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J10" i="2" l="1" a="1"/>
  <c r="J10" i="2" s="1"/>
  <c r="J11" i="2" a="1"/>
  <c r="J11" i="2" s="1"/>
  <c r="J12" i="2" a="1"/>
  <c r="J12" i="2" s="1"/>
  <c r="J13" i="2" a="1"/>
  <c r="J13" i="2" s="1"/>
  <c r="J14" i="2" a="1"/>
  <c r="J14" i="2" s="1"/>
  <c r="J15" i="2" a="1"/>
  <c r="J15" i="2" s="1"/>
  <c r="J16" i="2" a="1"/>
  <c r="J16" i="2" s="1"/>
  <c r="J17" i="2" a="1"/>
  <c r="J17" i="2" s="1"/>
  <c r="J9" i="2" a="1"/>
  <c r="J9" i="2" s="1"/>
  <c r="ABM7" i="2" l="1"/>
  <c r="ABN7" i="2"/>
  <c r="G9"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<sst xmlns="http://schemas.openxmlformats.org/spreadsheetml/2006/main" count="567" uniqueCount="71">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</sst>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9"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0">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xf numFmtId="14" fontId="2" fillId="8" borderId="0" xfId="0" applyNumberFormat="1" applyFont="1" applyFill="1" applyBorder="1" applyAlignment="1" applyProtection="1">
      <alignment vertical="center"/>
      <protection hidden="1"/>
    </xf>
    <xf numFmtId="169" fontId="22" fillId="0" borderId="1" xfId="0" applyNumberFormat="1" applyFont="1" applyFill="1" applyBorder="1" applyAlignment="1" applyProtection="1">
      <alignment horizontal="center" vertical="center"/>
      <protection locked="0"/>
    </xf>
  </cellXfs>
  <cellStyles count="3">
    <cellStyle name="Normal" xfId="0" builtinId="0"/>
    <cellStyle name="Normal 2" xfId="2"/>
    <cellStyle name="Titre 4" xfId="1" builtinId="19"/>
  </cellStyles>
  <dxfs count="32">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201</xdr:col>
      <xdr:colOff>0</xdr:colOff>
      <xdr:row>6</xdr:row>
      <xdr:rowOff>0</xdr:rowOff>
    </xdr:from>
    <xdr:to>
      <xdr:col>201</xdr:col>
      <xdr:colOff>12700</xdr:colOff>
      <xdr:row>21</xdr:row>
      <xdr:rowOff>0</xdr:rowOff>
    </xdr:to>
    <xdr:sp macro="" textlink="">
      <xdr:nvSpPr>
        <xdr:cNvPr id="14" name="curseurV"/>
        <xdr:cNvSpPr txBox="1"/>
      </xdr:nvSpPr>
      <xdr:spPr>
        <a:xfrm>
          <a:off x="915924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12</xdr:row>
      <xdr:rowOff>0</xdr:rowOff>
    </xdr:from>
    <xdr:to>
      <xdr:col>740</xdr:col>
      <xdr:colOff>0</xdr:colOff>
      <xdr:row>12</xdr:row>
      <xdr:rowOff>12700</xdr:rowOff>
    </xdr:to>
    <xdr:sp macro="" textlink="">
      <xdr:nvSpPr>
        <xdr:cNvPr id="7" name="curseurH"/>
        <xdr:cNvSpPr txBox="1"/>
      </xdr:nvSpPr>
      <xdr:spPr>
        <a:xfrm>
          <a:off x="0" y="282892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GL9" activePane="bottomRight" state="frozenSplit"/>
      <selection activeCell="A90" sqref="A90"/>
      <selection pane="topRight" activeCell="A90" sqref="A90"/>
      <selection pane="bottomLeft" activeCell="A90" sqref="A90"/>
      <selection pane="bottomRight" activeCell="GT12" sqref="GT12"/>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88"/>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79"/>
      <c r="B5" s="17"/>
      <c r="C5" s="17"/>
      <c r="D5" s="17"/>
      <c r="E5" s="17"/>
      <c r="F5" s="17"/>
      <c r="G5" s="18"/>
      <c r="H5" s="32"/>
      <c r="I5" s="30"/>
      <c r="J5" s="32"/>
      <c r="K5" s="83">
        <f>WEEKDAY(K6)</f>
        <v>3</v>
      </c>
      <c r="L5" s="84"/>
      <c r="M5" s="85">
        <f>WEEKDAY(M6)</f>
        <v>4</v>
      </c>
      <c r="N5" s="84"/>
      <c r="O5" s="85">
        <f t="shared" ref="O5" si="0">WEEKDAY(O6)</f>
        <v>5</v>
      </c>
      <c r="P5" s="84"/>
      <c r="Q5" s="85">
        <f t="shared" ref="Q5" si="1">WEEKDAY(Q6)</f>
        <v>6</v>
      </c>
      <c r="R5" s="84"/>
      <c r="S5" s="85">
        <f t="shared" ref="S5" si="2">WEEKDAY(S6)</f>
        <v>7</v>
      </c>
      <c r="T5" s="84"/>
      <c r="U5" s="85">
        <f t="shared" ref="U5" si="3">WEEKDAY(U6)</f>
        <v>1</v>
      </c>
      <c r="V5" s="84"/>
      <c r="W5" s="85">
        <f t="shared" ref="W5" si="4">WEEKDAY(W6)</f>
        <v>2</v>
      </c>
      <c r="X5" s="84"/>
      <c r="Y5" s="85">
        <f t="shared" ref="Y5" si="5">WEEKDAY(Y6)</f>
        <v>3</v>
      </c>
      <c r="Z5" s="84"/>
      <c r="AA5" s="85">
        <f t="shared" ref="AA5" si="6">WEEKDAY(AA6)</f>
        <v>4</v>
      </c>
      <c r="AB5" s="84"/>
      <c r="AC5" s="85">
        <f t="shared" ref="AC5" si="7">WEEKDAY(AC6)</f>
        <v>5</v>
      </c>
      <c r="AD5" s="84"/>
      <c r="AE5" s="85">
        <f t="shared" ref="AE5" si="8">WEEKDAY(AE6)</f>
        <v>6</v>
      </c>
      <c r="AF5" s="84"/>
      <c r="AG5" s="85">
        <f t="shared" ref="AG5" si="9">WEEKDAY(AG6)</f>
        <v>7</v>
      </c>
      <c r="AH5" s="84"/>
      <c r="AI5" s="85">
        <f t="shared" ref="AI5" si="10">WEEKDAY(AI6)</f>
        <v>1</v>
      </c>
      <c r="AJ5" s="84"/>
      <c r="AK5" s="85">
        <f t="shared" ref="AK5" si="11">WEEKDAY(AK6)</f>
        <v>2</v>
      </c>
      <c r="AL5" s="84"/>
      <c r="AM5" s="85">
        <f t="shared" ref="AM5" si="12">WEEKDAY(AM6)</f>
        <v>3</v>
      </c>
      <c r="AN5" s="84"/>
      <c r="AO5" s="85">
        <f t="shared" ref="AO5" si="13">WEEKDAY(AO6)</f>
        <v>4</v>
      </c>
      <c r="AP5" s="84"/>
      <c r="AQ5" s="85">
        <f t="shared" ref="AQ5" si="14">WEEKDAY(AQ6)</f>
        <v>5</v>
      </c>
      <c r="AR5" s="84"/>
      <c r="AS5" s="85">
        <f t="shared" ref="AS5" si="15">WEEKDAY(AS6)</f>
        <v>6</v>
      </c>
      <c r="AT5" s="84"/>
      <c r="AU5" s="85">
        <f t="shared" ref="AU5" si="16">WEEKDAY(AU6)</f>
        <v>7</v>
      </c>
      <c r="AV5" s="84"/>
      <c r="AW5" s="85">
        <f t="shared" ref="AW5" si="17">WEEKDAY(AW6)</f>
        <v>1</v>
      </c>
      <c r="AX5" s="84"/>
      <c r="AY5" s="85">
        <f t="shared" ref="AY5" si="18">WEEKDAY(AY6)</f>
        <v>2</v>
      </c>
      <c r="AZ5" s="84"/>
      <c r="BA5" s="85">
        <f t="shared" ref="BA5" si="19">WEEKDAY(BA6)</f>
        <v>3</v>
      </c>
      <c r="BB5" s="84"/>
      <c r="BC5" s="85">
        <f t="shared" ref="BC5" si="20">WEEKDAY(BC6)</f>
        <v>4</v>
      </c>
      <c r="BD5" s="84"/>
      <c r="BE5" s="85">
        <f t="shared" ref="BE5" si="21">WEEKDAY(BE6)</f>
        <v>5</v>
      </c>
      <c r="BF5" s="84"/>
      <c r="BG5" s="85">
        <f t="shared" ref="BG5" si="22">WEEKDAY(BG6)</f>
        <v>6</v>
      </c>
      <c r="BH5" s="84"/>
      <c r="BI5" s="85">
        <f t="shared" ref="BI5" si="23">WEEKDAY(BI6)</f>
        <v>7</v>
      </c>
      <c r="BJ5" s="84"/>
      <c r="BK5" s="85">
        <f t="shared" ref="BK5" si="24">WEEKDAY(BK6)</f>
        <v>1</v>
      </c>
      <c r="BL5" s="84"/>
      <c r="BM5" s="85">
        <f t="shared" ref="BM5" si="25">WEEKDAY(BM6)</f>
        <v>2</v>
      </c>
      <c r="BN5" s="84"/>
      <c r="BO5" s="85">
        <f t="shared" ref="BO5" si="26">WEEKDAY(BO6)</f>
        <v>3</v>
      </c>
      <c r="BP5" s="84"/>
      <c r="BQ5" s="85">
        <f t="shared" ref="BQ5" si="27">WEEKDAY(BQ6)</f>
        <v>4</v>
      </c>
      <c r="BR5" s="84"/>
      <c r="BS5" s="85">
        <f t="shared" ref="BS5" si="28">WEEKDAY(BS6)</f>
        <v>5</v>
      </c>
      <c r="BT5" s="84"/>
      <c r="BU5" s="85">
        <f t="shared" ref="BU5" si="29">WEEKDAY(BU6)</f>
        <v>6</v>
      </c>
      <c r="BV5" s="84"/>
      <c r="BW5" s="85">
        <f t="shared" ref="BW5" si="30">WEEKDAY(BW6)</f>
        <v>7</v>
      </c>
      <c r="BX5" s="84"/>
      <c r="BY5" s="85">
        <f t="shared" ref="BY5" si="31">WEEKDAY(BY6)</f>
        <v>1</v>
      </c>
      <c r="BZ5" s="84"/>
      <c r="CA5" s="85">
        <f t="shared" ref="CA5" si="32">WEEKDAY(CA6)</f>
        <v>2</v>
      </c>
      <c r="CB5" s="84"/>
      <c r="CC5" s="85">
        <f t="shared" ref="CC5" si="33">WEEKDAY(CC6)</f>
        <v>3</v>
      </c>
      <c r="CD5" s="84"/>
      <c r="CE5" s="85">
        <f t="shared" ref="CE5" si="34">WEEKDAY(CE6)</f>
        <v>4</v>
      </c>
      <c r="CF5" s="84"/>
      <c r="CG5" s="85">
        <f t="shared" ref="CG5" si="35">WEEKDAY(CG6)</f>
        <v>5</v>
      </c>
      <c r="CH5" s="84"/>
      <c r="CI5" s="85">
        <f t="shared" ref="CI5" si="36">WEEKDAY(CI6)</f>
        <v>6</v>
      </c>
      <c r="CJ5" s="84"/>
      <c r="CK5" s="85">
        <f t="shared" ref="CK5" si="37">WEEKDAY(CK6)</f>
        <v>7</v>
      </c>
      <c r="CL5" s="84"/>
      <c r="CM5" s="85">
        <f t="shared" ref="CM5" si="38">WEEKDAY(CM6)</f>
        <v>1</v>
      </c>
      <c r="CN5" s="84"/>
      <c r="CO5" s="85">
        <f t="shared" ref="CO5" si="39">WEEKDAY(CO6)</f>
        <v>2</v>
      </c>
      <c r="CP5" s="84"/>
      <c r="CQ5" s="85">
        <f t="shared" ref="CQ5" si="40">WEEKDAY(CQ6)</f>
        <v>3</v>
      </c>
      <c r="CR5" s="84"/>
      <c r="CS5" s="85">
        <f t="shared" ref="CS5" si="41">WEEKDAY(CS6)</f>
        <v>4</v>
      </c>
      <c r="CT5" s="84"/>
      <c r="CU5" s="85">
        <f t="shared" ref="CU5" si="42">WEEKDAY(CU6)</f>
        <v>5</v>
      </c>
      <c r="CV5" s="84"/>
      <c r="CW5" s="85">
        <f t="shared" ref="CW5" si="43">WEEKDAY(CW6)</f>
        <v>6</v>
      </c>
      <c r="CX5" s="84"/>
      <c r="CY5" s="85">
        <f t="shared" ref="CY5" si="44">WEEKDAY(CY6)</f>
        <v>7</v>
      </c>
      <c r="CZ5" s="84"/>
      <c r="DA5" s="85">
        <f t="shared" ref="DA5" si="45">WEEKDAY(DA6)</f>
        <v>1</v>
      </c>
      <c r="DB5" s="84"/>
      <c r="DC5" s="85">
        <f t="shared" ref="DC5" si="46">WEEKDAY(DC6)</f>
        <v>2</v>
      </c>
      <c r="DD5" s="84"/>
      <c r="DE5" s="85">
        <f t="shared" ref="DE5" si="47">WEEKDAY(DE6)</f>
        <v>3</v>
      </c>
      <c r="DF5" s="84"/>
      <c r="DG5" s="85">
        <f t="shared" ref="DG5" si="48">WEEKDAY(DG6)</f>
        <v>4</v>
      </c>
      <c r="DH5" s="84"/>
      <c r="DI5" s="85">
        <f t="shared" ref="DI5" si="49">WEEKDAY(DI6)</f>
        <v>5</v>
      </c>
      <c r="DJ5" s="84"/>
      <c r="DK5" s="85">
        <f t="shared" ref="DK5" si="50">WEEKDAY(DK6)</f>
        <v>6</v>
      </c>
      <c r="DL5" s="84"/>
      <c r="DM5" s="85">
        <f t="shared" ref="DM5" si="51">WEEKDAY(DM6)</f>
        <v>7</v>
      </c>
      <c r="DN5" s="84"/>
      <c r="DO5" s="85">
        <f t="shared" ref="DO5" si="52">WEEKDAY(DO6)</f>
        <v>1</v>
      </c>
      <c r="DP5" s="84"/>
      <c r="DQ5" s="85">
        <f t="shared" ref="DQ5" si="53">WEEKDAY(DQ6)</f>
        <v>2</v>
      </c>
      <c r="DR5" s="84"/>
      <c r="DS5" s="85">
        <f t="shared" ref="DS5" si="54">WEEKDAY(DS6)</f>
        <v>3</v>
      </c>
      <c r="DT5" s="84"/>
      <c r="DU5" s="85">
        <f t="shared" ref="DU5" si="55">WEEKDAY(DU6)</f>
        <v>4</v>
      </c>
      <c r="DV5" s="84"/>
      <c r="DW5" s="85">
        <f t="shared" ref="DW5" si="56">WEEKDAY(DW6)</f>
        <v>5</v>
      </c>
      <c r="DX5" s="84"/>
      <c r="DY5" s="85">
        <f t="shared" ref="DY5" si="57">WEEKDAY(DY6)</f>
        <v>6</v>
      </c>
      <c r="DZ5" s="84"/>
      <c r="EA5" s="85">
        <f t="shared" ref="EA5" si="58">WEEKDAY(EA6)</f>
        <v>7</v>
      </c>
      <c r="EB5" s="84"/>
      <c r="EC5" s="85">
        <f t="shared" ref="EC5" si="59">WEEKDAY(EC6)</f>
        <v>1</v>
      </c>
      <c r="ED5" s="84"/>
      <c r="EE5" s="85">
        <f t="shared" ref="EE5" si="60">WEEKDAY(EE6)</f>
        <v>2</v>
      </c>
      <c r="EF5" s="84"/>
      <c r="EG5" s="85">
        <f t="shared" ref="EG5" si="61">WEEKDAY(EG6)</f>
        <v>3</v>
      </c>
      <c r="EH5" s="84"/>
      <c r="EI5" s="85">
        <f t="shared" ref="EI5" si="62">WEEKDAY(EI6)</f>
        <v>4</v>
      </c>
      <c r="EJ5" s="84"/>
      <c r="EK5" s="85">
        <f t="shared" ref="EK5" si="63">WEEKDAY(EK6)</f>
        <v>5</v>
      </c>
      <c r="EL5" s="84"/>
      <c r="EM5" s="85">
        <f t="shared" ref="EM5" si="64">WEEKDAY(EM6)</f>
        <v>6</v>
      </c>
      <c r="EN5" s="84"/>
      <c r="EO5" s="85">
        <f t="shared" ref="EO5" si="65">WEEKDAY(EO6)</f>
        <v>7</v>
      </c>
      <c r="EP5" s="84"/>
      <c r="EQ5" s="85">
        <f t="shared" ref="EQ5" si="66">WEEKDAY(EQ6)</f>
        <v>1</v>
      </c>
      <c r="ER5" s="84"/>
      <c r="ES5" s="85">
        <f t="shared" ref="ES5" si="67">WEEKDAY(ES6)</f>
        <v>2</v>
      </c>
      <c r="ET5" s="84"/>
      <c r="EU5" s="85">
        <f t="shared" ref="EU5" si="68">WEEKDAY(EU6)</f>
        <v>3</v>
      </c>
      <c r="EV5" s="84"/>
      <c r="EW5" s="85">
        <f t="shared" ref="EW5" si="69">WEEKDAY(EW6)</f>
        <v>4</v>
      </c>
      <c r="EX5" s="84"/>
      <c r="EY5" s="85">
        <f t="shared" ref="EY5" si="70">WEEKDAY(EY6)</f>
        <v>5</v>
      </c>
      <c r="EZ5" s="84"/>
      <c r="FA5" s="85">
        <f t="shared" ref="FA5" si="71">WEEKDAY(FA6)</f>
        <v>6</v>
      </c>
      <c r="FB5" s="84"/>
      <c r="FC5" s="85">
        <f t="shared" ref="FC5" si="72">WEEKDAY(FC6)</f>
        <v>7</v>
      </c>
      <c r="FD5" s="84"/>
      <c r="FE5" s="85">
        <f t="shared" ref="FE5" si="73">WEEKDAY(FE6)</f>
        <v>1</v>
      </c>
      <c r="FF5" s="84"/>
      <c r="FG5" s="85">
        <f t="shared" ref="FG5" si="74">WEEKDAY(FG6)</f>
        <v>2</v>
      </c>
      <c r="FH5" s="84"/>
      <c r="FI5" s="85">
        <f t="shared" ref="FI5" si="75">WEEKDAY(FI6)</f>
        <v>3</v>
      </c>
      <c r="FJ5" s="84"/>
      <c r="FK5" s="85">
        <f t="shared" ref="FK5" si="76">WEEKDAY(FK6)</f>
        <v>4</v>
      </c>
      <c r="FL5" s="84"/>
      <c r="FM5" s="85">
        <f t="shared" ref="FM5" si="77">WEEKDAY(FM6)</f>
        <v>5</v>
      </c>
      <c r="FN5" s="84"/>
      <c r="FO5" s="85">
        <f t="shared" ref="FO5" si="78">WEEKDAY(FO6)</f>
        <v>6</v>
      </c>
      <c r="FP5" s="84"/>
      <c r="FQ5" s="85">
        <f t="shared" ref="FQ5" si="79">WEEKDAY(FQ6)</f>
        <v>7</v>
      </c>
      <c r="FR5" s="84"/>
      <c r="FS5" s="85">
        <f t="shared" ref="FS5" si="80">WEEKDAY(FS6)</f>
        <v>1</v>
      </c>
      <c r="FT5" s="84"/>
      <c r="FU5" s="85">
        <f t="shared" ref="FU5" si="81">WEEKDAY(FU6)</f>
        <v>2</v>
      </c>
      <c r="FV5" s="84"/>
      <c r="FW5" s="85">
        <f t="shared" ref="FW5" si="82">WEEKDAY(FW6)</f>
        <v>3</v>
      </c>
      <c r="FX5" s="84"/>
      <c r="FY5" s="85">
        <f t="shared" ref="FY5" si="83">WEEKDAY(FY6)</f>
        <v>4</v>
      </c>
      <c r="FZ5" s="84"/>
      <c r="GA5" s="85">
        <f t="shared" ref="GA5" si="84">WEEKDAY(GA6)</f>
        <v>5</v>
      </c>
      <c r="GB5" s="84"/>
      <c r="GC5" s="85">
        <f t="shared" ref="GC5" si="85">WEEKDAY(GC6)</f>
        <v>6</v>
      </c>
      <c r="GD5" s="84"/>
      <c r="GE5" s="85">
        <f t="shared" ref="GE5" si="86">WEEKDAY(GE6)</f>
        <v>7</v>
      </c>
      <c r="GF5" s="84"/>
      <c r="GG5" s="85">
        <f t="shared" ref="GG5" si="87">WEEKDAY(GG6)</f>
        <v>1</v>
      </c>
      <c r="GH5" s="84"/>
      <c r="GI5" s="85">
        <f t="shared" ref="GI5" si="88">WEEKDAY(GI6)</f>
        <v>2</v>
      </c>
      <c r="GJ5" s="84"/>
      <c r="GK5" s="85">
        <f t="shared" ref="GK5" si="89">WEEKDAY(GK6)</f>
        <v>3</v>
      </c>
      <c r="GL5" s="84"/>
      <c r="GM5" s="85">
        <f t="shared" ref="GM5" si="90">WEEKDAY(GM6)</f>
        <v>4</v>
      </c>
      <c r="GN5" s="84"/>
      <c r="GO5" s="85">
        <f t="shared" ref="GO5" si="91">WEEKDAY(GO6)</f>
        <v>5</v>
      </c>
      <c r="GP5" s="84"/>
      <c r="GQ5" s="85">
        <f t="shared" ref="GQ5" si="92">WEEKDAY(GQ6)</f>
        <v>6</v>
      </c>
      <c r="GR5" s="84"/>
      <c r="GS5" s="85">
        <f t="shared" ref="GS5" si="93">WEEKDAY(GS6)</f>
        <v>7</v>
      </c>
      <c r="GT5" s="84"/>
      <c r="GU5" s="85">
        <f t="shared" ref="GU5" si="94">WEEKDAY(GU6)</f>
        <v>1</v>
      </c>
      <c r="GV5" s="84"/>
      <c r="GW5" s="85">
        <f t="shared" ref="GW5" si="95">WEEKDAY(GW6)</f>
        <v>2</v>
      </c>
      <c r="GX5" s="84"/>
      <c r="GY5" s="85">
        <f t="shared" ref="GY5" si="96">WEEKDAY(GY6)</f>
        <v>3</v>
      </c>
      <c r="GZ5" s="84"/>
      <c r="HA5" s="85">
        <f t="shared" ref="HA5" si="97">WEEKDAY(HA6)</f>
        <v>4</v>
      </c>
      <c r="HB5" s="84"/>
      <c r="HC5" s="85">
        <f t="shared" ref="HC5" si="98">WEEKDAY(HC6)</f>
        <v>5</v>
      </c>
      <c r="HD5" s="84"/>
      <c r="HE5" s="85">
        <f t="shared" ref="HE5" si="99">WEEKDAY(HE6)</f>
        <v>6</v>
      </c>
      <c r="HF5" s="84"/>
      <c r="HG5" s="85">
        <f t="shared" ref="HG5" si="100">WEEKDAY(HG6)</f>
        <v>7</v>
      </c>
      <c r="HH5" s="84"/>
      <c r="HI5" s="85">
        <f t="shared" ref="HI5" si="101">WEEKDAY(HI6)</f>
        <v>1</v>
      </c>
      <c r="HJ5" s="84"/>
      <c r="HK5" s="85">
        <f t="shared" ref="HK5" si="102">WEEKDAY(HK6)</f>
        <v>2</v>
      </c>
      <c r="HL5" s="84"/>
      <c r="HM5" s="85">
        <f t="shared" ref="HM5" si="103">WEEKDAY(HM6)</f>
        <v>3</v>
      </c>
      <c r="HN5" s="84"/>
      <c r="HO5" s="85">
        <f t="shared" ref="HO5" si="104">WEEKDAY(HO6)</f>
        <v>4</v>
      </c>
      <c r="HP5" s="84"/>
      <c r="HQ5" s="85">
        <f t="shared" ref="HQ5" si="105">WEEKDAY(HQ6)</f>
        <v>5</v>
      </c>
      <c r="HR5" s="84"/>
      <c r="HS5" s="85">
        <f t="shared" ref="HS5" si="106">WEEKDAY(HS6)</f>
        <v>6</v>
      </c>
      <c r="HT5" s="84"/>
      <c r="HU5" s="85">
        <f t="shared" ref="HU5" si="107">WEEKDAY(HU6)</f>
        <v>7</v>
      </c>
      <c r="HV5" s="84"/>
      <c r="HW5" s="85">
        <f t="shared" ref="HW5" si="108">WEEKDAY(HW6)</f>
        <v>1</v>
      </c>
      <c r="HX5" s="84"/>
      <c r="HY5" s="85">
        <f t="shared" ref="HY5" si="109">WEEKDAY(HY6)</f>
        <v>2</v>
      </c>
      <c r="HZ5" s="84"/>
      <c r="IA5" s="85">
        <f t="shared" ref="IA5" si="110">WEEKDAY(IA6)</f>
        <v>3</v>
      </c>
      <c r="IB5" s="84"/>
      <c r="IC5" s="85">
        <f t="shared" ref="IC5" si="111">WEEKDAY(IC6)</f>
        <v>4</v>
      </c>
      <c r="ID5" s="84"/>
      <c r="IE5" s="85">
        <f t="shared" ref="IE5" si="112">WEEKDAY(IE6)</f>
        <v>5</v>
      </c>
      <c r="IF5" s="84"/>
      <c r="IG5" s="85">
        <f t="shared" ref="IG5" si="113">WEEKDAY(IG6)</f>
        <v>6</v>
      </c>
      <c r="IH5" s="84"/>
      <c r="II5" s="85">
        <f t="shared" ref="II5" si="114">WEEKDAY(II6)</f>
        <v>7</v>
      </c>
      <c r="IJ5" s="84"/>
      <c r="IK5" s="85">
        <f t="shared" ref="IK5" si="115">WEEKDAY(IK6)</f>
        <v>1</v>
      </c>
      <c r="IL5" s="84"/>
      <c r="IM5" s="85">
        <f t="shared" ref="IM5" si="116">WEEKDAY(IM6)</f>
        <v>2</v>
      </c>
      <c r="IN5" s="84"/>
      <c r="IO5" s="85">
        <f t="shared" ref="IO5" si="117">WEEKDAY(IO6)</f>
        <v>3</v>
      </c>
      <c r="IP5" s="84"/>
      <c r="IQ5" s="85">
        <f t="shared" ref="IQ5" si="118">WEEKDAY(IQ6)</f>
        <v>4</v>
      </c>
      <c r="IR5" s="84"/>
      <c r="IS5" s="85">
        <f t="shared" ref="IS5" si="119">WEEKDAY(IS6)</f>
        <v>5</v>
      </c>
      <c r="IT5" s="84"/>
      <c r="IU5" s="85">
        <f t="shared" ref="IU5" si="120">WEEKDAY(IU6)</f>
        <v>6</v>
      </c>
      <c r="IV5" s="84"/>
      <c r="IW5" s="85">
        <f t="shared" ref="IW5" si="121">WEEKDAY(IW6)</f>
        <v>7</v>
      </c>
      <c r="IX5" s="84"/>
      <c r="IY5" s="85">
        <f t="shared" ref="IY5" si="122">WEEKDAY(IY6)</f>
        <v>1</v>
      </c>
      <c r="IZ5" s="84"/>
      <c r="JA5" s="85">
        <f t="shared" ref="JA5" si="123">WEEKDAY(JA6)</f>
        <v>2</v>
      </c>
      <c r="JB5" s="84"/>
      <c r="JC5" s="85">
        <f t="shared" ref="JC5" si="124">WEEKDAY(JC6)</f>
        <v>3</v>
      </c>
      <c r="JD5" s="84"/>
      <c r="JE5" s="85">
        <f t="shared" ref="JE5" si="125">WEEKDAY(JE6)</f>
        <v>4</v>
      </c>
      <c r="JF5" s="84"/>
      <c r="JG5" s="85">
        <f t="shared" ref="JG5" si="126">WEEKDAY(JG6)</f>
        <v>5</v>
      </c>
      <c r="JH5" s="84"/>
      <c r="JI5" s="85">
        <f t="shared" ref="JI5" si="127">WEEKDAY(JI6)</f>
        <v>6</v>
      </c>
      <c r="JJ5" s="84"/>
      <c r="JK5" s="85">
        <f t="shared" ref="JK5" si="128">WEEKDAY(JK6)</f>
        <v>7</v>
      </c>
      <c r="JL5" s="84"/>
      <c r="JM5" s="85">
        <f t="shared" ref="JM5" si="129">WEEKDAY(JM6)</f>
        <v>1</v>
      </c>
      <c r="JN5" s="84"/>
      <c r="JO5" s="85">
        <f t="shared" ref="JO5" si="130">WEEKDAY(JO6)</f>
        <v>2</v>
      </c>
      <c r="JP5" s="84"/>
      <c r="JQ5" s="85">
        <f t="shared" ref="JQ5" si="131">WEEKDAY(JQ6)</f>
        <v>3</v>
      </c>
      <c r="JR5" s="84"/>
      <c r="JS5" s="85">
        <f t="shared" ref="JS5" si="132">WEEKDAY(JS6)</f>
        <v>4</v>
      </c>
      <c r="JT5" s="84"/>
      <c r="JU5" s="85">
        <f t="shared" ref="JU5" si="133">WEEKDAY(JU6)</f>
        <v>5</v>
      </c>
      <c r="JV5" s="84"/>
      <c r="JW5" s="85">
        <f t="shared" ref="JW5" si="134">WEEKDAY(JW6)</f>
        <v>6</v>
      </c>
      <c r="JX5" s="84"/>
      <c r="JY5" s="85">
        <f t="shared" ref="JY5" si="135">WEEKDAY(JY6)</f>
        <v>7</v>
      </c>
      <c r="JZ5" s="84"/>
      <c r="KA5" s="85">
        <f t="shared" ref="KA5" si="136">WEEKDAY(KA6)</f>
        <v>1</v>
      </c>
      <c r="KB5" s="84"/>
      <c r="KC5" s="85">
        <f t="shared" ref="KC5" si="137">WEEKDAY(KC6)</f>
        <v>2</v>
      </c>
      <c r="KD5" s="84"/>
      <c r="KE5" s="85">
        <f t="shared" ref="KE5" si="138">WEEKDAY(KE6)</f>
        <v>3</v>
      </c>
      <c r="KF5" s="84"/>
      <c r="KG5" s="85">
        <f t="shared" ref="KG5" si="139">WEEKDAY(KG6)</f>
        <v>4</v>
      </c>
      <c r="KH5" s="84"/>
      <c r="KI5" s="85">
        <f t="shared" ref="KI5" si="140">WEEKDAY(KI6)</f>
        <v>5</v>
      </c>
      <c r="KJ5" s="84"/>
      <c r="KK5" s="85">
        <f t="shared" ref="KK5" si="141">WEEKDAY(KK6)</f>
        <v>6</v>
      </c>
      <c r="KL5" s="84"/>
      <c r="KM5" s="85">
        <f t="shared" ref="KM5" si="142">WEEKDAY(KM6)</f>
        <v>7</v>
      </c>
      <c r="KN5" s="84"/>
      <c r="KO5" s="85">
        <f t="shared" ref="KO5" si="143">WEEKDAY(KO6)</f>
        <v>1</v>
      </c>
      <c r="KP5" s="84"/>
      <c r="KQ5" s="85">
        <f t="shared" ref="KQ5" si="144">WEEKDAY(KQ6)</f>
        <v>2</v>
      </c>
      <c r="KR5" s="84"/>
      <c r="KS5" s="85">
        <f t="shared" ref="KS5" si="145">WEEKDAY(KS6)</f>
        <v>3</v>
      </c>
      <c r="KT5" s="84"/>
      <c r="KU5" s="85">
        <f t="shared" ref="KU5" si="146">WEEKDAY(KU6)</f>
        <v>4</v>
      </c>
      <c r="KV5" s="84"/>
      <c r="KW5" s="85">
        <f t="shared" ref="KW5" si="147">WEEKDAY(KW6)</f>
        <v>5</v>
      </c>
      <c r="KX5" s="84"/>
      <c r="KY5" s="85">
        <f t="shared" ref="KY5" si="148">WEEKDAY(KY6)</f>
        <v>6</v>
      </c>
      <c r="KZ5" s="84"/>
      <c r="LA5" s="85">
        <f t="shared" ref="LA5" si="149">WEEKDAY(LA6)</f>
        <v>7</v>
      </c>
      <c r="LB5" s="84"/>
      <c r="LC5" s="85">
        <f t="shared" ref="LC5" si="150">WEEKDAY(LC6)</f>
        <v>1</v>
      </c>
      <c r="LD5" s="84"/>
      <c r="LE5" s="85">
        <f t="shared" ref="LE5" si="151">WEEKDAY(LE6)</f>
        <v>2</v>
      </c>
      <c r="LF5" s="84"/>
      <c r="LG5" s="85">
        <f t="shared" ref="LG5" si="152">WEEKDAY(LG6)</f>
        <v>3</v>
      </c>
      <c r="LH5" s="84"/>
      <c r="LI5" s="85">
        <f t="shared" ref="LI5" si="153">WEEKDAY(LI6)</f>
        <v>4</v>
      </c>
      <c r="LJ5" s="84"/>
      <c r="LK5" s="85">
        <f t="shared" ref="LK5" si="154">WEEKDAY(LK6)</f>
        <v>5</v>
      </c>
      <c r="LL5" s="84"/>
      <c r="LM5" s="85">
        <f t="shared" ref="LM5" si="155">WEEKDAY(LM6)</f>
        <v>6</v>
      </c>
      <c r="LN5" s="84"/>
      <c r="LO5" s="85">
        <f t="shared" ref="LO5" si="156">WEEKDAY(LO6)</f>
        <v>7</v>
      </c>
      <c r="LP5" s="84"/>
      <c r="LQ5" s="85">
        <f t="shared" ref="LQ5" si="157">WEEKDAY(LQ6)</f>
        <v>1</v>
      </c>
      <c r="LR5" s="84"/>
      <c r="LS5" s="85">
        <f t="shared" ref="LS5" si="158">WEEKDAY(LS6)</f>
        <v>2</v>
      </c>
      <c r="LT5" s="84"/>
      <c r="LU5" s="85">
        <f t="shared" ref="LU5" si="159">WEEKDAY(LU6)</f>
        <v>3</v>
      </c>
      <c r="LV5" s="84"/>
      <c r="LW5" s="85">
        <f t="shared" ref="LW5" si="160">WEEKDAY(LW6)</f>
        <v>4</v>
      </c>
      <c r="LX5" s="84"/>
      <c r="LY5" s="85">
        <f t="shared" ref="LY5" si="161">WEEKDAY(LY6)</f>
        <v>5</v>
      </c>
      <c r="LZ5" s="84"/>
      <c r="MA5" s="85">
        <f t="shared" ref="MA5" si="162">WEEKDAY(MA6)</f>
        <v>6</v>
      </c>
      <c r="MB5" s="84"/>
      <c r="MC5" s="85">
        <f t="shared" ref="MC5" si="163">WEEKDAY(MC6)</f>
        <v>7</v>
      </c>
      <c r="MD5" s="84"/>
      <c r="ME5" s="85">
        <f t="shared" ref="ME5" si="164">WEEKDAY(ME6)</f>
        <v>1</v>
      </c>
      <c r="MF5" s="84"/>
      <c r="MG5" s="85">
        <f t="shared" ref="MG5" si="165">WEEKDAY(MG6)</f>
        <v>2</v>
      </c>
      <c r="MH5" s="84"/>
      <c r="MI5" s="85">
        <f t="shared" ref="MI5" si="166">WEEKDAY(MI6)</f>
        <v>3</v>
      </c>
      <c r="MJ5" s="84"/>
      <c r="MK5" s="85">
        <f t="shared" ref="MK5" si="167">WEEKDAY(MK6)</f>
        <v>4</v>
      </c>
      <c r="ML5" s="84"/>
      <c r="MM5" s="85">
        <f t="shared" ref="MM5" si="168">WEEKDAY(MM6)</f>
        <v>5</v>
      </c>
      <c r="MN5" s="84"/>
      <c r="MO5" s="85">
        <f t="shared" ref="MO5" si="169">WEEKDAY(MO6)</f>
        <v>6</v>
      </c>
      <c r="MP5" s="84"/>
      <c r="MQ5" s="85">
        <f t="shared" ref="MQ5" si="170">WEEKDAY(MQ6)</f>
        <v>7</v>
      </c>
      <c r="MR5" s="84"/>
      <c r="MS5" s="85">
        <f t="shared" ref="MS5" si="171">WEEKDAY(MS6)</f>
        <v>1</v>
      </c>
      <c r="MT5" s="84"/>
      <c r="MU5" s="85">
        <f t="shared" ref="MU5" si="172">WEEKDAY(MU6)</f>
        <v>2</v>
      </c>
      <c r="MV5" s="84"/>
      <c r="MW5" s="85">
        <f t="shared" ref="MW5" si="173">WEEKDAY(MW6)</f>
        <v>3</v>
      </c>
      <c r="MX5" s="84"/>
      <c r="MY5" s="85">
        <f t="shared" ref="MY5" si="174">WEEKDAY(MY6)</f>
        <v>4</v>
      </c>
      <c r="MZ5" s="84"/>
      <c r="NA5" s="85">
        <f t="shared" ref="NA5" si="175">WEEKDAY(NA6)</f>
        <v>5</v>
      </c>
      <c r="NB5" s="84"/>
      <c r="NC5" s="85">
        <f t="shared" ref="NC5" si="176">WEEKDAY(NC6)</f>
        <v>6</v>
      </c>
      <c r="ND5" s="84"/>
      <c r="NE5" s="85">
        <f t="shared" ref="NE5" si="177">WEEKDAY(NE6)</f>
        <v>7</v>
      </c>
      <c r="NF5" s="84"/>
      <c r="NG5" s="85">
        <f t="shared" ref="NG5" si="178">WEEKDAY(NG6)</f>
        <v>1</v>
      </c>
      <c r="NH5" s="84"/>
      <c r="NI5" s="85">
        <f t="shared" ref="NI5" si="179">WEEKDAY(NI6)</f>
        <v>2</v>
      </c>
      <c r="NJ5" s="84"/>
      <c r="NK5" s="85">
        <f t="shared" ref="NK5" si="180">WEEKDAY(NK6)</f>
        <v>3</v>
      </c>
      <c r="NL5" s="84"/>
      <c r="NM5" s="85">
        <f t="shared" ref="NM5" si="181">WEEKDAY(NM6)</f>
        <v>4</v>
      </c>
      <c r="NN5" s="84"/>
      <c r="NO5" s="85">
        <f t="shared" ref="NO5" si="182">WEEKDAY(NO6)</f>
        <v>5</v>
      </c>
      <c r="NP5" s="84"/>
      <c r="NQ5" s="85">
        <f t="shared" ref="NQ5" si="183">WEEKDAY(NQ6)</f>
        <v>6</v>
      </c>
      <c r="NR5" s="84"/>
      <c r="NS5" s="85">
        <f t="shared" ref="NS5" si="184">WEEKDAY(NS6)</f>
        <v>7</v>
      </c>
      <c r="NT5" s="84"/>
      <c r="NU5" s="85">
        <f t="shared" ref="NU5" si="185">WEEKDAY(NU6)</f>
        <v>1</v>
      </c>
      <c r="NV5" s="84"/>
      <c r="NW5" s="85">
        <f t="shared" ref="NW5" si="186">WEEKDAY(NW6)</f>
        <v>2</v>
      </c>
      <c r="NX5" s="84"/>
      <c r="NY5" s="85">
        <f t="shared" ref="NY5" si="187">WEEKDAY(NY6)</f>
        <v>3</v>
      </c>
      <c r="NZ5" s="84"/>
      <c r="OA5" s="85">
        <f t="shared" ref="OA5" si="188">WEEKDAY(OA6)</f>
        <v>4</v>
      </c>
      <c r="OB5" s="84"/>
      <c r="OC5" s="85">
        <f t="shared" ref="OC5" si="189">WEEKDAY(OC6)</f>
        <v>5</v>
      </c>
      <c r="OD5" s="84"/>
      <c r="OE5" s="85">
        <f t="shared" ref="OE5" si="190">WEEKDAY(OE6)</f>
        <v>6</v>
      </c>
      <c r="OF5" s="84"/>
      <c r="OG5" s="85">
        <f t="shared" ref="OG5" si="191">WEEKDAY(OG6)</f>
        <v>7</v>
      </c>
      <c r="OH5" s="84"/>
      <c r="OI5" s="85">
        <f t="shared" ref="OI5" si="192">WEEKDAY(OI6)</f>
        <v>1</v>
      </c>
      <c r="OJ5" s="84"/>
      <c r="OK5" s="85">
        <f t="shared" ref="OK5" si="193">WEEKDAY(OK6)</f>
        <v>2</v>
      </c>
      <c r="OL5" s="84"/>
      <c r="OM5" s="85">
        <f t="shared" ref="OM5" si="194">WEEKDAY(OM6)</f>
        <v>3</v>
      </c>
      <c r="ON5" s="84"/>
      <c r="OO5" s="85">
        <f t="shared" ref="OO5" si="195">WEEKDAY(OO6)</f>
        <v>4</v>
      </c>
      <c r="OP5" s="84"/>
      <c r="OQ5" s="85">
        <f t="shared" ref="OQ5" si="196">WEEKDAY(OQ6)</f>
        <v>5</v>
      </c>
      <c r="OR5" s="84"/>
      <c r="OS5" s="85">
        <f t="shared" ref="OS5" si="197">WEEKDAY(OS6)</f>
        <v>6</v>
      </c>
      <c r="OT5" s="84"/>
      <c r="OU5" s="85">
        <f t="shared" ref="OU5" si="198">WEEKDAY(OU6)</f>
        <v>7</v>
      </c>
      <c r="OV5" s="84"/>
      <c r="OW5" s="85">
        <f t="shared" ref="OW5" si="199">WEEKDAY(OW6)</f>
        <v>1</v>
      </c>
      <c r="OX5" s="84"/>
      <c r="OY5" s="85">
        <f t="shared" ref="OY5" si="200">WEEKDAY(OY6)</f>
        <v>2</v>
      </c>
      <c r="OZ5" s="84"/>
      <c r="PA5" s="85">
        <f t="shared" ref="PA5" si="201">WEEKDAY(PA6)</f>
        <v>3</v>
      </c>
      <c r="PB5" s="84"/>
      <c r="PC5" s="85">
        <f t="shared" ref="PC5" si="202">WEEKDAY(PC6)</f>
        <v>4</v>
      </c>
      <c r="PD5" s="84"/>
      <c r="PE5" s="85">
        <f t="shared" ref="PE5" si="203">WEEKDAY(PE6)</f>
        <v>5</v>
      </c>
      <c r="PF5" s="84"/>
      <c r="PG5" s="85">
        <f t="shared" ref="PG5" si="204">WEEKDAY(PG6)</f>
        <v>6</v>
      </c>
      <c r="PH5" s="84"/>
      <c r="PI5" s="85">
        <f t="shared" ref="PI5" si="205">WEEKDAY(PI6)</f>
        <v>7</v>
      </c>
      <c r="PJ5" s="84"/>
      <c r="PK5" s="85">
        <f t="shared" ref="PK5" si="206">WEEKDAY(PK6)</f>
        <v>1</v>
      </c>
      <c r="PL5" s="84"/>
      <c r="PM5" s="85">
        <f t="shared" ref="PM5" si="207">WEEKDAY(PM6)</f>
        <v>2</v>
      </c>
      <c r="PN5" s="84"/>
      <c r="PO5" s="85">
        <f t="shared" ref="PO5" si="208">WEEKDAY(PO6)</f>
        <v>3</v>
      </c>
      <c r="PP5" s="84"/>
      <c r="PQ5" s="85">
        <f t="shared" ref="PQ5" si="209">WEEKDAY(PQ6)</f>
        <v>4</v>
      </c>
      <c r="PR5" s="84"/>
      <c r="PS5" s="85">
        <f t="shared" ref="PS5" si="210">WEEKDAY(PS6)</f>
        <v>5</v>
      </c>
      <c r="PT5" s="84"/>
      <c r="PU5" s="85">
        <f t="shared" ref="PU5" si="211">WEEKDAY(PU6)</f>
        <v>6</v>
      </c>
      <c r="PV5" s="84"/>
      <c r="PW5" s="85">
        <f t="shared" ref="PW5" si="212">WEEKDAY(PW6)</f>
        <v>7</v>
      </c>
      <c r="PX5" s="84"/>
      <c r="PY5" s="85">
        <f t="shared" ref="PY5" si="213">WEEKDAY(PY6)</f>
        <v>1</v>
      </c>
      <c r="PZ5" s="84"/>
      <c r="QA5" s="85">
        <f t="shared" ref="QA5" si="214">WEEKDAY(QA6)</f>
        <v>2</v>
      </c>
      <c r="QB5" s="84"/>
      <c r="QC5" s="85">
        <f t="shared" ref="QC5" si="215">WEEKDAY(QC6)</f>
        <v>3</v>
      </c>
      <c r="QD5" s="84"/>
      <c r="QE5" s="85">
        <f t="shared" ref="QE5" si="216">WEEKDAY(QE6)</f>
        <v>4</v>
      </c>
      <c r="QF5" s="84"/>
      <c r="QG5" s="85">
        <f t="shared" ref="QG5" si="217">WEEKDAY(QG6)</f>
        <v>5</v>
      </c>
      <c r="QH5" s="84"/>
      <c r="QI5" s="85">
        <f t="shared" ref="QI5" si="218">WEEKDAY(QI6)</f>
        <v>6</v>
      </c>
      <c r="QJ5" s="84"/>
      <c r="QK5" s="85">
        <f t="shared" ref="QK5" si="219">WEEKDAY(QK6)</f>
        <v>7</v>
      </c>
      <c r="QL5" s="84"/>
      <c r="QM5" s="85">
        <f t="shared" ref="QM5" si="220">WEEKDAY(QM6)</f>
        <v>1</v>
      </c>
      <c r="QN5" s="84"/>
      <c r="QO5" s="85">
        <f t="shared" ref="QO5" si="221">WEEKDAY(QO6)</f>
        <v>2</v>
      </c>
      <c r="QP5" s="84"/>
      <c r="QQ5" s="85">
        <f t="shared" ref="QQ5" si="222">WEEKDAY(QQ6)</f>
        <v>3</v>
      </c>
      <c r="QR5" s="84"/>
      <c r="QS5" s="85">
        <f t="shared" ref="QS5" si="223">WEEKDAY(QS6)</f>
        <v>4</v>
      </c>
      <c r="QT5" s="84"/>
      <c r="QU5" s="85">
        <f t="shared" ref="QU5" si="224">WEEKDAY(QU6)</f>
        <v>5</v>
      </c>
      <c r="QV5" s="84"/>
      <c r="QW5" s="85">
        <f t="shared" ref="QW5" si="225">WEEKDAY(QW6)</f>
        <v>6</v>
      </c>
      <c r="QX5" s="84"/>
      <c r="QY5" s="85">
        <f t="shared" ref="QY5" si="226">WEEKDAY(QY6)</f>
        <v>7</v>
      </c>
      <c r="QZ5" s="84"/>
      <c r="RA5" s="85">
        <f t="shared" ref="RA5" si="227">WEEKDAY(RA6)</f>
        <v>1</v>
      </c>
      <c r="RB5" s="84"/>
      <c r="RC5" s="85">
        <f t="shared" ref="RC5" si="228">WEEKDAY(RC6)</f>
        <v>2</v>
      </c>
      <c r="RD5" s="84"/>
      <c r="RE5" s="85">
        <f t="shared" ref="RE5" si="229">WEEKDAY(RE6)</f>
        <v>3</v>
      </c>
      <c r="RF5" s="84"/>
      <c r="RG5" s="85">
        <f t="shared" ref="RG5" si="230">WEEKDAY(RG6)</f>
        <v>4</v>
      </c>
      <c r="RH5" s="84"/>
      <c r="RI5" s="85">
        <f t="shared" ref="RI5" si="231">WEEKDAY(RI6)</f>
        <v>5</v>
      </c>
      <c r="RJ5" s="84"/>
      <c r="RK5" s="85">
        <f t="shared" ref="RK5" si="232">WEEKDAY(RK6)</f>
        <v>6</v>
      </c>
      <c r="RL5" s="84"/>
      <c r="RM5" s="85">
        <f t="shared" ref="RM5" si="233">WEEKDAY(RM6)</f>
        <v>7</v>
      </c>
      <c r="RN5" s="84"/>
      <c r="RO5" s="85">
        <f t="shared" ref="RO5" si="234">WEEKDAY(RO6)</f>
        <v>1</v>
      </c>
      <c r="RP5" s="84"/>
      <c r="RQ5" s="85">
        <f t="shared" ref="RQ5" si="235">WEEKDAY(RQ6)</f>
        <v>2</v>
      </c>
      <c r="RR5" s="84"/>
      <c r="RS5" s="85">
        <f t="shared" ref="RS5" si="236">WEEKDAY(RS6)</f>
        <v>3</v>
      </c>
      <c r="RT5" s="84"/>
      <c r="RU5" s="85">
        <f t="shared" ref="RU5" si="237">WEEKDAY(RU6)</f>
        <v>4</v>
      </c>
      <c r="RV5" s="84"/>
      <c r="RW5" s="85">
        <f t="shared" ref="RW5" si="238">WEEKDAY(RW6)</f>
        <v>5</v>
      </c>
      <c r="RX5" s="84"/>
      <c r="RY5" s="85">
        <f t="shared" ref="RY5" si="239">WEEKDAY(RY6)</f>
        <v>6</v>
      </c>
      <c r="RZ5" s="84"/>
      <c r="SA5" s="85">
        <f t="shared" ref="SA5" si="240">WEEKDAY(SA6)</f>
        <v>7</v>
      </c>
      <c r="SB5" s="84"/>
      <c r="SC5" s="85">
        <f t="shared" ref="SC5" si="241">WEEKDAY(SC6)</f>
        <v>1</v>
      </c>
      <c r="SD5" s="84"/>
      <c r="SE5" s="85">
        <f t="shared" ref="SE5" si="242">WEEKDAY(SE6)</f>
        <v>2</v>
      </c>
      <c r="SF5" s="84"/>
      <c r="SG5" s="85">
        <f t="shared" ref="SG5" si="243">WEEKDAY(SG6)</f>
        <v>3</v>
      </c>
      <c r="SH5" s="84"/>
      <c r="SI5" s="85">
        <f t="shared" ref="SI5" si="244">WEEKDAY(SI6)</f>
        <v>4</v>
      </c>
      <c r="SJ5" s="84"/>
      <c r="SK5" s="85">
        <f t="shared" ref="SK5" si="245">WEEKDAY(SK6)</f>
        <v>5</v>
      </c>
      <c r="SL5" s="84"/>
      <c r="SM5" s="85">
        <f t="shared" ref="SM5" si="246">WEEKDAY(SM6)</f>
        <v>6</v>
      </c>
      <c r="SN5" s="84"/>
      <c r="SO5" s="85">
        <f t="shared" ref="SO5" si="247">WEEKDAY(SO6)</f>
        <v>7</v>
      </c>
      <c r="SP5" s="84"/>
      <c r="SQ5" s="85">
        <f t="shared" ref="SQ5" si="248">WEEKDAY(SQ6)</f>
        <v>1</v>
      </c>
      <c r="SR5" s="84"/>
      <c r="SS5" s="85">
        <f t="shared" ref="SS5" si="249">WEEKDAY(SS6)</f>
        <v>2</v>
      </c>
      <c r="ST5" s="84"/>
      <c r="SU5" s="85">
        <f t="shared" ref="SU5" si="250">WEEKDAY(SU6)</f>
        <v>3</v>
      </c>
      <c r="SV5" s="84"/>
      <c r="SW5" s="85">
        <f t="shared" ref="SW5" si="251">WEEKDAY(SW6)</f>
        <v>4</v>
      </c>
      <c r="SX5" s="84"/>
      <c r="SY5" s="85">
        <f t="shared" ref="SY5" si="252">WEEKDAY(SY6)</f>
        <v>5</v>
      </c>
      <c r="SZ5" s="84"/>
      <c r="TA5" s="85">
        <f t="shared" ref="TA5" si="253">WEEKDAY(TA6)</f>
        <v>6</v>
      </c>
      <c r="TB5" s="84"/>
      <c r="TC5" s="85">
        <f t="shared" ref="TC5" si="254">WEEKDAY(TC6)</f>
        <v>7</v>
      </c>
      <c r="TD5" s="84"/>
      <c r="TE5" s="85">
        <f t="shared" ref="TE5" si="255">WEEKDAY(TE6)</f>
        <v>1</v>
      </c>
      <c r="TF5" s="84"/>
      <c r="TG5" s="85">
        <f t="shared" ref="TG5" si="256">WEEKDAY(TG6)</f>
        <v>2</v>
      </c>
      <c r="TH5" s="84"/>
      <c r="TI5" s="85">
        <f t="shared" ref="TI5" si="257">WEEKDAY(TI6)</f>
        <v>3</v>
      </c>
      <c r="TJ5" s="84"/>
      <c r="TK5" s="85">
        <f t="shared" ref="TK5" si="258">WEEKDAY(TK6)</f>
        <v>4</v>
      </c>
      <c r="TL5" s="84"/>
      <c r="TM5" s="85">
        <f t="shared" ref="TM5" si="259">WEEKDAY(TM6)</f>
        <v>5</v>
      </c>
      <c r="TN5" s="84"/>
      <c r="TO5" s="85">
        <f t="shared" ref="TO5" si="260">WEEKDAY(TO6)</f>
        <v>6</v>
      </c>
      <c r="TP5" s="84"/>
      <c r="TQ5" s="85">
        <f t="shared" ref="TQ5" si="261">WEEKDAY(TQ6)</f>
        <v>7</v>
      </c>
      <c r="TR5" s="84"/>
      <c r="TS5" s="85">
        <f t="shared" ref="TS5" si="262">WEEKDAY(TS6)</f>
        <v>1</v>
      </c>
      <c r="TT5" s="84"/>
      <c r="TU5" s="85">
        <f t="shared" ref="TU5" si="263">WEEKDAY(TU6)</f>
        <v>2</v>
      </c>
      <c r="TV5" s="84"/>
      <c r="TW5" s="85">
        <f t="shared" ref="TW5" si="264">WEEKDAY(TW6)</f>
        <v>3</v>
      </c>
      <c r="TX5" s="84"/>
      <c r="TY5" s="85">
        <f t="shared" ref="TY5" si="265">WEEKDAY(TY6)</f>
        <v>4</v>
      </c>
      <c r="TZ5" s="84"/>
      <c r="UA5" s="85">
        <f t="shared" ref="UA5" si="266">WEEKDAY(UA6)</f>
        <v>5</v>
      </c>
      <c r="UB5" s="84"/>
      <c r="UC5" s="85">
        <f t="shared" ref="UC5" si="267">WEEKDAY(UC6)</f>
        <v>6</v>
      </c>
      <c r="UD5" s="84"/>
      <c r="UE5" s="85">
        <f t="shared" ref="UE5" si="268">WEEKDAY(UE6)</f>
        <v>7</v>
      </c>
      <c r="UF5" s="84"/>
      <c r="UG5" s="85">
        <f t="shared" ref="UG5" si="269">WEEKDAY(UG6)</f>
        <v>1</v>
      </c>
      <c r="UH5" s="84"/>
      <c r="UI5" s="85">
        <f t="shared" ref="UI5" si="270">WEEKDAY(UI6)</f>
        <v>2</v>
      </c>
      <c r="UJ5" s="84"/>
      <c r="UK5" s="85">
        <f t="shared" ref="UK5" si="271">WEEKDAY(UK6)</f>
        <v>3</v>
      </c>
      <c r="UL5" s="84"/>
      <c r="UM5" s="85">
        <f t="shared" ref="UM5" si="272">WEEKDAY(UM6)</f>
        <v>4</v>
      </c>
      <c r="UN5" s="84"/>
      <c r="UO5" s="85">
        <f t="shared" ref="UO5" si="273">WEEKDAY(UO6)</f>
        <v>5</v>
      </c>
      <c r="UP5" s="84"/>
      <c r="UQ5" s="85">
        <f t="shared" ref="UQ5" si="274">WEEKDAY(UQ6)</f>
        <v>6</v>
      </c>
      <c r="UR5" s="84"/>
      <c r="US5" s="85">
        <f t="shared" ref="US5" si="275">WEEKDAY(US6)</f>
        <v>7</v>
      </c>
      <c r="UT5" s="84"/>
      <c r="UU5" s="85">
        <f t="shared" ref="UU5" si="276">WEEKDAY(UU6)</f>
        <v>1</v>
      </c>
      <c r="UV5" s="84"/>
      <c r="UW5" s="85">
        <f t="shared" ref="UW5" si="277">WEEKDAY(UW6)</f>
        <v>2</v>
      </c>
      <c r="UX5" s="84"/>
      <c r="UY5" s="85">
        <f t="shared" ref="UY5" si="278">WEEKDAY(UY6)</f>
        <v>3</v>
      </c>
      <c r="UZ5" s="84"/>
      <c r="VA5" s="85">
        <f t="shared" ref="VA5" si="279">WEEKDAY(VA6)</f>
        <v>4</v>
      </c>
      <c r="VB5" s="84"/>
      <c r="VC5" s="85">
        <f t="shared" ref="VC5" si="280">WEEKDAY(VC6)</f>
        <v>5</v>
      </c>
      <c r="VD5" s="84"/>
      <c r="VE5" s="85">
        <f t="shared" ref="VE5" si="281">WEEKDAY(VE6)</f>
        <v>6</v>
      </c>
      <c r="VF5" s="84"/>
      <c r="VG5" s="85">
        <f t="shared" ref="VG5" si="282">WEEKDAY(VG6)</f>
        <v>7</v>
      </c>
      <c r="VH5" s="84"/>
      <c r="VI5" s="85">
        <f t="shared" ref="VI5" si="283">WEEKDAY(VI6)</f>
        <v>1</v>
      </c>
      <c r="VJ5" s="84"/>
      <c r="VK5" s="85">
        <f t="shared" ref="VK5" si="284">WEEKDAY(VK6)</f>
        <v>2</v>
      </c>
      <c r="VL5" s="84"/>
      <c r="VM5" s="85">
        <f t="shared" ref="VM5" si="285">WEEKDAY(VM6)</f>
        <v>3</v>
      </c>
      <c r="VN5" s="84"/>
      <c r="VO5" s="85">
        <f t="shared" ref="VO5" si="286">WEEKDAY(VO6)</f>
        <v>4</v>
      </c>
      <c r="VP5" s="84"/>
      <c r="VQ5" s="85">
        <f t="shared" ref="VQ5" si="287">WEEKDAY(VQ6)</f>
        <v>5</v>
      </c>
      <c r="VR5" s="84"/>
      <c r="VS5" s="85">
        <f t="shared" ref="VS5" si="288">WEEKDAY(VS6)</f>
        <v>6</v>
      </c>
      <c r="VT5" s="84"/>
      <c r="VU5" s="85">
        <f t="shared" ref="VU5" si="289">WEEKDAY(VU6)</f>
        <v>7</v>
      </c>
      <c r="VV5" s="84"/>
      <c r="VW5" s="85">
        <f t="shared" ref="VW5" si="290">WEEKDAY(VW6)</f>
        <v>1</v>
      </c>
      <c r="VX5" s="84"/>
      <c r="VY5" s="85">
        <f t="shared" ref="VY5" si="291">WEEKDAY(VY6)</f>
        <v>2</v>
      </c>
      <c r="VZ5" s="84"/>
      <c r="WA5" s="85">
        <f t="shared" ref="WA5" si="292">WEEKDAY(WA6)</f>
        <v>3</v>
      </c>
      <c r="WB5" s="84"/>
      <c r="WC5" s="85">
        <f t="shared" ref="WC5" si="293">WEEKDAY(WC6)</f>
        <v>4</v>
      </c>
      <c r="WD5" s="84"/>
      <c r="WE5" s="85">
        <f t="shared" ref="WE5" si="294">WEEKDAY(WE6)</f>
        <v>5</v>
      </c>
      <c r="WF5" s="84"/>
      <c r="WG5" s="85">
        <f t="shared" ref="WG5" si="295">WEEKDAY(WG6)</f>
        <v>6</v>
      </c>
      <c r="WH5" s="84"/>
      <c r="WI5" s="85">
        <f t="shared" ref="WI5" si="296">WEEKDAY(WI6)</f>
        <v>7</v>
      </c>
      <c r="WJ5" s="84"/>
      <c r="WK5" s="85">
        <f t="shared" ref="WK5" si="297">WEEKDAY(WK6)</f>
        <v>1</v>
      </c>
      <c r="WL5" s="84"/>
      <c r="WM5" s="85">
        <f t="shared" ref="WM5" si="298">WEEKDAY(WM6)</f>
        <v>2</v>
      </c>
      <c r="WN5" s="84"/>
      <c r="WO5" s="85">
        <f t="shared" ref="WO5" si="299">WEEKDAY(WO6)</f>
        <v>3</v>
      </c>
      <c r="WP5" s="84"/>
      <c r="WQ5" s="85">
        <f t="shared" ref="WQ5" si="300">WEEKDAY(WQ6)</f>
        <v>4</v>
      </c>
      <c r="WR5" s="84"/>
      <c r="WS5" s="85">
        <f t="shared" ref="WS5" si="301">WEEKDAY(WS6)</f>
        <v>5</v>
      </c>
      <c r="WT5" s="84"/>
      <c r="WU5" s="85">
        <f t="shared" ref="WU5" si="302">WEEKDAY(WU6)</f>
        <v>6</v>
      </c>
      <c r="WV5" s="84"/>
      <c r="WW5" s="85">
        <f t="shared" ref="WW5" si="303">WEEKDAY(WW6)</f>
        <v>7</v>
      </c>
      <c r="WX5" s="84"/>
      <c r="WY5" s="85">
        <f t="shared" ref="WY5" si="304">WEEKDAY(WY6)</f>
        <v>1</v>
      </c>
      <c r="WZ5" s="84"/>
      <c r="XA5" s="85">
        <f t="shared" ref="XA5" si="305">WEEKDAY(XA6)</f>
        <v>2</v>
      </c>
      <c r="XB5" s="84"/>
      <c r="XC5" s="85">
        <f t="shared" ref="XC5" si="306">WEEKDAY(XC6)</f>
        <v>3</v>
      </c>
      <c r="XD5" s="84"/>
      <c r="XE5" s="85">
        <f t="shared" ref="XE5" si="307">WEEKDAY(XE6)</f>
        <v>4</v>
      </c>
      <c r="XF5" s="84"/>
      <c r="XG5" s="85">
        <f t="shared" ref="XG5" si="308">WEEKDAY(XG6)</f>
        <v>5</v>
      </c>
      <c r="XH5" s="84"/>
      <c r="XI5" s="85">
        <f t="shared" ref="XI5" si="309">WEEKDAY(XI6)</f>
        <v>6</v>
      </c>
      <c r="XJ5" s="84"/>
      <c r="XK5" s="85">
        <f t="shared" ref="XK5" si="310">WEEKDAY(XK6)</f>
        <v>7</v>
      </c>
      <c r="XL5" s="84"/>
      <c r="XM5" s="85">
        <f t="shared" ref="XM5" si="311">WEEKDAY(XM6)</f>
        <v>1</v>
      </c>
      <c r="XN5" s="84"/>
      <c r="XO5" s="85">
        <f t="shared" ref="XO5" si="312">WEEKDAY(XO6)</f>
        <v>2</v>
      </c>
      <c r="XP5" s="84"/>
      <c r="XQ5" s="85">
        <f t="shared" ref="XQ5" si="313">WEEKDAY(XQ6)</f>
        <v>3</v>
      </c>
      <c r="XR5" s="84"/>
      <c r="XS5" s="85">
        <f t="shared" ref="XS5" si="314">WEEKDAY(XS6)</f>
        <v>4</v>
      </c>
      <c r="XT5" s="84"/>
      <c r="XU5" s="85">
        <f t="shared" ref="XU5" si="315">WEEKDAY(XU6)</f>
        <v>5</v>
      </c>
      <c r="XV5" s="84"/>
      <c r="XW5" s="85">
        <f t="shared" ref="XW5" si="316">WEEKDAY(XW6)</f>
        <v>6</v>
      </c>
      <c r="XX5" s="84"/>
      <c r="XY5" s="85">
        <f t="shared" ref="XY5" si="317">WEEKDAY(XY6)</f>
        <v>7</v>
      </c>
      <c r="XZ5" s="84"/>
      <c r="YA5" s="85">
        <f t="shared" ref="YA5" si="318">WEEKDAY(YA6)</f>
        <v>1</v>
      </c>
      <c r="YB5" s="84"/>
      <c r="YC5" s="85">
        <f t="shared" ref="YC5" si="319">WEEKDAY(YC6)</f>
        <v>2</v>
      </c>
      <c r="YD5" s="84"/>
      <c r="YE5" s="85">
        <f t="shared" ref="YE5" si="320">WEEKDAY(YE6)</f>
        <v>3</v>
      </c>
      <c r="YF5" s="84"/>
      <c r="YG5" s="85">
        <f t="shared" ref="YG5" si="321">WEEKDAY(YG6)</f>
        <v>4</v>
      </c>
      <c r="YH5" s="84"/>
      <c r="YI5" s="85">
        <f t="shared" ref="YI5" si="322">WEEKDAY(YI6)</f>
        <v>5</v>
      </c>
      <c r="YJ5" s="84"/>
      <c r="YK5" s="85">
        <f t="shared" ref="YK5" si="323">WEEKDAY(YK6)</f>
        <v>6</v>
      </c>
      <c r="YL5" s="84"/>
      <c r="YM5" s="85">
        <f t="shared" ref="YM5" si="324">WEEKDAY(YM6)</f>
        <v>7</v>
      </c>
      <c r="YN5" s="84"/>
      <c r="YO5" s="85">
        <f t="shared" ref="YO5" si="325">WEEKDAY(YO6)</f>
        <v>1</v>
      </c>
      <c r="YP5" s="84"/>
      <c r="YQ5" s="85">
        <f t="shared" ref="YQ5" si="326">WEEKDAY(YQ6)</f>
        <v>2</v>
      </c>
      <c r="YR5" s="84"/>
      <c r="YS5" s="85">
        <f t="shared" ref="YS5" si="327">WEEKDAY(YS6)</f>
        <v>3</v>
      </c>
      <c r="YT5" s="84"/>
      <c r="YU5" s="85">
        <f t="shared" ref="YU5" si="328">WEEKDAY(YU6)</f>
        <v>4</v>
      </c>
      <c r="YV5" s="84"/>
      <c r="YW5" s="85">
        <f t="shared" ref="YW5" si="329">WEEKDAY(YW6)</f>
        <v>5</v>
      </c>
      <c r="YX5" s="84"/>
      <c r="YY5" s="85">
        <f t="shared" ref="YY5" si="330">WEEKDAY(YY6)</f>
        <v>6</v>
      </c>
      <c r="YZ5" s="84"/>
      <c r="ZA5" s="85">
        <f t="shared" ref="ZA5" si="331">WEEKDAY(ZA6)</f>
        <v>7</v>
      </c>
      <c r="ZB5" s="84"/>
      <c r="ZC5" s="85">
        <f t="shared" ref="ZC5" si="332">WEEKDAY(ZC6)</f>
        <v>1</v>
      </c>
      <c r="ZD5" s="84"/>
      <c r="ZE5" s="85">
        <f t="shared" ref="ZE5" si="333">WEEKDAY(ZE6)</f>
        <v>2</v>
      </c>
      <c r="ZF5" s="84"/>
      <c r="ZG5" s="85">
        <f t="shared" ref="ZG5" si="334">WEEKDAY(ZG6)</f>
        <v>3</v>
      </c>
      <c r="ZH5" s="84"/>
      <c r="ZI5" s="85">
        <f t="shared" ref="ZI5" si="335">WEEKDAY(ZI6)</f>
        <v>4</v>
      </c>
      <c r="ZJ5" s="84"/>
      <c r="ZK5" s="85">
        <f t="shared" ref="ZK5" si="336">WEEKDAY(ZK6)</f>
        <v>5</v>
      </c>
      <c r="ZL5" s="84"/>
      <c r="ZM5" s="85">
        <f t="shared" ref="ZM5" si="337">WEEKDAY(ZM6)</f>
        <v>6</v>
      </c>
      <c r="ZN5" s="84"/>
      <c r="ZO5" s="85">
        <f t="shared" ref="ZO5" si="338">WEEKDAY(ZO6)</f>
        <v>7</v>
      </c>
      <c r="ZP5" s="84"/>
      <c r="ZQ5" s="85">
        <f t="shared" ref="ZQ5" si="339">WEEKDAY(ZQ6)</f>
        <v>1</v>
      </c>
      <c r="ZR5" s="84"/>
      <c r="ZS5" s="85">
        <f t="shared" ref="ZS5" si="340">WEEKDAY(ZS6)</f>
        <v>2</v>
      </c>
      <c r="ZT5" s="84"/>
      <c r="ZU5" s="85">
        <f t="shared" ref="ZU5" si="341">WEEKDAY(ZU6)</f>
        <v>3</v>
      </c>
      <c r="ZV5" s="84"/>
      <c r="ZW5" s="85">
        <f t="shared" ref="ZW5" si="342">WEEKDAY(ZW6)</f>
        <v>4</v>
      </c>
      <c r="ZX5" s="84"/>
      <c r="ZY5" s="85">
        <f t="shared" ref="ZY5" si="343">WEEKDAY(ZY6)</f>
        <v>5</v>
      </c>
      <c r="ZZ5" s="84"/>
      <c r="AAA5" s="85">
        <f t="shared" ref="AAA5" si="344">WEEKDAY(AAA6)</f>
        <v>6</v>
      </c>
      <c r="AAB5" s="84"/>
      <c r="AAC5" s="85">
        <f t="shared" ref="AAC5" si="345">WEEKDAY(AAC6)</f>
        <v>7</v>
      </c>
      <c r="AAD5" s="84"/>
      <c r="AAE5" s="85">
        <f t="shared" ref="AAE5" si="346">WEEKDAY(AAE6)</f>
        <v>1</v>
      </c>
      <c r="AAF5" s="84"/>
      <c r="AAG5" s="85">
        <f t="shared" ref="AAG5" si="347">WEEKDAY(AAG6)</f>
        <v>2</v>
      </c>
      <c r="AAH5" s="84"/>
      <c r="AAI5" s="85">
        <f t="shared" ref="AAI5" si="348">WEEKDAY(AAI6)</f>
        <v>3</v>
      </c>
      <c r="AAJ5" s="84"/>
      <c r="AAK5" s="85">
        <f t="shared" ref="AAK5" si="349">WEEKDAY(AAK6)</f>
        <v>4</v>
      </c>
      <c r="AAL5" s="84"/>
      <c r="AAM5" s="85">
        <f t="shared" ref="AAM5" si="350">WEEKDAY(AAM6)</f>
        <v>5</v>
      </c>
      <c r="AAN5" s="84"/>
      <c r="AAO5" s="85">
        <f t="shared" ref="AAO5" si="351">WEEKDAY(AAO6)</f>
        <v>6</v>
      </c>
      <c r="AAP5" s="84"/>
      <c r="AAQ5" s="85">
        <f t="shared" ref="AAQ5" si="352">WEEKDAY(AAQ6)</f>
        <v>7</v>
      </c>
      <c r="AAR5" s="84"/>
      <c r="AAS5" s="85">
        <f t="shared" ref="AAS5" si="353">WEEKDAY(AAS6)</f>
        <v>1</v>
      </c>
      <c r="AAT5" s="84"/>
      <c r="AAU5" s="85">
        <f t="shared" ref="AAU5" si="354">WEEKDAY(AAU6)</f>
        <v>2</v>
      </c>
      <c r="AAV5" s="84"/>
      <c r="AAW5" s="85">
        <f t="shared" ref="AAW5" si="355">WEEKDAY(AAW6)</f>
        <v>3</v>
      </c>
      <c r="AAX5" s="84"/>
      <c r="AAY5" s="85">
        <f t="shared" ref="AAY5" si="356">WEEKDAY(AAY6)</f>
        <v>4</v>
      </c>
      <c r="AAZ5" s="84"/>
      <c r="ABA5" s="85">
        <f t="shared" ref="ABA5" si="357">WEEKDAY(ABA6)</f>
        <v>5</v>
      </c>
      <c r="ABB5" s="84"/>
      <c r="ABC5" s="85">
        <f t="shared" ref="ABC5" si="358">WEEKDAY(ABC6)</f>
        <v>6</v>
      </c>
      <c r="ABD5" s="84"/>
      <c r="ABE5" s="85">
        <f t="shared" ref="ABE5" si="359">WEEKDAY(ABE6)</f>
        <v>7</v>
      </c>
      <c r="ABF5" s="84"/>
      <c r="ABG5" s="85">
        <f t="shared" ref="ABG5" si="360">WEEKDAY(ABG6)</f>
        <v>1</v>
      </c>
      <c r="ABH5" s="84"/>
      <c r="ABI5" s="85">
        <f t="shared" ref="ABI5" si="361">WEEKDAY(ABI6)</f>
        <v>2</v>
      </c>
      <c r="ABJ5" s="84"/>
      <c r="ABK5" s="85">
        <f t="shared" ref="ABK5" si="362">WEEKDAY(ABK6)</f>
        <v>3</v>
      </c>
      <c r="ABL5" s="84"/>
      <c r="ABM5" s="85" t="str">
        <f>IFERROR(WEEKDAY(ABM6),"")</f>
        <v/>
      </c>
      <c r="ABN5" s="84"/>
    </row>
    <row r="6" spans="1:743" ht="15.75" customHeight="1" x14ac:dyDescent="0.25">
      <c r="A6" s="79"/>
      <c r="B6" s="17"/>
      <c r="C6" s="17"/>
      <c r="D6" s="17"/>
      <c r="E6" s="17"/>
      <c r="F6" s="17"/>
      <c r="G6" s="17"/>
      <c r="H6" s="29"/>
      <c r="I6" s="30"/>
      <c r="J6" s="29"/>
      <c r="K6" s="81">
        <f>DATE(ParamètresCalendrier!B5,1,1)</f>
        <v>43466</v>
      </c>
      <c r="L6" s="82"/>
      <c r="M6" s="86">
        <f>K6+1</f>
        <v>43467</v>
      </c>
      <c r="N6" s="82"/>
      <c r="O6" s="86">
        <f>M6+1</f>
        <v>43468</v>
      </c>
      <c r="P6" s="82"/>
      <c r="Q6" s="86">
        <f>O6+1</f>
        <v>43469</v>
      </c>
      <c r="R6" s="82"/>
      <c r="S6" s="86">
        <f>Q6+1</f>
        <v>43470</v>
      </c>
      <c r="T6" s="82"/>
      <c r="U6" s="86">
        <f t="shared" ref="U6" si="363">S6+1</f>
        <v>43471</v>
      </c>
      <c r="V6" s="82"/>
      <c r="W6" s="86">
        <f t="shared" ref="W6" si="364">U6+1</f>
        <v>43472</v>
      </c>
      <c r="X6" s="82"/>
      <c r="Y6" s="86">
        <f t="shared" ref="Y6" si="365">W6+1</f>
        <v>43473</v>
      </c>
      <c r="Z6" s="82"/>
      <c r="AA6" s="86">
        <f t="shared" ref="AA6" si="366">Y6+1</f>
        <v>43474</v>
      </c>
      <c r="AB6" s="82"/>
      <c r="AC6" s="86">
        <f t="shared" ref="AC6" si="367">AA6+1</f>
        <v>43475</v>
      </c>
      <c r="AD6" s="82"/>
      <c r="AE6" s="86">
        <f t="shared" ref="AE6" si="368">AC6+1</f>
        <v>43476</v>
      </c>
      <c r="AF6" s="82"/>
      <c r="AG6" s="86">
        <f t="shared" ref="AG6" si="369">AE6+1</f>
        <v>43477</v>
      </c>
      <c r="AH6" s="82"/>
      <c r="AI6" s="86">
        <f t="shared" ref="AI6" si="370">AG6+1</f>
        <v>43478</v>
      </c>
      <c r="AJ6" s="82"/>
      <c r="AK6" s="86">
        <f t="shared" ref="AK6" si="371">AI6+1</f>
        <v>43479</v>
      </c>
      <c r="AL6" s="82"/>
      <c r="AM6" s="86">
        <f t="shared" ref="AM6" si="372">AK6+1</f>
        <v>43480</v>
      </c>
      <c r="AN6" s="82"/>
      <c r="AO6" s="86">
        <f t="shared" ref="AO6" si="373">AM6+1</f>
        <v>43481</v>
      </c>
      <c r="AP6" s="82"/>
      <c r="AQ6" s="86">
        <f t="shared" ref="AQ6" si="374">AO6+1</f>
        <v>43482</v>
      </c>
      <c r="AR6" s="82"/>
      <c r="AS6" s="86">
        <f t="shared" ref="AS6" si="375">AQ6+1</f>
        <v>43483</v>
      </c>
      <c r="AT6" s="82"/>
      <c r="AU6" s="86">
        <f t="shared" ref="AU6" si="376">AS6+1</f>
        <v>43484</v>
      </c>
      <c r="AV6" s="82"/>
      <c r="AW6" s="86">
        <f t="shared" ref="AW6" si="377">AU6+1</f>
        <v>43485</v>
      </c>
      <c r="AX6" s="82"/>
      <c r="AY6" s="86">
        <f t="shared" ref="AY6" si="378">AW6+1</f>
        <v>43486</v>
      </c>
      <c r="AZ6" s="82"/>
      <c r="BA6" s="86">
        <f t="shared" ref="BA6" si="379">AY6+1</f>
        <v>43487</v>
      </c>
      <c r="BB6" s="82"/>
      <c r="BC6" s="86">
        <f t="shared" ref="BC6" si="380">BA6+1</f>
        <v>43488</v>
      </c>
      <c r="BD6" s="82"/>
      <c r="BE6" s="86">
        <f t="shared" ref="BE6" si="381">BC6+1</f>
        <v>43489</v>
      </c>
      <c r="BF6" s="82"/>
      <c r="BG6" s="86">
        <f t="shared" ref="BG6" si="382">BE6+1</f>
        <v>43490</v>
      </c>
      <c r="BH6" s="82"/>
      <c r="BI6" s="86">
        <f t="shared" ref="BI6" si="383">BG6+1</f>
        <v>43491</v>
      </c>
      <c r="BJ6" s="82"/>
      <c r="BK6" s="86">
        <f t="shared" ref="BK6" si="384">BI6+1</f>
        <v>43492</v>
      </c>
      <c r="BL6" s="82"/>
      <c r="BM6" s="86">
        <f t="shared" ref="BM6" si="385">BK6+1</f>
        <v>43493</v>
      </c>
      <c r="BN6" s="82"/>
      <c r="BO6" s="86">
        <f t="shared" ref="BO6" si="386">BM6+1</f>
        <v>43494</v>
      </c>
      <c r="BP6" s="82"/>
      <c r="BQ6" s="86">
        <f t="shared" ref="BQ6" si="387">BO6+1</f>
        <v>43495</v>
      </c>
      <c r="BR6" s="82"/>
      <c r="BS6" s="86">
        <f t="shared" ref="BS6" si="388">BQ6+1</f>
        <v>43496</v>
      </c>
      <c r="BT6" s="82"/>
      <c r="BU6" s="86">
        <f t="shared" ref="BU6" si="389">BS6+1</f>
        <v>43497</v>
      </c>
      <c r="BV6" s="82"/>
      <c r="BW6" s="86">
        <f t="shared" ref="BW6" si="390">BU6+1</f>
        <v>43498</v>
      </c>
      <c r="BX6" s="82"/>
      <c r="BY6" s="86">
        <f t="shared" ref="BY6" si="391">BW6+1</f>
        <v>43499</v>
      </c>
      <c r="BZ6" s="82"/>
      <c r="CA6" s="86">
        <f t="shared" ref="CA6" si="392">BY6+1</f>
        <v>43500</v>
      </c>
      <c r="CB6" s="82"/>
      <c r="CC6" s="86">
        <f t="shared" ref="CC6" si="393">CA6+1</f>
        <v>43501</v>
      </c>
      <c r="CD6" s="82"/>
      <c r="CE6" s="86">
        <f t="shared" ref="CE6" si="394">CC6+1</f>
        <v>43502</v>
      </c>
      <c r="CF6" s="82"/>
      <c r="CG6" s="86">
        <f t="shared" ref="CG6" si="395">CE6+1</f>
        <v>43503</v>
      </c>
      <c r="CH6" s="82"/>
      <c r="CI6" s="86">
        <f t="shared" ref="CI6" si="396">CG6+1</f>
        <v>43504</v>
      </c>
      <c r="CJ6" s="82"/>
      <c r="CK6" s="86">
        <f t="shared" ref="CK6" si="397">CI6+1</f>
        <v>43505</v>
      </c>
      <c r="CL6" s="82"/>
      <c r="CM6" s="86">
        <f t="shared" ref="CM6" si="398">CK6+1</f>
        <v>43506</v>
      </c>
      <c r="CN6" s="82"/>
      <c r="CO6" s="86">
        <f t="shared" ref="CO6" si="399">CM6+1</f>
        <v>43507</v>
      </c>
      <c r="CP6" s="82"/>
      <c r="CQ6" s="86">
        <f t="shared" ref="CQ6" si="400">CO6+1</f>
        <v>43508</v>
      </c>
      <c r="CR6" s="82"/>
      <c r="CS6" s="86">
        <f t="shared" ref="CS6" si="401">CQ6+1</f>
        <v>43509</v>
      </c>
      <c r="CT6" s="82"/>
      <c r="CU6" s="86">
        <f t="shared" ref="CU6" si="402">CS6+1</f>
        <v>43510</v>
      </c>
      <c r="CV6" s="82"/>
      <c r="CW6" s="86">
        <f t="shared" ref="CW6" si="403">CU6+1</f>
        <v>43511</v>
      </c>
      <c r="CX6" s="82"/>
      <c r="CY6" s="86">
        <f t="shared" ref="CY6" si="404">CW6+1</f>
        <v>43512</v>
      </c>
      <c r="CZ6" s="82"/>
      <c r="DA6" s="86">
        <f t="shared" ref="DA6" si="405">CY6+1</f>
        <v>43513</v>
      </c>
      <c r="DB6" s="82"/>
      <c r="DC6" s="86">
        <f t="shared" ref="DC6" si="406">DA6+1</f>
        <v>43514</v>
      </c>
      <c r="DD6" s="82"/>
      <c r="DE6" s="86">
        <f t="shared" ref="DE6" si="407">DC6+1</f>
        <v>43515</v>
      </c>
      <c r="DF6" s="82"/>
      <c r="DG6" s="86">
        <f t="shared" ref="DG6" si="408">DE6+1</f>
        <v>43516</v>
      </c>
      <c r="DH6" s="82"/>
      <c r="DI6" s="86">
        <f t="shared" ref="DI6" si="409">DG6+1</f>
        <v>43517</v>
      </c>
      <c r="DJ6" s="82"/>
      <c r="DK6" s="86">
        <f t="shared" ref="DK6" si="410">DI6+1</f>
        <v>43518</v>
      </c>
      <c r="DL6" s="82"/>
      <c r="DM6" s="86">
        <f t="shared" ref="DM6" si="411">DK6+1</f>
        <v>43519</v>
      </c>
      <c r="DN6" s="82"/>
      <c r="DO6" s="86">
        <f t="shared" ref="DO6" si="412">DM6+1</f>
        <v>43520</v>
      </c>
      <c r="DP6" s="82"/>
      <c r="DQ6" s="86">
        <f t="shared" ref="DQ6" si="413">DO6+1</f>
        <v>43521</v>
      </c>
      <c r="DR6" s="82"/>
      <c r="DS6" s="86">
        <f t="shared" ref="DS6" si="414">DQ6+1</f>
        <v>43522</v>
      </c>
      <c r="DT6" s="82"/>
      <c r="DU6" s="86">
        <f t="shared" ref="DU6" si="415">DS6+1</f>
        <v>43523</v>
      </c>
      <c r="DV6" s="82"/>
      <c r="DW6" s="86">
        <f t="shared" ref="DW6" si="416">DU6+1</f>
        <v>43524</v>
      </c>
      <c r="DX6" s="82"/>
      <c r="DY6" s="86">
        <f t="shared" ref="DY6" si="417">DW6+1</f>
        <v>43525</v>
      </c>
      <c r="DZ6" s="82"/>
      <c r="EA6" s="86">
        <f t="shared" ref="EA6" si="418">DY6+1</f>
        <v>43526</v>
      </c>
      <c r="EB6" s="82"/>
      <c r="EC6" s="86">
        <f t="shared" ref="EC6" si="419">EA6+1</f>
        <v>43527</v>
      </c>
      <c r="ED6" s="82"/>
      <c r="EE6" s="86">
        <f t="shared" ref="EE6" si="420">EC6+1</f>
        <v>43528</v>
      </c>
      <c r="EF6" s="82"/>
      <c r="EG6" s="86">
        <f t="shared" ref="EG6" si="421">EE6+1</f>
        <v>43529</v>
      </c>
      <c r="EH6" s="82"/>
      <c r="EI6" s="86">
        <f t="shared" ref="EI6" si="422">EG6+1</f>
        <v>43530</v>
      </c>
      <c r="EJ6" s="82"/>
      <c r="EK6" s="86">
        <f t="shared" ref="EK6" si="423">EI6+1</f>
        <v>43531</v>
      </c>
      <c r="EL6" s="82"/>
      <c r="EM6" s="86">
        <f t="shared" ref="EM6" si="424">EK6+1</f>
        <v>43532</v>
      </c>
      <c r="EN6" s="82"/>
      <c r="EO6" s="86">
        <f t="shared" ref="EO6" si="425">EM6+1</f>
        <v>43533</v>
      </c>
      <c r="EP6" s="82"/>
      <c r="EQ6" s="86">
        <f t="shared" ref="EQ6" si="426">EO6+1</f>
        <v>43534</v>
      </c>
      <c r="ER6" s="82"/>
      <c r="ES6" s="86">
        <f t="shared" ref="ES6" si="427">EQ6+1</f>
        <v>43535</v>
      </c>
      <c r="ET6" s="82"/>
      <c r="EU6" s="86">
        <f t="shared" ref="EU6" si="428">ES6+1</f>
        <v>43536</v>
      </c>
      <c r="EV6" s="82"/>
      <c r="EW6" s="86">
        <f t="shared" ref="EW6" si="429">EU6+1</f>
        <v>43537</v>
      </c>
      <c r="EX6" s="82"/>
      <c r="EY6" s="86">
        <f t="shared" ref="EY6" si="430">EW6+1</f>
        <v>43538</v>
      </c>
      <c r="EZ6" s="82"/>
      <c r="FA6" s="86">
        <f t="shared" ref="FA6" si="431">EY6+1</f>
        <v>43539</v>
      </c>
      <c r="FB6" s="82"/>
      <c r="FC6" s="86">
        <f t="shared" ref="FC6" si="432">FA6+1</f>
        <v>43540</v>
      </c>
      <c r="FD6" s="82"/>
      <c r="FE6" s="86">
        <f t="shared" ref="FE6" si="433">FC6+1</f>
        <v>43541</v>
      </c>
      <c r="FF6" s="82"/>
      <c r="FG6" s="86">
        <f t="shared" ref="FG6" si="434">FE6+1</f>
        <v>43542</v>
      </c>
      <c r="FH6" s="82"/>
      <c r="FI6" s="86">
        <f t="shared" ref="FI6" si="435">FG6+1</f>
        <v>43543</v>
      </c>
      <c r="FJ6" s="82"/>
      <c r="FK6" s="86">
        <f t="shared" ref="FK6" si="436">FI6+1</f>
        <v>43544</v>
      </c>
      <c r="FL6" s="82"/>
      <c r="FM6" s="86">
        <f t="shared" ref="FM6" si="437">FK6+1</f>
        <v>43545</v>
      </c>
      <c r="FN6" s="82"/>
      <c r="FO6" s="86">
        <f t="shared" ref="FO6" si="438">FM6+1</f>
        <v>43546</v>
      </c>
      <c r="FP6" s="82"/>
      <c r="FQ6" s="86">
        <f t="shared" ref="FQ6" si="439">FO6+1</f>
        <v>43547</v>
      </c>
      <c r="FR6" s="82"/>
      <c r="FS6" s="86">
        <f t="shared" ref="FS6" si="440">FQ6+1</f>
        <v>43548</v>
      </c>
      <c r="FT6" s="82"/>
      <c r="FU6" s="86">
        <f t="shared" ref="FU6" si="441">FS6+1</f>
        <v>43549</v>
      </c>
      <c r="FV6" s="82"/>
      <c r="FW6" s="86">
        <f t="shared" ref="FW6" si="442">FU6+1</f>
        <v>43550</v>
      </c>
      <c r="FX6" s="82"/>
      <c r="FY6" s="86">
        <f t="shared" ref="FY6" si="443">FW6+1</f>
        <v>43551</v>
      </c>
      <c r="FZ6" s="82"/>
      <c r="GA6" s="86">
        <f t="shared" ref="GA6" si="444">FY6+1</f>
        <v>43552</v>
      </c>
      <c r="GB6" s="82"/>
      <c r="GC6" s="86">
        <f t="shared" ref="GC6" si="445">GA6+1</f>
        <v>43553</v>
      </c>
      <c r="GD6" s="82"/>
      <c r="GE6" s="86">
        <f t="shared" ref="GE6" si="446">GC6+1</f>
        <v>43554</v>
      </c>
      <c r="GF6" s="82"/>
      <c r="GG6" s="86">
        <f t="shared" ref="GG6" si="447">GE6+1</f>
        <v>43555</v>
      </c>
      <c r="GH6" s="82"/>
      <c r="GI6" s="86">
        <f t="shared" ref="GI6" si="448">GG6+1</f>
        <v>43556</v>
      </c>
      <c r="GJ6" s="82"/>
      <c r="GK6" s="86">
        <f t="shared" ref="GK6" si="449">GI6+1</f>
        <v>43557</v>
      </c>
      <c r="GL6" s="82"/>
      <c r="GM6" s="86">
        <f t="shared" ref="GM6" si="450">GK6+1</f>
        <v>43558</v>
      </c>
      <c r="GN6" s="82"/>
      <c r="GO6" s="86">
        <f t="shared" ref="GO6" si="451">GM6+1</f>
        <v>43559</v>
      </c>
      <c r="GP6" s="82"/>
      <c r="GQ6" s="86">
        <f t="shared" ref="GQ6" si="452">GO6+1</f>
        <v>43560</v>
      </c>
      <c r="GR6" s="82"/>
      <c r="GS6" s="86">
        <f t="shared" ref="GS6" si="453">GQ6+1</f>
        <v>43561</v>
      </c>
      <c r="GT6" s="82"/>
      <c r="GU6" s="86">
        <f t="shared" ref="GU6" si="454">GS6+1</f>
        <v>43562</v>
      </c>
      <c r="GV6" s="82"/>
      <c r="GW6" s="86">
        <f t="shared" ref="GW6" si="455">GU6+1</f>
        <v>43563</v>
      </c>
      <c r="GX6" s="82"/>
      <c r="GY6" s="86">
        <f t="shared" ref="GY6" si="456">GW6+1</f>
        <v>43564</v>
      </c>
      <c r="GZ6" s="82"/>
      <c r="HA6" s="86">
        <f t="shared" ref="HA6" si="457">GY6+1</f>
        <v>43565</v>
      </c>
      <c r="HB6" s="82"/>
      <c r="HC6" s="86">
        <f t="shared" ref="HC6" si="458">HA6+1</f>
        <v>43566</v>
      </c>
      <c r="HD6" s="82"/>
      <c r="HE6" s="86">
        <f t="shared" ref="HE6" si="459">HC6+1</f>
        <v>43567</v>
      </c>
      <c r="HF6" s="82"/>
      <c r="HG6" s="86">
        <f t="shared" ref="HG6" si="460">HE6+1</f>
        <v>43568</v>
      </c>
      <c r="HH6" s="82"/>
      <c r="HI6" s="86">
        <f t="shared" ref="HI6" si="461">HG6+1</f>
        <v>43569</v>
      </c>
      <c r="HJ6" s="82"/>
      <c r="HK6" s="86">
        <f t="shared" ref="HK6" si="462">HI6+1</f>
        <v>43570</v>
      </c>
      <c r="HL6" s="82"/>
      <c r="HM6" s="86">
        <f t="shared" ref="HM6" si="463">HK6+1</f>
        <v>43571</v>
      </c>
      <c r="HN6" s="82"/>
      <c r="HO6" s="86">
        <f t="shared" ref="HO6" si="464">HM6+1</f>
        <v>43572</v>
      </c>
      <c r="HP6" s="82"/>
      <c r="HQ6" s="86">
        <f t="shared" ref="HQ6" si="465">HO6+1</f>
        <v>43573</v>
      </c>
      <c r="HR6" s="82"/>
      <c r="HS6" s="86">
        <f t="shared" ref="HS6" si="466">HQ6+1</f>
        <v>43574</v>
      </c>
      <c r="HT6" s="82"/>
      <c r="HU6" s="86">
        <f t="shared" ref="HU6" si="467">HS6+1</f>
        <v>43575</v>
      </c>
      <c r="HV6" s="82"/>
      <c r="HW6" s="86">
        <f t="shared" ref="HW6" si="468">HU6+1</f>
        <v>43576</v>
      </c>
      <c r="HX6" s="82"/>
      <c r="HY6" s="86">
        <f t="shared" ref="HY6" si="469">HW6+1</f>
        <v>43577</v>
      </c>
      <c r="HZ6" s="82"/>
      <c r="IA6" s="86">
        <f t="shared" ref="IA6" si="470">HY6+1</f>
        <v>43578</v>
      </c>
      <c r="IB6" s="82"/>
      <c r="IC6" s="86">
        <f t="shared" ref="IC6" si="471">IA6+1</f>
        <v>43579</v>
      </c>
      <c r="ID6" s="82"/>
      <c r="IE6" s="86">
        <f t="shared" ref="IE6" si="472">IC6+1</f>
        <v>43580</v>
      </c>
      <c r="IF6" s="82"/>
      <c r="IG6" s="86">
        <f t="shared" ref="IG6" si="473">IE6+1</f>
        <v>43581</v>
      </c>
      <c r="IH6" s="82"/>
      <c r="II6" s="86">
        <f t="shared" ref="II6" si="474">IG6+1</f>
        <v>43582</v>
      </c>
      <c r="IJ6" s="82"/>
      <c r="IK6" s="86">
        <f t="shared" ref="IK6" si="475">II6+1</f>
        <v>43583</v>
      </c>
      <c r="IL6" s="82"/>
      <c r="IM6" s="86">
        <f t="shared" ref="IM6" si="476">IK6+1</f>
        <v>43584</v>
      </c>
      <c r="IN6" s="82"/>
      <c r="IO6" s="86">
        <f t="shared" ref="IO6" si="477">IM6+1</f>
        <v>43585</v>
      </c>
      <c r="IP6" s="82"/>
      <c r="IQ6" s="86">
        <f t="shared" ref="IQ6" si="478">IO6+1</f>
        <v>43586</v>
      </c>
      <c r="IR6" s="82"/>
      <c r="IS6" s="86">
        <f t="shared" ref="IS6" si="479">IQ6+1</f>
        <v>43587</v>
      </c>
      <c r="IT6" s="82"/>
      <c r="IU6" s="86">
        <f t="shared" ref="IU6" si="480">IS6+1</f>
        <v>43588</v>
      </c>
      <c r="IV6" s="82"/>
      <c r="IW6" s="86">
        <f t="shared" ref="IW6" si="481">IU6+1</f>
        <v>43589</v>
      </c>
      <c r="IX6" s="82"/>
      <c r="IY6" s="86">
        <f t="shared" ref="IY6" si="482">IW6+1</f>
        <v>43590</v>
      </c>
      <c r="IZ6" s="82"/>
      <c r="JA6" s="86">
        <f t="shared" ref="JA6" si="483">IY6+1</f>
        <v>43591</v>
      </c>
      <c r="JB6" s="82"/>
      <c r="JC6" s="86">
        <f t="shared" ref="JC6" si="484">JA6+1</f>
        <v>43592</v>
      </c>
      <c r="JD6" s="82"/>
      <c r="JE6" s="86">
        <f t="shared" ref="JE6" si="485">JC6+1</f>
        <v>43593</v>
      </c>
      <c r="JF6" s="82"/>
      <c r="JG6" s="86">
        <f t="shared" ref="JG6" si="486">JE6+1</f>
        <v>43594</v>
      </c>
      <c r="JH6" s="82"/>
      <c r="JI6" s="86">
        <f t="shared" ref="JI6" si="487">JG6+1</f>
        <v>43595</v>
      </c>
      <c r="JJ6" s="82"/>
      <c r="JK6" s="86">
        <f t="shared" ref="JK6" si="488">JI6+1</f>
        <v>43596</v>
      </c>
      <c r="JL6" s="82"/>
      <c r="JM6" s="86">
        <f t="shared" ref="JM6" si="489">JK6+1</f>
        <v>43597</v>
      </c>
      <c r="JN6" s="82"/>
      <c r="JO6" s="86">
        <f t="shared" ref="JO6" si="490">JM6+1</f>
        <v>43598</v>
      </c>
      <c r="JP6" s="82"/>
      <c r="JQ6" s="86">
        <f t="shared" ref="JQ6" si="491">JO6+1</f>
        <v>43599</v>
      </c>
      <c r="JR6" s="82"/>
      <c r="JS6" s="86">
        <f t="shared" ref="JS6" si="492">JQ6+1</f>
        <v>43600</v>
      </c>
      <c r="JT6" s="82"/>
      <c r="JU6" s="86">
        <f t="shared" ref="JU6" si="493">JS6+1</f>
        <v>43601</v>
      </c>
      <c r="JV6" s="82"/>
      <c r="JW6" s="86">
        <f t="shared" ref="JW6" si="494">JU6+1</f>
        <v>43602</v>
      </c>
      <c r="JX6" s="82"/>
      <c r="JY6" s="86">
        <f t="shared" ref="JY6" si="495">JW6+1</f>
        <v>43603</v>
      </c>
      <c r="JZ6" s="82"/>
      <c r="KA6" s="86">
        <f t="shared" ref="KA6" si="496">JY6+1</f>
        <v>43604</v>
      </c>
      <c r="KB6" s="82"/>
      <c r="KC6" s="86">
        <f t="shared" ref="KC6" si="497">KA6+1</f>
        <v>43605</v>
      </c>
      <c r="KD6" s="82"/>
      <c r="KE6" s="86">
        <f t="shared" ref="KE6" si="498">KC6+1</f>
        <v>43606</v>
      </c>
      <c r="KF6" s="82"/>
      <c r="KG6" s="86">
        <f t="shared" ref="KG6" si="499">KE6+1</f>
        <v>43607</v>
      </c>
      <c r="KH6" s="82"/>
      <c r="KI6" s="86">
        <f t="shared" ref="KI6" si="500">KG6+1</f>
        <v>43608</v>
      </c>
      <c r="KJ6" s="82"/>
      <c r="KK6" s="86">
        <f t="shared" ref="KK6" si="501">KI6+1</f>
        <v>43609</v>
      </c>
      <c r="KL6" s="82"/>
      <c r="KM6" s="86">
        <f t="shared" ref="KM6" si="502">KK6+1</f>
        <v>43610</v>
      </c>
      <c r="KN6" s="82"/>
      <c r="KO6" s="86">
        <f t="shared" ref="KO6" si="503">KM6+1</f>
        <v>43611</v>
      </c>
      <c r="KP6" s="82"/>
      <c r="KQ6" s="86">
        <f t="shared" ref="KQ6" si="504">KO6+1</f>
        <v>43612</v>
      </c>
      <c r="KR6" s="82"/>
      <c r="KS6" s="86">
        <f t="shared" ref="KS6" si="505">KQ6+1</f>
        <v>43613</v>
      </c>
      <c r="KT6" s="82"/>
      <c r="KU6" s="86">
        <f t="shared" ref="KU6" si="506">KS6+1</f>
        <v>43614</v>
      </c>
      <c r="KV6" s="82"/>
      <c r="KW6" s="86">
        <f t="shared" ref="KW6" si="507">KU6+1</f>
        <v>43615</v>
      </c>
      <c r="KX6" s="82"/>
      <c r="KY6" s="86">
        <f t="shared" ref="KY6" si="508">KW6+1</f>
        <v>43616</v>
      </c>
      <c r="KZ6" s="82"/>
      <c r="LA6" s="86">
        <f t="shared" ref="LA6" si="509">KY6+1</f>
        <v>43617</v>
      </c>
      <c r="LB6" s="82"/>
      <c r="LC6" s="86">
        <f t="shared" ref="LC6" si="510">LA6+1</f>
        <v>43618</v>
      </c>
      <c r="LD6" s="82"/>
      <c r="LE6" s="86">
        <f t="shared" ref="LE6" si="511">LC6+1</f>
        <v>43619</v>
      </c>
      <c r="LF6" s="82"/>
      <c r="LG6" s="86">
        <f t="shared" ref="LG6" si="512">LE6+1</f>
        <v>43620</v>
      </c>
      <c r="LH6" s="82"/>
      <c r="LI6" s="86">
        <f t="shared" ref="LI6" si="513">LG6+1</f>
        <v>43621</v>
      </c>
      <c r="LJ6" s="82"/>
      <c r="LK6" s="86">
        <f t="shared" ref="LK6" si="514">LI6+1</f>
        <v>43622</v>
      </c>
      <c r="LL6" s="82"/>
      <c r="LM6" s="86">
        <f t="shared" ref="LM6" si="515">LK6+1</f>
        <v>43623</v>
      </c>
      <c r="LN6" s="82"/>
      <c r="LO6" s="86">
        <f t="shared" ref="LO6" si="516">LM6+1</f>
        <v>43624</v>
      </c>
      <c r="LP6" s="82"/>
      <c r="LQ6" s="86">
        <f t="shared" ref="LQ6" si="517">LO6+1</f>
        <v>43625</v>
      </c>
      <c r="LR6" s="82"/>
      <c r="LS6" s="86">
        <f t="shared" ref="LS6" si="518">LQ6+1</f>
        <v>43626</v>
      </c>
      <c r="LT6" s="82"/>
      <c r="LU6" s="86">
        <f t="shared" ref="LU6" si="519">LS6+1</f>
        <v>43627</v>
      </c>
      <c r="LV6" s="82"/>
      <c r="LW6" s="86">
        <f t="shared" ref="LW6" si="520">LU6+1</f>
        <v>43628</v>
      </c>
      <c r="LX6" s="82"/>
      <c r="LY6" s="86">
        <f t="shared" ref="LY6" si="521">LW6+1</f>
        <v>43629</v>
      </c>
      <c r="LZ6" s="82"/>
      <c r="MA6" s="86">
        <f t="shared" ref="MA6" si="522">LY6+1</f>
        <v>43630</v>
      </c>
      <c r="MB6" s="82"/>
      <c r="MC6" s="86">
        <f t="shared" ref="MC6" si="523">MA6+1</f>
        <v>43631</v>
      </c>
      <c r="MD6" s="82"/>
      <c r="ME6" s="86">
        <f t="shared" ref="ME6" si="524">MC6+1</f>
        <v>43632</v>
      </c>
      <c r="MF6" s="82"/>
      <c r="MG6" s="86">
        <f t="shared" ref="MG6" si="525">ME6+1</f>
        <v>43633</v>
      </c>
      <c r="MH6" s="82"/>
      <c r="MI6" s="86">
        <f t="shared" ref="MI6" si="526">MG6+1</f>
        <v>43634</v>
      </c>
      <c r="MJ6" s="82"/>
      <c r="MK6" s="86">
        <f t="shared" ref="MK6" si="527">MI6+1</f>
        <v>43635</v>
      </c>
      <c r="ML6" s="82"/>
      <c r="MM6" s="86">
        <f t="shared" ref="MM6" si="528">MK6+1</f>
        <v>43636</v>
      </c>
      <c r="MN6" s="82"/>
      <c r="MO6" s="86">
        <f t="shared" ref="MO6" si="529">MM6+1</f>
        <v>43637</v>
      </c>
      <c r="MP6" s="82"/>
      <c r="MQ6" s="86">
        <f t="shared" ref="MQ6" si="530">MO6+1</f>
        <v>43638</v>
      </c>
      <c r="MR6" s="82"/>
      <c r="MS6" s="86">
        <f t="shared" ref="MS6" si="531">MQ6+1</f>
        <v>43639</v>
      </c>
      <c r="MT6" s="82"/>
      <c r="MU6" s="86">
        <f t="shared" ref="MU6" si="532">MS6+1</f>
        <v>43640</v>
      </c>
      <c r="MV6" s="82"/>
      <c r="MW6" s="86">
        <f t="shared" ref="MW6" si="533">MU6+1</f>
        <v>43641</v>
      </c>
      <c r="MX6" s="82"/>
      <c r="MY6" s="86">
        <f t="shared" ref="MY6" si="534">MW6+1</f>
        <v>43642</v>
      </c>
      <c r="MZ6" s="82"/>
      <c r="NA6" s="86">
        <f t="shared" ref="NA6" si="535">MY6+1</f>
        <v>43643</v>
      </c>
      <c r="NB6" s="82"/>
      <c r="NC6" s="86">
        <f t="shared" ref="NC6" si="536">NA6+1</f>
        <v>43644</v>
      </c>
      <c r="ND6" s="82"/>
      <c r="NE6" s="86">
        <f t="shared" ref="NE6" si="537">NC6+1</f>
        <v>43645</v>
      </c>
      <c r="NF6" s="82"/>
      <c r="NG6" s="86">
        <f t="shared" ref="NG6" si="538">NE6+1</f>
        <v>43646</v>
      </c>
      <c r="NH6" s="82"/>
      <c r="NI6" s="86">
        <f t="shared" ref="NI6" si="539">NG6+1</f>
        <v>43647</v>
      </c>
      <c r="NJ6" s="82"/>
      <c r="NK6" s="86">
        <f t="shared" ref="NK6" si="540">NI6+1</f>
        <v>43648</v>
      </c>
      <c r="NL6" s="82"/>
      <c r="NM6" s="86">
        <f t="shared" ref="NM6" si="541">NK6+1</f>
        <v>43649</v>
      </c>
      <c r="NN6" s="82"/>
      <c r="NO6" s="86">
        <f t="shared" ref="NO6" si="542">NM6+1</f>
        <v>43650</v>
      </c>
      <c r="NP6" s="82"/>
      <c r="NQ6" s="86">
        <f t="shared" ref="NQ6" si="543">NO6+1</f>
        <v>43651</v>
      </c>
      <c r="NR6" s="82"/>
      <c r="NS6" s="86">
        <f t="shared" ref="NS6" si="544">NQ6+1</f>
        <v>43652</v>
      </c>
      <c r="NT6" s="82"/>
      <c r="NU6" s="86">
        <f t="shared" ref="NU6" si="545">NS6+1</f>
        <v>43653</v>
      </c>
      <c r="NV6" s="82"/>
      <c r="NW6" s="86">
        <f t="shared" ref="NW6" si="546">NU6+1</f>
        <v>43654</v>
      </c>
      <c r="NX6" s="82"/>
      <c r="NY6" s="86">
        <f t="shared" ref="NY6" si="547">NW6+1</f>
        <v>43655</v>
      </c>
      <c r="NZ6" s="82"/>
      <c r="OA6" s="86">
        <f t="shared" ref="OA6" si="548">NY6+1</f>
        <v>43656</v>
      </c>
      <c r="OB6" s="82"/>
      <c r="OC6" s="86">
        <f t="shared" ref="OC6" si="549">OA6+1</f>
        <v>43657</v>
      </c>
      <c r="OD6" s="82"/>
      <c r="OE6" s="86">
        <f t="shared" ref="OE6" si="550">OC6+1</f>
        <v>43658</v>
      </c>
      <c r="OF6" s="82"/>
      <c r="OG6" s="86">
        <f t="shared" ref="OG6" si="551">OE6+1</f>
        <v>43659</v>
      </c>
      <c r="OH6" s="82"/>
      <c r="OI6" s="86">
        <f t="shared" ref="OI6" si="552">OG6+1</f>
        <v>43660</v>
      </c>
      <c r="OJ6" s="82"/>
      <c r="OK6" s="86">
        <f t="shared" ref="OK6" si="553">OI6+1</f>
        <v>43661</v>
      </c>
      <c r="OL6" s="82"/>
      <c r="OM6" s="86">
        <f t="shared" ref="OM6" si="554">OK6+1</f>
        <v>43662</v>
      </c>
      <c r="ON6" s="82"/>
      <c r="OO6" s="86">
        <f t="shared" ref="OO6" si="555">OM6+1</f>
        <v>43663</v>
      </c>
      <c r="OP6" s="82"/>
      <c r="OQ6" s="86">
        <f t="shared" ref="OQ6" si="556">OO6+1</f>
        <v>43664</v>
      </c>
      <c r="OR6" s="82"/>
      <c r="OS6" s="86">
        <f t="shared" ref="OS6" si="557">OQ6+1</f>
        <v>43665</v>
      </c>
      <c r="OT6" s="82"/>
      <c r="OU6" s="86">
        <f t="shared" ref="OU6" si="558">OS6+1</f>
        <v>43666</v>
      </c>
      <c r="OV6" s="82"/>
      <c r="OW6" s="86">
        <f t="shared" ref="OW6" si="559">OU6+1</f>
        <v>43667</v>
      </c>
      <c r="OX6" s="82"/>
      <c r="OY6" s="86">
        <f t="shared" ref="OY6" si="560">OW6+1</f>
        <v>43668</v>
      </c>
      <c r="OZ6" s="82"/>
      <c r="PA6" s="86">
        <f t="shared" ref="PA6" si="561">OY6+1</f>
        <v>43669</v>
      </c>
      <c r="PB6" s="82"/>
      <c r="PC6" s="86">
        <f t="shared" ref="PC6" si="562">PA6+1</f>
        <v>43670</v>
      </c>
      <c r="PD6" s="82"/>
      <c r="PE6" s="86">
        <f t="shared" ref="PE6" si="563">PC6+1</f>
        <v>43671</v>
      </c>
      <c r="PF6" s="82"/>
      <c r="PG6" s="86">
        <f t="shared" ref="PG6" si="564">PE6+1</f>
        <v>43672</v>
      </c>
      <c r="PH6" s="82"/>
      <c r="PI6" s="86">
        <f t="shared" ref="PI6" si="565">PG6+1</f>
        <v>43673</v>
      </c>
      <c r="PJ6" s="82"/>
      <c r="PK6" s="86">
        <f t="shared" ref="PK6" si="566">PI6+1</f>
        <v>43674</v>
      </c>
      <c r="PL6" s="82"/>
      <c r="PM6" s="86">
        <f t="shared" ref="PM6" si="567">PK6+1</f>
        <v>43675</v>
      </c>
      <c r="PN6" s="82"/>
      <c r="PO6" s="86">
        <f t="shared" ref="PO6" si="568">PM6+1</f>
        <v>43676</v>
      </c>
      <c r="PP6" s="82"/>
      <c r="PQ6" s="86">
        <f t="shared" ref="PQ6" si="569">PO6+1</f>
        <v>43677</v>
      </c>
      <c r="PR6" s="82"/>
      <c r="PS6" s="86">
        <f t="shared" ref="PS6" si="570">PQ6+1</f>
        <v>43678</v>
      </c>
      <c r="PT6" s="82"/>
      <c r="PU6" s="86">
        <f t="shared" ref="PU6" si="571">PS6+1</f>
        <v>43679</v>
      </c>
      <c r="PV6" s="82"/>
      <c r="PW6" s="86">
        <f t="shared" ref="PW6" si="572">PU6+1</f>
        <v>43680</v>
      </c>
      <c r="PX6" s="82"/>
      <c r="PY6" s="86">
        <f t="shared" ref="PY6" si="573">PW6+1</f>
        <v>43681</v>
      </c>
      <c r="PZ6" s="82"/>
      <c r="QA6" s="86">
        <f t="shared" ref="QA6" si="574">PY6+1</f>
        <v>43682</v>
      </c>
      <c r="QB6" s="82"/>
      <c r="QC6" s="86">
        <f t="shared" ref="QC6" si="575">QA6+1</f>
        <v>43683</v>
      </c>
      <c r="QD6" s="82"/>
      <c r="QE6" s="86">
        <f t="shared" ref="QE6" si="576">QC6+1</f>
        <v>43684</v>
      </c>
      <c r="QF6" s="82"/>
      <c r="QG6" s="86">
        <f t="shared" ref="QG6" si="577">QE6+1</f>
        <v>43685</v>
      </c>
      <c r="QH6" s="82"/>
      <c r="QI6" s="86">
        <f t="shared" ref="QI6" si="578">QG6+1</f>
        <v>43686</v>
      </c>
      <c r="QJ6" s="82"/>
      <c r="QK6" s="86">
        <f t="shared" ref="QK6" si="579">QI6+1</f>
        <v>43687</v>
      </c>
      <c r="QL6" s="82"/>
      <c r="QM6" s="86">
        <f t="shared" ref="QM6" si="580">QK6+1</f>
        <v>43688</v>
      </c>
      <c r="QN6" s="82"/>
      <c r="QO6" s="86">
        <f t="shared" ref="QO6" si="581">QM6+1</f>
        <v>43689</v>
      </c>
      <c r="QP6" s="82"/>
      <c r="QQ6" s="86">
        <f t="shared" ref="QQ6" si="582">QO6+1</f>
        <v>43690</v>
      </c>
      <c r="QR6" s="82"/>
      <c r="QS6" s="86">
        <f t="shared" ref="QS6" si="583">QQ6+1</f>
        <v>43691</v>
      </c>
      <c r="QT6" s="82"/>
      <c r="QU6" s="86">
        <f t="shared" ref="QU6" si="584">QS6+1</f>
        <v>43692</v>
      </c>
      <c r="QV6" s="82"/>
      <c r="QW6" s="86">
        <f t="shared" ref="QW6" si="585">QU6+1</f>
        <v>43693</v>
      </c>
      <c r="QX6" s="82"/>
      <c r="QY6" s="86">
        <f t="shared" ref="QY6" si="586">QW6+1</f>
        <v>43694</v>
      </c>
      <c r="QZ6" s="82"/>
      <c r="RA6" s="86">
        <f t="shared" ref="RA6" si="587">QY6+1</f>
        <v>43695</v>
      </c>
      <c r="RB6" s="82"/>
      <c r="RC6" s="86">
        <f t="shared" ref="RC6" si="588">RA6+1</f>
        <v>43696</v>
      </c>
      <c r="RD6" s="82"/>
      <c r="RE6" s="86">
        <f t="shared" ref="RE6" si="589">RC6+1</f>
        <v>43697</v>
      </c>
      <c r="RF6" s="82"/>
      <c r="RG6" s="86">
        <f t="shared" ref="RG6" si="590">RE6+1</f>
        <v>43698</v>
      </c>
      <c r="RH6" s="82"/>
      <c r="RI6" s="86">
        <f t="shared" ref="RI6" si="591">RG6+1</f>
        <v>43699</v>
      </c>
      <c r="RJ6" s="82"/>
      <c r="RK6" s="86">
        <f t="shared" ref="RK6" si="592">RI6+1</f>
        <v>43700</v>
      </c>
      <c r="RL6" s="82"/>
      <c r="RM6" s="86">
        <f t="shared" ref="RM6" si="593">RK6+1</f>
        <v>43701</v>
      </c>
      <c r="RN6" s="82"/>
      <c r="RO6" s="86">
        <f t="shared" ref="RO6" si="594">RM6+1</f>
        <v>43702</v>
      </c>
      <c r="RP6" s="82"/>
      <c r="RQ6" s="86">
        <f t="shared" ref="RQ6" si="595">RO6+1</f>
        <v>43703</v>
      </c>
      <c r="RR6" s="82"/>
      <c r="RS6" s="86">
        <f t="shared" ref="RS6" si="596">RQ6+1</f>
        <v>43704</v>
      </c>
      <c r="RT6" s="82"/>
      <c r="RU6" s="86">
        <f t="shared" ref="RU6" si="597">RS6+1</f>
        <v>43705</v>
      </c>
      <c r="RV6" s="82"/>
      <c r="RW6" s="86">
        <f t="shared" ref="RW6" si="598">RU6+1</f>
        <v>43706</v>
      </c>
      <c r="RX6" s="82"/>
      <c r="RY6" s="86">
        <f t="shared" ref="RY6" si="599">RW6+1</f>
        <v>43707</v>
      </c>
      <c r="RZ6" s="82"/>
      <c r="SA6" s="86">
        <f t="shared" ref="SA6" si="600">RY6+1</f>
        <v>43708</v>
      </c>
      <c r="SB6" s="82"/>
      <c r="SC6" s="86">
        <f t="shared" ref="SC6" si="601">SA6+1</f>
        <v>43709</v>
      </c>
      <c r="SD6" s="82"/>
      <c r="SE6" s="86">
        <f t="shared" ref="SE6" si="602">SC6+1</f>
        <v>43710</v>
      </c>
      <c r="SF6" s="82"/>
      <c r="SG6" s="86">
        <f t="shared" ref="SG6" si="603">SE6+1</f>
        <v>43711</v>
      </c>
      <c r="SH6" s="82"/>
      <c r="SI6" s="86">
        <f t="shared" ref="SI6" si="604">SG6+1</f>
        <v>43712</v>
      </c>
      <c r="SJ6" s="82"/>
      <c r="SK6" s="86">
        <f t="shared" ref="SK6" si="605">SI6+1</f>
        <v>43713</v>
      </c>
      <c r="SL6" s="82"/>
      <c r="SM6" s="86">
        <f t="shared" ref="SM6" si="606">SK6+1</f>
        <v>43714</v>
      </c>
      <c r="SN6" s="82"/>
      <c r="SO6" s="86">
        <f t="shared" ref="SO6" si="607">SM6+1</f>
        <v>43715</v>
      </c>
      <c r="SP6" s="82"/>
      <c r="SQ6" s="86">
        <f t="shared" ref="SQ6" si="608">SO6+1</f>
        <v>43716</v>
      </c>
      <c r="SR6" s="82"/>
      <c r="SS6" s="86">
        <f t="shared" ref="SS6" si="609">SQ6+1</f>
        <v>43717</v>
      </c>
      <c r="ST6" s="82"/>
      <c r="SU6" s="86">
        <f t="shared" ref="SU6" si="610">SS6+1</f>
        <v>43718</v>
      </c>
      <c r="SV6" s="82"/>
      <c r="SW6" s="86">
        <f t="shared" ref="SW6" si="611">SU6+1</f>
        <v>43719</v>
      </c>
      <c r="SX6" s="82"/>
      <c r="SY6" s="86">
        <f t="shared" ref="SY6" si="612">SW6+1</f>
        <v>43720</v>
      </c>
      <c r="SZ6" s="82"/>
      <c r="TA6" s="86">
        <f t="shared" ref="TA6" si="613">SY6+1</f>
        <v>43721</v>
      </c>
      <c r="TB6" s="82"/>
      <c r="TC6" s="86">
        <f t="shared" ref="TC6" si="614">TA6+1</f>
        <v>43722</v>
      </c>
      <c r="TD6" s="82"/>
      <c r="TE6" s="86">
        <f t="shared" ref="TE6" si="615">TC6+1</f>
        <v>43723</v>
      </c>
      <c r="TF6" s="82"/>
      <c r="TG6" s="86">
        <f t="shared" ref="TG6" si="616">TE6+1</f>
        <v>43724</v>
      </c>
      <c r="TH6" s="82"/>
      <c r="TI6" s="86">
        <f t="shared" ref="TI6" si="617">TG6+1</f>
        <v>43725</v>
      </c>
      <c r="TJ6" s="82"/>
      <c r="TK6" s="86">
        <f t="shared" ref="TK6" si="618">TI6+1</f>
        <v>43726</v>
      </c>
      <c r="TL6" s="82"/>
      <c r="TM6" s="86">
        <f t="shared" ref="TM6" si="619">TK6+1</f>
        <v>43727</v>
      </c>
      <c r="TN6" s="82"/>
      <c r="TO6" s="86">
        <f t="shared" ref="TO6" si="620">TM6+1</f>
        <v>43728</v>
      </c>
      <c r="TP6" s="82"/>
      <c r="TQ6" s="86">
        <f t="shared" ref="TQ6" si="621">TO6+1</f>
        <v>43729</v>
      </c>
      <c r="TR6" s="82"/>
      <c r="TS6" s="86">
        <f t="shared" ref="TS6" si="622">TQ6+1</f>
        <v>43730</v>
      </c>
      <c r="TT6" s="82"/>
      <c r="TU6" s="86">
        <f t="shared" ref="TU6" si="623">TS6+1</f>
        <v>43731</v>
      </c>
      <c r="TV6" s="82"/>
      <c r="TW6" s="86">
        <f t="shared" ref="TW6" si="624">TU6+1</f>
        <v>43732</v>
      </c>
      <c r="TX6" s="82"/>
      <c r="TY6" s="86">
        <f t="shared" ref="TY6" si="625">TW6+1</f>
        <v>43733</v>
      </c>
      <c r="TZ6" s="82"/>
      <c r="UA6" s="86">
        <f t="shared" ref="UA6" si="626">TY6+1</f>
        <v>43734</v>
      </c>
      <c r="UB6" s="82"/>
      <c r="UC6" s="86">
        <f t="shared" ref="UC6" si="627">UA6+1</f>
        <v>43735</v>
      </c>
      <c r="UD6" s="82"/>
      <c r="UE6" s="86">
        <f t="shared" ref="UE6" si="628">UC6+1</f>
        <v>43736</v>
      </c>
      <c r="UF6" s="82"/>
      <c r="UG6" s="86">
        <f t="shared" ref="UG6" si="629">UE6+1</f>
        <v>43737</v>
      </c>
      <c r="UH6" s="82"/>
      <c r="UI6" s="86">
        <f t="shared" ref="UI6" si="630">UG6+1</f>
        <v>43738</v>
      </c>
      <c r="UJ6" s="82"/>
      <c r="UK6" s="86">
        <f>UI6+1</f>
        <v>43739</v>
      </c>
      <c r="UL6" s="82"/>
      <c r="UM6" s="86">
        <f t="shared" ref="UM6" si="631">UK6+1</f>
        <v>43740</v>
      </c>
      <c r="UN6" s="82"/>
      <c r="UO6" s="86">
        <f t="shared" ref="UO6" si="632">UM6+1</f>
        <v>43741</v>
      </c>
      <c r="UP6" s="82"/>
      <c r="UQ6" s="86">
        <f t="shared" ref="UQ6" si="633">UO6+1</f>
        <v>43742</v>
      </c>
      <c r="UR6" s="82"/>
      <c r="US6" s="86">
        <f t="shared" ref="US6" si="634">UQ6+1</f>
        <v>43743</v>
      </c>
      <c r="UT6" s="82"/>
      <c r="UU6" s="86">
        <f t="shared" ref="UU6" si="635">US6+1</f>
        <v>43744</v>
      </c>
      <c r="UV6" s="82"/>
      <c r="UW6" s="86">
        <f t="shared" ref="UW6" si="636">UU6+1</f>
        <v>43745</v>
      </c>
      <c r="UX6" s="82"/>
      <c r="UY6" s="86">
        <f t="shared" ref="UY6" si="637">UW6+1</f>
        <v>43746</v>
      </c>
      <c r="UZ6" s="82"/>
      <c r="VA6" s="86">
        <f t="shared" ref="VA6" si="638">UY6+1</f>
        <v>43747</v>
      </c>
      <c r="VB6" s="82"/>
      <c r="VC6" s="86">
        <f t="shared" ref="VC6" si="639">VA6+1</f>
        <v>43748</v>
      </c>
      <c r="VD6" s="82"/>
      <c r="VE6" s="86">
        <f t="shared" ref="VE6" si="640">VC6+1</f>
        <v>43749</v>
      </c>
      <c r="VF6" s="82"/>
      <c r="VG6" s="86">
        <f t="shared" ref="VG6" si="641">VE6+1</f>
        <v>43750</v>
      </c>
      <c r="VH6" s="82"/>
      <c r="VI6" s="86">
        <f t="shared" ref="VI6" si="642">VG6+1</f>
        <v>43751</v>
      </c>
      <c r="VJ6" s="82"/>
      <c r="VK6" s="86">
        <f t="shared" ref="VK6" si="643">VI6+1</f>
        <v>43752</v>
      </c>
      <c r="VL6" s="82"/>
      <c r="VM6" s="86">
        <f t="shared" ref="VM6" si="644">VK6+1</f>
        <v>43753</v>
      </c>
      <c r="VN6" s="82"/>
      <c r="VO6" s="86">
        <f t="shared" ref="VO6" si="645">VM6+1</f>
        <v>43754</v>
      </c>
      <c r="VP6" s="82"/>
      <c r="VQ6" s="86">
        <f t="shared" ref="VQ6" si="646">VO6+1</f>
        <v>43755</v>
      </c>
      <c r="VR6" s="82"/>
      <c r="VS6" s="86">
        <f t="shared" ref="VS6" si="647">VQ6+1</f>
        <v>43756</v>
      </c>
      <c r="VT6" s="82"/>
      <c r="VU6" s="86">
        <f t="shared" ref="VU6" si="648">VS6+1</f>
        <v>43757</v>
      </c>
      <c r="VV6" s="82"/>
      <c r="VW6" s="86">
        <f t="shared" ref="VW6" si="649">VU6+1</f>
        <v>43758</v>
      </c>
      <c r="VX6" s="82"/>
      <c r="VY6" s="86">
        <f t="shared" ref="VY6" si="650">VW6+1</f>
        <v>43759</v>
      </c>
      <c r="VZ6" s="82"/>
      <c r="WA6" s="86">
        <f t="shared" ref="WA6" si="651">VY6+1</f>
        <v>43760</v>
      </c>
      <c r="WB6" s="82"/>
      <c r="WC6" s="86">
        <f t="shared" ref="WC6" si="652">WA6+1</f>
        <v>43761</v>
      </c>
      <c r="WD6" s="82"/>
      <c r="WE6" s="86">
        <f t="shared" ref="WE6" si="653">WC6+1</f>
        <v>43762</v>
      </c>
      <c r="WF6" s="82"/>
      <c r="WG6" s="86">
        <f t="shared" ref="WG6" si="654">WE6+1</f>
        <v>43763</v>
      </c>
      <c r="WH6" s="82"/>
      <c r="WI6" s="86">
        <f t="shared" ref="WI6" si="655">WG6+1</f>
        <v>43764</v>
      </c>
      <c r="WJ6" s="82"/>
      <c r="WK6" s="86">
        <f t="shared" ref="WK6" si="656">WI6+1</f>
        <v>43765</v>
      </c>
      <c r="WL6" s="82"/>
      <c r="WM6" s="86">
        <f t="shared" ref="WM6" si="657">WK6+1</f>
        <v>43766</v>
      </c>
      <c r="WN6" s="82"/>
      <c r="WO6" s="86">
        <f t="shared" ref="WO6" si="658">WM6+1</f>
        <v>43767</v>
      </c>
      <c r="WP6" s="82"/>
      <c r="WQ6" s="86">
        <f t="shared" ref="WQ6" si="659">WO6+1</f>
        <v>43768</v>
      </c>
      <c r="WR6" s="82"/>
      <c r="WS6" s="86">
        <f t="shared" ref="WS6" si="660">WQ6+1</f>
        <v>43769</v>
      </c>
      <c r="WT6" s="82"/>
      <c r="WU6" s="86">
        <f t="shared" ref="WU6" si="661">WS6+1</f>
        <v>43770</v>
      </c>
      <c r="WV6" s="82"/>
      <c r="WW6" s="86">
        <f t="shared" ref="WW6" si="662">WU6+1</f>
        <v>43771</v>
      </c>
      <c r="WX6" s="82"/>
      <c r="WY6" s="86">
        <f t="shared" ref="WY6" si="663">WW6+1</f>
        <v>43772</v>
      </c>
      <c r="WZ6" s="82"/>
      <c r="XA6" s="86">
        <f t="shared" ref="XA6" si="664">WY6+1</f>
        <v>43773</v>
      </c>
      <c r="XB6" s="82"/>
      <c r="XC6" s="86">
        <f t="shared" ref="XC6" si="665">XA6+1</f>
        <v>43774</v>
      </c>
      <c r="XD6" s="82"/>
      <c r="XE6" s="86">
        <f t="shared" ref="XE6" si="666">XC6+1</f>
        <v>43775</v>
      </c>
      <c r="XF6" s="82"/>
      <c r="XG6" s="86">
        <f t="shared" ref="XG6" si="667">XE6+1</f>
        <v>43776</v>
      </c>
      <c r="XH6" s="82"/>
      <c r="XI6" s="86">
        <f t="shared" ref="XI6" si="668">XG6+1</f>
        <v>43777</v>
      </c>
      <c r="XJ6" s="82"/>
      <c r="XK6" s="86">
        <f t="shared" ref="XK6" si="669">XI6+1</f>
        <v>43778</v>
      </c>
      <c r="XL6" s="82"/>
      <c r="XM6" s="86">
        <f t="shared" ref="XM6" si="670">XK6+1</f>
        <v>43779</v>
      </c>
      <c r="XN6" s="82"/>
      <c r="XO6" s="86">
        <f t="shared" ref="XO6" si="671">XM6+1</f>
        <v>43780</v>
      </c>
      <c r="XP6" s="82"/>
      <c r="XQ6" s="86">
        <f t="shared" ref="XQ6" si="672">XO6+1</f>
        <v>43781</v>
      </c>
      <c r="XR6" s="82"/>
      <c r="XS6" s="86">
        <f t="shared" ref="XS6" si="673">XQ6+1</f>
        <v>43782</v>
      </c>
      <c r="XT6" s="82"/>
      <c r="XU6" s="86">
        <f t="shared" ref="XU6" si="674">XS6+1</f>
        <v>43783</v>
      </c>
      <c r="XV6" s="82"/>
      <c r="XW6" s="86">
        <f t="shared" ref="XW6" si="675">XU6+1</f>
        <v>43784</v>
      </c>
      <c r="XX6" s="82"/>
      <c r="XY6" s="86">
        <f t="shared" ref="XY6" si="676">XW6+1</f>
        <v>43785</v>
      </c>
      <c r="XZ6" s="82"/>
      <c r="YA6" s="86">
        <f t="shared" ref="YA6" si="677">XY6+1</f>
        <v>43786</v>
      </c>
      <c r="YB6" s="82"/>
      <c r="YC6" s="86">
        <f t="shared" ref="YC6" si="678">YA6+1</f>
        <v>43787</v>
      </c>
      <c r="YD6" s="82"/>
      <c r="YE6" s="86">
        <f t="shared" ref="YE6" si="679">YC6+1</f>
        <v>43788</v>
      </c>
      <c r="YF6" s="82"/>
      <c r="YG6" s="86">
        <f t="shared" ref="YG6" si="680">YE6+1</f>
        <v>43789</v>
      </c>
      <c r="YH6" s="82"/>
      <c r="YI6" s="86">
        <f t="shared" ref="YI6" si="681">YG6+1</f>
        <v>43790</v>
      </c>
      <c r="YJ6" s="82"/>
      <c r="YK6" s="86">
        <f t="shared" ref="YK6" si="682">YI6+1</f>
        <v>43791</v>
      </c>
      <c r="YL6" s="82"/>
      <c r="YM6" s="86">
        <f t="shared" ref="YM6" si="683">YK6+1</f>
        <v>43792</v>
      </c>
      <c r="YN6" s="82"/>
      <c r="YO6" s="86">
        <f t="shared" ref="YO6" si="684">YM6+1</f>
        <v>43793</v>
      </c>
      <c r="YP6" s="82"/>
      <c r="YQ6" s="86">
        <f t="shared" ref="YQ6" si="685">YO6+1</f>
        <v>43794</v>
      </c>
      <c r="YR6" s="82"/>
      <c r="YS6" s="86">
        <f t="shared" ref="YS6" si="686">YQ6+1</f>
        <v>43795</v>
      </c>
      <c r="YT6" s="82"/>
      <c r="YU6" s="86">
        <f t="shared" ref="YU6" si="687">YS6+1</f>
        <v>43796</v>
      </c>
      <c r="YV6" s="82"/>
      <c r="YW6" s="86">
        <f t="shared" ref="YW6" si="688">YU6+1</f>
        <v>43797</v>
      </c>
      <c r="YX6" s="82"/>
      <c r="YY6" s="86">
        <f t="shared" ref="YY6" si="689">YW6+1</f>
        <v>43798</v>
      </c>
      <c r="YZ6" s="82"/>
      <c r="ZA6" s="86">
        <f t="shared" ref="ZA6" si="690">YY6+1</f>
        <v>43799</v>
      </c>
      <c r="ZB6" s="82"/>
      <c r="ZC6" s="86">
        <f t="shared" ref="ZC6" si="691">ZA6+1</f>
        <v>43800</v>
      </c>
      <c r="ZD6" s="82"/>
      <c r="ZE6" s="86">
        <f t="shared" ref="ZE6" si="692">ZC6+1</f>
        <v>43801</v>
      </c>
      <c r="ZF6" s="82"/>
      <c r="ZG6" s="86">
        <f t="shared" ref="ZG6" si="693">ZE6+1</f>
        <v>43802</v>
      </c>
      <c r="ZH6" s="82"/>
      <c r="ZI6" s="86">
        <f t="shared" ref="ZI6" si="694">ZG6+1</f>
        <v>43803</v>
      </c>
      <c r="ZJ6" s="82"/>
      <c r="ZK6" s="86">
        <f t="shared" ref="ZK6" si="695">ZI6+1</f>
        <v>43804</v>
      </c>
      <c r="ZL6" s="82"/>
      <c r="ZM6" s="86">
        <f t="shared" ref="ZM6" si="696">ZK6+1</f>
        <v>43805</v>
      </c>
      <c r="ZN6" s="82"/>
      <c r="ZO6" s="86">
        <f t="shared" ref="ZO6" si="697">ZM6+1</f>
        <v>43806</v>
      </c>
      <c r="ZP6" s="82"/>
      <c r="ZQ6" s="86">
        <f t="shared" ref="ZQ6" si="698">ZO6+1</f>
        <v>43807</v>
      </c>
      <c r="ZR6" s="82"/>
      <c r="ZS6" s="86">
        <f t="shared" ref="ZS6" si="699">ZQ6+1</f>
        <v>43808</v>
      </c>
      <c r="ZT6" s="82"/>
      <c r="ZU6" s="86">
        <f t="shared" ref="ZU6" si="700">ZS6+1</f>
        <v>43809</v>
      </c>
      <c r="ZV6" s="82"/>
      <c r="ZW6" s="86">
        <f t="shared" ref="ZW6" si="701">ZU6+1</f>
        <v>43810</v>
      </c>
      <c r="ZX6" s="82"/>
      <c r="ZY6" s="86">
        <f t="shared" ref="ZY6" si="702">ZW6+1</f>
        <v>43811</v>
      </c>
      <c r="ZZ6" s="82"/>
      <c r="AAA6" s="86">
        <f t="shared" ref="AAA6" si="703">ZY6+1</f>
        <v>43812</v>
      </c>
      <c r="AAB6" s="82"/>
      <c r="AAC6" s="86">
        <f t="shared" ref="AAC6" si="704">AAA6+1</f>
        <v>43813</v>
      </c>
      <c r="AAD6" s="82"/>
      <c r="AAE6" s="86">
        <f t="shared" ref="AAE6" si="705">AAC6+1</f>
        <v>43814</v>
      </c>
      <c r="AAF6" s="82"/>
      <c r="AAG6" s="86">
        <f t="shared" ref="AAG6" si="706">AAE6+1</f>
        <v>43815</v>
      </c>
      <c r="AAH6" s="82"/>
      <c r="AAI6" s="86">
        <f t="shared" ref="AAI6" si="707">AAG6+1</f>
        <v>43816</v>
      </c>
      <c r="AAJ6" s="82"/>
      <c r="AAK6" s="86">
        <f t="shared" ref="AAK6" si="708">AAI6+1</f>
        <v>43817</v>
      </c>
      <c r="AAL6" s="82"/>
      <c r="AAM6" s="86">
        <f t="shared" ref="AAM6" si="709">AAK6+1</f>
        <v>43818</v>
      </c>
      <c r="AAN6" s="82"/>
      <c r="AAO6" s="86">
        <f t="shared" ref="AAO6" si="710">AAM6+1</f>
        <v>43819</v>
      </c>
      <c r="AAP6" s="82"/>
      <c r="AAQ6" s="86">
        <f t="shared" ref="AAQ6" si="711">AAO6+1</f>
        <v>43820</v>
      </c>
      <c r="AAR6" s="82"/>
      <c r="AAS6" s="86">
        <f t="shared" ref="AAS6" si="712">AAQ6+1</f>
        <v>43821</v>
      </c>
      <c r="AAT6" s="82"/>
      <c r="AAU6" s="86">
        <f t="shared" ref="AAU6" si="713">AAS6+1</f>
        <v>43822</v>
      </c>
      <c r="AAV6" s="82"/>
      <c r="AAW6" s="86">
        <f t="shared" ref="AAW6" si="714">AAU6+1</f>
        <v>43823</v>
      </c>
      <c r="AAX6" s="82"/>
      <c r="AAY6" s="86">
        <f t="shared" ref="AAY6" si="715">AAW6+1</f>
        <v>43824</v>
      </c>
      <c r="AAZ6" s="82"/>
      <c r="ABA6" s="86">
        <f>AAY6+1</f>
        <v>43825</v>
      </c>
      <c r="ABB6" s="82"/>
      <c r="ABC6" s="86">
        <f>ABA6+1</f>
        <v>43826</v>
      </c>
      <c r="ABD6" s="82"/>
      <c r="ABE6" s="86">
        <f t="shared" ref="ABE6" si="716">ABC6+1</f>
        <v>43827</v>
      </c>
      <c r="ABF6" s="82"/>
      <c r="ABG6" s="86">
        <f t="shared" ref="ABG6" si="717">ABE6+1</f>
        <v>43828</v>
      </c>
      <c r="ABH6" s="82"/>
      <c r="ABI6" s="86">
        <f t="shared" ref="ABI6" si="718">ABG6+1</f>
        <v>43829</v>
      </c>
      <c r="ABJ6" s="82"/>
      <c r="ABK6" s="86">
        <f t="shared" ref="ABK6" si="719">ABI6+1</f>
        <v>43830</v>
      </c>
      <c r="ABL6" s="82"/>
      <c r="ABM6" s="86" t="str">
        <f>IFERROR(IF(ABK6+1&gt;ParamètresCalendrier!L10,"",ABK6+1),"")</f>
        <v/>
      </c>
      <c r="ABN6" s="82"/>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49"/>
      <c r="F8" s="49"/>
      <c r="G8" s="15" t="s">
        <v>5</v>
      </c>
      <c r="H8" s="15" t="s">
        <v>6</v>
      </c>
      <c r="I8" s="15" t="s">
        <v>66</v>
      </c>
      <c r="J8" s="15" t="s">
        <v>4</v>
      </c>
      <c r="K8" s="80">
        <f>IF(ISNUMBER(INT(MOD(INT((K6-2)/7)+0.6,52+5/28))+1),INT(MOD(INT((K6-2)/7)+0.6,52+5/28))+1,"")</f>
        <v>1</v>
      </c>
      <c r="L8" s="80"/>
      <c r="M8" s="80">
        <f>IF(ISNUMBER(INT(MOD(INT((M6-2)/7)+0.6,52+5/28))+1),INT(MOD(INT((M6-2)/7)+0.6,52+5/28))+1,"")</f>
        <v>1</v>
      </c>
      <c r="N8" s="80"/>
      <c r="O8" s="80">
        <f t="shared" ref="O8" si="1446">IF(ISNUMBER(INT(MOD(INT((O6-2)/7)+0.6,52+5/28))+1),INT(MOD(INT((O6-2)/7)+0.6,52+5/28))+1,"")</f>
        <v>1</v>
      </c>
      <c r="P8" s="80"/>
      <c r="Q8" s="80">
        <f t="shared" ref="Q8" si="1447">IF(ISNUMBER(INT(MOD(INT((Q6-2)/7)+0.6,52+5/28))+1),INT(MOD(INT((Q6-2)/7)+0.6,52+5/28))+1,"")</f>
        <v>1</v>
      </c>
      <c r="R8" s="80"/>
      <c r="S8" s="80">
        <f t="shared" ref="S8" si="1448">IF(ISNUMBER(INT(MOD(INT((S6-2)/7)+0.6,52+5/28))+1),INT(MOD(INT((S6-2)/7)+0.6,52+5/28))+1,"")</f>
        <v>1</v>
      </c>
      <c r="T8" s="80"/>
      <c r="U8" s="80">
        <f t="shared" ref="U8" si="1449">IF(ISNUMBER(INT(MOD(INT((U6-2)/7)+0.6,52+5/28))+1),INT(MOD(INT((U6-2)/7)+0.6,52+5/28))+1,"")</f>
        <v>1</v>
      </c>
      <c r="V8" s="80"/>
      <c r="W8" s="80">
        <f t="shared" ref="W8" si="1450">IF(ISNUMBER(INT(MOD(INT((W6-2)/7)+0.6,52+5/28))+1),INT(MOD(INT((W6-2)/7)+0.6,52+5/28))+1,"")</f>
        <v>2</v>
      </c>
      <c r="X8" s="80"/>
      <c r="Y8" s="80">
        <f t="shared" ref="Y8" si="1451">IF(ISNUMBER(INT(MOD(INT((Y6-2)/7)+0.6,52+5/28))+1),INT(MOD(INT((Y6-2)/7)+0.6,52+5/28))+1,"")</f>
        <v>2</v>
      </c>
      <c r="Z8" s="80"/>
      <c r="AA8" s="80">
        <f t="shared" ref="AA8" si="1452">IF(ISNUMBER(INT(MOD(INT((AA6-2)/7)+0.6,52+5/28))+1),INT(MOD(INT((AA6-2)/7)+0.6,52+5/28))+1,"")</f>
        <v>2</v>
      </c>
      <c r="AB8" s="80"/>
      <c r="AC8" s="80">
        <f t="shared" ref="AC8" si="1453">IF(ISNUMBER(INT(MOD(INT((AC6-2)/7)+0.6,52+5/28))+1),INT(MOD(INT((AC6-2)/7)+0.6,52+5/28))+1,"")</f>
        <v>2</v>
      </c>
      <c r="AD8" s="80"/>
      <c r="AE8" s="80">
        <f t="shared" ref="AE8:CA8" si="1454">IF(ISNUMBER(INT(MOD(INT((AE6-2)/7)+0.6,52+5/28))+1),INT(MOD(INT((AE6-2)/7)+0.6,52+5/28))+1,"")</f>
        <v>2</v>
      </c>
      <c r="AF8" s="80"/>
      <c r="AG8" s="80">
        <f t="shared" ref="AG8:CC8" si="1455">IF(ISNUMBER(INT(MOD(INT((AG6-2)/7)+0.6,52+5/28))+1),INT(MOD(INT((AG6-2)/7)+0.6,52+5/28))+1,"")</f>
        <v>2</v>
      </c>
      <c r="AH8" s="80"/>
      <c r="AI8" s="80">
        <f t="shared" ref="AI8:CE8" si="1456">IF(ISNUMBER(INT(MOD(INT((AI6-2)/7)+0.6,52+5/28))+1),INT(MOD(INT((AI6-2)/7)+0.6,52+5/28))+1,"")</f>
        <v>2</v>
      </c>
      <c r="AJ8" s="80"/>
      <c r="AK8" s="80">
        <f t="shared" ref="AK8:CG8" si="1457">IF(ISNUMBER(INT(MOD(INT((AK6-2)/7)+0.6,52+5/28))+1),INT(MOD(INT((AK6-2)/7)+0.6,52+5/28))+1,"")</f>
        <v>3</v>
      </c>
      <c r="AL8" s="80"/>
      <c r="AM8" s="80">
        <f t="shared" ref="AM8:CI8" si="1458">IF(ISNUMBER(INT(MOD(INT((AM6-2)/7)+0.6,52+5/28))+1),INT(MOD(INT((AM6-2)/7)+0.6,52+5/28))+1,"")</f>
        <v>3</v>
      </c>
      <c r="AN8" s="80"/>
      <c r="AO8" s="80">
        <f t="shared" ref="AO8:CK8" si="1459">IF(ISNUMBER(INT(MOD(INT((AO6-2)/7)+0.6,52+5/28))+1),INT(MOD(INT((AO6-2)/7)+0.6,52+5/28))+1,"")</f>
        <v>3</v>
      </c>
      <c r="AP8" s="80"/>
      <c r="AQ8" s="80">
        <f t="shared" ref="AQ8" si="1460">IF(ISNUMBER(INT(MOD(INT((AQ6-2)/7)+0.6,52+5/28))+1),INT(MOD(INT((AQ6-2)/7)+0.6,52+5/28))+1,"")</f>
        <v>3</v>
      </c>
      <c r="AR8" s="80"/>
      <c r="AS8" s="80">
        <f t="shared" ref="AS8" si="1461">IF(ISNUMBER(INT(MOD(INT((AS6-2)/7)+0.6,52+5/28))+1),INT(MOD(INT((AS6-2)/7)+0.6,52+5/28))+1,"")</f>
        <v>3</v>
      </c>
      <c r="AT8" s="80"/>
      <c r="AU8" s="80">
        <f t="shared" si="1454"/>
        <v>3</v>
      </c>
      <c r="AV8" s="80"/>
      <c r="AW8" s="80">
        <f t="shared" si="1455"/>
        <v>3</v>
      </c>
      <c r="AX8" s="80"/>
      <c r="AY8" s="80">
        <f t="shared" si="1456"/>
        <v>4</v>
      </c>
      <c r="AZ8" s="80"/>
      <c r="BA8" s="80">
        <f t="shared" si="1457"/>
        <v>4</v>
      </c>
      <c r="BB8" s="80"/>
      <c r="BC8" s="80">
        <f t="shared" si="1458"/>
        <v>4</v>
      </c>
      <c r="BD8" s="80"/>
      <c r="BE8" s="80">
        <f t="shared" si="1459"/>
        <v>4</v>
      </c>
      <c r="BF8" s="80"/>
      <c r="BG8" s="80">
        <f t="shared" ref="BG8" si="1462">IF(ISNUMBER(INT(MOD(INT((BG6-2)/7)+0.6,52+5/28))+1),INT(MOD(INT((BG6-2)/7)+0.6,52+5/28))+1,"")</f>
        <v>4</v>
      </c>
      <c r="BH8" s="80"/>
      <c r="BI8" s="80">
        <f t="shared" ref="BI8" si="1463">IF(ISNUMBER(INT(MOD(INT((BI6-2)/7)+0.6,52+5/28))+1),INT(MOD(INT((BI6-2)/7)+0.6,52+5/28))+1,"")</f>
        <v>4</v>
      </c>
      <c r="BJ8" s="80"/>
      <c r="BK8" s="80">
        <f t="shared" si="1454"/>
        <v>4</v>
      </c>
      <c r="BL8" s="80"/>
      <c r="BM8" s="80">
        <f t="shared" si="1455"/>
        <v>5</v>
      </c>
      <c r="BN8" s="80"/>
      <c r="BO8" s="80">
        <f t="shared" si="1456"/>
        <v>5</v>
      </c>
      <c r="BP8" s="80"/>
      <c r="BQ8" s="80">
        <f t="shared" si="1457"/>
        <v>5</v>
      </c>
      <c r="BR8" s="80"/>
      <c r="BS8" s="80">
        <f t="shared" si="1458"/>
        <v>5</v>
      </c>
      <c r="BT8" s="80"/>
      <c r="BU8" s="80">
        <f t="shared" si="1459"/>
        <v>5</v>
      </c>
      <c r="BV8" s="80"/>
      <c r="BW8" s="80">
        <f t="shared" ref="BW8" si="1464">IF(ISNUMBER(INT(MOD(INT((BW6-2)/7)+0.6,52+5/28))+1),INT(MOD(INT((BW6-2)/7)+0.6,52+5/28))+1,"")</f>
        <v>5</v>
      </c>
      <c r="BX8" s="80"/>
      <c r="BY8" s="80">
        <f t="shared" ref="BY8" si="1465">IF(ISNUMBER(INT(MOD(INT((BY6-2)/7)+0.6,52+5/28))+1),INT(MOD(INT((BY6-2)/7)+0.6,52+5/28))+1,"")</f>
        <v>5</v>
      </c>
      <c r="BZ8" s="80"/>
      <c r="CA8" s="80">
        <f t="shared" si="1454"/>
        <v>6</v>
      </c>
      <c r="CB8" s="80"/>
      <c r="CC8" s="80">
        <f t="shared" si="1455"/>
        <v>6</v>
      </c>
      <c r="CD8" s="80"/>
      <c r="CE8" s="80">
        <f t="shared" si="1456"/>
        <v>6</v>
      </c>
      <c r="CF8" s="80"/>
      <c r="CG8" s="80">
        <f t="shared" si="1457"/>
        <v>6</v>
      </c>
      <c r="CH8" s="80"/>
      <c r="CI8" s="80">
        <f t="shared" si="1458"/>
        <v>6</v>
      </c>
      <c r="CJ8" s="80"/>
      <c r="CK8" s="80">
        <f t="shared" si="1459"/>
        <v>6</v>
      </c>
      <c r="CL8" s="80"/>
      <c r="CM8" s="80">
        <f t="shared" ref="CM8" si="1466">IF(ISNUMBER(INT(MOD(INT((CM6-2)/7)+0.6,52+5/28))+1),INT(MOD(INT((CM6-2)/7)+0.6,52+5/28))+1,"")</f>
        <v>6</v>
      </c>
      <c r="CN8" s="80"/>
      <c r="CO8" s="80">
        <f t="shared" ref="CO8" si="1467">IF(ISNUMBER(INT(MOD(INT((CO6-2)/7)+0.6,52+5/28))+1),INT(MOD(INT((CO6-2)/7)+0.6,52+5/28))+1,"")</f>
        <v>7</v>
      </c>
      <c r="CP8" s="80"/>
      <c r="CQ8" s="80">
        <f t="shared" ref="CQ8:EM8" si="1468">IF(ISNUMBER(INT(MOD(INT((CQ6-2)/7)+0.6,52+5/28))+1),INT(MOD(INT((CQ6-2)/7)+0.6,52+5/28))+1,"")</f>
        <v>7</v>
      </c>
      <c r="CR8" s="80"/>
      <c r="CS8" s="80">
        <f t="shared" ref="CS8:EO8" si="1469">IF(ISNUMBER(INT(MOD(INT((CS6-2)/7)+0.6,52+5/28))+1),INT(MOD(INT((CS6-2)/7)+0.6,52+5/28))+1,"")</f>
        <v>7</v>
      </c>
      <c r="CT8" s="80"/>
      <c r="CU8" s="80">
        <f t="shared" ref="CU8:EQ8" si="1470">IF(ISNUMBER(INT(MOD(INT((CU6-2)/7)+0.6,52+5/28))+1),INT(MOD(INT((CU6-2)/7)+0.6,52+5/28))+1,"")</f>
        <v>7</v>
      </c>
      <c r="CV8" s="80"/>
      <c r="CW8" s="80">
        <f t="shared" ref="CW8:ES8" si="1471">IF(ISNUMBER(INT(MOD(INT((CW6-2)/7)+0.6,52+5/28))+1),INT(MOD(INT((CW6-2)/7)+0.6,52+5/28))+1,"")</f>
        <v>7</v>
      </c>
      <c r="CX8" s="80"/>
      <c r="CY8" s="80">
        <f t="shared" ref="CY8:EU8" si="1472">IF(ISNUMBER(INT(MOD(INT((CY6-2)/7)+0.6,52+5/28))+1),INT(MOD(INT((CY6-2)/7)+0.6,52+5/28))+1,"")</f>
        <v>7</v>
      </c>
      <c r="CZ8" s="80"/>
      <c r="DA8" s="80">
        <f t="shared" ref="DA8:EW8" si="1473">IF(ISNUMBER(INT(MOD(INT((DA6-2)/7)+0.6,52+5/28))+1),INT(MOD(INT((DA6-2)/7)+0.6,52+5/28))+1,"")</f>
        <v>7</v>
      </c>
      <c r="DB8" s="80"/>
      <c r="DC8" s="80">
        <f t="shared" ref="DC8" si="1474">IF(ISNUMBER(INT(MOD(INT((DC6-2)/7)+0.6,52+5/28))+1),INT(MOD(INT((DC6-2)/7)+0.6,52+5/28))+1,"")</f>
        <v>8</v>
      </c>
      <c r="DD8" s="80"/>
      <c r="DE8" s="80">
        <f t="shared" ref="DE8" si="1475">IF(ISNUMBER(INT(MOD(INT((DE6-2)/7)+0.6,52+5/28))+1),INT(MOD(INT((DE6-2)/7)+0.6,52+5/28))+1,"")</f>
        <v>8</v>
      </c>
      <c r="DF8" s="80"/>
      <c r="DG8" s="80">
        <f t="shared" si="1468"/>
        <v>8</v>
      </c>
      <c r="DH8" s="80"/>
      <c r="DI8" s="80">
        <f t="shared" si="1469"/>
        <v>8</v>
      </c>
      <c r="DJ8" s="80"/>
      <c r="DK8" s="80">
        <f t="shared" si="1470"/>
        <v>8</v>
      </c>
      <c r="DL8" s="80"/>
      <c r="DM8" s="80">
        <f t="shared" si="1471"/>
        <v>8</v>
      </c>
      <c r="DN8" s="80"/>
      <c r="DO8" s="80">
        <f t="shared" si="1472"/>
        <v>8</v>
      </c>
      <c r="DP8" s="80"/>
      <c r="DQ8" s="80">
        <f t="shared" si="1473"/>
        <v>9</v>
      </c>
      <c r="DR8" s="80"/>
      <c r="DS8" s="80">
        <f t="shared" ref="DS8" si="1476">IF(ISNUMBER(INT(MOD(INT((DS6-2)/7)+0.6,52+5/28))+1),INT(MOD(INT((DS6-2)/7)+0.6,52+5/28))+1,"")</f>
        <v>9</v>
      </c>
      <c r="DT8" s="80"/>
      <c r="DU8" s="80">
        <f t="shared" ref="DU8" si="1477">IF(ISNUMBER(INT(MOD(INT((DU6-2)/7)+0.6,52+5/28))+1),INT(MOD(INT((DU6-2)/7)+0.6,52+5/28))+1,"")</f>
        <v>9</v>
      </c>
      <c r="DV8" s="80"/>
      <c r="DW8" s="80">
        <f t="shared" si="1468"/>
        <v>9</v>
      </c>
      <c r="DX8" s="80"/>
      <c r="DY8" s="80">
        <f t="shared" si="1469"/>
        <v>9</v>
      </c>
      <c r="DZ8" s="80"/>
      <c r="EA8" s="80">
        <f t="shared" si="1470"/>
        <v>9</v>
      </c>
      <c r="EB8" s="80"/>
      <c r="EC8" s="80">
        <f t="shared" si="1471"/>
        <v>9</v>
      </c>
      <c r="ED8" s="80"/>
      <c r="EE8" s="80">
        <f t="shared" si="1472"/>
        <v>10</v>
      </c>
      <c r="EF8" s="80"/>
      <c r="EG8" s="80">
        <f t="shared" si="1473"/>
        <v>10</v>
      </c>
      <c r="EH8" s="80"/>
      <c r="EI8" s="80">
        <f t="shared" ref="EI8" si="1478">IF(ISNUMBER(INT(MOD(INT((EI6-2)/7)+0.6,52+5/28))+1),INT(MOD(INT((EI6-2)/7)+0.6,52+5/28))+1,"")</f>
        <v>10</v>
      </c>
      <c r="EJ8" s="80"/>
      <c r="EK8" s="80">
        <f t="shared" ref="EK8" si="1479">IF(ISNUMBER(INT(MOD(INT((EK6-2)/7)+0.6,52+5/28))+1),INT(MOD(INT((EK6-2)/7)+0.6,52+5/28))+1,"")</f>
        <v>10</v>
      </c>
      <c r="EL8" s="80"/>
      <c r="EM8" s="80">
        <f t="shared" si="1468"/>
        <v>10</v>
      </c>
      <c r="EN8" s="80"/>
      <c r="EO8" s="80">
        <f t="shared" si="1469"/>
        <v>10</v>
      </c>
      <c r="EP8" s="80"/>
      <c r="EQ8" s="80">
        <f t="shared" si="1470"/>
        <v>10</v>
      </c>
      <c r="ER8" s="80"/>
      <c r="ES8" s="80">
        <f t="shared" si="1471"/>
        <v>11</v>
      </c>
      <c r="ET8" s="80"/>
      <c r="EU8" s="80">
        <f t="shared" si="1472"/>
        <v>11</v>
      </c>
      <c r="EV8" s="80"/>
      <c r="EW8" s="80">
        <f t="shared" si="1473"/>
        <v>11</v>
      </c>
      <c r="EX8" s="80"/>
      <c r="EY8" s="80">
        <f t="shared" ref="EY8" si="1480">IF(ISNUMBER(INT(MOD(INT((EY6-2)/7)+0.6,52+5/28))+1),INT(MOD(INT((EY6-2)/7)+0.6,52+5/28))+1,"")</f>
        <v>11</v>
      </c>
      <c r="EZ8" s="80"/>
      <c r="FA8" s="80">
        <f t="shared" ref="FA8" si="1481">IF(ISNUMBER(INT(MOD(INT((FA6-2)/7)+0.6,52+5/28))+1),INT(MOD(INT((FA6-2)/7)+0.6,52+5/28))+1,"")</f>
        <v>11</v>
      </c>
      <c r="FB8" s="80"/>
      <c r="FC8" s="80">
        <f t="shared" ref="FC8:GY8" si="1482">IF(ISNUMBER(INT(MOD(INT((FC6-2)/7)+0.6,52+5/28))+1),INT(MOD(INT((FC6-2)/7)+0.6,52+5/28))+1,"")</f>
        <v>11</v>
      </c>
      <c r="FD8" s="80"/>
      <c r="FE8" s="80">
        <f t="shared" ref="FE8:HA8" si="1483">IF(ISNUMBER(INT(MOD(INT((FE6-2)/7)+0.6,52+5/28))+1),INT(MOD(INT((FE6-2)/7)+0.6,52+5/28))+1,"")</f>
        <v>11</v>
      </c>
      <c r="FF8" s="80"/>
      <c r="FG8" s="80">
        <f t="shared" ref="FG8:HC8" si="1484">IF(ISNUMBER(INT(MOD(INT((FG6-2)/7)+0.6,52+5/28))+1),INT(MOD(INT((FG6-2)/7)+0.6,52+5/28))+1,"")</f>
        <v>12</v>
      </c>
      <c r="FH8" s="80"/>
      <c r="FI8" s="80">
        <f t="shared" ref="FI8:HE8" si="1485">IF(ISNUMBER(INT(MOD(INT((FI6-2)/7)+0.6,52+5/28))+1),INT(MOD(INT((FI6-2)/7)+0.6,52+5/28))+1,"")</f>
        <v>12</v>
      </c>
      <c r="FJ8" s="80"/>
      <c r="FK8" s="80">
        <f t="shared" ref="FK8:HG8" si="1486">IF(ISNUMBER(INT(MOD(INT((FK6-2)/7)+0.6,52+5/28))+1),INT(MOD(INT((FK6-2)/7)+0.6,52+5/28))+1,"")</f>
        <v>12</v>
      </c>
      <c r="FL8" s="80"/>
      <c r="FM8" s="80">
        <f t="shared" ref="FM8:HI8" si="1487">IF(ISNUMBER(INT(MOD(INT((FM6-2)/7)+0.6,52+5/28))+1),INT(MOD(INT((FM6-2)/7)+0.6,52+5/28))+1,"")</f>
        <v>12</v>
      </c>
      <c r="FN8" s="80"/>
      <c r="FO8" s="80">
        <f t="shared" ref="FO8" si="1488">IF(ISNUMBER(INT(MOD(INT((FO6-2)/7)+0.6,52+5/28))+1),INT(MOD(INT((FO6-2)/7)+0.6,52+5/28))+1,"")</f>
        <v>12</v>
      </c>
      <c r="FP8" s="80"/>
      <c r="FQ8" s="80">
        <f t="shared" ref="FQ8" si="1489">IF(ISNUMBER(INT(MOD(INT((FQ6-2)/7)+0.6,52+5/28))+1),INT(MOD(INT((FQ6-2)/7)+0.6,52+5/28))+1,"")</f>
        <v>12</v>
      </c>
      <c r="FR8" s="80"/>
      <c r="FS8" s="80">
        <f t="shared" si="1482"/>
        <v>12</v>
      </c>
      <c r="FT8" s="80"/>
      <c r="FU8" s="80">
        <f t="shared" si="1483"/>
        <v>13</v>
      </c>
      <c r="FV8" s="80"/>
      <c r="FW8" s="80">
        <f t="shared" si="1484"/>
        <v>13</v>
      </c>
      <c r="FX8" s="80"/>
      <c r="FY8" s="80">
        <f t="shared" si="1485"/>
        <v>13</v>
      </c>
      <c r="FZ8" s="80"/>
      <c r="GA8" s="80">
        <f t="shared" si="1486"/>
        <v>13</v>
      </c>
      <c r="GB8" s="80"/>
      <c r="GC8" s="80">
        <f t="shared" si="1487"/>
        <v>13</v>
      </c>
      <c r="GD8" s="80"/>
      <c r="GE8" s="80">
        <f t="shared" ref="GE8" si="1490">IF(ISNUMBER(INT(MOD(INT((GE6-2)/7)+0.6,52+5/28))+1),INT(MOD(INT((GE6-2)/7)+0.6,52+5/28))+1,"")</f>
        <v>13</v>
      </c>
      <c r="GF8" s="80"/>
      <c r="GG8" s="80">
        <f t="shared" ref="GG8" si="1491">IF(ISNUMBER(INT(MOD(INT((GG6-2)/7)+0.6,52+5/28))+1),INT(MOD(INT((GG6-2)/7)+0.6,52+5/28))+1,"")</f>
        <v>13</v>
      </c>
      <c r="GH8" s="80"/>
      <c r="GI8" s="80">
        <f t="shared" si="1482"/>
        <v>14</v>
      </c>
      <c r="GJ8" s="80"/>
      <c r="GK8" s="80">
        <f t="shared" si="1483"/>
        <v>14</v>
      </c>
      <c r="GL8" s="80"/>
      <c r="GM8" s="80">
        <f t="shared" si="1484"/>
        <v>14</v>
      </c>
      <c r="GN8" s="80"/>
      <c r="GO8" s="80">
        <f t="shared" si="1485"/>
        <v>14</v>
      </c>
      <c r="GP8" s="80"/>
      <c r="GQ8" s="80">
        <f t="shared" si="1486"/>
        <v>14</v>
      </c>
      <c r="GR8" s="80"/>
      <c r="GS8" s="80">
        <f t="shared" si="1487"/>
        <v>14</v>
      </c>
      <c r="GT8" s="80"/>
      <c r="GU8" s="80">
        <f t="shared" ref="GU8" si="1492">IF(ISNUMBER(INT(MOD(INT((GU6-2)/7)+0.6,52+5/28))+1),INT(MOD(INT((GU6-2)/7)+0.6,52+5/28))+1,"")</f>
        <v>14</v>
      </c>
      <c r="GV8" s="80"/>
      <c r="GW8" s="80">
        <f t="shared" ref="GW8" si="1493">IF(ISNUMBER(INT(MOD(INT((GW6-2)/7)+0.6,52+5/28))+1),INT(MOD(INT((GW6-2)/7)+0.6,52+5/28))+1,"")</f>
        <v>15</v>
      </c>
      <c r="GX8" s="80"/>
      <c r="GY8" s="80">
        <f t="shared" si="1482"/>
        <v>15</v>
      </c>
      <c r="GZ8" s="80"/>
      <c r="HA8" s="80">
        <f t="shared" si="1483"/>
        <v>15</v>
      </c>
      <c r="HB8" s="80"/>
      <c r="HC8" s="80">
        <f t="shared" si="1484"/>
        <v>15</v>
      </c>
      <c r="HD8" s="80"/>
      <c r="HE8" s="80">
        <f t="shared" si="1485"/>
        <v>15</v>
      </c>
      <c r="HF8" s="80"/>
      <c r="HG8" s="80">
        <f t="shared" si="1486"/>
        <v>15</v>
      </c>
      <c r="HH8" s="80"/>
      <c r="HI8" s="80">
        <f t="shared" si="1487"/>
        <v>15</v>
      </c>
      <c r="HJ8" s="80"/>
      <c r="HK8" s="80">
        <f t="shared" ref="HK8" si="1494">IF(ISNUMBER(INT(MOD(INT((HK6-2)/7)+0.6,52+5/28))+1),INT(MOD(INT((HK6-2)/7)+0.6,52+5/28))+1,"")</f>
        <v>16</v>
      </c>
      <c r="HL8" s="80"/>
      <c r="HM8" s="80">
        <f t="shared" ref="HM8" si="1495">IF(ISNUMBER(INT(MOD(INT((HM6-2)/7)+0.6,52+5/28))+1),INT(MOD(INT((HM6-2)/7)+0.6,52+5/28))+1,"")</f>
        <v>16</v>
      </c>
      <c r="HN8" s="80"/>
      <c r="HO8" s="80">
        <f t="shared" ref="HO8:JK8" si="1496">IF(ISNUMBER(INT(MOD(INT((HO6-2)/7)+0.6,52+5/28))+1),INT(MOD(INT((HO6-2)/7)+0.6,52+5/28))+1,"")</f>
        <v>16</v>
      </c>
      <c r="HP8" s="80"/>
      <c r="HQ8" s="80">
        <f t="shared" ref="HQ8:JM8" si="1497">IF(ISNUMBER(INT(MOD(INT((HQ6-2)/7)+0.6,52+5/28))+1),INT(MOD(INT((HQ6-2)/7)+0.6,52+5/28))+1,"")</f>
        <v>16</v>
      </c>
      <c r="HR8" s="80"/>
      <c r="HS8" s="80">
        <f t="shared" ref="HS8:JO8" si="1498">IF(ISNUMBER(INT(MOD(INT((HS6-2)/7)+0.6,52+5/28))+1),INT(MOD(INT((HS6-2)/7)+0.6,52+5/28))+1,"")</f>
        <v>16</v>
      </c>
      <c r="HT8" s="80"/>
      <c r="HU8" s="80">
        <f t="shared" ref="HU8:JQ8" si="1499">IF(ISNUMBER(INT(MOD(INT((HU6-2)/7)+0.6,52+5/28))+1),INT(MOD(INT((HU6-2)/7)+0.6,52+5/28))+1,"")</f>
        <v>16</v>
      </c>
      <c r="HV8" s="80"/>
      <c r="HW8" s="80">
        <f t="shared" ref="HW8:JS8" si="1500">IF(ISNUMBER(INT(MOD(INT((HW6-2)/7)+0.6,52+5/28))+1),INT(MOD(INT((HW6-2)/7)+0.6,52+5/28))+1,"")</f>
        <v>16</v>
      </c>
      <c r="HX8" s="80"/>
      <c r="HY8" s="80">
        <f t="shared" ref="HY8:JU8" si="1501">IF(ISNUMBER(INT(MOD(INT((HY6-2)/7)+0.6,52+5/28))+1),INT(MOD(INT((HY6-2)/7)+0.6,52+5/28))+1,"")</f>
        <v>17</v>
      </c>
      <c r="HZ8" s="80"/>
      <c r="IA8" s="80">
        <f t="shared" ref="IA8" si="1502">IF(ISNUMBER(INT(MOD(INT((IA6-2)/7)+0.6,52+5/28))+1),INT(MOD(INT((IA6-2)/7)+0.6,52+5/28))+1,"")</f>
        <v>17</v>
      </c>
      <c r="IB8" s="80"/>
      <c r="IC8" s="80">
        <f t="shared" ref="IC8" si="1503">IF(ISNUMBER(INT(MOD(INT((IC6-2)/7)+0.6,52+5/28))+1),INT(MOD(INT((IC6-2)/7)+0.6,52+5/28))+1,"")</f>
        <v>17</v>
      </c>
      <c r="ID8" s="80"/>
      <c r="IE8" s="80">
        <f t="shared" si="1496"/>
        <v>17</v>
      </c>
      <c r="IF8" s="80"/>
      <c r="IG8" s="80">
        <f t="shared" si="1497"/>
        <v>17</v>
      </c>
      <c r="IH8" s="80"/>
      <c r="II8" s="80">
        <f t="shared" si="1498"/>
        <v>17</v>
      </c>
      <c r="IJ8" s="80"/>
      <c r="IK8" s="80">
        <f t="shared" si="1499"/>
        <v>17</v>
      </c>
      <c r="IL8" s="80"/>
      <c r="IM8" s="80">
        <f t="shared" si="1500"/>
        <v>18</v>
      </c>
      <c r="IN8" s="80"/>
      <c r="IO8" s="80">
        <f t="shared" si="1501"/>
        <v>18</v>
      </c>
      <c r="IP8" s="80"/>
      <c r="IQ8" s="80">
        <f t="shared" ref="IQ8" si="1504">IF(ISNUMBER(INT(MOD(INT((IQ6-2)/7)+0.6,52+5/28))+1),INT(MOD(INT((IQ6-2)/7)+0.6,52+5/28))+1,"")</f>
        <v>18</v>
      </c>
      <c r="IR8" s="80"/>
      <c r="IS8" s="80">
        <f t="shared" ref="IS8" si="1505">IF(ISNUMBER(INT(MOD(INT((IS6-2)/7)+0.6,52+5/28))+1),INT(MOD(INT((IS6-2)/7)+0.6,52+5/28))+1,"")</f>
        <v>18</v>
      </c>
      <c r="IT8" s="80"/>
      <c r="IU8" s="80">
        <f t="shared" si="1496"/>
        <v>18</v>
      </c>
      <c r="IV8" s="80"/>
      <c r="IW8" s="80">
        <f t="shared" si="1497"/>
        <v>18</v>
      </c>
      <c r="IX8" s="80"/>
      <c r="IY8" s="80">
        <f t="shared" si="1498"/>
        <v>18</v>
      </c>
      <c r="IZ8" s="80"/>
      <c r="JA8" s="80">
        <f t="shared" si="1499"/>
        <v>19</v>
      </c>
      <c r="JB8" s="80"/>
      <c r="JC8" s="80">
        <f t="shared" si="1500"/>
        <v>19</v>
      </c>
      <c r="JD8" s="80"/>
      <c r="JE8" s="80">
        <f t="shared" si="1501"/>
        <v>19</v>
      </c>
      <c r="JF8" s="80"/>
      <c r="JG8" s="80">
        <f t="shared" ref="JG8" si="1506">IF(ISNUMBER(INT(MOD(INT((JG6-2)/7)+0.6,52+5/28))+1),INT(MOD(INT((JG6-2)/7)+0.6,52+5/28))+1,"")</f>
        <v>19</v>
      </c>
      <c r="JH8" s="80"/>
      <c r="JI8" s="80">
        <f t="shared" ref="JI8" si="1507">IF(ISNUMBER(INT(MOD(INT((JI6-2)/7)+0.6,52+5/28))+1),INT(MOD(INT((JI6-2)/7)+0.6,52+5/28))+1,"")</f>
        <v>19</v>
      </c>
      <c r="JJ8" s="80"/>
      <c r="JK8" s="80">
        <f t="shared" si="1496"/>
        <v>19</v>
      </c>
      <c r="JL8" s="80"/>
      <c r="JM8" s="80">
        <f t="shared" si="1497"/>
        <v>19</v>
      </c>
      <c r="JN8" s="80"/>
      <c r="JO8" s="80">
        <f t="shared" si="1498"/>
        <v>20</v>
      </c>
      <c r="JP8" s="80"/>
      <c r="JQ8" s="80">
        <f t="shared" si="1499"/>
        <v>20</v>
      </c>
      <c r="JR8" s="80"/>
      <c r="JS8" s="80">
        <f t="shared" si="1500"/>
        <v>20</v>
      </c>
      <c r="JT8" s="80"/>
      <c r="JU8" s="80">
        <f t="shared" si="1501"/>
        <v>20</v>
      </c>
      <c r="JV8" s="80"/>
      <c r="JW8" s="80">
        <f t="shared" ref="JW8" si="1508">IF(ISNUMBER(INT(MOD(INT((JW6-2)/7)+0.6,52+5/28))+1),INT(MOD(INT((JW6-2)/7)+0.6,52+5/28))+1,"")</f>
        <v>20</v>
      </c>
      <c r="JX8" s="80"/>
      <c r="JY8" s="80">
        <f t="shared" ref="JY8" si="1509">IF(ISNUMBER(INT(MOD(INT((JY6-2)/7)+0.6,52+5/28))+1),INT(MOD(INT((JY6-2)/7)+0.6,52+5/28))+1,"")</f>
        <v>20</v>
      </c>
      <c r="JZ8" s="80"/>
      <c r="KA8" s="80">
        <f t="shared" ref="KA8:LW8" si="1510">IF(ISNUMBER(INT(MOD(INT((KA6-2)/7)+0.6,52+5/28))+1),INT(MOD(INT((KA6-2)/7)+0.6,52+5/28))+1,"")</f>
        <v>20</v>
      </c>
      <c r="KB8" s="80"/>
      <c r="KC8" s="80">
        <f t="shared" ref="KC8:LY8" si="1511">IF(ISNUMBER(INT(MOD(INT((KC6-2)/7)+0.6,52+5/28))+1),INT(MOD(INT((KC6-2)/7)+0.6,52+5/28))+1,"")</f>
        <v>21</v>
      </c>
      <c r="KD8" s="80"/>
      <c r="KE8" s="80">
        <f t="shared" ref="KE8:MA8" si="1512">IF(ISNUMBER(INT(MOD(INT((KE6-2)/7)+0.6,52+5/28))+1),INT(MOD(INT((KE6-2)/7)+0.6,52+5/28))+1,"")</f>
        <v>21</v>
      </c>
      <c r="KF8" s="80"/>
      <c r="KG8" s="80">
        <f t="shared" ref="KG8:MC8" si="1513">IF(ISNUMBER(INT(MOD(INT((KG6-2)/7)+0.6,52+5/28))+1),INT(MOD(INT((KG6-2)/7)+0.6,52+5/28))+1,"")</f>
        <v>21</v>
      </c>
      <c r="KH8" s="80"/>
      <c r="KI8" s="80">
        <f t="shared" ref="KI8:ME8" si="1514">IF(ISNUMBER(INT(MOD(INT((KI6-2)/7)+0.6,52+5/28))+1),INT(MOD(INT((KI6-2)/7)+0.6,52+5/28))+1,"")</f>
        <v>21</v>
      </c>
      <c r="KJ8" s="80"/>
      <c r="KK8" s="80">
        <f t="shared" ref="KK8:MG8" si="1515">IF(ISNUMBER(INT(MOD(INT((KK6-2)/7)+0.6,52+5/28))+1),INT(MOD(INT((KK6-2)/7)+0.6,52+5/28))+1,"")</f>
        <v>21</v>
      </c>
      <c r="KL8" s="80"/>
      <c r="KM8" s="80">
        <f t="shared" ref="KM8" si="1516">IF(ISNUMBER(INT(MOD(INT((KM6-2)/7)+0.6,52+5/28))+1),INT(MOD(INT((KM6-2)/7)+0.6,52+5/28))+1,"")</f>
        <v>21</v>
      </c>
      <c r="KN8" s="80"/>
      <c r="KO8" s="80">
        <f t="shared" ref="KO8" si="1517">IF(ISNUMBER(INT(MOD(INT((KO6-2)/7)+0.6,52+5/28))+1),INT(MOD(INT((KO6-2)/7)+0.6,52+5/28))+1,"")</f>
        <v>21</v>
      </c>
      <c r="KP8" s="80"/>
      <c r="KQ8" s="80">
        <f t="shared" si="1510"/>
        <v>22</v>
      </c>
      <c r="KR8" s="80"/>
      <c r="KS8" s="80">
        <f t="shared" si="1511"/>
        <v>22</v>
      </c>
      <c r="KT8" s="80"/>
      <c r="KU8" s="80">
        <f t="shared" si="1512"/>
        <v>22</v>
      </c>
      <c r="KV8" s="80"/>
      <c r="KW8" s="80">
        <f t="shared" si="1513"/>
        <v>22</v>
      </c>
      <c r="KX8" s="80"/>
      <c r="KY8" s="80">
        <f t="shared" si="1514"/>
        <v>22</v>
      </c>
      <c r="KZ8" s="80"/>
      <c r="LA8" s="80">
        <f t="shared" si="1515"/>
        <v>22</v>
      </c>
      <c r="LB8" s="80"/>
      <c r="LC8" s="80">
        <f t="shared" ref="LC8" si="1518">IF(ISNUMBER(INT(MOD(INT((LC6-2)/7)+0.6,52+5/28))+1),INT(MOD(INT((LC6-2)/7)+0.6,52+5/28))+1,"")</f>
        <v>22</v>
      </c>
      <c r="LD8" s="80"/>
      <c r="LE8" s="80">
        <f t="shared" ref="LE8" si="1519">IF(ISNUMBER(INT(MOD(INT((LE6-2)/7)+0.6,52+5/28))+1),INT(MOD(INT((LE6-2)/7)+0.6,52+5/28))+1,"")</f>
        <v>23</v>
      </c>
      <c r="LF8" s="80"/>
      <c r="LG8" s="80">
        <f t="shared" si="1510"/>
        <v>23</v>
      </c>
      <c r="LH8" s="80"/>
      <c r="LI8" s="80">
        <f t="shared" si="1511"/>
        <v>23</v>
      </c>
      <c r="LJ8" s="80"/>
      <c r="LK8" s="80">
        <f t="shared" si="1512"/>
        <v>23</v>
      </c>
      <c r="LL8" s="80"/>
      <c r="LM8" s="80">
        <f t="shared" si="1513"/>
        <v>23</v>
      </c>
      <c r="LN8" s="80"/>
      <c r="LO8" s="80">
        <f t="shared" si="1514"/>
        <v>23</v>
      </c>
      <c r="LP8" s="80"/>
      <c r="LQ8" s="80">
        <f t="shared" si="1515"/>
        <v>23</v>
      </c>
      <c r="LR8" s="80"/>
      <c r="LS8" s="80">
        <f t="shared" ref="LS8" si="1520">IF(ISNUMBER(INT(MOD(INT((LS6-2)/7)+0.6,52+5/28))+1),INT(MOD(INT((LS6-2)/7)+0.6,52+5/28))+1,"")</f>
        <v>24</v>
      </c>
      <c r="LT8" s="80"/>
      <c r="LU8" s="80">
        <f t="shared" ref="LU8" si="1521">IF(ISNUMBER(INT(MOD(INT((LU6-2)/7)+0.6,52+5/28))+1),INT(MOD(INT((LU6-2)/7)+0.6,52+5/28))+1,"")</f>
        <v>24</v>
      </c>
      <c r="LV8" s="80"/>
      <c r="LW8" s="80">
        <f t="shared" si="1510"/>
        <v>24</v>
      </c>
      <c r="LX8" s="80"/>
      <c r="LY8" s="80">
        <f t="shared" si="1511"/>
        <v>24</v>
      </c>
      <c r="LZ8" s="80"/>
      <c r="MA8" s="80">
        <f t="shared" si="1512"/>
        <v>24</v>
      </c>
      <c r="MB8" s="80"/>
      <c r="MC8" s="80">
        <f t="shared" si="1513"/>
        <v>24</v>
      </c>
      <c r="MD8" s="80"/>
      <c r="ME8" s="80">
        <f t="shared" si="1514"/>
        <v>24</v>
      </c>
      <c r="MF8" s="80"/>
      <c r="MG8" s="80">
        <f t="shared" si="1515"/>
        <v>25</v>
      </c>
      <c r="MH8" s="80"/>
      <c r="MI8" s="80">
        <f t="shared" ref="MI8" si="1522">IF(ISNUMBER(INT(MOD(INT((MI6-2)/7)+0.6,52+5/28))+1),INT(MOD(INT((MI6-2)/7)+0.6,52+5/28))+1,"")</f>
        <v>25</v>
      </c>
      <c r="MJ8" s="80"/>
      <c r="MK8" s="80">
        <f t="shared" ref="MK8" si="1523">IF(ISNUMBER(INT(MOD(INT((MK6-2)/7)+0.6,52+5/28))+1),INT(MOD(INT((MK6-2)/7)+0.6,52+5/28))+1,"")</f>
        <v>25</v>
      </c>
      <c r="ML8" s="80"/>
      <c r="MM8" s="80">
        <f t="shared" ref="MM8:OI8" si="1524">IF(ISNUMBER(INT(MOD(INT((MM6-2)/7)+0.6,52+5/28))+1),INT(MOD(INT((MM6-2)/7)+0.6,52+5/28))+1,"")</f>
        <v>25</v>
      </c>
      <c r="MN8" s="80"/>
      <c r="MO8" s="80">
        <f t="shared" ref="MO8:OK8" si="1525">IF(ISNUMBER(INT(MOD(INT((MO6-2)/7)+0.6,52+5/28))+1),INT(MOD(INT((MO6-2)/7)+0.6,52+5/28))+1,"")</f>
        <v>25</v>
      </c>
      <c r="MP8" s="80"/>
      <c r="MQ8" s="80">
        <f t="shared" ref="MQ8:OM8" si="1526">IF(ISNUMBER(INT(MOD(INT((MQ6-2)/7)+0.6,52+5/28))+1),INT(MOD(INT((MQ6-2)/7)+0.6,52+5/28))+1,"")</f>
        <v>25</v>
      </c>
      <c r="MR8" s="80"/>
      <c r="MS8" s="80">
        <f t="shared" ref="MS8:OO8" si="1527">IF(ISNUMBER(INT(MOD(INT((MS6-2)/7)+0.6,52+5/28))+1),INT(MOD(INT((MS6-2)/7)+0.6,52+5/28))+1,"")</f>
        <v>25</v>
      </c>
      <c r="MT8" s="80"/>
      <c r="MU8" s="80">
        <f t="shared" ref="MU8:OQ8" si="1528">IF(ISNUMBER(INT(MOD(INT((MU6-2)/7)+0.6,52+5/28))+1),INT(MOD(INT((MU6-2)/7)+0.6,52+5/28))+1,"")</f>
        <v>26</v>
      </c>
      <c r="MV8" s="80"/>
      <c r="MW8" s="80">
        <f t="shared" ref="MW8:OS8" si="1529">IF(ISNUMBER(INT(MOD(INT((MW6-2)/7)+0.6,52+5/28))+1),INT(MOD(INT((MW6-2)/7)+0.6,52+5/28))+1,"")</f>
        <v>26</v>
      </c>
      <c r="MX8" s="80"/>
      <c r="MY8" s="80">
        <f t="shared" ref="MY8" si="1530">IF(ISNUMBER(INT(MOD(INT((MY6-2)/7)+0.6,52+5/28))+1),INT(MOD(INT((MY6-2)/7)+0.6,52+5/28))+1,"")</f>
        <v>26</v>
      </c>
      <c r="MZ8" s="80"/>
      <c r="NA8" s="80">
        <f t="shared" ref="NA8" si="1531">IF(ISNUMBER(INT(MOD(INT((NA6-2)/7)+0.6,52+5/28))+1),INT(MOD(INT((NA6-2)/7)+0.6,52+5/28))+1,"")</f>
        <v>26</v>
      </c>
      <c r="NB8" s="80"/>
      <c r="NC8" s="80">
        <f t="shared" si="1524"/>
        <v>26</v>
      </c>
      <c r="ND8" s="80"/>
      <c r="NE8" s="80">
        <f t="shared" si="1525"/>
        <v>26</v>
      </c>
      <c r="NF8" s="80"/>
      <c r="NG8" s="80">
        <f t="shared" si="1526"/>
        <v>26</v>
      </c>
      <c r="NH8" s="80"/>
      <c r="NI8" s="80">
        <f t="shared" si="1527"/>
        <v>27</v>
      </c>
      <c r="NJ8" s="80"/>
      <c r="NK8" s="80">
        <f t="shared" si="1528"/>
        <v>27</v>
      </c>
      <c r="NL8" s="80"/>
      <c r="NM8" s="80">
        <f t="shared" si="1529"/>
        <v>27</v>
      </c>
      <c r="NN8" s="80"/>
      <c r="NO8" s="80">
        <f t="shared" ref="NO8" si="1532">IF(ISNUMBER(INT(MOD(INT((NO6-2)/7)+0.6,52+5/28))+1),INT(MOD(INT((NO6-2)/7)+0.6,52+5/28))+1,"")</f>
        <v>27</v>
      </c>
      <c r="NP8" s="80"/>
      <c r="NQ8" s="80">
        <f t="shared" ref="NQ8" si="1533">IF(ISNUMBER(INT(MOD(INT((NQ6-2)/7)+0.6,52+5/28))+1),INT(MOD(INT((NQ6-2)/7)+0.6,52+5/28))+1,"")</f>
        <v>27</v>
      </c>
      <c r="NR8" s="80"/>
      <c r="NS8" s="80">
        <f t="shared" si="1524"/>
        <v>27</v>
      </c>
      <c r="NT8" s="80"/>
      <c r="NU8" s="80">
        <f t="shared" si="1525"/>
        <v>27</v>
      </c>
      <c r="NV8" s="80"/>
      <c r="NW8" s="80">
        <f t="shared" si="1526"/>
        <v>28</v>
      </c>
      <c r="NX8" s="80"/>
      <c r="NY8" s="80">
        <f t="shared" si="1527"/>
        <v>28</v>
      </c>
      <c r="NZ8" s="80"/>
      <c r="OA8" s="80">
        <f t="shared" si="1528"/>
        <v>28</v>
      </c>
      <c r="OB8" s="80"/>
      <c r="OC8" s="80">
        <f t="shared" si="1529"/>
        <v>28</v>
      </c>
      <c r="OD8" s="80"/>
      <c r="OE8" s="80">
        <f t="shared" ref="OE8" si="1534">IF(ISNUMBER(INT(MOD(INT((OE6-2)/7)+0.6,52+5/28))+1),INT(MOD(INT((OE6-2)/7)+0.6,52+5/28))+1,"")</f>
        <v>28</v>
      </c>
      <c r="OF8" s="80"/>
      <c r="OG8" s="80">
        <f t="shared" ref="OG8" si="1535">IF(ISNUMBER(INT(MOD(INT((OG6-2)/7)+0.6,52+5/28))+1),INT(MOD(INT((OG6-2)/7)+0.6,52+5/28))+1,"")</f>
        <v>28</v>
      </c>
      <c r="OH8" s="80"/>
      <c r="OI8" s="80">
        <f t="shared" si="1524"/>
        <v>28</v>
      </c>
      <c r="OJ8" s="80"/>
      <c r="OK8" s="80">
        <f t="shared" si="1525"/>
        <v>29</v>
      </c>
      <c r="OL8" s="80"/>
      <c r="OM8" s="80">
        <f t="shared" si="1526"/>
        <v>29</v>
      </c>
      <c r="ON8" s="80"/>
      <c r="OO8" s="80">
        <f t="shared" si="1527"/>
        <v>29</v>
      </c>
      <c r="OP8" s="80"/>
      <c r="OQ8" s="80">
        <f t="shared" si="1528"/>
        <v>29</v>
      </c>
      <c r="OR8" s="80"/>
      <c r="OS8" s="80">
        <f t="shared" si="1529"/>
        <v>29</v>
      </c>
      <c r="OT8" s="80"/>
      <c r="OU8" s="80">
        <f t="shared" ref="OU8" si="1536">IF(ISNUMBER(INT(MOD(INT((OU6-2)/7)+0.6,52+5/28))+1),INT(MOD(INT((OU6-2)/7)+0.6,52+5/28))+1,"")</f>
        <v>29</v>
      </c>
      <c r="OV8" s="80"/>
      <c r="OW8" s="80">
        <f t="shared" ref="OW8" si="1537">IF(ISNUMBER(INT(MOD(INT((OW6-2)/7)+0.6,52+5/28))+1),INT(MOD(INT((OW6-2)/7)+0.6,52+5/28))+1,"")</f>
        <v>29</v>
      </c>
      <c r="OX8" s="80"/>
      <c r="OY8" s="80">
        <f t="shared" ref="OY8:QU8" si="1538">IF(ISNUMBER(INT(MOD(INT((OY6-2)/7)+0.6,52+5/28))+1),INT(MOD(INT((OY6-2)/7)+0.6,52+5/28))+1,"")</f>
        <v>30</v>
      </c>
      <c r="OZ8" s="80"/>
      <c r="PA8" s="80">
        <f t="shared" ref="PA8:QW8" si="1539">IF(ISNUMBER(INT(MOD(INT((PA6-2)/7)+0.6,52+5/28))+1),INT(MOD(INT((PA6-2)/7)+0.6,52+5/28))+1,"")</f>
        <v>30</v>
      </c>
      <c r="PB8" s="80"/>
      <c r="PC8" s="80">
        <f t="shared" ref="PC8:QY8" si="1540">IF(ISNUMBER(INT(MOD(INT((PC6-2)/7)+0.6,52+5/28))+1),INT(MOD(INT((PC6-2)/7)+0.6,52+5/28))+1,"")</f>
        <v>30</v>
      </c>
      <c r="PD8" s="80"/>
      <c r="PE8" s="80">
        <f t="shared" ref="PE8:RA8" si="1541">IF(ISNUMBER(INT(MOD(INT((PE6-2)/7)+0.6,52+5/28))+1),INT(MOD(INT((PE6-2)/7)+0.6,52+5/28))+1,"")</f>
        <v>30</v>
      </c>
      <c r="PF8" s="80"/>
      <c r="PG8" s="80">
        <f t="shared" ref="PG8:RC8" si="1542">IF(ISNUMBER(INT(MOD(INT((PG6-2)/7)+0.6,52+5/28))+1),INT(MOD(INT((PG6-2)/7)+0.6,52+5/28))+1,"")</f>
        <v>30</v>
      </c>
      <c r="PH8" s="80"/>
      <c r="PI8" s="80">
        <f t="shared" ref="PI8:RE8" si="1543">IF(ISNUMBER(INT(MOD(INT((PI6-2)/7)+0.6,52+5/28))+1),INT(MOD(INT((PI6-2)/7)+0.6,52+5/28))+1,"")</f>
        <v>30</v>
      </c>
      <c r="PJ8" s="80"/>
      <c r="PK8" s="80">
        <f t="shared" ref="PK8" si="1544">IF(ISNUMBER(INT(MOD(INT((PK6-2)/7)+0.6,52+5/28))+1),INT(MOD(INT((PK6-2)/7)+0.6,52+5/28))+1,"")</f>
        <v>30</v>
      </c>
      <c r="PL8" s="80"/>
      <c r="PM8" s="80">
        <f t="shared" ref="PM8" si="1545">IF(ISNUMBER(INT(MOD(INT((PM6-2)/7)+0.6,52+5/28))+1),INT(MOD(INT((PM6-2)/7)+0.6,52+5/28))+1,"")</f>
        <v>31</v>
      </c>
      <c r="PN8" s="80"/>
      <c r="PO8" s="80">
        <f t="shared" si="1538"/>
        <v>31</v>
      </c>
      <c r="PP8" s="80"/>
      <c r="PQ8" s="80">
        <f t="shared" si="1539"/>
        <v>31</v>
      </c>
      <c r="PR8" s="80"/>
      <c r="PS8" s="80">
        <f t="shared" si="1540"/>
        <v>31</v>
      </c>
      <c r="PT8" s="80"/>
      <c r="PU8" s="80">
        <f t="shared" si="1541"/>
        <v>31</v>
      </c>
      <c r="PV8" s="80"/>
      <c r="PW8" s="80">
        <f t="shared" si="1542"/>
        <v>31</v>
      </c>
      <c r="PX8" s="80"/>
      <c r="PY8" s="80">
        <f t="shared" si="1543"/>
        <v>31</v>
      </c>
      <c r="PZ8" s="80"/>
      <c r="QA8" s="80">
        <f t="shared" ref="QA8" si="1546">IF(ISNUMBER(INT(MOD(INT((QA6-2)/7)+0.6,52+5/28))+1),INT(MOD(INT((QA6-2)/7)+0.6,52+5/28))+1,"")</f>
        <v>32</v>
      </c>
      <c r="QB8" s="80"/>
      <c r="QC8" s="80">
        <f t="shared" ref="QC8" si="1547">IF(ISNUMBER(INT(MOD(INT((QC6-2)/7)+0.6,52+5/28))+1),INT(MOD(INT((QC6-2)/7)+0.6,52+5/28))+1,"")</f>
        <v>32</v>
      </c>
      <c r="QD8" s="80"/>
      <c r="QE8" s="80">
        <f t="shared" si="1538"/>
        <v>32</v>
      </c>
      <c r="QF8" s="80"/>
      <c r="QG8" s="80">
        <f t="shared" si="1539"/>
        <v>32</v>
      </c>
      <c r="QH8" s="80"/>
      <c r="QI8" s="80">
        <f t="shared" si="1540"/>
        <v>32</v>
      </c>
      <c r="QJ8" s="80"/>
      <c r="QK8" s="80">
        <f t="shared" si="1541"/>
        <v>32</v>
      </c>
      <c r="QL8" s="80"/>
      <c r="QM8" s="80">
        <f t="shared" si="1542"/>
        <v>32</v>
      </c>
      <c r="QN8" s="80"/>
      <c r="QO8" s="80">
        <f t="shared" si="1543"/>
        <v>33</v>
      </c>
      <c r="QP8" s="80"/>
      <c r="QQ8" s="80">
        <f t="shared" ref="QQ8" si="1548">IF(ISNUMBER(INT(MOD(INT((QQ6-2)/7)+0.6,52+5/28))+1),INT(MOD(INT((QQ6-2)/7)+0.6,52+5/28))+1,"")</f>
        <v>33</v>
      </c>
      <c r="QR8" s="80"/>
      <c r="QS8" s="80">
        <f t="shared" ref="QS8" si="1549">IF(ISNUMBER(INT(MOD(INT((QS6-2)/7)+0.6,52+5/28))+1),INT(MOD(INT((QS6-2)/7)+0.6,52+5/28))+1,"")</f>
        <v>33</v>
      </c>
      <c r="QT8" s="80"/>
      <c r="QU8" s="80">
        <f t="shared" si="1538"/>
        <v>33</v>
      </c>
      <c r="QV8" s="80"/>
      <c r="QW8" s="80">
        <f t="shared" si="1539"/>
        <v>33</v>
      </c>
      <c r="QX8" s="80"/>
      <c r="QY8" s="80">
        <f t="shared" si="1540"/>
        <v>33</v>
      </c>
      <c r="QZ8" s="80"/>
      <c r="RA8" s="80">
        <f t="shared" si="1541"/>
        <v>33</v>
      </c>
      <c r="RB8" s="80"/>
      <c r="RC8" s="80">
        <f t="shared" si="1542"/>
        <v>34</v>
      </c>
      <c r="RD8" s="80"/>
      <c r="RE8" s="80">
        <f t="shared" si="1543"/>
        <v>34</v>
      </c>
      <c r="RF8" s="80"/>
      <c r="RG8" s="80">
        <f t="shared" ref="RG8" si="1550">IF(ISNUMBER(INT(MOD(INT((RG6-2)/7)+0.6,52+5/28))+1),INT(MOD(INT((RG6-2)/7)+0.6,52+5/28))+1,"")</f>
        <v>34</v>
      </c>
      <c r="RH8" s="80"/>
      <c r="RI8" s="80">
        <f t="shared" ref="RI8" si="1551">IF(ISNUMBER(INT(MOD(INT((RI6-2)/7)+0.6,52+5/28))+1),INT(MOD(INT((RI6-2)/7)+0.6,52+5/28))+1,"")</f>
        <v>34</v>
      </c>
      <c r="RJ8" s="80"/>
      <c r="RK8" s="80">
        <f t="shared" ref="RK8:TG8" si="1552">IF(ISNUMBER(INT(MOD(INT((RK6-2)/7)+0.6,52+5/28))+1),INT(MOD(INT((RK6-2)/7)+0.6,52+5/28))+1,"")</f>
        <v>34</v>
      </c>
      <c r="RL8" s="80"/>
      <c r="RM8" s="80">
        <f t="shared" ref="RM8:TI8" si="1553">IF(ISNUMBER(INT(MOD(INT((RM6-2)/7)+0.6,52+5/28))+1),INT(MOD(INT((RM6-2)/7)+0.6,52+5/28))+1,"")</f>
        <v>34</v>
      </c>
      <c r="RN8" s="80"/>
      <c r="RO8" s="80">
        <f t="shared" ref="RO8:TK8" si="1554">IF(ISNUMBER(INT(MOD(INT((RO6-2)/7)+0.6,52+5/28))+1),INT(MOD(INT((RO6-2)/7)+0.6,52+5/28))+1,"")</f>
        <v>34</v>
      </c>
      <c r="RP8" s="80"/>
      <c r="RQ8" s="80">
        <f t="shared" ref="RQ8:TM8" si="1555">IF(ISNUMBER(INT(MOD(INT((RQ6-2)/7)+0.6,52+5/28))+1),INT(MOD(INT((RQ6-2)/7)+0.6,52+5/28))+1,"")</f>
        <v>35</v>
      </c>
      <c r="RR8" s="80"/>
      <c r="RS8" s="80">
        <f t="shared" ref="RS8:TO8" si="1556">IF(ISNUMBER(INT(MOD(INT((RS6-2)/7)+0.6,52+5/28))+1),INT(MOD(INT((RS6-2)/7)+0.6,52+5/28))+1,"")</f>
        <v>35</v>
      </c>
      <c r="RT8" s="80"/>
      <c r="RU8" s="80">
        <f t="shared" ref="RU8:TQ8" si="1557">IF(ISNUMBER(INT(MOD(INT((RU6-2)/7)+0.6,52+5/28))+1),INT(MOD(INT((RU6-2)/7)+0.6,52+5/28))+1,"")</f>
        <v>35</v>
      </c>
      <c r="RV8" s="80"/>
      <c r="RW8" s="80">
        <f t="shared" ref="RW8" si="1558">IF(ISNUMBER(INT(MOD(INT((RW6-2)/7)+0.6,52+5/28))+1),INT(MOD(INT((RW6-2)/7)+0.6,52+5/28))+1,"")</f>
        <v>35</v>
      </c>
      <c r="RX8" s="80"/>
      <c r="RY8" s="80">
        <f t="shared" ref="RY8" si="1559">IF(ISNUMBER(INT(MOD(INT((RY6-2)/7)+0.6,52+5/28))+1),INT(MOD(INT((RY6-2)/7)+0.6,52+5/28))+1,"")</f>
        <v>35</v>
      </c>
      <c r="RZ8" s="80"/>
      <c r="SA8" s="80">
        <f t="shared" si="1552"/>
        <v>35</v>
      </c>
      <c r="SB8" s="80"/>
      <c r="SC8" s="80">
        <f t="shared" si="1553"/>
        <v>35</v>
      </c>
      <c r="SD8" s="80"/>
      <c r="SE8" s="80">
        <f t="shared" si="1554"/>
        <v>36</v>
      </c>
      <c r="SF8" s="80"/>
      <c r="SG8" s="80">
        <f t="shared" si="1555"/>
        <v>36</v>
      </c>
      <c r="SH8" s="80"/>
      <c r="SI8" s="80">
        <f t="shared" si="1556"/>
        <v>36</v>
      </c>
      <c r="SJ8" s="80"/>
      <c r="SK8" s="80">
        <f t="shared" si="1557"/>
        <v>36</v>
      </c>
      <c r="SL8" s="80"/>
      <c r="SM8" s="80">
        <f t="shared" ref="SM8" si="1560">IF(ISNUMBER(INT(MOD(INT((SM6-2)/7)+0.6,52+5/28))+1),INT(MOD(INT((SM6-2)/7)+0.6,52+5/28))+1,"")</f>
        <v>36</v>
      </c>
      <c r="SN8" s="80"/>
      <c r="SO8" s="80">
        <f t="shared" ref="SO8" si="1561">IF(ISNUMBER(INT(MOD(INT((SO6-2)/7)+0.6,52+5/28))+1),INT(MOD(INT((SO6-2)/7)+0.6,52+5/28))+1,"")</f>
        <v>36</v>
      </c>
      <c r="SP8" s="80"/>
      <c r="SQ8" s="80">
        <f t="shared" si="1552"/>
        <v>36</v>
      </c>
      <c r="SR8" s="80"/>
      <c r="SS8" s="80">
        <f t="shared" si="1553"/>
        <v>37</v>
      </c>
      <c r="ST8" s="80"/>
      <c r="SU8" s="80">
        <f t="shared" si="1554"/>
        <v>37</v>
      </c>
      <c r="SV8" s="80"/>
      <c r="SW8" s="80">
        <f t="shared" si="1555"/>
        <v>37</v>
      </c>
      <c r="SX8" s="80"/>
      <c r="SY8" s="80">
        <f t="shared" si="1556"/>
        <v>37</v>
      </c>
      <c r="SZ8" s="80"/>
      <c r="TA8" s="80">
        <f t="shared" si="1557"/>
        <v>37</v>
      </c>
      <c r="TB8" s="80"/>
      <c r="TC8" s="80">
        <f t="shared" ref="TC8" si="1562">IF(ISNUMBER(INT(MOD(INT((TC6-2)/7)+0.6,52+5/28))+1),INT(MOD(INT((TC6-2)/7)+0.6,52+5/28))+1,"")</f>
        <v>37</v>
      </c>
      <c r="TD8" s="80"/>
      <c r="TE8" s="80">
        <f t="shared" ref="TE8" si="1563">IF(ISNUMBER(INT(MOD(INT((TE6-2)/7)+0.6,52+5/28))+1),INT(MOD(INT((TE6-2)/7)+0.6,52+5/28))+1,"")</f>
        <v>37</v>
      </c>
      <c r="TF8" s="80"/>
      <c r="TG8" s="80">
        <f t="shared" si="1552"/>
        <v>38</v>
      </c>
      <c r="TH8" s="80"/>
      <c r="TI8" s="80">
        <f t="shared" si="1553"/>
        <v>38</v>
      </c>
      <c r="TJ8" s="80"/>
      <c r="TK8" s="80">
        <f t="shared" si="1554"/>
        <v>38</v>
      </c>
      <c r="TL8" s="80"/>
      <c r="TM8" s="80">
        <f t="shared" si="1555"/>
        <v>38</v>
      </c>
      <c r="TN8" s="80"/>
      <c r="TO8" s="80">
        <f t="shared" si="1556"/>
        <v>38</v>
      </c>
      <c r="TP8" s="80"/>
      <c r="TQ8" s="80">
        <f t="shared" si="1557"/>
        <v>38</v>
      </c>
      <c r="TR8" s="80"/>
      <c r="TS8" s="80">
        <f t="shared" ref="TS8" si="1564">IF(ISNUMBER(INT(MOD(INT((TS6-2)/7)+0.6,52+5/28))+1),INT(MOD(INT((TS6-2)/7)+0.6,52+5/28))+1,"")</f>
        <v>38</v>
      </c>
      <c r="TT8" s="80"/>
      <c r="TU8" s="80">
        <f t="shared" ref="TU8" si="1565">IF(ISNUMBER(INT(MOD(INT((TU6-2)/7)+0.6,52+5/28))+1),INT(MOD(INT((TU6-2)/7)+0.6,52+5/28))+1,"")</f>
        <v>39</v>
      </c>
      <c r="TV8" s="80"/>
      <c r="TW8" s="80">
        <f t="shared" ref="TW8:VS8" si="1566">IF(ISNUMBER(INT(MOD(INT((TW6-2)/7)+0.6,52+5/28))+1),INT(MOD(INT((TW6-2)/7)+0.6,52+5/28))+1,"")</f>
        <v>39</v>
      </c>
      <c r="TX8" s="80"/>
      <c r="TY8" s="80">
        <f t="shared" ref="TY8:VU8" si="1567">IF(ISNUMBER(INT(MOD(INT((TY6-2)/7)+0.6,52+5/28))+1),INT(MOD(INT((TY6-2)/7)+0.6,52+5/28))+1,"")</f>
        <v>39</v>
      </c>
      <c r="TZ8" s="80"/>
      <c r="UA8" s="80">
        <f t="shared" ref="UA8:VW8" si="1568">IF(ISNUMBER(INT(MOD(INT((UA6-2)/7)+0.6,52+5/28))+1),INT(MOD(INT((UA6-2)/7)+0.6,52+5/28))+1,"")</f>
        <v>39</v>
      </c>
      <c r="UB8" s="80"/>
      <c r="UC8" s="80">
        <f t="shared" ref="UC8:VY8" si="1569">IF(ISNUMBER(INT(MOD(INT((UC6-2)/7)+0.6,52+5/28))+1),INT(MOD(INT((UC6-2)/7)+0.6,52+5/28))+1,"")</f>
        <v>39</v>
      </c>
      <c r="UD8" s="80"/>
      <c r="UE8" s="80">
        <f t="shared" ref="UE8:WA8" si="1570">IF(ISNUMBER(INT(MOD(INT((UE6-2)/7)+0.6,52+5/28))+1),INT(MOD(INT((UE6-2)/7)+0.6,52+5/28))+1,"")</f>
        <v>39</v>
      </c>
      <c r="UF8" s="80"/>
      <c r="UG8" s="80">
        <f t="shared" ref="UG8:WC8" si="1571">IF(ISNUMBER(INT(MOD(INT((UG6-2)/7)+0.6,52+5/28))+1),INT(MOD(INT((UG6-2)/7)+0.6,52+5/28))+1,"")</f>
        <v>39</v>
      </c>
      <c r="UH8" s="80"/>
      <c r="UI8" s="80">
        <f t="shared" ref="UI8" si="1572">IF(ISNUMBER(INT(MOD(INT((UI6-2)/7)+0.6,52+5/28))+1),INT(MOD(INT((UI6-2)/7)+0.6,52+5/28))+1,"")</f>
        <v>40</v>
      </c>
      <c r="UJ8" s="80"/>
      <c r="UK8" s="80">
        <f t="shared" ref="UK8" si="1573">IF(ISNUMBER(INT(MOD(INT((UK6-2)/7)+0.6,52+5/28))+1),INT(MOD(INT((UK6-2)/7)+0.6,52+5/28))+1,"")</f>
        <v>40</v>
      </c>
      <c r="UL8" s="80"/>
      <c r="UM8" s="80">
        <f t="shared" si="1566"/>
        <v>40</v>
      </c>
      <c r="UN8" s="80"/>
      <c r="UO8" s="80">
        <f t="shared" si="1567"/>
        <v>40</v>
      </c>
      <c r="UP8" s="80"/>
      <c r="UQ8" s="80">
        <f t="shared" si="1568"/>
        <v>40</v>
      </c>
      <c r="UR8" s="80"/>
      <c r="US8" s="80">
        <f t="shared" si="1569"/>
        <v>40</v>
      </c>
      <c r="UT8" s="80"/>
      <c r="UU8" s="80">
        <f t="shared" si="1570"/>
        <v>40</v>
      </c>
      <c r="UV8" s="80"/>
      <c r="UW8" s="80">
        <f t="shared" si="1571"/>
        <v>41</v>
      </c>
      <c r="UX8" s="80"/>
      <c r="UY8" s="80">
        <f t="shared" ref="UY8" si="1574">IF(ISNUMBER(INT(MOD(INT((UY6-2)/7)+0.6,52+5/28))+1),INT(MOD(INT((UY6-2)/7)+0.6,52+5/28))+1,"")</f>
        <v>41</v>
      </c>
      <c r="UZ8" s="80"/>
      <c r="VA8" s="80">
        <f t="shared" ref="VA8" si="1575">IF(ISNUMBER(INT(MOD(INT((VA6-2)/7)+0.6,52+5/28))+1),INT(MOD(INT((VA6-2)/7)+0.6,52+5/28))+1,"")</f>
        <v>41</v>
      </c>
      <c r="VB8" s="80"/>
      <c r="VC8" s="80">
        <f t="shared" si="1566"/>
        <v>41</v>
      </c>
      <c r="VD8" s="80"/>
      <c r="VE8" s="80">
        <f t="shared" si="1567"/>
        <v>41</v>
      </c>
      <c r="VF8" s="80"/>
      <c r="VG8" s="80">
        <f t="shared" si="1568"/>
        <v>41</v>
      </c>
      <c r="VH8" s="80"/>
      <c r="VI8" s="80">
        <f t="shared" si="1569"/>
        <v>41</v>
      </c>
      <c r="VJ8" s="80"/>
      <c r="VK8" s="80">
        <f t="shared" si="1570"/>
        <v>42</v>
      </c>
      <c r="VL8" s="80"/>
      <c r="VM8" s="80">
        <f t="shared" si="1571"/>
        <v>42</v>
      </c>
      <c r="VN8" s="80"/>
      <c r="VO8" s="80">
        <f t="shared" ref="VO8" si="1576">IF(ISNUMBER(INT(MOD(INT((VO6-2)/7)+0.6,52+5/28))+1),INT(MOD(INT((VO6-2)/7)+0.6,52+5/28))+1,"")</f>
        <v>42</v>
      </c>
      <c r="VP8" s="80"/>
      <c r="VQ8" s="80">
        <f t="shared" ref="VQ8" si="1577">IF(ISNUMBER(INT(MOD(INT((VQ6-2)/7)+0.6,52+5/28))+1),INT(MOD(INT((VQ6-2)/7)+0.6,52+5/28))+1,"")</f>
        <v>42</v>
      </c>
      <c r="VR8" s="80"/>
      <c r="VS8" s="80">
        <f t="shared" si="1566"/>
        <v>42</v>
      </c>
      <c r="VT8" s="80"/>
      <c r="VU8" s="80">
        <f t="shared" si="1567"/>
        <v>42</v>
      </c>
      <c r="VV8" s="80"/>
      <c r="VW8" s="80">
        <f t="shared" si="1568"/>
        <v>42</v>
      </c>
      <c r="VX8" s="80"/>
      <c r="VY8" s="80">
        <f t="shared" si="1569"/>
        <v>43</v>
      </c>
      <c r="VZ8" s="80"/>
      <c r="WA8" s="80">
        <f t="shared" si="1570"/>
        <v>43</v>
      </c>
      <c r="WB8" s="80"/>
      <c r="WC8" s="80">
        <f t="shared" si="1571"/>
        <v>43</v>
      </c>
      <c r="WD8" s="80"/>
      <c r="WE8" s="80">
        <f t="shared" ref="WE8" si="1578">IF(ISNUMBER(INT(MOD(INT((WE6-2)/7)+0.6,52+5/28))+1),INT(MOD(INT((WE6-2)/7)+0.6,52+5/28))+1,"")</f>
        <v>43</v>
      </c>
      <c r="WF8" s="80"/>
      <c r="WG8" s="80">
        <f t="shared" ref="WG8" si="1579">IF(ISNUMBER(INT(MOD(INT((WG6-2)/7)+0.6,52+5/28))+1),INT(MOD(INT((WG6-2)/7)+0.6,52+5/28))+1,"")</f>
        <v>43</v>
      </c>
      <c r="WH8" s="80"/>
      <c r="WI8" s="80">
        <f t="shared" ref="WI8:YE8" si="1580">IF(ISNUMBER(INT(MOD(INT((WI6-2)/7)+0.6,52+5/28))+1),INT(MOD(INT((WI6-2)/7)+0.6,52+5/28))+1,"")</f>
        <v>43</v>
      </c>
      <c r="WJ8" s="80"/>
      <c r="WK8" s="80">
        <f t="shared" ref="WK8:YG8" si="1581">IF(ISNUMBER(INT(MOD(INT((WK6-2)/7)+0.6,52+5/28))+1),INT(MOD(INT((WK6-2)/7)+0.6,52+5/28))+1,"")</f>
        <v>43</v>
      </c>
      <c r="WL8" s="80"/>
      <c r="WM8" s="80">
        <f t="shared" ref="WM8:YI8" si="1582">IF(ISNUMBER(INT(MOD(INT((WM6-2)/7)+0.6,52+5/28))+1),INT(MOD(INT((WM6-2)/7)+0.6,52+5/28))+1,"")</f>
        <v>44</v>
      </c>
      <c r="WN8" s="80"/>
      <c r="WO8" s="80">
        <f t="shared" ref="WO8:YK8" si="1583">IF(ISNUMBER(INT(MOD(INT((WO6-2)/7)+0.6,52+5/28))+1),INT(MOD(INT((WO6-2)/7)+0.6,52+5/28))+1,"")</f>
        <v>44</v>
      </c>
      <c r="WP8" s="80"/>
      <c r="WQ8" s="80">
        <f t="shared" ref="WQ8:YM8" si="1584">IF(ISNUMBER(INT(MOD(INT((WQ6-2)/7)+0.6,52+5/28))+1),INT(MOD(INT((WQ6-2)/7)+0.6,52+5/28))+1,"")</f>
        <v>44</v>
      </c>
      <c r="WR8" s="80"/>
      <c r="WS8" s="80">
        <f t="shared" ref="WS8:YO8" si="1585">IF(ISNUMBER(INT(MOD(INT((WS6-2)/7)+0.6,52+5/28))+1),INT(MOD(INT((WS6-2)/7)+0.6,52+5/28))+1,"")</f>
        <v>44</v>
      </c>
      <c r="WT8" s="80"/>
      <c r="WU8" s="80">
        <f t="shared" ref="WU8" si="1586">IF(ISNUMBER(INT(MOD(INT((WU6-2)/7)+0.6,52+5/28))+1),INT(MOD(INT((WU6-2)/7)+0.6,52+5/28))+1,"")</f>
        <v>44</v>
      </c>
      <c r="WV8" s="80"/>
      <c r="WW8" s="80">
        <f t="shared" ref="WW8" si="1587">IF(ISNUMBER(INT(MOD(INT((WW6-2)/7)+0.6,52+5/28))+1),INT(MOD(INT((WW6-2)/7)+0.6,52+5/28))+1,"")</f>
        <v>44</v>
      </c>
      <c r="WX8" s="80"/>
      <c r="WY8" s="80">
        <f t="shared" si="1580"/>
        <v>44</v>
      </c>
      <c r="WZ8" s="80"/>
      <c r="XA8" s="80">
        <f t="shared" si="1581"/>
        <v>45</v>
      </c>
      <c r="XB8" s="80"/>
      <c r="XC8" s="80">
        <f t="shared" si="1582"/>
        <v>45</v>
      </c>
      <c r="XD8" s="80"/>
      <c r="XE8" s="80">
        <f t="shared" si="1583"/>
        <v>45</v>
      </c>
      <c r="XF8" s="80"/>
      <c r="XG8" s="80">
        <f t="shared" si="1584"/>
        <v>45</v>
      </c>
      <c r="XH8" s="80"/>
      <c r="XI8" s="80">
        <f t="shared" si="1585"/>
        <v>45</v>
      </c>
      <c r="XJ8" s="80"/>
      <c r="XK8" s="80">
        <f t="shared" ref="XK8" si="1588">IF(ISNUMBER(INT(MOD(INT((XK6-2)/7)+0.6,52+5/28))+1),INT(MOD(INT((XK6-2)/7)+0.6,52+5/28))+1,"")</f>
        <v>45</v>
      </c>
      <c r="XL8" s="80"/>
      <c r="XM8" s="80">
        <f t="shared" ref="XM8" si="1589">IF(ISNUMBER(INT(MOD(INT((XM6-2)/7)+0.6,52+5/28))+1),INT(MOD(INT((XM6-2)/7)+0.6,52+5/28))+1,"")</f>
        <v>45</v>
      </c>
      <c r="XN8" s="80"/>
      <c r="XO8" s="80">
        <f t="shared" si="1580"/>
        <v>46</v>
      </c>
      <c r="XP8" s="80"/>
      <c r="XQ8" s="80">
        <f t="shared" si="1581"/>
        <v>46</v>
      </c>
      <c r="XR8" s="80"/>
      <c r="XS8" s="80">
        <f t="shared" si="1582"/>
        <v>46</v>
      </c>
      <c r="XT8" s="80"/>
      <c r="XU8" s="80">
        <f t="shared" si="1583"/>
        <v>46</v>
      </c>
      <c r="XV8" s="80"/>
      <c r="XW8" s="80">
        <f t="shared" si="1584"/>
        <v>46</v>
      </c>
      <c r="XX8" s="80"/>
      <c r="XY8" s="80">
        <f t="shared" si="1585"/>
        <v>46</v>
      </c>
      <c r="XZ8" s="80"/>
      <c r="YA8" s="80">
        <f t="shared" ref="YA8" si="1590">IF(ISNUMBER(INT(MOD(INT((YA6-2)/7)+0.6,52+5/28))+1),INT(MOD(INT((YA6-2)/7)+0.6,52+5/28))+1,"")</f>
        <v>46</v>
      </c>
      <c r="YB8" s="80"/>
      <c r="YC8" s="80">
        <f t="shared" ref="YC8" si="1591">IF(ISNUMBER(INT(MOD(INT((YC6-2)/7)+0.6,52+5/28))+1),INT(MOD(INT((YC6-2)/7)+0.6,52+5/28))+1,"")</f>
        <v>47</v>
      </c>
      <c r="YD8" s="80"/>
      <c r="YE8" s="80">
        <f t="shared" si="1580"/>
        <v>47</v>
      </c>
      <c r="YF8" s="80"/>
      <c r="YG8" s="80">
        <f t="shared" si="1581"/>
        <v>47</v>
      </c>
      <c r="YH8" s="80"/>
      <c r="YI8" s="80">
        <f t="shared" si="1582"/>
        <v>47</v>
      </c>
      <c r="YJ8" s="80"/>
      <c r="YK8" s="80">
        <f t="shared" si="1583"/>
        <v>47</v>
      </c>
      <c r="YL8" s="80"/>
      <c r="YM8" s="80">
        <f t="shared" si="1584"/>
        <v>47</v>
      </c>
      <c r="YN8" s="80"/>
      <c r="YO8" s="80">
        <f t="shared" si="1585"/>
        <v>47</v>
      </c>
      <c r="YP8" s="80"/>
      <c r="YQ8" s="80">
        <f t="shared" ref="YQ8" si="1592">IF(ISNUMBER(INT(MOD(INT((YQ6-2)/7)+0.6,52+5/28))+1),INT(MOD(INT((YQ6-2)/7)+0.6,52+5/28))+1,"")</f>
        <v>48</v>
      </c>
      <c r="YR8" s="80"/>
      <c r="YS8" s="80">
        <f t="shared" ref="YS8" si="1593">IF(ISNUMBER(INT(MOD(INT((YS6-2)/7)+0.6,52+5/28))+1),INT(MOD(INT((YS6-2)/7)+0.6,52+5/28))+1,"")</f>
        <v>48</v>
      </c>
      <c r="YT8" s="80"/>
      <c r="YU8" s="80">
        <f t="shared" ref="YU8:AAQ8" si="1594">IF(ISNUMBER(INT(MOD(INT((YU6-2)/7)+0.6,52+5/28))+1),INT(MOD(INT((YU6-2)/7)+0.6,52+5/28))+1,"")</f>
        <v>48</v>
      </c>
      <c r="YV8" s="80"/>
      <c r="YW8" s="80">
        <f t="shared" ref="YW8:AAS8" si="1595">IF(ISNUMBER(INT(MOD(INT((YW6-2)/7)+0.6,52+5/28))+1),INT(MOD(INT((YW6-2)/7)+0.6,52+5/28))+1,"")</f>
        <v>48</v>
      </c>
      <c r="YX8" s="80"/>
      <c r="YY8" s="80">
        <f t="shared" ref="YY8:AAU8" si="1596">IF(ISNUMBER(INT(MOD(INT((YY6-2)/7)+0.6,52+5/28))+1),INT(MOD(INT((YY6-2)/7)+0.6,52+5/28))+1,"")</f>
        <v>48</v>
      </c>
      <c r="YZ8" s="80"/>
      <c r="ZA8" s="80">
        <f t="shared" ref="ZA8:AAW8" si="1597">IF(ISNUMBER(INT(MOD(INT((ZA6-2)/7)+0.6,52+5/28))+1),INT(MOD(INT((ZA6-2)/7)+0.6,52+5/28))+1,"")</f>
        <v>48</v>
      </c>
      <c r="ZB8" s="80"/>
      <c r="ZC8" s="80">
        <f t="shared" ref="ZC8:AAY8" si="1598">IF(ISNUMBER(INT(MOD(INT((ZC6-2)/7)+0.6,52+5/28))+1),INT(MOD(INT((ZC6-2)/7)+0.6,52+5/28))+1,"")</f>
        <v>48</v>
      </c>
      <c r="ZD8" s="80"/>
      <c r="ZE8" s="80">
        <f t="shared" ref="ZE8:ABA8" si="1599">IF(ISNUMBER(INT(MOD(INT((ZE6-2)/7)+0.6,52+5/28))+1),INT(MOD(INT((ZE6-2)/7)+0.6,52+5/28))+1,"")</f>
        <v>49</v>
      </c>
      <c r="ZF8" s="80"/>
      <c r="ZG8" s="80">
        <f t="shared" ref="ZG8" si="1600">IF(ISNUMBER(INT(MOD(INT((ZG6-2)/7)+0.6,52+5/28))+1),INT(MOD(INT((ZG6-2)/7)+0.6,52+5/28))+1,"")</f>
        <v>49</v>
      </c>
      <c r="ZH8" s="80"/>
      <c r="ZI8" s="80">
        <f t="shared" ref="ZI8" si="1601">IF(ISNUMBER(INT(MOD(INT((ZI6-2)/7)+0.6,52+5/28))+1),INT(MOD(INT((ZI6-2)/7)+0.6,52+5/28))+1,"")</f>
        <v>49</v>
      </c>
      <c r="ZJ8" s="80"/>
      <c r="ZK8" s="80">
        <f t="shared" si="1594"/>
        <v>49</v>
      </c>
      <c r="ZL8" s="80"/>
      <c r="ZM8" s="80">
        <f t="shared" si="1595"/>
        <v>49</v>
      </c>
      <c r="ZN8" s="80"/>
      <c r="ZO8" s="80">
        <f t="shared" si="1596"/>
        <v>49</v>
      </c>
      <c r="ZP8" s="80"/>
      <c r="ZQ8" s="80">
        <f t="shared" si="1597"/>
        <v>49</v>
      </c>
      <c r="ZR8" s="80"/>
      <c r="ZS8" s="80">
        <f t="shared" si="1598"/>
        <v>50</v>
      </c>
      <c r="ZT8" s="80"/>
      <c r="ZU8" s="80">
        <f t="shared" si="1599"/>
        <v>50</v>
      </c>
      <c r="ZV8" s="80"/>
      <c r="ZW8" s="80">
        <f t="shared" ref="ZW8" si="1602">IF(ISNUMBER(INT(MOD(INT((ZW6-2)/7)+0.6,52+5/28))+1),INT(MOD(INT((ZW6-2)/7)+0.6,52+5/28))+1,"")</f>
        <v>50</v>
      </c>
      <c r="ZX8" s="80"/>
      <c r="ZY8" s="80">
        <f t="shared" ref="ZY8" si="1603">IF(ISNUMBER(INT(MOD(INT((ZY6-2)/7)+0.6,52+5/28))+1),INT(MOD(INT((ZY6-2)/7)+0.6,52+5/28))+1,"")</f>
        <v>50</v>
      </c>
      <c r="ZZ8" s="80"/>
      <c r="AAA8" s="80">
        <f t="shared" si="1594"/>
        <v>50</v>
      </c>
      <c r="AAB8" s="80"/>
      <c r="AAC8" s="80">
        <f t="shared" si="1595"/>
        <v>50</v>
      </c>
      <c r="AAD8" s="80"/>
      <c r="AAE8" s="80">
        <f t="shared" si="1596"/>
        <v>50</v>
      </c>
      <c r="AAF8" s="80"/>
      <c r="AAG8" s="80">
        <f t="shared" si="1597"/>
        <v>51</v>
      </c>
      <c r="AAH8" s="80"/>
      <c r="AAI8" s="80">
        <f t="shared" si="1598"/>
        <v>51</v>
      </c>
      <c r="AAJ8" s="80"/>
      <c r="AAK8" s="80">
        <f t="shared" si="1599"/>
        <v>51</v>
      </c>
      <c r="AAL8" s="80"/>
      <c r="AAM8" s="80">
        <f t="shared" ref="AAM8" si="1604">IF(ISNUMBER(INT(MOD(INT((AAM6-2)/7)+0.6,52+5/28))+1),INT(MOD(INT((AAM6-2)/7)+0.6,52+5/28))+1,"")</f>
        <v>51</v>
      </c>
      <c r="AAN8" s="80"/>
      <c r="AAO8" s="80">
        <f t="shared" ref="AAO8" si="1605">IF(ISNUMBER(INT(MOD(INT((AAO6-2)/7)+0.6,52+5/28))+1),INT(MOD(INT((AAO6-2)/7)+0.6,52+5/28))+1,"")</f>
        <v>51</v>
      </c>
      <c r="AAP8" s="80"/>
      <c r="AAQ8" s="80">
        <f t="shared" si="1594"/>
        <v>51</v>
      </c>
      <c r="AAR8" s="80"/>
      <c r="AAS8" s="80">
        <f t="shared" si="1595"/>
        <v>51</v>
      </c>
      <c r="AAT8" s="80"/>
      <c r="AAU8" s="80">
        <f t="shared" si="1596"/>
        <v>52</v>
      </c>
      <c r="AAV8" s="80"/>
      <c r="AAW8" s="80">
        <f t="shared" si="1597"/>
        <v>52</v>
      </c>
      <c r="AAX8" s="80"/>
      <c r="AAY8" s="80">
        <f t="shared" si="1598"/>
        <v>52</v>
      </c>
      <c r="AAZ8" s="80"/>
      <c r="ABA8" s="80">
        <f t="shared" si="1599"/>
        <v>52</v>
      </c>
      <c r="ABB8" s="80"/>
      <c r="ABC8" s="80">
        <f t="shared" ref="ABC8" si="1606">IF(ISNUMBER(INT(MOD(INT((ABC6-2)/7)+0.6,52+5/28))+1),INT(MOD(INT((ABC6-2)/7)+0.6,52+5/28))+1,"")</f>
        <v>52</v>
      </c>
      <c r="ABD8" s="80"/>
      <c r="ABE8" s="80">
        <f t="shared" ref="ABE8" si="1607">IF(ISNUMBER(INT(MOD(INT((ABE6-2)/7)+0.6,52+5/28))+1),INT(MOD(INT((ABE6-2)/7)+0.6,52+5/28))+1,"")</f>
        <v>52</v>
      </c>
      <c r="ABF8" s="80"/>
      <c r="ABG8" s="80">
        <f t="shared" ref="ABG8" si="1608">IF(ISNUMBER(INT(MOD(INT((ABG6-2)/7)+0.6,52+5/28))+1),INT(MOD(INT((ABG6-2)/7)+0.6,52+5/28))+1,"")</f>
        <v>52</v>
      </c>
      <c r="ABH8" s="80"/>
      <c r="ABI8" s="80">
        <f t="shared" ref="ABI8" si="1609">IF(ISNUMBER(INT(MOD(INT((ABI6-2)/7)+0.6,52+5/28))+1),INT(MOD(INT((ABI6-2)/7)+0.6,52+5/28))+1,"")</f>
        <v>1</v>
      </c>
      <c r="ABJ8" s="80"/>
      <c r="ABK8" s="80">
        <f t="shared" ref="ABK8:ABM8" si="1610">IF(ISNUMBER(INT(MOD(INT((ABK6-2)/7)+0.6,52+5/28))+1),INT(MOD(INT((ABK6-2)/7)+0.6,52+5/28))+1,"")</f>
        <v>1</v>
      </c>
      <c r="ABL8" s="80"/>
      <c r="ABM8" s="80" t="str">
        <f t="shared" si="1610"/>
        <v/>
      </c>
      <c r="ABN8" s="80"/>
    </row>
    <row r="9" spans="1:743" s="59" customFormat="1" x14ac:dyDescent="0.2">
      <c r="A9" s="50" t="s">
        <v>69</v>
      </c>
      <c r="B9" s="51"/>
      <c r="C9" s="51"/>
      <c r="D9" s="51"/>
      <c r="E9" s="52" t="s">
        <v>68</v>
      </c>
      <c r="F9" s="52" t="s">
        <v>68</v>
      </c>
      <c r="G9" s="62"/>
      <c r="H9" s="54" t="s">
        <v>68</v>
      </c>
      <c r="I9" s="55"/>
      <c r="J9" s="89">
        <f t="array" aca="1" ref="J9" ca="1">IFERROR(SUM(OFFSET($A$6:$B$6,0,MAX(IF(($K9:$ABL9&lt;&gt;"")*(SUBSTITUTE($K9:$ABL9,"?","")&lt;&gt;"")*(($J$6:$ABK$6+$K$6:$ABL$6)&lt;=TODAY()),COLUMN($K9:$ABL9),""))-1),OFFSET($A$7,0,MAX(IF(($K9:$ABL9&lt;&gt;"")*(SUBSTITUTE($K9:$ABL9,"?","")&lt;&gt;"")*(($J$6:$ABK$6+$K$6:$ABL$6)&lt;=TODAY()),COLUMN($K9:$ABL9),""))-1))*IF(OFFSET($A9,0,MAX(IF(($K9:$ABL9&lt;&gt;"")*(SUBSTITUTE($K9:$ABL9,"?","")&lt;&gt;"")*(($J$6:$ABK$6+$K$6:$ABL$6)&lt;=TODAY()),COLUMN($K9:$ABL9),""))-1)="ok",0,1),"")</f>
        <v>0</v>
      </c>
      <c r="K9" s="63"/>
      <c r="L9" s="63"/>
      <c r="M9" s="64" t="s">
        <v>7</v>
      </c>
      <c r="N9" s="65" t="s">
        <v>30</v>
      </c>
      <c r="O9" s="66"/>
      <c r="P9" s="67"/>
      <c r="Q9" s="67"/>
      <c r="R9" s="67"/>
      <c r="S9" s="67"/>
      <c r="T9" s="67"/>
      <c r="U9" s="67"/>
      <c r="V9" s="67"/>
      <c r="W9" s="67"/>
      <c r="X9" s="67"/>
      <c r="Y9" s="67"/>
      <c r="Z9" s="68" t="s">
        <v>23</v>
      </c>
      <c r="AA9" s="68" t="s">
        <v>23</v>
      </c>
      <c r="AB9" s="65" t="s">
        <v>30</v>
      </c>
      <c r="AC9" s="67"/>
      <c r="AD9" s="67"/>
      <c r="AE9" s="67"/>
      <c r="AF9" s="67"/>
      <c r="AG9" s="67"/>
      <c r="AH9" s="67"/>
      <c r="AI9" s="67"/>
      <c r="AJ9" s="67"/>
      <c r="AK9" s="67"/>
      <c r="AL9" s="65" t="s">
        <v>30</v>
      </c>
      <c r="AM9" s="67"/>
      <c r="AN9" s="67"/>
      <c r="AO9" s="67"/>
      <c r="AP9" s="67"/>
      <c r="AQ9" s="65"/>
      <c r="AR9" s="67"/>
      <c r="AS9" s="69" t="s">
        <v>35</v>
      </c>
      <c r="AT9" s="65" t="s">
        <v>30</v>
      </c>
      <c r="AU9" s="67"/>
      <c r="AV9" s="69" t="s">
        <v>35</v>
      </c>
      <c r="AW9" s="69" t="s">
        <v>35</v>
      </c>
      <c r="AX9" s="65" t="s">
        <v>30</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23</v>
      </c>
      <c r="BX9" s="68" t="s">
        <v>23</v>
      </c>
      <c r="BY9" s="68" t="s">
        <v>23</v>
      </c>
      <c r="BZ9" s="68" t="s">
        <v>23</v>
      </c>
      <c r="CA9" s="68" t="s">
        <v>23</v>
      </c>
      <c r="CB9" s="68" t="s">
        <v>23</v>
      </c>
      <c r="CC9" s="68" t="s">
        <v>23</v>
      </c>
      <c r="CD9" s="68" t="s">
        <v>23</v>
      </c>
      <c r="CE9" s="68" t="s">
        <v>23</v>
      </c>
      <c r="CF9" s="68" t="s">
        <v>23</v>
      </c>
      <c r="CG9" s="68" t="s">
        <v>23</v>
      </c>
      <c r="CH9" s="68" t="s">
        <v>23</v>
      </c>
      <c r="CI9" s="68" t="s">
        <v>23</v>
      </c>
      <c r="CJ9" s="68" t="s">
        <v>23</v>
      </c>
      <c r="CK9" s="68" t="s">
        <v>23</v>
      </c>
      <c r="CL9" s="68" t="s">
        <v>23</v>
      </c>
      <c r="CM9" s="68" t="s">
        <v>23</v>
      </c>
      <c r="CN9" s="68" t="s">
        <v>23</v>
      </c>
      <c r="CO9" s="68" t="s">
        <v>23</v>
      </c>
      <c r="CP9" s="68" t="s">
        <v>23</v>
      </c>
      <c r="CQ9" s="68" t="s">
        <v>23</v>
      </c>
      <c r="CR9" s="68" t="s">
        <v>23</v>
      </c>
      <c r="CS9" s="68" t="s">
        <v>23</v>
      </c>
      <c r="CT9" s="68" t="s">
        <v>23</v>
      </c>
      <c r="CU9" s="68" t="s">
        <v>23</v>
      </c>
      <c r="CV9" s="65" t="s">
        <v>30</v>
      </c>
      <c r="CW9" s="70"/>
      <c r="CX9" s="65"/>
      <c r="CY9" s="67"/>
      <c r="CZ9" s="67"/>
      <c r="DA9" s="67"/>
      <c r="DB9" s="67"/>
      <c r="DC9" s="67"/>
      <c r="DD9" s="67"/>
      <c r="DE9" s="65" t="s">
        <v>30</v>
      </c>
      <c r="DF9" s="67"/>
      <c r="DG9" s="67"/>
      <c r="DH9" s="67"/>
      <c r="DI9" s="67"/>
      <c r="DJ9" s="67"/>
      <c r="DK9" s="67"/>
      <c r="DL9" s="67"/>
      <c r="DM9" s="67"/>
      <c r="DN9" s="67"/>
      <c r="DO9" s="67"/>
      <c r="DP9" s="67"/>
      <c r="DQ9" s="63"/>
      <c r="DR9" s="65"/>
      <c r="DS9" s="67"/>
      <c r="DT9" s="67"/>
      <c r="DU9" s="67"/>
      <c r="DV9" s="67"/>
      <c r="DW9" s="67"/>
      <c r="DX9" s="67"/>
      <c r="DY9" s="64" t="s">
        <v>7</v>
      </c>
      <c r="DZ9" s="71" t="s">
        <v>21</v>
      </c>
      <c r="EA9" s="71" t="s">
        <v>21</v>
      </c>
      <c r="EB9" s="65" t="s">
        <v>30</v>
      </c>
      <c r="EC9" s="67"/>
      <c r="ED9" s="67"/>
      <c r="EE9" s="67"/>
      <c r="EF9" s="67"/>
      <c r="EG9" s="67"/>
      <c r="EH9" s="69" t="s">
        <v>35</v>
      </c>
      <c r="EI9" s="65" t="s">
        <v>30</v>
      </c>
      <c r="EJ9" s="67"/>
      <c r="EK9" s="67"/>
      <c r="EL9" s="67"/>
      <c r="EM9" s="67"/>
      <c r="EN9" s="67"/>
      <c r="EO9" s="67"/>
      <c r="EP9" s="67"/>
      <c r="EQ9" s="67"/>
      <c r="ER9" s="67"/>
      <c r="ES9" s="67"/>
      <c r="ET9" s="67"/>
      <c r="EU9" s="65"/>
      <c r="EV9" s="67"/>
      <c r="EW9" s="65" t="s">
        <v>30</v>
      </c>
      <c r="EX9" s="67"/>
      <c r="EY9" s="67"/>
      <c r="EZ9" s="67"/>
      <c r="FA9" s="67"/>
      <c r="FB9" s="67"/>
      <c r="FC9" s="67"/>
      <c r="FD9" s="67"/>
      <c r="FE9" s="67"/>
      <c r="FF9" s="67"/>
      <c r="FG9" s="67"/>
      <c r="FH9" s="67"/>
      <c r="FI9" s="67"/>
      <c r="FJ9" s="65" t="s">
        <v>30</v>
      </c>
      <c r="FK9" s="67"/>
      <c r="FL9" s="65" t="s">
        <v>30</v>
      </c>
      <c r="FM9" s="65"/>
      <c r="FN9" s="65"/>
      <c r="FO9" s="67"/>
      <c r="FP9" s="65" t="s">
        <v>30</v>
      </c>
      <c r="FQ9" s="72"/>
      <c r="FR9" s="72"/>
      <c r="FS9" s="72"/>
      <c r="FT9" s="72"/>
      <c r="FU9" s="64" t="s">
        <v>7</v>
      </c>
      <c r="FV9" s="65" t="s">
        <v>30</v>
      </c>
      <c r="FW9" s="67"/>
      <c r="FX9" s="67"/>
      <c r="FY9" s="67"/>
      <c r="FZ9" s="67"/>
      <c r="GA9" s="67"/>
      <c r="GB9" s="65" t="s">
        <v>30</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t="s">
        <v>69</v>
      </c>
      <c r="B10" s="51"/>
      <c r="C10" s="51"/>
      <c r="D10" s="51"/>
      <c r="E10" s="52" t="s">
        <v>68</v>
      </c>
      <c r="F10" s="52" t="s">
        <v>68</v>
      </c>
      <c r="G10" s="60" t="s">
        <v>68</v>
      </c>
      <c r="H10" s="54" t="s">
        <v>68</v>
      </c>
      <c r="I10" s="55"/>
      <c r="J10" s="89">
        <f t="array" aca="1" ref="J10" ca="1">IFERROR(SUM(OFFSET($A$6:$B$6,0,MAX(IF(($K10:$ABL10&lt;&gt;"")*(($J$6:$ABK$6+$K$6:$ABL$6)&lt;=TODAY())*(SUBSTITUTE($K10:$ABL10,"?","")&lt;&gt;""),COLUMN($K10:$ABL10),""))-1),OFFSET($A$7,0,MAX(IF(($K10:$ABL10&lt;&gt;"")*(($J$6:$ABK$6+$K$6:$ABL$6)&lt;=TODAY())*(SUBSTITUTE($K10:$ABL10,"?","")&lt;&gt;""),COLUMN($K10:$ABL10),""))-1))*IF(OFFSET($A10,0,MAX(IF(($K10:$ABL10&lt;&gt;"")*(($J$6:$ABK$6+$K$6:$ABL$6)&lt;=TODAY())*(SUBSTITUTE($K10:$ABL10,"?","")&lt;&gt;""),COLUMN($K10:$ABL10),""))-1)="ok",0,1),"")</f>
        <v>43558.208333333336</v>
      </c>
      <c r="K10" s="67"/>
      <c r="L10" s="63"/>
      <c r="M10" s="63"/>
      <c r="N10" s="63"/>
      <c r="O10" s="64"/>
      <c r="P10" s="65" t="s">
        <v>30</v>
      </c>
      <c r="Q10" s="63"/>
      <c r="R10" s="63"/>
      <c r="S10" s="63"/>
      <c r="T10" s="63"/>
      <c r="U10" s="63"/>
      <c r="V10" s="63"/>
      <c r="W10" s="63"/>
      <c r="X10" s="63"/>
      <c r="Y10" s="65" t="s">
        <v>30</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30</v>
      </c>
      <c r="AZ10" s="72"/>
      <c r="BA10" s="72"/>
      <c r="BB10" s="72"/>
      <c r="BC10" s="72"/>
      <c r="BD10" s="72"/>
      <c r="BE10" s="72"/>
      <c r="BF10" s="72"/>
      <c r="BG10" s="64" t="s">
        <v>7</v>
      </c>
      <c r="BH10" s="65" t="s">
        <v>30</v>
      </c>
      <c r="BI10" s="67"/>
      <c r="BJ10" s="67"/>
      <c r="BK10" s="67"/>
      <c r="BL10" s="67"/>
      <c r="BM10" s="67"/>
      <c r="BN10" s="67"/>
      <c r="BO10" s="67"/>
      <c r="BP10" s="67"/>
      <c r="BQ10" s="67"/>
      <c r="BR10" s="65" t="s">
        <v>30</v>
      </c>
      <c r="BS10" s="67"/>
      <c r="BT10" s="69" t="s">
        <v>35</v>
      </c>
      <c r="BU10" s="69" t="s">
        <v>35</v>
      </c>
      <c r="BV10" s="65" t="s">
        <v>30</v>
      </c>
      <c r="BW10" s="67"/>
      <c r="BX10" s="67"/>
      <c r="BY10" s="67"/>
      <c r="BZ10" s="67"/>
      <c r="CA10" s="67"/>
      <c r="CB10" s="69" t="s">
        <v>35</v>
      </c>
      <c r="CC10" s="69" t="s">
        <v>35</v>
      </c>
      <c r="CD10" s="65" t="s">
        <v>30</v>
      </c>
      <c r="CE10" s="64" t="s">
        <v>7</v>
      </c>
      <c r="CF10" s="64" t="s">
        <v>7</v>
      </c>
      <c r="CG10" s="64" t="s">
        <v>7</v>
      </c>
      <c r="CH10" s="64" t="s">
        <v>7</v>
      </c>
      <c r="CI10" s="64" t="s">
        <v>7</v>
      </c>
      <c r="CJ10" s="65" t="s">
        <v>30</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35</v>
      </c>
      <c r="DH10" s="65" t="s">
        <v>30</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7</v>
      </c>
      <c r="EL10" s="64" t="s">
        <v>7</v>
      </c>
      <c r="EM10" s="65" t="s">
        <v>30</v>
      </c>
      <c r="EN10" s="67"/>
      <c r="EO10" s="67"/>
      <c r="EP10" s="67"/>
      <c r="EQ10" s="67"/>
      <c r="ER10" s="67"/>
      <c r="ES10" s="67"/>
      <c r="ET10" s="67"/>
      <c r="EU10" s="71" t="s">
        <v>21</v>
      </c>
      <c r="EV10" s="65" t="s">
        <v>30</v>
      </c>
      <c r="EW10" s="73"/>
      <c r="EX10" s="73"/>
      <c r="EY10" s="64" t="s">
        <v>7</v>
      </c>
      <c r="EZ10" s="65" t="s">
        <v>30</v>
      </c>
      <c r="FA10" s="67"/>
      <c r="FB10" s="67"/>
      <c r="FC10" s="69" t="s">
        <v>35</v>
      </c>
      <c r="FD10" s="69" t="s">
        <v>35</v>
      </c>
      <c r="FE10" s="69" t="s">
        <v>35</v>
      </c>
      <c r="FF10" s="65" t="s">
        <v>30</v>
      </c>
      <c r="FG10" s="65"/>
      <c r="FH10" s="67"/>
      <c r="FI10" s="65" t="s">
        <v>30</v>
      </c>
      <c r="FJ10" s="65"/>
      <c r="FK10" s="67"/>
      <c r="FL10" s="67"/>
      <c r="FM10" s="67"/>
      <c r="FN10" s="67"/>
      <c r="FO10" s="64" t="s">
        <v>7</v>
      </c>
      <c r="FP10" s="65" t="s">
        <v>30</v>
      </c>
      <c r="FQ10" s="67"/>
      <c r="FR10" s="67"/>
      <c r="FS10" s="67"/>
      <c r="FT10" s="67"/>
      <c r="FU10" s="67"/>
      <c r="FV10" s="67"/>
      <c r="FW10" s="67"/>
      <c r="FX10" s="67"/>
      <c r="FY10" s="67"/>
      <c r="FZ10" s="67"/>
      <c r="GA10" s="67"/>
      <c r="GB10" s="67"/>
      <c r="GC10" s="67"/>
      <c r="GD10" s="67"/>
      <c r="GE10" s="67"/>
      <c r="GF10" s="67"/>
      <c r="GG10" s="67"/>
      <c r="GH10" s="67"/>
      <c r="GI10" s="64" t="s">
        <v>7</v>
      </c>
      <c r="GJ10" s="64" t="s">
        <v>7</v>
      </c>
      <c r="GK10" s="64" t="s">
        <v>7</v>
      </c>
      <c r="GL10" s="64" t="s">
        <v>7</v>
      </c>
      <c r="GM10" s="64" t="s">
        <v>7</v>
      </c>
      <c r="GN10" s="65" t="s">
        <v>70</v>
      </c>
      <c r="GO10" s="67"/>
      <c r="GP10" s="67"/>
      <c r="GQ10" s="67"/>
      <c r="GR10" s="67"/>
      <c r="GS10" s="67"/>
      <c r="GT10" s="56"/>
      <c r="GU10" s="56"/>
      <c r="GV10" s="56"/>
      <c r="GW10" s="56"/>
      <c r="GX10" s="56"/>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t="s">
        <v>69</v>
      </c>
      <c r="B11" s="51"/>
      <c r="C11" s="51"/>
      <c r="D11" s="51"/>
      <c r="E11" s="52" t="s">
        <v>68</v>
      </c>
      <c r="F11" s="52" t="s">
        <v>68</v>
      </c>
      <c r="G11" s="60" t="s">
        <v>68</v>
      </c>
      <c r="H11" s="54" t="s">
        <v>68</v>
      </c>
      <c r="I11" s="55"/>
      <c r="J11" s="89">
        <f t="array" aca="1" ref="J11" ca="1">IFERROR(SUM(OFFSET($A$6:$B$6,0,MAX(IF(($K11:$ABL11&lt;&gt;"")*(SUBSTITUTE($K11:$ABL11,"?","")&lt;&gt;"")*(($J$6:$ABK$6+$K$6:$ABL$6)&lt;=TODAY()),COLUMN($K11:$ABL11),""))-1),OFFSET($A$7,0,MAX(IF(($K11:$ABL11&lt;&gt;"")*(SUBSTITUTE($K11:$ABL11,"?","")&lt;&gt;"")*(($J$6:$ABK$6+$K$6:$ABL$6)&lt;=TODAY()),COLUMN($K11:$ABL11),""))-1))*IF(OFFSET($A11,0,MAX(IF(($K11:$ABL11&lt;&gt;"")*(SUBSTITUTE($K11:$ABL11,"?","")&lt;&gt;"")*(($J$6:$ABK$6+$K$6:$ABL$6)&lt;=TODAY()),COLUMN($K11:$ABL11),""))-1)="ok",0,1),"")</f>
        <v>0</v>
      </c>
      <c r="K11" s="67"/>
      <c r="L11" s="74"/>
      <c r="M11" s="63"/>
      <c r="N11" s="63"/>
      <c r="O11" s="64"/>
      <c r="P11" s="65" t="s">
        <v>30</v>
      </c>
      <c r="Q11" s="63"/>
      <c r="R11" s="63"/>
      <c r="S11" s="63"/>
      <c r="T11" s="63"/>
      <c r="U11" s="63"/>
      <c r="V11" s="74"/>
      <c r="W11" s="64" t="s">
        <v>7</v>
      </c>
      <c r="X11" s="64" t="s">
        <v>7</v>
      </c>
      <c r="Y11" s="64" t="s">
        <v>7</v>
      </c>
      <c r="Z11" s="64" t="s">
        <v>7</v>
      </c>
      <c r="AA11" s="65" t="s">
        <v>30</v>
      </c>
      <c r="AB11" s="65"/>
      <c r="AC11" s="67"/>
      <c r="AD11" s="67"/>
      <c r="AE11" s="67"/>
      <c r="AF11" s="67"/>
      <c r="AG11" s="67"/>
      <c r="AH11" s="67"/>
      <c r="AI11" s="67"/>
      <c r="AJ11" s="67"/>
      <c r="AK11" s="64" t="s">
        <v>7</v>
      </c>
      <c r="AL11" s="64" t="s">
        <v>7</v>
      </c>
      <c r="AM11" s="64" t="s">
        <v>7</v>
      </c>
      <c r="AN11" s="64" t="s">
        <v>7</v>
      </c>
      <c r="AO11" s="65" t="s">
        <v>30</v>
      </c>
      <c r="AP11" s="67"/>
      <c r="AQ11" s="64" t="s">
        <v>7</v>
      </c>
      <c r="AR11" s="64" t="s">
        <v>7</v>
      </c>
      <c r="AS11" s="64" t="s">
        <v>7</v>
      </c>
      <c r="AT11" s="65" t="s">
        <v>30</v>
      </c>
      <c r="AU11" s="67"/>
      <c r="AV11" s="67"/>
      <c r="AW11" s="67"/>
      <c r="AX11" s="67"/>
      <c r="AY11" s="67"/>
      <c r="AZ11" s="67"/>
      <c r="BA11" s="67"/>
      <c r="BB11" s="67"/>
      <c r="BC11" s="67"/>
      <c r="BD11" s="67"/>
      <c r="BE11" s="67"/>
      <c r="BF11" s="67"/>
      <c r="BG11" s="67"/>
      <c r="BH11" s="67"/>
      <c r="BI11" s="67"/>
      <c r="BJ11" s="67"/>
      <c r="BK11" s="68" t="s">
        <v>23</v>
      </c>
      <c r="BL11" s="68" t="s">
        <v>23</v>
      </c>
      <c r="BM11" s="68" t="s">
        <v>23</v>
      </c>
      <c r="BN11" s="65" t="s">
        <v>30</v>
      </c>
      <c r="BO11" s="67"/>
      <c r="BP11" s="67"/>
      <c r="BQ11" s="67"/>
      <c r="BR11" s="67"/>
      <c r="BS11" s="67"/>
      <c r="BT11" s="67"/>
      <c r="BU11" s="65" t="s">
        <v>30</v>
      </c>
      <c r="BV11" s="67"/>
      <c r="BW11" s="67"/>
      <c r="BX11" s="67"/>
      <c r="BY11" s="69" t="s">
        <v>35</v>
      </c>
      <c r="BZ11" s="69" t="s">
        <v>35</v>
      </c>
      <c r="CA11" s="65" t="s">
        <v>30</v>
      </c>
      <c r="CB11" s="67"/>
      <c r="CC11" s="64" t="s">
        <v>7</v>
      </c>
      <c r="CD11" s="69" t="s">
        <v>35</v>
      </c>
      <c r="CE11" s="69" t="s">
        <v>35</v>
      </c>
      <c r="CF11" s="65" t="s">
        <v>30</v>
      </c>
      <c r="CG11" s="67"/>
      <c r="CH11" s="67"/>
      <c r="CI11" s="67"/>
      <c r="CJ11" s="67"/>
      <c r="CK11" s="67"/>
      <c r="CL11" s="67"/>
      <c r="CM11" s="67"/>
      <c r="CN11" s="67"/>
      <c r="CO11" s="67"/>
      <c r="CP11" s="67"/>
      <c r="CQ11" s="67"/>
      <c r="CR11" s="67"/>
      <c r="CS11" s="67"/>
      <c r="CT11" s="67"/>
      <c r="CU11" s="67"/>
      <c r="CV11" s="67"/>
      <c r="CW11" s="67"/>
      <c r="CX11" s="67"/>
      <c r="CY11" s="67"/>
      <c r="CZ11" s="67"/>
      <c r="DA11" s="69" t="s">
        <v>35</v>
      </c>
      <c r="DB11" s="65" t="s">
        <v>30</v>
      </c>
      <c r="DC11" s="67"/>
      <c r="DD11" s="67"/>
      <c r="DE11" s="67"/>
      <c r="DF11" s="67"/>
      <c r="DG11" s="67"/>
      <c r="DH11" s="67"/>
      <c r="DI11" s="67"/>
      <c r="DJ11" s="67"/>
      <c r="DK11" s="64" t="s">
        <v>7</v>
      </c>
      <c r="DL11" s="65" t="s">
        <v>30</v>
      </c>
      <c r="DM11" s="67"/>
      <c r="DN11" s="67"/>
      <c r="DO11" s="67"/>
      <c r="DP11" s="67"/>
      <c r="DQ11" s="68" t="s">
        <v>23</v>
      </c>
      <c r="DR11" s="68" t="s">
        <v>23</v>
      </c>
      <c r="DS11" s="68" t="s">
        <v>23</v>
      </c>
      <c r="DT11" s="68" t="s">
        <v>23</v>
      </c>
      <c r="DU11" s="68" t="s">
        <v>23</v>
      </c>
      <c r="DV11" s="65" t="s">
        <v>30</v>
      </c>
      <c r="DW11" s="67"/>
      <c r="DX11" s="67"/>
      <c r="DY11" s="67"/>
      <c r="DZ11" s="67"/>
      <c r="EA11" s="67"/>
      <c r="EB11" s="67"/>
      <c r="EC11" s="67"/>
      <c r="ED11" s="67"/>
      <c r="EE11" s="64" t="s">
        <v>7</v>
      </c>
      <c r="EF11" s="65" t="s">
        <v>30</v>
      </c>
      <c r="EG11" s="67"/>
      <c r="EH11" s="67"/>
      <c r="EI11" s="67"/>
      <c r="EJ11" s="67"/>
      <c r="EK11" s="67"/>
      <c r="EL11" s="67"/>
      <c r="EM11" s="67"/>
      <c r="EN11" s="67"/>
      <c r="EO11" s="67"/>
      <c r="EP11" s="65" t="s">
        <v>30</v>
      </c>
      <c r="EQ11" s="67"/>
      <c r="ER11" s="67"/>
      <c r="ES11" s="68" t="s">
        <v>23</v>
      </c>
      <c r="ET11" s="68" t="s">
        <v>23</v>
      </c>
      <c r="EU11" s="68" t="s">
        <v>23</v>
      </c>
      <c r="EV11" s="68" t="s">
        <v>23</v>
      </c>
      <c r="EW11" s="65" t="s">
        <v>30</v>
      </c>
      <c r="EX11" s="70"/>
      <c r="EY11" s="70"/>
      <c r="EZ11" s="70"/>
      <c r="FA11" s="64" t="s">
        <v>7</v>
      </c>
      <c r="FB11" s="65" t="s">
        <v>30</v>
      </c>
      <c r="FC11" s="72"/>
      <c r="FD11" s="65"/>
      <c r="FE11" s="67"/>
      <c r="FF11" s="67"/>
      <c r="FG11" s="67"/>
      <c r="FH11" s="67"/>
      <c r="FI11" s="67"/>
      <c r="FJ11" s="67"/>
      <c r="FK11" s="67"/>
      <c r="FL11" s="67"/>
      <c r="FM11" s="64" t="s">
        <v>7</v>
      </c>
      <c r="FN11" s="64" t="s">
        <v>7</v>
      </c>
      <c r="FO11" s="64" t="s">
        <v>7</v>
      </c>
      <c r="FP11" s="65" t="s">
        <v>30</v>
      </c>
      <c r="FQ11" s="67"/>
      <c r="FR11" s="67"/>
      <c r="FS11" s="67"/>
      <c r="FT11" s="67"/>
      <c r="FU11" s="67"/>
      <c r="FV11" s="67"/>
      <c r="FW11" s="75" t="s">
        <v>22</v>
      </c>
      <c r="FX11" s="65" t="s">
        <v>30</v>
      </c>
      <c r="FY11" s="76"/>
      <c r="FZ11" s="65"/>
      <c r="GA11" s="67"/>
      <c r="GB11" s="67"/>
      <c r="GC11" s="67"/>
      <c r="GD11" s="67"/>
      <c r="GE11" s="67"/>
      <c r="GF11" s="69" t="s">
        <v>35</v>
      </c>
      <c r="GG11" s="69" t="s">
        <v>35</v>
      </c>
      <c r="GH11" s="65" t="s">
        <v>30</v>
      </c>
      <c r="GI11" s="67"/>
      <c r="GJ11" s="67"/>
      <c r="GK11" s="63"/>
      <c r="GL11" s="65"/>
      <c r="GM11" s="67"/>
      <c r="GN11" s="67"/>
      <c r="GO11" s="67"/>
      <c r="GP11" s="67"/>
      <c r="GQ11" s="64" t="s">
        <v>7</v>
      </c>
      <c r="GR11" s="65" t="s">
        <v>70</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t="s">
        <v>69</v>
      </c>
      <c r="B12" s="51"/>
      <c r="C12" s="51"/>
      <c r="D12" s="51"/>
      <c r="E12" s="52" t="s">
        <v>68</v>
      </c>
      <c r="F12" s="52" t="s">
        <v>68</v>
      </c>
      <c r="G12" s="60" t="s">
        <v>68</v>
      </c>
      <c r="H12" s="54" t="s">
        <v>68</v>
      </c>
      <c r="I12" s="55"/>
      <c r="J12" s="89">
        <f t="array" aca="1" ref="J12" ca="1">IFERROR(SUM(OFFSET($A$6:$B$6,0,MAX(IF(($K12:$ABL12&lt;&gt;"")*(SUBSTITUTE($K12:$ABL12,"?","")&lt;&gt;"")*(($J$6:$ABK$6+$K$6:$ABL$6)&lt;=TODAY()),COLUMN($K12:$ABL12),""))-1),OFFSET($A$7,0,MAX(IF(($K12:$ABL12&lt;&gt;"")*(SUBSTITUTE($K12:$ABL12,"?","")&lt;&gt;"")*(($J$6:$ABK$6+$K$6:$ABL$6)&lt;=TODAY()),COLUMN($K12:$ABL12),""))-1))*IF(OFFSET($A12,0,MAX(IF(($K12:$ABL12&lt;&gt;"")*(SUBSTITUTE($K12:$ABL12,"?","")&lt;&gt;"")*(($J$6:$ABK$6+$K$6:$ABL$6)&lt;=TODAY()),COLUMN($K12:$ABL12),""))-1)="ok",0,1),"")</f>
        <v>0</v>
      </c>
      <c r="K12" s="67"/>
      <c r="L12" s="74"/>
      <c r="M12" s="65" t="s">
        <v>30</v>
      </c>
      <c r="N12" s="63"/>
      <c r="O12" s="63"/>
      <c r="P12" s="63"/>
      <c r="Q12" s="63"/>
      <c r="R12" s="63"/>
      <c r="S12" s="63"/>
      <c r="T12" s="63"/>
      <c r="U12" s="63"/>
      <c r="V12" s="63"/>
      <c r="W12" s="65" t="s">
        <v>30</v>
      </c>
      <c r="X12" s="65"/>
      <c r="Y12" s="63"/>
      <c r="Z12" s="63"/>
      <c r="AA12" s="64" t="s">
        <v>7</v>
      </c>
      <c r="AB12" s="64" t="s">
        <v>7</v>
      </c>
      <c r="AC12" s="65" t="s">
        <v>30</v>
      </c>
      <c r="AD12" s="63"/>
      <c r="AE12" s="63"/>
      <c r="AF12" s="65"/>
      <c r="AG12" s="67"/>
      <c r="AH12" s="67"/>
      <c r="AI12" s="67"/>
      <c r="AJ12" s="67"/>
      <c r="AK12" s="67"/>
      <c r="AL12" s="67"/>
      <c r="AM12" s="67"/>
      <c r="AN12" s="67"/>
      <c r="AO12" s="64" t="s">
        <v>7</v>
      </c>
      <c r="AP12" s="64" t="s">
        <v>7</v>
      </c>
      <c r="AQ12" s="64" t="s">
        <v>7</v>
      </c>
      <c r="AR12" s="64" t="s">
        <v>7</v>
      </c>
      <c r="AS12" s="64" t="s">
        <v>7</v>
      </c>
      <c r="AT12" s="65" t="s">
        <v>30</v>
      </c>
      <c r="AU12" s="67"/>
      <c r="AV12" s="67"/>
      <c r="AW12" s="67"/>
      <c r="AX12" s="63"/>
      <c r="AY12" s="64" t="s">
        <v>7</v>
      </c>
      <c r="AZ12" s="64" t="s">
        <v>7</v>
      </c>
      <c r="BA12" s="64" t="s">
        <v>7</v>
      </c>
      <c r="BB12" s="64" t="s">
        <v>7</v>
      </c>
      <c r="BC12" s="65" t="s">
        <v>30</v>
      </c>
      <c r="BD12" s="67"/>
      <c r="BE12" s="67"/>
      <c r="BF12" s="67"/>
      <c r="BG12" s="67"/>
      <c r="BH12" s="67"/>
      <c r="BI12" s="67"/>
      <c r="BJ12" s="67"/>
      <c r="BK12" s="67"/>
      <c r="BL12" s="67"/>
      <c r="BM12" s="64" t="s">
        <v>7</v>
      </c>
      <c r="BN12" s="65" t="s">
        <v>30</v>
      </c>
      <c r="BO12" s="67"/>
      <c r="BP12" s="67"/>
      <c r="BQ12" s="67"/>
      <c r="BR12" s="67"/>
      <c r="BS12" s="67"/>
      <c r="BT12" s="67"/>
      <c r="BU12" s="67"/>
      <c r="BV12" s="67"/>
      <c r="BW12" s="68" t="s">
        <v>23</v>
      </c>
      <c r="BX12" s="68" t="s">
        <v>23</v>
      </c>
      <c r="BY12" s="68" t="s">
        <v>23</v>
      </c>
      <c r="BZ12" s="68" t="s">
        <v>23</v>
      </c>
      <c r="CA12" s="65" t="s">
        <v>30</v>
      </c>
      <c r="CB12" s="67"/>
      <c r="CC12" s="67"/>
      <c r="CD12" s="67"/>
      <c r="CE12" s="67"/>
      <c r="CF12" s="67"/>
      <c r="CG12" s="67"/>
      <c r="CH12" s="67"/>
      <c r="CI12" s="67"/>
      <c r="CJ12" s="67"/>
      <c r="CK12" s="68" t="s">
        <v>23</v>
      </c>
      <c r="CL12" s="68" t="s">
        <v>23</v>
      </c>
      <c r="CM12" s="68" t="s">
        <v>23</v>
      </c>
      <c r="CN12" s="68" t="s">
        <v>23</v>
      </c>
      <c r="CO12" s="65" t="s">
        <v>30</v>
      </c>
      <c r="CP12" s="67"/>
      <c r="CQ12" s="67"/>
      <c r="CR12" s="65" t="s">
        <v>30</v>
      </c>
      <c r="CS12" s="67"/>
      <c r="CT12" s="67"/>
      <c r="CU12" s="67"/>
      <c r="CV12" s="67"/>
      <c r="CW12" s="67"/>
      <c r="CX12" s="67"/>
      <c r="CY12" s="67"/>
      <c r="CZ12" s="67"/>
      <c r="DA12" s="67"/>
      <c r="DB12" s="67"/>
      <c r="DC12" s="64" t="s">
        <v>7</v>
      </c>
      <c r="DD12" s="64" t="s">
        <v>7</v>
      </c>
      <c r="DE12" s="64" t="s">
        <v>7</v>
      </c>
      <c r="DF12" s="64" t="s">
        <v>7</v>
      </c>
      <c r="DG12" s="64" t="s">
        <v>7</v>
      </c>
      <c r="DH12" s="64" t="s">
        <v>7</v>
      </c>
      <c r="DI12" s="64" t="s">
        <v>7</v>
      </c>
      <c r="DJ12" s="71" t="s">
        <v>21</v>
      </c>
      <c r="DK12" s="71" t="s">
        <v>21</v>
      </c>
      <c r="DL12" s="65" t="s">
        <v>30</v>
      </c>
      <c r="DM12" s="67"/>
      <c r="DN12" s="67"/>
      <c r="DO12" s="67"/>
      <c r="DP12" s="67"/>
      <c r="DQ12" s="67"/>
      <c r="DR12" s="67"/>
      <c r="DS12" s="77" t="s">
        <v>25</v>
      </c>
      <c r="DT12" s="78"/>
      <c r="DU12" s="67"/>
      <c r="DV12" s="67"/>
      <c r="DW12" s="67"/>
      <c r="DX12" s="67"/>
      <c r="DY12" s="67"/>
      <c r="DZ12" s="67"/>
      <c r="EA12" s="67"/>
      <c r="EB12" s="67"/>
      <c r="EC12" s="67"/>
      <c r="ED12" s="68" t="s">
        <v>23</v>
      </c>
      <c r="EE12" s="65" t="s">
        <v>30</v>
      </c>
      <c r="EF12" s="67"/>
      <c r="EG12" s="67"/>
      <c r="EH12" s="67"/>
      <c r="EI12" s="67"/>
      <c r="EJ12" s="67"/>
      <c r="EK12" s="67"/>
      <c r="EL12" s="67"/>
      <c r="EM12" s="67"/>
      <c r="EN12" s="67"/>
      <c r="EO12" s="67"/>
      <c r="EP12" s="67"/>
      <c r="EQ12" s="67"/>
      <c r="ER12" s="67"/>
      <c r="ES12" s="67"/>
      <c r="ET12" s="67"/>
      <c r="EU12" s="67"/>
      <c r="EV12" s="67"/>
      <c r="EW12" s="64" t="s">
        <v>7</v>
      </c>
      <c r="EX12" s="65" t="s">
        <v>30</v>
      </c>
      <c r="EY12" s="67"/>
      <c r="EZ12" s="67"/>
      <c r="FA12" s="67"/>
      <c r="FB12" s="67"/>
      <c r="FC12" s="67"/>
      <c r="FD12" s="67"/>
      <c r="FE12" s="67"/>
      <c r="FF12" s="67"/>
      <c r="FG12" s="67"/>
      <c r="FH12" s="67"/>
      <c r="FI12" s="67"/>
      <c r="FJ12" s="67"/>
      <c r="FK12" s="67"/>
      <c r="FL12" s="67"/>
      <c r="FM12" s="67"/>
      <c r="FN12" s="67"/>
      <c r="FO12" s="67"/>
      <c r="FP12" s="65" t="s">
        <v>30</v>
      </c>
      <c r="FQ12" s="72"/>
      <c r="FR12" s="72"/>
      <c r="FS12" s="72"/>
      <c r="FT12" s="72"/>
      <c r="FU12" s="65"/>
      <c r="FV12" s="67"/>
      <c r="FW12" s="64" t="s">
        <v>7</v>
      </c>
      <c r="FX12" s="71" t="s">
        <v>21</v>
      </c>
      <c r="FY12" s="65" t="s">
        <v>30</v>
      </c>
      <c r="FZ12" s="67"/>
      <c r="GA12" s="67"/>
      <c r="GB12" s="67"/>
      <c r="GC12" s="67"/>
      <c r="GD12" s="67"/>
      <c r="GE12" s="67"/>
      <c r="GF12" s="67"/>
      <c r="GG12" s="67"/>
      <c r="GH12" s="67"/>
      <c r="GI12" s="67"/>
      <c r="GJ12" s="67"/>
      <c r="GK12" s="67"/>
      <c r="GL12" s="67"/>
      <c r="GM12" s="67"/>
      <c r="GN12" s="67"/>
      <c r="GO12" s="67"/>
      <c r="GP12" s="67"/>
      <c r="GQ12" s="64" t="s">
        <v>7</v>
      </c>
      <c r="GR12" s="65" t="s">
        <v>70</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t="s">
        <v>69</v>
      </c>
      <c r="B13" s="51"/>
      <c r="C13" s="51"/>
      <c r="D13" s="51"/>
      <c r="E13" s="52" t="s">
        <v>68</v>
      </c>
      <c r="F13" s="52" t="s">
        <v>68</v>
      </c>
      <c r="G13" s="53" t="s">
        <v>68</v>
      </c>
      <c r="H13" s="54" t="s">
        <v>68</v>
      </c>
      <c r="I13" s="55"/>
      <c r="J13" s="89">
        <f t="array" aca="1" ref="J13" ca="1">IFERROR(SUM(OFFSET($A$6:$B$6,0,MAX(IF(($K13:$ABL13&lt;&gt;"")*(SUBSTITUTE($K13:$ABL13,"?","")&lt;&gt;"")*(($J$6:$ABK$6+$K$6:$ABL$6)&lt;=TODAY()),COLUMN($K13:$ABL13),""))-1),OFFSET($A$7,0,MAX(IF(($K13:$ABL13&lt;&gt;"")*(SUBSTITUTE($K13:$ABL13,"?","")&lt;&gt;"")*(($J$6:$ABK$6+$K$6:$ABL$6)&lt;=TODAY()),COLUMN($K13:$ABL13),""))-1))*IF(OFFSET($A13,0,MAX(IF(($K13:$ABL13&lt;&gt;"")*(SUBSTITUTE($K13:$ABL13,"?","")&lt;&gt;"")*(($J$6:$ABK$6+$K$6:$ABL$6)&lt;=TODAY()),COLUMN($K13:$ABL13),""))-1)="ok",0,1),"")</f>
        <v>43557.208333333336</v>
      </c>
      <c r="K13" s="64" t="s">
        <v>7</v>
      </c>
      <c r="L13" s="64" t="s">
        <v>7</v>
      </c>
      <c r="M13" s="64" t="s">
        <v>7</v>
      </c>
      <c r="N13" s="65" t="s">
        <v>30</v>
      </c>
      <c r="O13" s="65"/>
      <c r="P13" s="63"/>
      <c r="Q13" s="63"/>
      <c r="R13" s="63"/>
      <c r="S13" s="63"/>
      <c r="T13" s="63"/>
      <c r="U13" s="63"/>
      <c r="V13" s="63"/>
      <c r="W13" s="63"/>
      <c r="X13" s="63"/>
      <c r="Y13" s="67"/>
      <c r="Z13" s="67"/>
      <c r="AA13" s="67"/>
      <c r="AB13" s="67"/>
      <c r="AC13" s="64" t="s">
        <v>7</v>
      </c>
      <c r="AD13" s="65" t="s">
        <v>30</v>
      </c>
      <c r="AE13" s="67"/>
      <c r="AF13" s="67"/>
      <c r="AG13" s="67"/>
      <c r="AH13" s="67"/>
      <c r="AI13" s="67"/>
      <c r="AJ13" s="67"/>
      <c r="AK13" s="67"/>
      <c r="AL13" s="76"/>
      <c r="AM13" s="65" t="s">
        <v>30</v>
      </c>
      <c r="AN13" s="67"/>
      <c r="AO13" s="67"/>
      <c r="AP13" s="67"/>
      <c r="AQ13" s="67"/>
      <c r="AR13" s="67"/>
      <c r="AS13" s="67"/>
      <c r="AT13" s="67"/>
      <c r="AU13" s="67"/>
      <c r="AV13" s="67"/>
      <c r="AW13" s="67"/>
      <c r="AX13" s="67"/>
      <c r="AY13" s="67"/>
      <c r="AZ13" s="67"/>
      <c r="BA13" s="63"/>
      <c r="BB13" s="65"/>
      <c r="BC13" s="67"/>
      <c r="BD13" s="63"/>
      <c r="BE13" s="64" t="s">
        <v>7</v>
      </c>
      <c r="BF13" s="65" t="s">
        <v>30</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7</v>
      </c>
      <c r="CD13" s="65" t="s">
        <v>30</v>
      </c>
      <c r="CE13" s="67"/>
      <c r="CF13" s="67"/>
      <c r="CG13" s="67"/>
      <c r="CH13" s="67"/>
      <c r="CI13" s="67"/>
      <c r="CJ13" s="67"/>
      <c r="CK13" s="67"/>
      <c r="CL13" s="67"/>
      <c r="CM13" s="67"/>
      <c r="CN13" s="67"/>
      <c r="CO13" s="64" t="s">
        <v>7</v>
      </c>
      <c r="CP13" s="64" t="s">
        <v>7</v>
      </c>
      <c r="CQ13" s="64" t="s">
        <v>7</v>
      </c>
      <c r="CR13" s="64" t="s">
        <v>7</v>
      </c>
      <c r="CS13" s="65" t="s">
        <v>30</v>
      </c>
      <c r="CT13" s="65"/>
      <c r="CU13" s="67"/>
      <c r="CV13" s="69" t="s">
        <v>35</v>
      </c>
      <c r="CW13" s="65" t="s">
        <v>30</v>
      </c>
      <c r="CX13" s="67"/>
      <c r="CY13" s="67"/>
      <c r="CZ13" s="67"/>
      <c r="DA13" s="67"/>
      <c r="DB13" s="67"/>
      <c r="DC13" s="67"/>
      <c r="DD13" s="67"/>
      <c r="DE13" s="67"/>
      <c r="DF13" s="67"/>
      <c r="DG13" s="65" t="s">
        <v>30</v>
      </c>
      <c r="DH13" s="67"/>
      <c r="DI13" s="67"/>
      <c r="DJ13" s="67"/>
      <c r="DK13" s="64" t="s">
        <v>7</v>
      </c>
      <c r="DL13" s="65" t="s">
        <v>30</v>
      </c>
      <c r="DM13" s="67"/>
      <c r="DN13" s="67"/>
      <c r="DO13" s="67"/>
      <c r="DP13" s="67"/>
      <c r="DQ13" s="67"/>
      <c r="DR13" s="67"/>
      <c r="DS13" s="67"/>
      <c r="DT13" s="67"/>
      <c r="DU13" s="67"/>
      <c r="DV13" s="67"/>
      <c r="DW13" s="67"/>
      <c r="DX13" s="67"/>
      <c r="DY13" s="67"/>
      <c r="DZ13" s="67"/>
      <c r="EA13" s="67"/>
      <c r="EB13" s="67"/>
      <c r="EC13" s="67"/>
      <c r="ED13" s="67"/>
      <c r="EE13" s="64" t="s">
        <v>7</v>
      </c>
      <c r="EF13" s="64" t="s">
        <v>7</v>
      </c>
      <c r="EG13" s="64" t="s">
        <v>7</v>
      </c>
      <c r="EH13" s="65" t="s">
        <v>30</v>
      </c>
      <c r="EI13" s="63"/>
      <c r="EJ13" s="63"/>
      <c r="EK13" s="64" t="s">
        <v>7</v>
      </c>
      <c r="EL13" s="65" t="s">
        <v>30</v>
      </c>
      <c r="EM13" s="63"/>
      <c r="EN13" s="65"/>
      <c r="EO13" s="67"/>
      <c r="EP13" s="67"/>
      <c r="EQ13" s="67"/>
      <c r="ER13" s="67"/>
      <c r="ES13" s="67"/>
      <c r="ET13" s="67"/>
      <c r="EU13" s="65" t="s">
        <v>30</v>
      </c>
      <c r="EV13" s="67"/>
      <c r="EW13" s="67"/>
      <c r="EX13" s="67"/>
      <c r="EY13" s="67"/>
      <c r="EZ13" s="67"/>
      <c r="FA13" s="67"/>
      <c r="FB13" s="67"/>
      <c r="FC13" s="67"/>
      <c r="FD13" s="67"/>
      <c r="FE13" s="67"/>
      <c r="FF13" s="67"/>
      <c r="FG13" s="67"/>
      <c r="FH13" s="67"/>
      <c r="FI13" s="67"/>
      <c r="FJ13" s="67"/>
      <c r="FK13" s="64" t="s">
        <v>7</v>
      </c>
      <c r="FL13" s="64" t="s">
        <v>7</v>
      </c>
      <c r="FM13" s="64" t="s">
        <v>7</v>
      </c>
      <c r="FN13" s="65" t="s">
        <v>30</v>
      </c>
      <c r="FO13" s="72"/>
      <c r="FP13" s="72"/>
      <c r="FQ13" s="65"/>
      <c r="FR13" s="72"/>
      <c r="FS13" s="72"/>
      <c r="FT13" s="72"/>
      <c r="FU13" s="65"/>
      <c r="FV13" s="67"/>
      <c r="FW13" s="63"/>
      <c r="FX13" s="63"/>
      <c r="FY13" s="63"/>
      <c r="FZ13" s="63"/>
      <c r="GA13" s="64" t="s">
        <v>7</v>
      </c>
      <c r="GB13" s="64" t="s">
        <v>7</v>
      </c>
      <c r="GC13" s="64" t="s">
        <v>7</v>
      </c>
      <c r="GD13" s="64" t="s">
        <v>7</v>
      </c>
      <c r="GE13" s="64" t="s">
        <v>7</v>
      </c>
      <c r="GF13" s="64" t="s">
        <v>7</v>
      </c>
      <c r="GG13" s="64" t="s">
        <v>7</v>
      </c>
      <c r="GH13" s="64" t="s">
        <v>7</v>
      </c>
      <c r="GI13" s="64" t="s">
        <v>7</v>
      </c>
      <c r="GJ13" s="71" t="s">
        <v>21</v>
      </c>
      <c r="GK13" s="71" t="s">
        <v>21</v>
      </c>
      <c r="GL13" s="65" t="s">
        <v>70</v>
      </c>
      <c r="GM13" s="67"/>
      <c r="GN13" s="67"/>
      <c r="GO13" s="67"/>
      <c r="GP13" s="67"/>
      <c r="GQ13" s="67"/>
      <c r="GR13" s="67"/>
      <c r="GS13" s="67"/>
      <c r="GT13" s="56"/>
      <c r="GU13" s="56"/>
      <c r="GV13" s="56"/>
      <c r="GW13" s="56"/>
      <c r="GX13" s="56"/>
      <c r="GY13" s="56"/>
      <c r="GZ13" s="56"/>
      <c r="HA13" s="56"/>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t="s">
        <v>69</v>
      </c>
      <c r="B14" s="51"/>
      <c r="C14" s="51"/>
      <c r="D14" s="51"/>
      <c r="E14" s="52" t="s">
        <v>68</v>
      </c>
      <c r="F14" s="52" t="s">
        <v>68</v>
      </c>
      <c r="G14" s="60" t="s">
        <v>68</v>
      </c>
      <c r="H14" s="54" t="s">
        <v>68</v>
      </c>
      <c r="I14" s="55"/>
      <c r="J14" s="89">
        <f t="array" aca="1" ref="J14" ca="1">IFERROR(SUM(OFFSET($A$6:$B$6,0,MAX(IF(($K14:$ABL14&lt;&gt;"")*(SUBSTITUTE($K14:$ABL14,"?","")&lt;&gt;"")*(($J$6:$ABK$6+$K$6:$ABL$6)&lt;=TODAY()),COLUMN($K14:$ABL14),""))-1),OFFSET($A$7,0,MAX(IF(($K14:$ABL14&lt;&gt;"")*(SUBSTITUTE($K14:$ABL14,"?","")&lt;&gt;"")*(($J$6:$ABK$6+$K$6:$ABL$6)&lt;=TODAY()),COLUMN($K14:$ABL14),""))-1))*IF(OFFSET($A14,0,MAX(IF(($K14:$ABL14&lt;&gt;"")*(SUBSTITUTE($K14:$ABL14,"?","")&lt;&gt;"")*(($J$6:$ABK$6+$K$6:$ABL$6)&lt;=TODAY()),COLUMN($K14:$ABL14),""))-1)="ok",0,1),"")</f>
        <v>0</v>
      </c>
      <c r="K14" s="67"/>
      <c r="L14" s="67"/>
      <c r="M14" s="72"/>
      <c r="N14" s="72"/>
      <c r="O14" s="72"/>
      <c r="P14" s="65" t="s">
        <v>30</v>
      </c>
      <c r="Q14" s="63"/>
      <c r="R14" s="65"/>
      <c r="S14" s="72"/>
      <c r="T14" s="72"/>
      <c r="U14" s="72"/>
      <c r="V14" s="67"/>
      <c r="W14" s="64" t="s">
        <v>7</v>
      </c>
      <c r="X14" s="71" t="s">
        <v>21</v>
      </c>
      <c r="Y14" s="71" t="s">
        <v>21</v>
      </c>
      <c r="Z14" s="71" t="s">
        <v>21</v>
      </c>
      <c r="AA14" s="71" t="s">
        <v>21</v>
      </c>
      <c r="AB14" s="71" t="s">
        <v>21</v>
      </c>
      <c r="AC14" s="71" t="s">
        <v>21</v>
      </c>
      <c r="AD14" s="71" t="s">
        <v>21</v>
      </c>
      <c r="AE14" s="65" t="s">
        <v>30</v>
      </c>
      <c r="AF14" s="65"/>
      <c r="AG14" s="67"/>
      <c r="AH14" s="67"/>
      <c r="AI14" s="67"/>
      <c r="AJ14" s="67"/>
      <c r="AK14" s="64" t="s">
        <v>7</v>
      </c>
      <c r="AL14" s="65" t="s">
        <v>30</v>
      </c>
      <c r="AM14" s="67"/>
      <c r="AN14" s="67"/>
      <c r="AO14" s="64" t="s">
        <v>7</v>
      </c>
      <c r="AP14" s="71" t="s">
        <v>21</v>
      </c>
      <c r="AQ14" s="65" t="s">
        <v>30</v>
      </c>
      <c r="AR14" s="67"/>
      <c r="AS14" s="67"/>
      <c r="AT14" s="65" t="s">
        <v>30</v>
      </c>
      <c r="AU14" s="67"/>
      <c r="AV14" s="67"/>
      <c r="AW14" s="67"/>
      <c r="AX14" s="67"/>
      <c r="AY14" s="64" t="s">
        <v>7</v>
      </c>
      <c r="AZ14" s="64" t="s">
        <v>7</v>
      </c>
      <c r="BA14" s="64" t="s">
        <v>7</v>
      </c>
      <c r="BB14" s="64" t="s">
        <v>7</v>
      </c>
      <c r="BC14" s="64" t="s">
        <v>7</v>
      </c>
      <c r="BD14" s="65" t="s">
        <v>30</v>
      </c>
      <c r="BE14" s="67"/>
      <c r="BF14" s="67"/>
      <c r="BG14" s="67"/>
      <c r="BH14" s="65" t="s">
        <v>30</v>
      </c>
      <c r="BI14" s="67"/>
      <c r="BJ14" s="67"/>
      <c r="BK14" s="67"/>
      <c r="BL14" s="67"/>
      <c r="BM14" s="67"/>
      <c r="BN14" s="67"/>
      <c r="BO14" s="67"/>
      <c r="BP14" s="67"/>
      <c r="BQ14" s="67"/>
      <c r="BR14" s="67"/>
      <c r="BS14" s="64" t="s">
        <v>7</v>
      </c>
      <c r="BT14" s="64" t="s">
        <v>7</v>
      </c>
      <c r="BU14" s="69" t="s">
        <v>35</v>
      </c>
      <c r="BV14" s="65" t="s">
        <v>30</v>
      </c>
      <c r="BW14" s="67"/>
      <c r="BX14" s="67"/>
      <c r="BY14" s="67"/>
      <c r="BZ14" s="67"/>
      <c r="CA14" s="67"/>
      <c r="CB14" s="67"/>
      <c r="CC14" s="67"/>
      <c r="CD14" s="67"/>
      <c r="CE14" s="67"/>
      <c r="CF14" s="67"/>
      <c r="CG14" s="67"/>
      <c r="CH14" s="67"/>
      <c r="CI14" s="67"/>
      <c r="CJ14" s="67"/>
      <c r="CK14" s="67"/>
      <c r="CL14" s="67"/>
      <c r="CM14" s="67"/>
      <c r="CN14" s="67"/>
      <c r="CO14" s="64" t="s">
        <v>7</v>
      </c>
      <c r="CP14" s="65" t="s">
        <v>30</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7</v>
      </c>
      <c r="DV14" s="64" t="s">
        <v>7</v>
      </c>
      <c r="DW14" s="64" t="s">
        <v>7</v>
      </c>
      <c r="DX14" s="64" t="s">
        <v>7</v>
      </c>
      <c r="DY14" s="64" t="s">
        <v>7</v>
      </c>
      <c r="DZ14" s="65" t="s">
        <v>30</v>
      </c>
      <c r="EA14" s="67"/>
      <c r="EB14" s="67"/>
      <c r="EC14" s="65" t="s">
        <v>30</v>
      </c>
      <c r="ED14" s="67"/>
      <c r="EE14" s="64" t="s">
        <v>7</v>
      </c>
      <c r="EF14" s="64" t="s">
        <v>7</v>
      </c>
      <c r="EG14" s="64" t="s">
        <v>7</v>
      </c>
      <c r="EH14" s="64" t="s">
        <v>7</v>
      </c>
      <c r="EI14" s="65"/>
      <c r="EJ14" s="67"/>
      <c r="EK14" s="67"/>
      <c r="EL14" s="67"/>
      <c r="EM14" s="67"/>
      <c r="EN14" s="67"/>
      <c r="EO14" s="67"/>
      <c r="EP14" s="67"/>
      <c r="EQ14" s="67"/>
      <c r="ER14" s="67"/>
      <c r="ES14" s="67"/>
      <c r="ET14" s="67"/>
      <c r="EU14" s="67"/>
      <c r="EV14" s="67"/>
      <c r="EW14" s="67"/>
      <c r="EX14" s="67"/>
      <c r="EY14" s="67"/>
      <c r="EZ14" s="67"/>
      <c r="FA14" s="67"/>
      <c r="FB14" s="67"/>
      <c r="FC14" s="72"/>
      <c r="FD14" s="69" t="s">
        <v>35</v>
      </c>
      <c r="FE14" s="69" t="s">
        <v>35</v>
      </c>
      <c r="FF14" s="69" t="s">
        <v>35</v>
      </c>
      <c r="FG14" s="64" t="s">
        <v>7</v>
      </c>
      <c r="FH14" s="64" t="s">
        <v>7</v>
      </c>
      <c r="FI14" s="64" t="s">
        <v>7</v>
      </c>
      <c r="FJ14" s="65" t="s">
        <v>30</v>
      </c>
      <c r="FK14" s="65"/>
      <c r="FL14" s="67"/>
      <c r="FM14" s="67"/>
      <c r="FN14" s="67"/>
      <c r="FO14" s="67"/>
      <c r="FP14" s="67"/>
      <c r="FQ14" s="67"/>
      <c r="FR14" s="67"/>
      <c r="FS14" s="67"/>
      <c r="FT14" s="67"/>
      <c r="FU14" s="67"/>
      <c r="FV14" s="67"/>
      <c r="FW14" s="67"/>
      <c r="FX14" s="67"/>
      <c r="FY14" s="64" t="s">
        <v>7</v>
      </c>
      <c r="FZ14" s="64" t="s">
        <v>7</v>
      </c>
      <c r="GA14" s="64" t="s">
        <v>7</v>
      </c>
      <c r="GB14" s="65" t="s">
        <v>30</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t="s">
        <v>69</v>
      </c>
      <c r="B15" s="51"/>
      <c r="C15" s="51"/>
      <c r="D15" s="51"/>
      <c r="E15" s="52" t="s">
        <v>68</v>
      </c>
      <c r="F15" s="52" t="s">
        <v>68</v>
      </c>
      <c r="G15" s="60" t="s">
        <v>68</v>
      </c>
      <c r="H15" s="54" t="s">
        <v>68</v>
      </c>
      <c r="I15" s="55"/>
      <c r="J15" s="89">
        <f t="array" aca="1" ref="J15" ca="1">IFERROR(SUM(OFFSET($A$6:$B$6,0,MAX(IF(($K15:$ABL15&lt;&gt;"")*(SUBSTITUTE($K15:$ABL15,"?","")&lt;&gt;"")*(($J$6:$ABK$6+$K$6:$ABL$6)&lt;=TODAY()),COLUMN($K15:$ABL15),""))-1),OFFSET($A$7,0,MAX(IF(($K15:$ABL15&lt;&gt;"")*(SUBSTITUTE($K15:$ABL15,"?","")&lt;&gt;"")*(($J$6:$ABK$6+$K$6:$ABL$6)&lt;=TODAY()),COLUMN($K15:$ABL15),""))-1))*IF(OFFSET($A15,0,MAX(IF(($K15:$ABL15&lt;&gt;"")*(SUBSTITUTE($K15:$ABL15,"?","")&lt;&gt;"")*(($J$6:$ABK$6+$K$6:$ABL$6)&lt;=TODAY()),COLUMN($K15:$ABL15),""))-1)="ok",0,1),"")</f>
        <v>43559.208333333336</v>
      </c>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7</v>
      </c>
      <c r="AL15" s="65" t="s">
        <v>30</v>
      </c>
      <c r="AM15" s="65"/>
      <c r="AN15" s="67"/>
      <c r="AO15" s="67"/>
      <c r="AP15" s="67"/>
      <c r="AQ15" s="67"/>
      <c r="AR15" s="67"/>
      <c r="AS15" s="67"/>
      <c r="AT15" s="67"/>
      <c r="AU15" s="67"/>
      <c r="AV15" s="67"/>
      <c r="AW15" s="67"/>
      <c r="AX15" s="67"/>
      <c r="AY15" s="67"/>
      <c r="AZ15" s="67"/>
      <c r="BA15" s="67"/>
      <c r="BB15" s="63"/>
      <c r="BC15" s="64" t="s">
        <v>7</v>
      </c>
      <c r="BD15" s="64" t="s">
        <v>7</v>
      </c>
      <c r="BE15" s="65" t="s">
        <v>30</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35</v>
      </c>
      <c r="CG15" s="64" t="s">
        <v>7</v>
      </c>
      <c r="CH15" s="65" t="s">
        <v>30</v>
      </c>
      <c r="CI15" s="65"/>
      <c r="CJ15" s="67"/>
      <c r="CK15" s="67"/>
      <c r="CL15" s="67"/>
      <c r="CM15" s="67"/>
      <c r="CN15" s="67"/>
      <c r="CO15" s="67"/>
      <c r="CP15" s="67"/>
      <c r="CQ15" s="64" t="s">
        <v>7</v>
      </c>
      <c r="CR15" s="65" t="s">
        <v>30</v>
      </c>
      <c r="CS15" s="67"/>
      <c r="CT15" s="67"/>
      <c r="CU15" s="63"/>
      <c r="CV15" s="63"/>
      <c r="CW15" s="65"/>
      <c r="CX15" s="67"/>
      <c r="CY15" s="67"/>
      <c r="CZ15" s="67"/>
      <c r="DA15" s="67"/>
      <c r="DB15" s="67"/>
      <c r="DC15" s="64" t="s">
        <v>7</v>
      </c>
      <c r="DD15" s="64" t="s">
        <v>7</v>
      </c>
      <c r="DE15" s="65" t="s">
        <v>30</v>
      </c>
      <c r="DF15" s="65" t="s">
        <v>30</v>
      </c>
      <c r="DG15" s="67"/>
      <c r="DH15" s="67"/>
      <c r="DI15" s="67"/>
      <c r="DJ15" s="67"/>
      <c r="DK15" s="67"/>
      <c r="DL15" s="67"/>
      <c r="DM15" s="67"/>
      <c r="DN15" s="67"/>
      <c r="DO15" s="67"/>
      <c r="DP15" s="67"/>
      <c r="DQ15" s="64" t="s">
        <v>7</v>
      </c>
      <c r="DR15" s="71" t="s">
        <v>21</v>
      </c>
      <c r="DS15" s="71" t="s">
        <v>21</v>
      </c>
      <c r="DT15" s="65" t="s">
        <v>30</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30</v>
      </c>
      <c r="EV15" s="69" t="s">
        <v>35</v>
      </c>
      <c r="EW15" s="65" t="s">
        <v>30</v>
      </c>
      <c r="EX15" s="67"/>
      <c r="EY15" s="64" t="s">
        <v>7</v>
      </c>
      <c r="EZ15" s="64" t="s">
        <v>7</v>
      </c>
      <c r="FA15" s="71" t="s">
        <v>21</v>
      </c>
      <c r="FB15" s="65" t="s">
        <v>30</v>
      </c>
      <c r="FC15" s="67"/>
      <c r="FD15" s="67"/>
      <c r="FE15" s="67"/>
      <c r="FF15" s="67"/>
      <c r="FG15" s="67"/>
      <c r="FH15" s="67"/>
      <c r="FI15" s="67"/>
      <c r="FJ15" s="67"/>
      <c r="FK15" s="67"/>
      <c r="FL15" s="67"/>
      <c r="FM15" s="67"/>
      <c r="FN15" s="67"/>
      <c r="FO15" s="67"/>
      <c r="FP15" s="67"/>
      <c r="FQ15" s="67"/>
      <c r="FR15" s="67"/>
      <c r="FS15" s="67"/>
      <c r="FT15" s="67"/>
      <c r="FU15" s="63"/>
      <c r="FV15" s="64" t="s">
        <v>7</v>
      </c>
      <c r="FW15" s="65" t="s">
        <v>30</v>
      </c>
      <c r="FX15" s="67"/>
      <c r="FY15" s="67"/>
      <c r="FZ15" s="67"/>
      <c r="GA15" s="67"/>
      <c r="GB15" s="67"/>
      <c r="GC15" s="67"/>
      <c r="GD15" s="67"/>
      <c r="GE15" s="67"/>
      <c r="GF15" s="67"/>
      <c r="GG15" s="67"/>
      <c r="GH15" s="67"/>
      <c r="GI15" s="67"/>
      <c r="GJ15" s="67"/>
      <c r="GK15" s="67"/>
      <c r="GL15" s="67"/>
      <c r="GM15" s="67"/>
      <c r="GN15" s="67"/>
      <c r="GO15" s="64" t="s">
        <v>7</v>
      </c>
      <c r="GP15" s="65" t="s">
        <v>70</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t="s">
        <v>69</v>
      </c>
      <c r="B16" s="51"/>
      <c r="C16" s="51"/>
      <c r="D16" s="51"/>
      <c r="E16" s="52" t="s">
        <v>68</v>
      </c>
      <c r="F16" s="52" t="s">
        <v>68</v>
      </c>
      <c r="G16" s="60" t="s">
        <v>68</v>
      </c>
      <c r="H16" s="54" t="s">
        <v>68</v>
      </c>
      <c r="I16" s="55"/>
      <c r="J16" s="89">
        <f t="array" aca="1" ref="J16" ca="1">IFERROR(SUM(OFFSET($A$6:$B$6,0,MAX(IF(($K16:$ABL16&lt;&gt;"")*(SUBSTITUTE($K16:$ABL16,"?","")&lt;&gt;"")*(($J$6:$ABK$6+$K$6:$ABL$6)&lt;=TODAY()),COLUMN($K16:$ABL16),""))-1),OFFSET($A$7,0,MAX(IF(($K16:$ABL16&lt;&gt;"")*(SUBSTITUTE($K16:$ABL16,"?","")&lt;&gt;"")*(($J$6:$ABK$6+$K$6:$ABL$6)&lt;=TODAY()),COLUMN($K16:$ABL16),""))-1))*IF(OFFSET($A16,0,MAX(IF(($K16:$ABL16&lt;&gt;"")*(SUBSTITUTE($K16:$ABL16,"?","")&lt;&gt;"")*(($J$6:$ABK$6+$K$6:$ABL$6)&lt;=TODAY()),COLUMN($K16:$ABL16),""))-1)="ok",0,1),"")</f>
        <v>43559.208333333336</v>
      </c>
      <c r="K16" s="67"/>
      <c r="L16" s="67"/>
      <c r="M16" s="67"/>
      <c r="N16" s="67"/>
      <c r="O16" s="66"/>
      <c r="P16" s="67"/>
      <c r="Q16" s="67"/>
      <c r="R16" s="67"/>
      <c r="S16" s="74"/>
      <c r="T16" s="67"/>
      <c r="U16" s="67"/>
      <c r="V16" s="67"/>
      <c r="W16" s="67"/>
      <c r="X16" s="65" t="s">
        <v>30</v>
      </c>
      <c r="Y16" s="64" t="s">
        <v>7</v>
      </c>
      <c r="Z16" s="64" t="s">
        <v>7</v>
      </c>
      <c r="AA16" s="65" t="s">
        <v>30</v>
      </c>
      <c r="AB16" s="65"/>
      <c r="AC16" s="67"/>
      <c r="AD16" s="67"/>
      <c r="AE16" s="67"/>
      <c r="AF16" s="67"/>
      <c r="AG16" s="68" t="s">
        <v>23</v>
      </c>
      <c r="AH16" s="68" t="s">
        <v>23</v>
      </c>
      <c r="AI16" s="68" t="s">
        <v>23</v>
      </c>
      <c r="AJ16" s="68" t="s">
        <v>23</v>
      </c>
      <c r="AK16" s="65" t="s">
        <v>30</v>
      </c>
      <c r="AL16" s="65"/>
      <c r="AM16" s="67"/>
      <c r="AN16" s="67"/>
      <c r="AO16" s="67"/>
      <c r="AP16" s="67"/>
      <c r="AQ16" s="67"/>
      <c r="AR16" s="67"/>
      <c r="AS16" s="67"/>
      <c r="AT16" s="67"/>
      <c r="AU16" s="67"/>
      <c r="AV16" s="67"/>
      <c r="AW16" s="67"/>
      <c r="AX16" s="67"/>
      <c r="AY16" s="67"/>
      <c r="AZ16" s="77" t="s">
        <v>25</v>
      </c>
      <c r="BA16" s="65"/>
      <c r="BB16" s="67"/>
      <c r="BC16" s="67"/>
      <c r="BD16" s="67"/>
      <c r="BE16" s="67"/>
      <c r="BF16" s="67"/>
      <c r="BG16" s="67"/>
      <c r="BH16" s="67"/>
      <c r="BI16" s="69" t="s">
        <v>35</v>
      </c>
      <c r="BJ16" s="69" t="s">
        <v>35</v>
      </c>
      <c r="BK16" s="69" t="s">
        <v>35</v>
      </c>
      <c r="BL16" s="65" t="s">
        <v>30</v>
      </c>
      <c r="BM16" s="65"/>
      <c r="BN16" s="65"/>
      <c r="BO16" s="67"/>
      <c r="BP16" s="67"/>
      <c r="BQ16" s="65" t="s">
        <v>30</v>
      </c>
      <c r="BR16" s="67"/>
      <c r="BS16" s="67"/>
      <c r="BT16" s="67"/>
      <c r="BU16" s="67"/>
      <c r="BV16" s="65" t="s">
        <v>30</v>
      </c>
      <c r="BW16" s="67"/>
      <c r="BX16" s="67"/>
      <c r="BY16" s="67"/>
      <c r="BZ16" s="67"/>
      <c r="CA16" s="64" t="s">
        <v>7</v>
      </c>
      <c r="CB16" s="65" t="s">
        <v>30</v>
      </c>
      <c r="CC16" s="67"/>
      <c r="CD16" s="67"/>
      <c r="CE16" s="67"/>
      <c r="CF16" s="67"/>
      <c r="CG16" s="67"/>
      <c r="CH16" s="67"/>
      <c r="CI16" s="67"/>
      <c r="CJ16" s="67"/>
      <c r="CK16" s="67"/>
      <c r="CL16" s="67"/>
      <c r="CM16" s="67"/>
      <c r="CN16" s="67"/>
      <c r="CO16" s="67"/>
      <c r="CP16" s="67"/>
      <c r="CQ16" s="67"/>
      <c r="CR16" s="65" t="s">
        <v>30</v>
      </c>
      <c r="CS16" s="64" t="s">
        <v>7</v>
      </c>
      <c r="CT16" s="64" t="s">
        <v>7</v>
      </c>
      <c r="CU16" s="64" t="s">
        <v>7</v>
      </c>
      <c r="CV16" s="64" t="s">
        <v>7</v>
      </c>
      <c r="CW16" s="71" t="s">
        <v>21</v>
      </c>
      <c r="CX16" s="71" t="s">
        <v>21</v>
      </c>
      <c r="CY16" s="71" t="s">
        <v>21</v>
      </c>
      <c r="CZ16" s="71" t="s">
        <v>21</v>
      </c>
      <c r="DA16" s="71" t="s">
        <v>21</v>
      </c>
      <c r="DB16" s="71" t="s">
        <v>21</v>
      </c>
      <c r="DC16" s="65" t="s">
        <v>30</v>
      </c>
      <c r="DD16" s="67"/>
      <c r="DE16" s="64" t="s">
        <v>7</v>
      </c>
      <c r="DF16" s="69" t="s">
        <v>35</v>
      </c>
      <c r="DG16" s="65" t="s">
        <v>30</v>
      </c>
      <c r="DH16" s="67"/>
      <c r="DI16" s="67"/>
      <c r="DJ16" s="67"/>
      <c r="DK16" s="67"/>
      <c r="DL16" s="65" t="s">
        <v>30</v>
      </c>
      <c r="DM16" s="67"/>
      <c r="DN16" s="67"/>
      <c r="DO16" s="67"/>
      <c r="DP16" s="67"/>
      <c r="DQ16" s="69" t="s">
        <v>35</v>
      </c>
      <c r="DR16" s="65" t="s">
        <v>30</v>
      </c>
      <c r="DS16" s="67"/>
      <c r="DT16" s="67"/>
      <c r="DU16" s="65" t="s">
        <v>30</v>
      </c>
      <c r="DV16" s="67"/>
      <c r="DW16" s="67"/>
      <c r="DX16" s="69" t="s">
        <v>35</v>
      </c>
      <c r="DY16" s="69" t="s">
        <v>35</v>
      </c>
      <c r="DZ16" s="69" t="s">
        <v>35</v>
      </c>
      <c r="EA16" s="69" t="s">
        <v>35</v>
      </c>
      <c r="EB16" s="69" t="s">
        <v>35</v>
      </c>
      <c r="EC16" s="69" t="s">
        <v>35</v>
      </c>
      <c r="ED16" s="69" t="s">
        <v>35</v>
      </c>
      <c r="EE16" s="64" t="s">
        <v>7</v>
      </c>
      <c r="EF16" s="64" t="s">
        <v>7</v>
      </c>
      <c r="EG16" s="64" t="s">
        <v>7</v>
      </c>
      <c r="EH16" s="64" t="s">
        <v>7</v>
      </c>
      <c r="EI16" s="64" t="s">
        <v>7</v>
      </c>
      <c r="EJ16" s="64" t="s">
        <v>7</v>
      </c>
      <c r="EK16" s="64" t="s">
        <v>7</v>
      </c>
      <c r="EL16" s="64" t="s">
        <v>7</v>
      </c>
      <c r="EM16" s="64" t="s">
        <v>7</v>
      </c>
      <c r="EN16" s="69" t="s">
        <v>35</v>
      </c>
      <c r="EO16" s="69" t="s">
        <v>35</v>
      </c>
      <c r="EP16" s="69" t="s">
        <v>35</v>
      </c>
      <c r="EQ16" s="69" t="s">
        <v>35</v>
      </c>
      <c r="ER16" s="69" t="s">
        <v>35</v>
      </c>
      <c r="ES16" s="69" t="s">
        <v>35</v>
      </c>
      <c r="ET16" s="69" t="s">
        <v>35</v>
      </c>
      <c r="EU16" s="69" t="s">
        <v>35</v>
      </c>
      <c r="EV16" s="69" t="s">
        <v>35</v>
      </c>
      <c r="EW16" s="69" t="s">
        <v>35</v>
      </c>
      <c r="EX16" s="69" t="s">
        <v>35</v>
      </c>
      <c r="EY16" s="69" t="s">
        <v>35</v>
      </c>
      <c r="EZ16" s="69" t="s">
        <v>35</v>
      </c>
      <c r="FA16" s="69" t="s">
        <v>35</v>
      </c>
      <c r="FB16" s="69" t="s">
        <v>35</v>
      </c>
      <c r="FC16" s="69" t="s">
        <v>35</v>
      </c>
      <c r="FD16" s="69" t="s">
        <v>35</v>
      </c>
      <c r="FE16" s="69" t="s">
        <v>35</v>
      </c>
      <c r="FF16" s="69" t="s">
        <v>35</v>
      </c>
      <c r="FG16" s="69" t="s">
        <v>35</v>
      </c>
      <c r="FH16" s="69" t="s">
        <v>35</v>
      </c>
      <c r="FI16" s="69" t="s">
        <v>35</v>
      </c>
      <c r="FJ16" s="69" t="s">
        <v>35</v>
      </c>
      <c r="FK16" s="69" t="s">
        <v>35</v>
      </c>
      <c r="FL16" s="69" t="s">
        <v>35</v>
      </c>
      <c r="FM16" s="69" t="s">
        <v>35</v>
      </c>
      <c r="FN16" s="69" t="s">
        <v>35</v>
      </c>
      <c r="FO16" s="69" t="s">
        <v>35</v>
      </c>
      <c r="FP16" s="69" t="s">
        <v>35</v>
      </c>
      <c r="FQ16" s="69" t="s">
        <v>35</v>
      </c>
      <c r="FR16" s="69" t="s">
        <v>35</v>
      </c>
      <c r="FS16" s="69" t="s">
        <v>35</v>
      </c>
      <c r="FT16" s="69" t="s">
        <v>35</v>
      </c>
      <c r="FU16" s="69" t="s">
        <v>35</v>
      </c>
      <c r="FV16" s="69" t="s">
        <v>35</v>
      </c>
      <c r="FW16" s="69" t="s">
        <v>35</v>
      </c>
      <c r="FX16" s="65" t="s">
        <v>30</v>
      </c>
      <c r="FY16" s="67"/>
      <c r="FZ16" s="67"/>
      <c r="GA16" s="67"/>
      <c r="GB16" s="67"/>
      <c r="GC16" s="67"/>
      <c r="GD16" s="67"/>
      <c r="GE16" s="67"/>
      <c r="GF16" s="67"/>
      <c r="GG16" s="67"/>
      <c r="GH16" s="67"/>
      <c r="GI16" s="67"/>
      <c r="GJ16" s="67"/>
      <c r="GK16" s="67"/>
      <c r="GL16" s="67"/>
      <c r="GM16" s="67"/>
      <c r="GN16" s="67"/>
      <c r="GO16" s="64" t="s">
        <v>7</v>
      </c>
      <c r="GP16" s="65" t="s">
        <v>70</v>
      </c>
      <c r="GQ16" s="63"/>
      <c r="GR16" s="65"/>
      <c r="GS16" s="67"/>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t="s">
        <v>69</v>
      </c>
      <c r="B17" s="51"/>
      <c r="C17" s="51"/>
      <c r="D17" s="51"/>
      <c r="E17" s="52" t="s">
        <v>68</v>
      </c>
      <c r="F17" s="52" t="s">
        <v>68</v>
      </c>
      <c r="G17" s="61" t="s">
        <v>68</v>
      </c>
      <c r="H17" s="54" t="s">
        <v>68</v>
      </c>
      <c r="I17" s="55"/>
      <c r="J17" s="89">
        <f t="array" aca="1" ref="J17" ca="1">IFERROR(SUM(OFFSET($A$6:$B$6,0,MAX(IF(($K17:$ABL17&lt;&gt;"")*(SUBSTITUTE($K17:$ABL17,"?","")&lt;&gt;"")*(($J$6:$ABK$6+$K$6:$ABL$6)&lt;=TODAY()),COLUMN($K17:$ABL17),""))-1),OFFSET($A$7,0,MAX(IF(($K17:$ABL17&lt;&gt;"")*(SUBSTITUTE($K17:$ABL17,"?","")&lt;&gt;"")*(($J$6:$ABK$6+$K$6:$ABL$6)&lt;=TODAY()),COLUMN($K17:$ABL17),""))-1))*IF(OFFSET($A17,0,MAX(IF(($K17:$ABL17&lt;&gt;"")*(SUBSTITUTE($K17:$ABL17,"?","")&lt;&gt;"")*(($J$6:$ABK$6+$K$6:$ABL$6)&lt;=TODAY()),COLUMN($K17:$ABL17),""))-1)="ok",0,1),"")</f>
        <v>43558.208333333336</v>
      </c>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35</v>
      </c>
      <c r="AJ17" s="69" t="s">
        <v>35</v>
      </c>
      <c r="AK17" s="69" t="s">
        <v>35</v>
      </c>
      <c r="AL17" s="65" t="s">
        <v>30</v>
      </c>
      <c r="AM17" s="67"/>
      <c r="AN17" s="67"/>
      <c r="AO17" s="67"/>
      <c r="AP17" s="67"/>
      <c r="AQ17" s="67"/>
      <c r="AR17" s="67"/>
      <c r="AS17" s="67"/>
      <c r="AT17" s="67"/>
      <c r="AU17" s="67"/>
      <c r="AV17" s="67"/>
      <c r="AW17" s="67"/>
      <c r="AX17" s="67"/>
      <c r="AY17" s="64" t="s">
        <v>7</v>
      </c>
      <c r="AZ17" s="64" t="s">
        <v>7</v>
      </c>
      <c r="BA17" s="64" t="s">
        <v>7</v>
      </c>
      <c r="BB17" s="64" t="s">
        <v>7</v>
      </c>
      <c r="BC17" s="64" t="s">
        <v>7</v>
      </c>
      <c r="BD17" s="71" t="s">
        <v>21</v>
      </c>
      <c r="BE17" s="71" t="s">
        <v>21</v>
      </c>
      <c r="BF17" s="65" t="s">
        <v>30</v>
      </c>
      <c r="BG17" s="65"/>
      <c r="BH17" s="67"/>
      <c r="BI17" s="67"/>
      <c r="BJ17" s="67"/>
      <c r="BK17" s="69" t="s">
        <v>35</v>
      </c>
      <c r="BL17" s="65" t="s">
        <v>30</v>
      </c>
      <c r="BM17" s="67"/>
      <c r="BN17" s="67"/>
      <c r="BO17" s="64" t="s">
        <v>7</v>
      </c>
      <c r="BP17" s="65" t="s">
        <v>30</v>
      </c>
      <c r="BQ17" s="67"/>
      <c r="BR17" s="65" t="s">
        <v>30</v>
      </c>
      <c r="BS17" s="67"/>
      <c r="BT17" s="67"/>
      <c r="BU17" s="65" t="s">
        <v>30</v>
      </c>
      <c r="BV17" s="65" t="s">
        <v>30</v>
      </c>
      <c r="BW17" s="67"/>
      <c r="BX17" s="67"/>
      <c r="BY17" s="67"/>
      <c r="BZ17" s="67"/>
      <c r="CA17" s="67"/>
      <c r="CB17" s="67"/>
      <c r="CC17" s="67"/>
      <c r="CD17" s="67"/>
      <c r="CE17" s="67"/>
      <c r="CF17" s="67"/>
      <c r="CG17" s="67"/>
      <c r="CH17" s="67"/>
      <c r="CI17" s="64" t="s">
        <v>7</v>
      </c>
      <c r="CJ17" s="65" t="s">
        <v>30</v>
      </c>
      <c r="CK17" s="67"/>
      <c r="CL17" s="67"/>
      <c r="CM17" s="67"/>
      <c r="CN17" s="65" t="s">
        <v>30</v>
      </c>
      <c r="CO17" s="67"/>
      <c r="CP17" s="67"/>
      <c r="CQ17" s="67"/>
      <c r="CR17" s="67"/>
      <c r="CS17" s="67"/>
      <c r="CT17" s="67"/>
      <c r="CU17" s="67"/>
      <c r="CV17" s="67"/>
      <c r="CW17" s="65" t="s">
        <v>30</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7</v>
      </c>
      <c r="DV17" s="64" t="s">
        <v>7</v>
      </c>
      <c r="DW17" s="64" t="s">
        <v>7</v>
      </c>
      <c r="DX17" s="64" t="s">
        <v>7</v>
      </c>
      <c r="DY17" s="64" t="s">
        <v>7</v>
      </c>
      <c r="DZ17" s="65" t="s">
        <v>30</v>
      </c>
      <c r="EA17" s="67"/>
      <c r="EB17" s="67"/>
      <c r="EC17" s="67"/>
      <c r="ED17" s="67"/>
      <c r="EE17" s="67"/>
      <c r="EF17" s="67"/>
      <c r="EG17" s="67"/>
      <c r="EH17" s="67"/>
      <c r="EI17" s="65" t="s">
        <v>30</v>
      </c>
      <c r="EJ17" s="65"/>
      <c r="EK17" s="67"/>
      <c r="EL17" s="67"/>
      <c r="EM17" s="67"/>
      <c r="EN17" s="67"/>
      <c r="EO17" s="67"/>
      <c r="EP17" s="67"/>
      <c r="EQ17" s="67"/>
      <c r="ER17" s="67"/>
      <c r="ES17" s="67"/>
      <c r="ET17" s="67"/>
      <c r="EU17" s="67"/>
      <c r="EV17" s="67"/>
      <c r="EW17" s="67"/>
      <c r="EX17" s="67"/>
      <c r="EY17" s="67"/>
      <c r="EZ17" s="67"/>
      <c r="FA17" s="65" t="s">
        <v>30</v>
      </c>
      <c r="FB17" s="67"/>
      <c r="FC17" s="67"/>
      <c r="FD17" s="67"/>
      <c r="FE17" s="67"/>
      <c r="FF17" s="67"/>
      <c r="FG17" s="67"/>
      <c r="FH17" s="65" t="s">
        <v>30</v>
      </c>
      <c r="FI17" s="67"/>
      <c r="FJ17" s="67"/>
      <c r="FK17" s="67"/>
      <c r="FL17" s="67"/>
      <c r="FM17" s="67"/>
      <c r="FN17" s="67"/>
      <c r="FO17" s="67"/>
      <c r="FP17" s="67"/>
      <c r="FQ17" s="67"/>
      <c r="FR17" s="67"/>
      <c r="FS17" s="67"/>
      <c r="FT17" s="67"/>
      <c r="FU17" s="67"/>
      <c r="FV17" s="67"/>
      <c r="FW17" s="67"/>
      <c r="FX17" s="67"/>
      <c r="FY17" s="67"/>
      <c r="FZ17" s="67"/>
      <c r="GA17" s="67"/>
      <c r="GB17" s="67"/>
      <c r="GC17" s="64" t="s">
        <v>7</v>
      </c>
      <c r="GD17" s="65" t="s">
        <v>30</v>
      </c>
      <c r="GE17" s="67"/>
      <c r="GF17" s="67"/>
      <c r="GG17" s="67"/>
      <c r="GH17" s="67"/>
      <c r="GI17" s="67"/>
      <c r="GJ17" s="67"/>
      <c r="GK17" s="67"/>
      <c r="GL17" s="67"/>
      <c r="GM17" s="64" t="s">
        <v>7</v>
      </c>
      <c r="GN17" s="65" t="s">
        <v>70</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9" priority="44">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GT9:ABN17 A9:J17">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8"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7" priority="3">
      <formula>$A9&lt;&gt;""</formula>
    </cfRule>
  </conditionalFormatting>
  <conditionalFormatting sqref="AP9">
    <cfRule type="expression" dxfId="6" priority="2">
      <formula>$A9&lt;&gt;""</formula>
    </cfRule>
  </conditionalFormatting>
  <conditionalFormatting sqref="EV9">
    <cfRule type="expression" dxfId="5"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87" t="s">
        <v>31</v>
      </c>
      <c r="B4" s="87"/>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Micot, Nicolas            UTC CCS</cp:lastModifiedBy>
  <cp:lastPrinted>2019-01-18T09:49:31Z</cp:lastPrinted>
  <dcterms:created xsi:type="dcterms:W3CDTF">2018-07-12T09:40:38Z</dcterms:created>
  <dcterms:modified xsi:type="dcterms:W3CDTF">2019-04-04T06:47:08Z</dcterms:modified>
</cp:coreProperties>
</file>