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480" yWindow="300" windowWidth="18495" windowHeight="11700" tabRatio="935" activeTab="6"/>
  </bookViews>
  <sheets>
    <sheet name="tournée" sheetId="1" r:id="rId1"/>
    <sheet name="ram ou " sheetId="24" r:id="rId2"/>
    <sheet name="chauffeur" sheetId="2" r:id="rId3"/>
    <sheet name="planing annuel" sheetId="3" r:id="rId4"/>
    <sheet name="BDD" sheetId="26" r:id="rId5"/>
    <sheet name="Synthèse par tournée" sheetId="27" r:id="rId6"/>
    <sheet name="Synthèse type tournée" sheetId="28" r:id="rId7"/>
  </sheets>
  <definedNames>
    <definedName name="_xlnm._FilterDatabase" localSheetId="2" hidden="1">chauffeur!$B$3:$D$54</definedName>
    <definedName name="_xlnm._FilterDatabase" localSheetId="3" hidden="1">'planing annuel'!$AT$4:$AT$103</definedName>
    <definedName name="a">tournée!#REF!</definedName>
    <definedName name="agences">tournée!$B$2</definedName>
    <definedName name="b">tournée!#REF!</definedName>
    <definedName name="tournée">tournée!#REF!</definedName>
  </definedNames>
  <calcPr calcId="145621"/>
  <pivotCaches>
    <pivotCache cacheId="8" r:id="rId8"/>
  </pivotCaches>
</workbook>
</file>

<file path=xl/calcChain.xml><?xml version="1.0" encoding="utf-8"?>
<calcChain xmlns="http://schemas.openxmlformats.org/spreadsheetml/2006/main">
  <c r="C2" i="26" l="1"/>
  <c r="A780" i="26"/>
  <c r="A779" i="26"/>
  <c r="A778" i="26"/>
  <c r="A777" i="26"/>
  <c r="A776" i="26"/>
  <c r="A775" i="26"/>
  <c r="A774" i="26"/>
  <c r="A773" i="26"/>
  <c r="A772" i="26"/>
  <c r="A771" i="26"/>
  <c r="A770" i="26"/>
  <c r="A769" i="26"/>
  <c r="A768" i="26"/>
  <c r="A767" i="26"/>
  <c r="A766" i="26"/>
  <c r="A765" i="26"/>
  <c r="A764" i="26"/>
  <c r="A763" i="26"/>
  <c r="A762" i="26"/>
  <c r="A761" i="26"/>
  <c r="A760" i="26"/>
  <c r="A759" i="26"/>
  <c r="A758" i="26"/>
  <c r="A757" i="26"/>
  <c r="A756" i="26"/>
  <c r="A755" i="26"/>
  <c r="A754" i="26"/>
  <c r="A753" i="26"/>
  <c r="A752" i="26"/>
  <c r="A751" i="26"/>
  <c r="A750" i="26"/>
  <c r="A749" i="26"/>
  <c r="A748" i="26"/>
  <c r="A747" i="26"/>
  <c r="A746" i="26"/>
  <c r="A745" i="26"/>
  <c r="A744" i="26"/>
  <c r="A743" i="26"/>
  <c r="A742" i="26"/>
  <c r="A741" i="26"/>
  <c r="A740" i="26"/>
  <c r="A739" i="26"/>
  <c r="A738" i="26"/>
  <c r="A737" i="26"/>
  <c r="A736" i="26"/>
  <c r="A735" i="26"/>
  <c r="A734" i="26"/>
  <c r="A733" i="26"/>
  <c r="A732" i="26"/>
  <c r="A731" i="26"/>
  <c r="A730" i="26"/>
  <c r="A729" i="26"/>
  <c r="A728" i="26"/>
  <c r="A727" i="26"/>
  <c r="A726" i="26"/>
  <c r="A725" i="26"/>
  <c r="A724" i="26"/>
  <c r="A723" i="26"/>
  <c r="A722" i="26"/>
  <c r="A721" i="26"/>
  <c r="A720" i="26"/>
  <c r="A719" i="26"/>
  <c r="A718" i="26"/>
  <c r="A717" i="26"/>
  <c r="A716" i="26"/>
  <c r="A715" i="26"/>
  <c r="A714" i="26"/>
  <c r="A713" i="26"/>
  <c r="A712" i="26"/>
  <c r="A711" i="26"/>
  <c r="A710" i="26"/>
  <c r="A709" i="26"/>
  <c r="A708" i="26"/>
  <c r="A707" i="26"/>
  <c r="A706" i="26"/>
  <c r="A705" i="26"/>
  <c r="A704" i="26"/>
  <c r="A703" i="26"/>
  <c r="A702" i="26"/>
  <c r="A701" i="26"/>
  <c r="A700" i="26"/>
  <c r="A699" i="26"/>
  <c r="A698" i="26"/>
  <c r="A697" i="26"/>
  <c r="A696" i="26"/>
  <c r="A695" i="26"/>
  <c r="A694" i="26"/>
  <c r="A693" i="26"/>
  <c r="A692" i="26"/>
  <c r="A691" i="26"/>
  <c r="A690" i="26"/>
  <c r="A689" i="26"/>
  <c r="A688" i="26"/>
  <c r="A687" i="26"/>
  <c r="A686" i="26"/>
  <c r="A685" i="26"/>
  <c r="A684" i="26"/>
  <c r="A683" i="26"/>
  <c r="A682" i="26"/>
  <c r="A681" i="26"/>
  <c r="A680" i="26"/>
  <c r="A679" i="26"/>
  <c r="A678" i="26"/>
  <c r="A677" i="26"/>
  <c r="A676" i="26"/>
  <c r="A675" i="26"/>
  <c r="A674" i="26"/>
  <c r="A673" i="26"/>
  <c r="A672" i="26"/>
  <c r="A671" i="26"/>
  <c r="A670" i="26"/>
  <c r="A669" i="26"/>
  <c r="A668" i="26"/>
  <c r="A667" i="26"/>
  <c r="A666" i="26"/>
  <c r="A665" i="26"/>
  <c r="A664" i="26"/>
  <c r="A663" i="26"/>
  <c r="A662" i="26"/>
  <c r="A661" i="26"/>
  <c r="A660" i="26"/>
  <c r="A659" i="26"/>
  <c r="A658" i="26"/>
  <c r="A657" i="26"/>
  <c r="A656" i="26"/>
  <c r="A655" i="26"/>
  <c r="A654" i="26"/>
  <c r="A653" i="26"/>
  <c r="A652" i="26"/>
  <c r="A651" i="26"/>
  <c r="A650" i="26"/>
  <c r="A649" i="26"/>
  <c r="A648" i="26"/>
  <c r="A647" i="26"/>
  <c r="A646" i="26"/>
  <c r="A645" i="26"/>
  <c r="A644" i="26"/>
  <c r="A643" i="26"/>
  <c r="A642" i="26"/>
  <c r="A641" i="26"/>
  <c r="A640" i="26"/>
  <c r="A639" i="26"/>
  <c r="A638" i="26"/>
  <c r="A637" i="26"/>
  <c r="A636" i="26"/>
  <c r="A635" i="26"/>
  <c r="A634" i="26"/>
  <c r="A633" i="26"/>
  <c r="A632" i="26"/>
  <c r="A631" i="26"/>
  <c r="A630" i="26"/>
  <c r="A629" i="26"/>
  <c r="A628" i="26"/>
  <c r="A627" i="26"/>
  <c r="A626" i="26"/>
  <c r="A625" i="26"/>
  <c r="A624" i="26"/>
  <c r="A623" i="26"/>
  <c r="A622" i="26"/>
  <c r="A621" i="26"/>
  <c r="A620" i="26"/>
  <c r="A619" i="26"/>
  <c r="A618" i="26"/>
  <c r="A617" i="26"/>
  <c r="A616" i="26"/>
  <c r="A615" i="26"/>
  <c r="A614" i="26"/>
  <c r="A613" i="26"/>
  <c r="A612" i="26"/>
  <c r="A611" i="26"/>
  <c r="A610" i="26"/>
  <c r="A609" i="26"/>
  <c r="A608" i="26"/>
  <c r="A607" i="26"/>
  <c r="A606" i="26"/>
  <c r="A605" i="26"/>
  <c r="A604" i="26"/>
  <c r="A603" i="26"/>
  <c r="A602" i="26"/>
  <c r="A601" i="26"/>
  <c r="A600" i="26"/>
  <c r="A599" i="26"/>
  <c r="A598" i="26"/>
  <c r="A597" i="26"/>
  <c r="A596" i="26"/>
  <c r="A595" i="26"/>
  <c r="A594" i="26"/>
  <c r="A593" i="26"/>
  <c r="A592" i="26"/>
  <c r="A591" i="26"/>
  <c r="A590" i="26"/>
  <c r="A589" i="26"/>
  <c r="A588" i="26"/>
  <c r="A587" i="26"/>
  <c r="A586" i="26"/>
  <c r="A585" i="26"/>
  <c r="A584" i="26"/>
  <c r="A583" i="26"/>
  <c r="A582" i="26"/>
  <c r="A581" i="26"/>
  <c r="A580" i="26"/>
  <c r="A579" i="26"/>
  <c r="A578" i="26"/>
  <c r="A577" i="26"/>
  <c r="A576" i="26"/>
  <c r="A575" i="26"/>
  <c r="A574" i="26"/>
  <c r="A573" i="26"/>
  <c r="A572" i="26"/>
  <c r="A571" i="26"/>
  <c r="A570" i="26"/>
  <c r="A569" i="26"/>
  <c r="A568" i="26"/>
  <c r="A567" i="26"/>
  <c r="A566" i="26"/>
  <c r="A565" i="26"/>
  <c r="A564" i="26"/>
  <c r="A563" i="26"/>
  <c r="A562" i="26"/>
  <c r="A561" i="26"/>
  <c r="A560" i="26"/>
  <c r="A559" i="26"/>
  <c r="A558" i="26"/>
  <c r="A557" i="26"/>
  <c r="A556" i="26"/>
  <c r="A555" i="26"/>
  <c r="A554" i="26"/>
  <c r="A553" i="26"/>
  <c r="A552" i="26"/>
  <c r="A551" i="26"/>
  <c r="A550" i="26"/>
  <c r="A549" i="26"/>
  <c r="A548" i="26"/>
  <c r="A547" i="26"/>
  <c r="A546" i="26"/>
  <c r="A545" i="26"/>
  <c r="A544" i="26"/>
  <c r="A543" i="26"/>
  <c r="A542" i="26"/>
  <c r="A541" i="26"/>
  <c r="A540" i="26"/>
  <c r="A539" i="26"/>
  <c r="A538" i="26"/>
  <c r="A537" i="26"/>
  <c r="A536" i="26"/>
  <c r="A535" i="26"/>
  <c r="A534" i="26"/>
  <c r="A533" i="26"/>
  <c r="A532" i="26"/>
  <c r="A531" i="26"/>
  <c r="A530" i="26"/>
  <c r="A529" i="26"/>
  <c r="A528" i="26"/>
  <c r="A527" i="26"/>
  <c r="A526" i="26"/>
  <c r="A525" i="26"/>
  <c r="A524" i="26"/>
  <c r="A523" i="26"/>
  <c r="A522" i="26"/>
  <c r="A521" i="26"/>
  <c r="A520" i="26"/>
  <c r="A519" i="26"/>
  <c r="A518" i="26"/>
  <c r="A517" i="26"/>
  <c r="A516" i="26"/>
  <c r="A515" i="26"/>
  <c r="A514" i="26"/>
  <c r="A513" i="26"/>
  <c r="A512" i="26"/>
  <c r="A511" i="26"/>
  <c r="A510" i="26"/>
  <c r="A509" i="26"/>
  <c r="A508" i="26"/>
  <c r="A507" i="26"/>
  <c r="A506" i="26"/>
  <c r="A505" i="26"/>
  <c r="A504" i="26"/>
  <c r="A503" i="26"/>
  <c r="A502" i="26"/>
  <c r="A501" i="26"/>
  <c r="A500" i="26"/>
  <c r="A499" i="26"/>
  <c r="A498" i="26"/>
  <c r="A497" i="26"/>
  <c r="A496" i="26"/>
  <c r="A495" i="26"/>
  <c r="A494" i="26"/>
  <c r="A493" i="26"/>
  <c r="A492" i="26"/>
  <c r="A491" i="26"/>
  <c r="A490" i="26"/>
  <c r="A489" i="26"/>
  <c r="A488" i="26"/>
  <c r="A487" i="26"/>
  <c r="A486" i="26"/>
  <c r="A485" i="26"/>
  <c r="A484" i="26"/>
  <c r="A483" i="26"/>
  <c r="A482" i="26"/>
  <c r="A481" i="26"/>
  <c r="A480" i="26"/>
  <c r="A479" i="26"/>
  <c r="A478" i="26"/>
  <c r="A477" i="26"/>
  <c r="A476" i="26"/>
  <c r="A475" i="26"/>
  <c r="A474" i="26"/>
  <c r="A473" i="26"/>
  <c r="A472" i="26"/>
  <c r="A471" i="26"/>
  <c r="A470" i="26"/>
  <c r="A469" i="26"/>
  <c r="A468" i="26"/>
  <c r="A467" i="26"/>
  <c r="A466" i="26"/>
  <c r="A465" i="26"/>
  <c r="A464" i="26"/>
  <c r="A463" i="26"/>
  <c r="A462" i="26"/>
  <c r="A461" i="26"/>
  <c r="A460" i="26"/>
  <c r="A459" i="26"/>
  <c r="A458" i="26"/>
  <c r="A457" i="26"/>
  <c r="A456" i="26"/>
  <c r="A455" i="26"/>
  <c r="A454" i="26"/>
  <c r="A453" i="26"/>
  <c r="A452" i="26"/>
  <c r="A451" i="26"/>
  <c r="A450" i="26"/>
  <c r="A449" i="26"/>
  <c r="A448" i="26"/>
  <c r="A447" i="26"/>
  <c r="A446" i="26"/>
  <c r="A445" i="26"/>
  <c r="A444" i="26"/>
  <c r="A443" i="26"/>
  <c r="A442" i="26"/>
  <c r="A441" i="26"/>
  <c r="A440" i="26"/>
  <c r="A439" i="26"/>
  <c r="A438" i="26"/>
  <c r="A437" i="26"/>
  <c r="A436" i="26"/>
  <c r="A435" i="26"/>
  <c r="A434" i="26"/>
  <c r="A433" i="26"/>
  <c r="A432" i="26"/>
  <c r="A431" i="26"/>
  <c r="A430" i="26"/>
  <c r="A429" i="26"/>
  <c r="A428" i="26"/>
  <c r="A427" i="26"/>
  <c r="A426" i="26"/>
  <c r="A425" i="26"/>
  <c r="A424" i="26"/>
  <c r="A423" i="26"/>
  <c r="A422" i="26"/>
  <c r="A421" i="26"/>
  <c r="A420" i="26"/>
  <c r="A419" i="26"/>
  <c r="A418" i="26"/>
  <c r="A417" i="26"/>
  <c r="A416" i="26"/>
  <c r="A415" i="26"/>
  <c r="A414" i="26"/>
  <c r="A413" i="26"/>
  <c r="A412" i="26"/>
  <c r="A411" i="26"/>
  <c r="A410" i="26"/>
  <c r="A409" i="26"/>
  <c r="A408" i="26"/>
  <c r="A407" i="26"/>
  <c r="A406" i="26"/>
  <c r="A405" i="26"/>
  <c r="A404" i="26"/>
  <c r="A403" i="26"/>
  <c r="A402" i="26"/>
  <c r="A401" i="26"/>
  <c r="A400" i="26"/>
  <c r="A399" i="26"/>
  <c r="A398" i="26"/>
  <c r="A397" i="26"/>
  <c r="A396" i="26"/>
  <c r="A395" i="26"/>
  <c r="A394" i="26"/>
  <c r="A393" i="26"/>
  <c r="A392" i="26"/>
  <c r="A391" i="26"/>
  <c r="A390" i="26"/>
  <c r="A389" i="26"/>
  <c r="A388" i="26"/>
  <c r="A387" i="26"/>
  <c r="A386" i="26"/>
  <c r="A385" i="26"/>
  <c r="A384" i="26"/>
  <c r="A383" i="26"/>
  <c r="A382" i="26"/>
  <c r="A381" i="26"/>
  <c r="A380" i="26"/>
  <c r="A379" i="26"/>
  <c r="A378" i="26"/>
  <c r="A377" i="26"/>
  <c r="A376" i="26"/>
  <c r="A375" i="26"/>
  <c r="A374" i="26"/>
  <c r="A373" i="26"/>
  <c r="A372" i="26"/>
  <c r="A371" i="26"/>
  <c r="A370" i="26"/>
  <c r="A369" i="26"/>
  <c r="A368" i="26"/>
  <c r="A367" i="26"/>
  <c r="A366" i="26"/>
  <c r="A365" i="26"/>
  <c r="A364" i="26"/>
  <c r="A363" i="26"/>
  <c r="A362" i="26"/>
  <c r="A361" i="26"/>
  <c r="A360" i="26"/>
  <c r="A359" i="26"/>
  <c r="A358" i="26"/>
  <c r="A357" i="26"/>
  <c r="A356" i="26"/>
  <c r="A355" i="26"/>
  <c r="A354" i="26"/>
  <c r="A353" i="26"/>
  <c r="A352" i="26"/>
  <c r="A351" i="26"/>
  <c r="A350" i="26"/>
  <c r="A349" i="26"/>
  <c r="A348" i="26"/>
  <c r="A347" i="26"/>
  <c r="A346" i="26"/>
  <c r="A345" i="26"/>
  <c r="A344" i="26"/>
  <c r="A343" i="26"/>
  <c r="A342" i="26"/>
  <c r="A341" i="26"/>
  <c r="A340" i="26"/>
  <c r="A339" i="26"/>
  <c r="A338" i="26"/>
  <c r="A337" i="26"/>
  <c r="A336" i="26"/>
  <c r="A335" i="26"/>
  <c r="A334" i="26"/>
  <c r="A333" i="26"/>
  <c r="A332" i="26"/>
  <c r="A331" i="26"/>
  <c r="A330" i="26"/>
  <c r="A329" i="26"/>
  <c r="A328" i="26"/>
  <c r="A327" i="26"/>
  <c r="A326" i="26"/>
  <c r="A325" i="26"/>
  <c r="A324" i="26"/>
  <c r="A323" i="26"/>
  <c r="A322" i="26"/>
  <c r="A321" i="26"/>
  <c r="A320" i="26"/>
  <c r="A319" i="26"/>
  <c r="A318" i="26"/>
  <c r="A317" i="26"/>
  <c r="A316" i="26"/>
  <c r="A315" i="26"/>
  <c r="A314" i="26"/>
  <c r="A313" i="26"/>
  <c r="A312" i="26"/>
  <c r="A311" i="26"/>
  <c r="A310" i="26"/>
  <c r="A309" i="26"/>
  <c r="A308" i="26"/>
  <c r="A307" i="26"/>
  <c r="A306" i="26"/>
  <c r="A305" i="26"/>
  <c r="A304" i="26"/>
  <c r="A303" i="26"/>
  <c r="A302" i="26"/>
  <c r="A301" i="26"/>
  <c r="A300" i="26"/>
  <c r="A299" i="26"/>
  <c r="A298" i="26"/>
  <c r="A297" i="26"/>
  <c r="A296" i="26"/>
  <c r="A295" i="26"/>
  <c r="A294" i="26"/>
  <c r="A293" i="26"/>
  <c r="A292" i="26"/>
  <c r="A291" i="26"/>
  <c r="A290" i="26"/>
  <c r="A289" i="26"/>
  <c r="A288" i="26"/>
  <c r="A287" i="26"/>
  <c r="A286" i="26"/>
  <c r="A285" i="26"/>
  <c r="A284" i="26"/>
  <c r="A283" i="26"/>
  <c r="A282" i="26"/>
  <c r="A281" i="26"/>
  <c r="A280" i="26"/>
  <c r="A279" i="26"/>
  <c r="A278" i="26"/>
  <c r="A277" i="26"/>
  <c r="A276" i="26"/>
  <c r="A275" i="26"/>
  <c r="A274" i="26"/>
  <c r="A273" i="26"/>
  <c r="A272" i="26"/>
  <c r="A271" i="26"/>
  <c r="A270" i="26"/>
  <c r="A269" i="26"/>
  <c r="A268" i="26"/>
  <c r="A267" i="26"/>
  <c r="A266" i="26"/>
  <c r="A265" i="26"/>
  <c r="A264" i="26"/>
  <c r="A263" i="26"/>
  <c r="A262" i="26"/>
  <c r="A261" i="26"/>
  <c r="A260" i="26"/>
  <c r="A259" i="26"/>
  <c r="A258" i="26"/>
  <c r="A257" i="26"/>
  <c r="A256" i="26"/>
  <c r="A255" i="26"/>
  <c r="A254" i="26"/>
  <c r="A253" i="26"/>
  <c r="A252" i="26"/>
  <c r="A251" i="26"/>
  <c r="A250" i="26"/>
  <c r="A249" i="26"/>
  <c r="A248" i="26"/>
  <c r="A247" i="26"/>
  <c r="A246" i="26"/>
  <c r="A245" i="26"/>
  <c r="A244" i="26"/>
  <c r="A243" i="26"/>
  <c r="A242" i="26"/>
  <c r="A241" i="26"/>
  <c r="A240" i="26"/>
  <c r="A239" i="26"/>
  <c r="A238" i="26"/>
  <c r="A237" i="26"/>
  <c r="A236" i="26"/>
  <c r="A235" i="26"/>
  <c r="A234" i="26"/>
  <c r="A233" i="26"/>
  <c r="A232" i="26"/>
  <c r="A231" i="26"/>
  <c r="A230" i="26"/>
  <c r="A229" i="26"/>
  <c r="A228" i="26"/>
  <c r="A227" i="26"/>
  <c r="A226" i="26"/>
  <c r="A225" i="26"/>
  <c r="A224" i="26"/>
  <c r="A223" i="26"/>
  <c r="A222" i="26"/>
  <c r="A221" i="26"/>
  <c r="A220" i="26"/>
  <c r="A219" i="26"/>
  <c r="A218" i="26"/>
  <c r="A217" i="26"/>
  <c r="A216" i="26"/>
  <c r="A215" i="26"/>
  <c r="A214" i="26"/>
  <c r="A213" i="26"/>
  <c r="A212" i="26"/>
  <c r="A211" i="26"/>
  <c r="A210" i="26"/>
  <c r="A209" i="26"/>
  <c r="A208" i="26"/>
  <c r="A207" i="26"/>
  <c r="A206" i="26"/>
  <c r="A205" i="26"/>
  <c r="A204" i="26"/>
  <c r="A203" i="26"/>
  <c r="A202" i="26"/>
  <c r="A201" i="26"/>
  <c r="A200" i="26"/>
  <c r="A199" i="26"/>
  <c r="A198" i="26"/>
  <c r="A197" i="26"/>
  <c r="A196" i="26"/>
  <c r="A195" i="26"/>
  <c r="A194" i="26"/>
  <c r="A193" i="26"/>
  <c r="A192" i="26"/>
  <c r="A191" i="26"/>
  <c r="A190" i="26"/>
  <c r="A189" i="26"/>
  <c r="A188" i="26"/>
  <c r="A187" i="26"/>
  <c r="A186" i="26"/>
  <c r="A185" i="26"/>
  <c r="A184" i="26"/>
  <c r="A183" i="26"/>
  <c r="A182" i="26"/>
  <c r="A181" i="26"/>
  <c r="A180" i="26"/>
  <c r="A179" i="26"/>
  <c r="A178" i="26"/>
  <c r="A177" i="26"/>
  <c r="A176" i="26"/>
  <c r="A175" i="26"/>
  <c r="A174" i="26"/>
  <c r="A173" i="26"/>
  <c r="A172" i="26"/>
  <c r="A171" i="26"/>
  <c r="A170" i="26"/>
  <c r="A169" i="26"/>
  <c r="A168" i="26"/>
  <c r="A167" i="26"/>
  <c r="A166" i="26"/>
  <c r="A165" i="26"/>
  <c r="A164" i="26"/>
  <c r="A163" i="26"/>
  <c r="A162" i="26"/>
  <c r="A161" i="26"/>
  <c r="A160" i="26"/>
  <c r="A159" i="26"/>
  <c r="A158" i="26"/>
  <c r="A157" i="26"/>
  <c r="A156" i="26"/>
  <c r="A155" i="26"/>
  <c r="A154" i="26"/>
  <c r="A153" i="26"/>
  <c r="A152" i="26"/>
  <c r="A151" i="26"/>
  <c r="A150" i="26"/>
  <c r="A149" i="26"/>
  <c r="A148" i="26"/>
  <c r="A147" i="26"/>
  <c r="A146" i="26"/>
  <c r="A145" i="26"/>
  <c r="A144" i="26"/>
  <c r="A143" i="26"/>
  <c r="A142" i="26"/>
  <c r="A141" i="26"/>
  <c r="A140" i="26"/>
  <c r="A139" i="26"/>
  <c r="A138" i="26"/>
  <c r="A137" i="26"/>
  <c r="A136" i="26"/>
  <c r="A135" i="26"/>
  <c r="A134" i="26"/>
  <c r="A133" i="26"/>
  <c r="A132" i="26"/>
  <c r="A131" i="26"/>
  <c r="A130" i="26"/>
  <c r="A129" i="26"/>
  <c r="A128" i="26"/>
  <c r="A127" i="26"/>
  <c r="A126" i="26"/>
  <c r="A125" i="26"/>
  <c r="A124" i="26"/>
  <c r="A123" i="26"/>
  <c r="A122" i="26"/>
  <c r="A121" i="26"/>
  <c r="A120" i="26"/>
  <c r="A119" i="26"/>
  <c r="A118" i="26"/>
  <c r="A117" i="26"/>
  <c r="A116" i="26"/>
  <c r="A115" i="26"/>
  <c r="A114" i="26"/>
  <c r="A113" i="26"/>
  <c r="A112" i="26"/>
  <c r="A111" i="26"/>
  <c r="A110" i="26"/>
  <c r="A109" i="26"/>
  <c r="A108" i="26"/>
  <c r="A107" i="26"/>
  <c r="A106" i="26"/>
  <c r="A105" i="26"/>
  <c r="A104" i="26"/>
  <c r="A103" i="26"/>
  <c r="A102" i="26"/>
  <c r="A101" i="26"/>
  <c r="A100" i="26"/>
  <c r="A99" i="26"/>
  <c r="A98" i="26"/>
  <c r="A97" i="26"/>
  <c r="A96" i="26"/>
  <c r="A95" i="26"/>
  <c r="A94" i="26"/>
  <c r="A93" i="26"/>
  <c r="A92" i="26"/>
  <c r="A91" i="26"/>
  <c r="A90" i="26"/>
  <c r="A89" i="26"/>
  <c r="A88" i="26"/>
  <c r="A87" i="26"/>
  <c r="A86" i="26"/>
  <c r="A85" i="26"/>
  <c r="A84" i="26"/>
  <c r="A83" i="26"/>
  <c r="A82" i="26"/>
  <c r="A81" i="26"/>
  <c r="A80" i="26"/>
  <c r="A79" i="26"/>
  <c r="A78" i="26"/>
  <c r="A77" i="26"/>
  <c r="A76" i="26"/>
  <c r="A75" i="26"/>
  <c r="A74" i="26"/>
  <c r="A73" i="26"/>
  <c r="A72" i="26"/>
  <c r="A71" i="26"/>
  <c r="A70" i="26"/>
  <c r="A69" i="26"/>
  <c r="A68" i="26"/>
  <c r="A67" i="26"/>
  <c r="A66" i="26"/>
  <c r="A65" i="26"/>
  <c r="A64" i="26"/>
  <c r="A63" i="26"/>
  <c r="A62" i="26"/>
  <c r="A61" i="26"/>
  <c r="A60" i="26"/>
  <c r="A59" i="26"/>
  <c r="A58" i="26"/>
  <c r="A57" i="26"/>
  <c r="A56" i="26"/>
  <c r="A55" i="26"/>
  <c r="A54" i="26"/>
  <c r="A53" i="26"/>
  <c r="A52" i="26"/>
  <c r="A51" i="26"/>
  <c r="A50" i="26"/>
  <c r="A49" i="26"/>
  <c r="A48" i="26"/>
  <c r="A47" i="26"/>
  <c r="A46" i="26"/>
  <c r="A45" i="26"/>
  <c r="A44" i="26"/>
  <c r="A43" i="26"/>
  <c r="A42" i="26"/>
  <c r="A41" i="26"/>
  <c r="A40" i="26"/>
  <c r="A39" i="26"/>
  <c r="A38" i="26"/>
  <c r="A37" i="26"/>
  <c r="A36" i="26"/>
  <c r="A35" i="26"/>
  <c r="A34" i="26"/>
  <c r="A33" i="26"/>
  <c r="A32" i="26"/>
  <c r="A31" i="26"/>
  <c r="A30" i="26"/>
  <c r="A29" i="26"/>
  <c r="A28" i="26"/>
  <c r="A27" i="26"/>
  <c r="A26" i="26"/>
  <c r="A25" i="26"/>
  <c r="A24" i="26"/>
  <c r="A23" i="26"/>
  <c r="A22" i="26"/>
  <c r="A21" i="26"/>
  <c r="A20" i="26"/>
  <c r="A19" i="26"/>
  <c r="A18" i="26"/>
  <c r="A17" i="26"/>
  <c r="A16" i="26"/>
  <c r="A15" i="26"/>
  <c r="A14" i="26"/>
  <c r="A13" i="26"/>
  <c r="A12" i="26"/>
  <c r="A11" i="26"/>
  <c r="A10" i="26"/>
  <c r="A9" i="26"/>
  <c r="A8" i="26"/>
  <c r="A7" i="26"/>
  <c r="A6" i="26"/>
  <c r="A5" i="26"/>
  <c r="A4" i="26"/>
  <c r="A3" i="26"/>
  <c r="A2" i="26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C18" i="26" l="1"/>
  <c r="C17" i="26"/>
  <c r="C14" i="26"/>
  <c r="C13" i="26"/>
  <c r="C10" i="26"/>
  <c r="C9" i="26"/>
  <c r="C6" i="26"/>
  <c r="C5" i="26"/>
  <c r="C779" i="26"/>
  <c r="C777" i="26"/>
  <c r="C775" i="26"/>
  <c r="C773" i="26"/>
  <c r="C771" i="26"/>
  <c r="C769" i="26"/>
  <c r="C767" i="26"/>
  <c r="C765" i="26"/>
  <c r="C763" i="26"/>
  <c r="C761" i="26"/>
  <c r="C759" i="26"/>
  <c r="C757" i="26"/>
  <c r="C755" i="26"/>
  <c r="C753" i="26"/>
  <c r="C751" i="26"/>
  <c r="C749" i="26"/>
  <c r="C747" i="26"/>
  <c r="C745" i="26"/>
  <c r="C743" i="26"/>
  <c r="C741" i="26"/>
  <c r="C739" i="26"/>
  <c r="C737" i="26"/>
  <c r="C735" i="26"/>
  <c r="C733" i="26"/>
  <c r="C731" i="26"/>
  <c r="C729" i="26"/>
  <c r="C727" i="26"/>
  <c r="C725" i="26"/>
  <c r="C723" i="26"/>
  <c r="C721" i="26"/>
  <c r="C719" i="26"/>
  <c r="C717" i="26"/>
  <c r="C715" i="26"/>
  <c r="C713" i="26"/>
  <c r="C711" i="26"/>
  <c r="C709" i="26"/>
  <c r="C707" i="26"/>
  <c r="C705" i="26"/>
  <c r="C703" i="26"/>
  <c r="C701" i="26"/>
  <c r="C699" i="26"/>
  <c r="C697" i="26"/>
  <c r="C695" i="26"/>
  <c r="C693" i="26"/>
  <c r="C691" i="26"/>
  <c r="C689" i="26"/>
  <c r="C687" i="26"/>
  <c r="C685" i="26"/>
  <c r="C683" i="26"/>
  <c r="C681" i="26"/>
  <c r="C679" i="26"/>
  <c r="C677" i="26"/>
  <c r="C675" i="26"/>
  <c r="C673" i="26"/>
  <c r="C671" i="26"/>
  <c r="C669" i="26"/>
  <c r="C667" i="26"/>
  <c r="C665" i="26"/>
  <c r="C663" i="26"/>
  <c r="C661" i="26"/>
  <c r="C659" i="26"/>
  <c r="C657" i="26"/>
  <c r="C655" i="26"/>
  <c r="C653" i="26"/>
  <c r="C651" i="26"/>
  <c r="C649" i="26"/>
  <c r="C647" i="26"/>
  <c r="C645" i="26"/>
  <c r="C643" i="26"/>
  <c r="C641" i="26"/>
  <c r="C639" i="26"/>
  <c r="C637" i="26"/>
  <c r="C635" i="26"/>
  <c r="C633" i="26"/>
  <c r="C631" i="26"/>
  <c r="C629" i="26"/>
  <c r="C627" i="26"/>
  <c r="C625" i="26"/>
  <c r="C623" i="26"/>
  <c r="C621" i="26"/>
  <c r="C619" i="26"/>
  <c r="C617" i="26"/>
  <c r="C615" i="26"/>
  <c r="C613" i="26"/>
  <c r="C611" i="26"/>
  <c r="C609" i="26"/>
  <c r="C607" i="26"/>
  <c r="C605" i="26"/>
  <c r="C603" i="26"/>
  <c r="C601" i="26"/>
  <c r="C599" i="26"/>
  <c r="C597" i="26"/>
  <c r="C595" i="26"/>
  <c r="C593" i="26"/>
  <c r="C591" i="26"/>
  <c r="C589" i="26"/>
  <c r="C587" i="26"/>
  <c r="C585" i="26"/>
  <c r="C583" i="26"/>
  <c r="C581" i="26"/>
  <c r="C579" i="26"/>
  <c r="C577" i="26"/>
  <c r="C575" i="26"/>
  <c r="C573" i="26"/>
  <c r="C571" i="26"/>
  <c r="C569" i="26"/>
  <c r="C567" i="26"/>
  <c r="C565" i="26"/>
  <c r="C563" i="26"/>
  <c r="C561" i="26"/>
  <c r="C559" i="26"/>
  <c r="C557" i="26"/>
  <c r="C555" i="26"/>
  <c r="C553" i="26"/>
  <c r="C551" i="26"/>
  <c r="C549" i="26"/>
  <c r="C547" i="26"/>
  <c r="C545" i="26"/>
  <c r="C543" i="26"/>
  <c r="C541" i="26"/>
  <c r="C539" i="26"/>
  <c r="C537" i="26"/>
  <c r="C535" i="26"/>
  <c r="C533" i="26"/>
  <c r="C531" i="26"/>
  <c r="C529" i="26"/>
  <c r="C527" i="26"/>
  <c r="C525" i="26"/>
  <c r="C523" i="26"/>
  <c r="C521" i="26"/>
  <c r="C519" i="26"/>
  <c r="C517" i="26"/>
  <c r="C515" i="26"/>
  <c r="C513" i="26"/>
  <c r="C511" i="26"/>
  <c r="C509" i="26"/>
  <c r="C507" i="26"/>
  <c r="C505" i="26"/>
  <c r="C503" i="26"/>
  <c r="C501" i="26"/>
  <c r="C499" i="26"/>
  <c r="C497" i="26"/>
  <c r="C495" i="26"/>
  <c r="C493" i="26"/>
  <c r="C491" i="26"/>
  <c r="C489" i="26"/>
  <c r="C487" i="26"/>
  <c r="C485" i="26"/>
  <c r="C483" i="26"/>
  <c r="C481" i="26"/>
  <c r="C479" i="26"/>
  <c r="C477" i="26"/>
  <c r="C475" i="26"/>
  <c r="C473" i="26"/>
  <c r="C471" i="26"/>
  <c r="C469" i="26"/>
  <c r="C467" i="26"/>
  <c r="C465" i="26"/>
  <c r="C463" i="26"/>
  <c r="C461" i="26"/>
  <c r="C459" i="26"/>
  <c r="C457" i="26"/>
  <c r="C455" i="26"/>
  <c r="C453" i="26"/>
  <c r="C451" i="26"/>
  <c r="C449" i="26"/>
  <c r="C447" i="26"/>
  <c r="C445" i="26"/>
  <c r="C443" i="26"/>
  <c r="C441" i="26"/>
  <c r="C437" i="26"/>
  <c r="C433" i="26"/>
  <c r="C429" i="26"/>
  <c r="C425" i="26"/>
  <c r="C421" i="26"/>
  <c r="C417" i="26"/>
  <c r="C413" i="26"/>
  <c r="C409" i="26"/>
  <c r="C405" i="26"/>
  <c r="C401" i="26"/>
  <c r="C397" i="26"/>
  <c r="C393" i="26"/>
  <c r="C389" i="26"/>
  <c r="C385" i="26"/>
  <c r="C381" i="26"/>
  <c r="C377" i="26"/>
  <c r="C373" i="26"/>
  <c r="C369" i="26"/>
  <c r="C365" i="26"/>
  <c r="C361" i="26"/>
  <c r="C357" i="26"/>
  <c r="C353" i="26"/>
  <c r="C349" i="26"/>
  <c r="C345" i="26"/>
  <c r="C341" i="26"/>
  <c r="C337" i="26"/>
  <c r="C333" i="26"/>
  <c r="C329" i="26"/>
  <c r="C325" i="26"/>
  <c r="C321" i="26"/>
  <c r="C317" i="26"/>
  <c r="C313" i="26"/>
  <c r="C309" i="26"/>
  <c r="C305" i="26"/>
  <c r="C301" i="26"/>
  <c r="C297" i="26"/>
  <c r="C293" i="26"/>
  <c r="C289" i="26"/>
  <c r="C285" i="26"/>
  <c r="C281" i="26"/>
  <c r="C277" i="26"/>
  <c r="C273" i="26"/>
  <c r="C269" i="26"/>
  <c r="C265" i="26"/>
  <c r="C261" i="26"/>
  <c r="C257" i="26"/>
  <c r="C253" i="26"/>
  <c r="C249" i="26"/>
  <c r="C245" i="26"/>
  <c r="C241" i="26"/>
  <c r="C237" i="26"/>
  <c r="C233" i="26"/>
  <c r="C229" i="26"/>
  <c r="C225" i="26"/>
  <c r="C221" i="26"/>
  <c r="C217" i="26"/>
  <c r="C213" i="26"/>
  <c r="C209" i="26"/>
  <c r="C205" i="26"/>
  <c r="C201" i="26"/>
  <c r="C197" i="26"/>
  <c r="C193" i="26"/>
  <c r="C189" i="26"/>
  <c r="C185" i="26"/>
  <c r="C181" i="26"/>
  <c r="C177" i="26"/>
  <c r="C173" i="26"/>
  <c r="C169" i="26"/>
  <c r="C165" i="26"/>
  <c r="C161" i="26"/>
  <c r="C157" i="26"/>
  <c r="C153" i="26"/>
  <c r="C149" i="26"/>
  <c r="C145" i="26"/>
  <c r="C141" i="26"/>
  <c r="C137" i="26"/>
  <c r="C133" i="26"/>
  <c r="C129" i="26"/>
  <c r="C125" i="26"/>
  <c r="C121" i="26"/>
  <c r="C117" i="26"/>
  <c r="C113" i="26"/>
  <c r="C109" i="26"/>
  <c r="C105" i="26"/>
  <c r="C101" i="26"/>
  <c r="C97" i="26"/>
  <c r="C93" i="26"/>
  <c r="C89" i="26"/>
  <c r="C85" i="26"/>
  <c r="C81" i="26"/>
  <c r="C77" i="26"/>
  <c r="C73" i="26"/>
  <c r="C69" i="26"/>
  <c r="C65" i="26"/>
  <c r="C61" i="26"/>
  <c r="C57" i="26"/>
  <c r="C53" i="26"/>
  <c r="C49" i="26"/>
  <c r="C45" i="26"/>
  <c r="C41" i="26"/>
  <c r="C37" i="26"/>
  <c r="C33" i="26"/>
  <c r="C29" i="26"/>
  <c r="C25" i="26"/>
  <c r="C20" i="26"/>
  <c r="C19" i="26"/>
  <c r="C16" i="26"/>
  <c r="C15" i="26"/>
  <c r="C12" i="26"/>
  <c r="C11" i="26"/>
  <c r="C8" i="26"/>
  <c r="C7" i="26"/>
  <c r="C4" i="26"/>
  <c r="C3" i="26"/>
  <c r="C780" i="26"/>
  <c r="C778" i="26"/>
  <c r="C776" i="26"/>
  <c r="C774" i="26"/>
  <c r="C772" i="26"/>
  <c r="C770" i="26"/>
  <c r="C768" i="26"/>
  <c r="C766" i="26"/>
  <c r="C764" i="26"/>
  <c r="C762" i="26"/>
  <c r="C760" i="26"/>
  <c r="C758" i="26"/>
  <c r="C756" i="26"/>
  <c r="C754" i="26"/>
  <c r="C752" i="26"/>
  <c r="C750" i="26"/>
  <c r="C748" i="26"/>
  <c r="C746" i="26"/>
  <c r="C744" i="26"/>
  <c r="C742" i="26"/>
  <c r="C740" i="26"/>
  <c r="C738" i="26"/>
  <c r="C736" i="26"/>
  <c r="C734" i="26"/>
  <c r="C732" i="26"/>
  <c r="C730" i="26"/>
  <c r="C728" i="26"/>
  <c r="C726" i="26"/>
  <c r="C724" i="26"/>
  <c r="C722" i="26"/>
  <c r="C720" i="26"/>
  <c r="C718" i="26"/>
  <c r="C716" i="26"/>
  <c r="C714" i="26"/>
  <c r="C712" i="26"/>
  <c r="C710" i="26"/>
  <c r="C708" i="26"/>
  <c r="C706" i="26"/>
  <c r="C704" i="26"/>
  <c r="C702" i="26"/>
  <c r="C700" i="26"/>
  <c r="C698" i="26"/>
  <c r="C696" i="26"/>
  <c r="C694" i="26"/>
  <c r="C692" i="26"/>
  <c r="C690" i="26"/>
  <c r="C688" i="26"/>
  <c r="C686" i="26"/>
  <c r="C684" i="26"/>
  <c r="C682" i="26"/>
  <c r="C680" i="26"/>
  <c r="C678" i="26"/>
  <c r="C676" i="26"/>
  <c r="C674" i="26"/>
  <c r="C672" i="26"/>
  <c r="C670" i="26"/>
  <c r="C668" i="26"/>
  <c r="C666" i="26"/>
  <c r="C664" i="26"/>
  <c r="C662" i="26"/>
  <c r="C660" i="26"/>
  <c r="C658" i="26"/>
  <c r="C656" i="26"/>
  <c r="C654" i="26"/>
  <c r="C652" i="26"/>
  <c r="C650" i="26"/>
  <c r="C648" i="26"/>
  <c r="C646" i="26"/>
  <c r="C644" i="26"/>
  <c r="C642" i="26"/>
  <c r="C640" i="26"/>
  <c r="C638" i="26"/>
  <c r="C636" i="26"/>
  <c r="C634" i="26"/>
  <c r="C632" i="26"/>
  <c r="C630" i="26"/>
  <c r="C628" i="26"/>
  <c r="C626" i="26"/>
  <c r="C624" i="26"/>
  <c r="C622" i="26"/>
  <c r="C620" i="26"/>
  <c r="C618" i="26"/>
  <c r="C616" i="26"/>
  <c r="C614" i="26"/>
  <c r="C612" i="26"/>
  <c r="C610" i="26"/>
  <c r="C608" i="26"/>
  <c r="C606" i="26"/>
  <c r="C604" i="26"/>
  <c r="C602" i="26"/>
  <c r="C600" i="26"/>
  <c r="C598" i="26"/>
  <c r="C596" i="26"/>
  <c r="C594" i="26"/>
  <c r="C592" i="26"/>
  <c r="C590" i="26"/>
  <c r="C588" i="26"/>
  <c r="C586" i="26"/>
  <c r="C584" i="26"/>
  <c r="C582" i="26"/>
  <c r="C580" i="26"/>
  <c r="C578" i="26"/>
  <c r="C576" i="26"/>
  <c r="C574" i="26"/>
  <c r="C572" i="26"/>
  <c r="C570" i="26"/>
  <c r="C568" i="26"/>
  <c r="C566" i="26"/>
  <c r="C564" i="26"/>
  <c r="C562" i="26"/>
  <c r="C560" i="26"/>
  <c r="C558" i="26"/>
  <c r="C556" i="26"/>
  <c r="C554" i="26"/>
  <c r="C552" i="26"/>
  <c r="C550" i="26"/>
  <c r="C548" i="26"/>
  <c r="C546" i="26"/>
  <c r="C544" i="26"/>
  <c r="C542" i="26"/>
  <c r="C540" i="26"/>
  <c r="C538" i="26"/>
  <c r="C536" i="26"/>
  <c r="C534" i="26"/>
  <c r="C532" i="26"/>
  <c r="C530" i="26"/>
  <c r="C528" i="26"/>
  <c r="C526" i="26"/>
  <c r="C524" i="26"/>
  <c r="C522" i="26"/>
  <c r="C520" i="26"/>
  <c r="C518" i="26"/>
  <c r="C516" i="26"/>
  <c r="C514" i="26"/>
  <c r="C512" i="26"/>
  <c r="C510" i="26"/>
  <c r="C508" i="26"/>
  <c r="C506" i="26"/>
  <c r="C504" i="26"/>
  <c r="C502" i="26"/>
  <c r="C500" i="26"/>
  <c r="C498" i="26"/>
  <c r="C496" i="26"/>
  <c r="C494" i="26"/>
  <c r="C492" i="26"/>
  <c r="C490" i="26"/>
  <c r="C488" i="26"/>
  <c r="C486" i="26"/>
  <c r="C484" i="26"/>
  <c r="C482" i="26"/>
  <c r="C480" i="26"/>
  <c r="C478" i="26"/>
  <c r="C476" i="26"/>
  <c r="C474" i="26"/>
  <c r="C472" i="26"/>
  <c r="C470" i="26"/>
  <c r="C468" i="26"/>
  <c r="C466" i="26"/>
  <c r="C464" i="26"/>
  <c r="C462" i="26"/>
  <c r="C460" i="26"/>
  <c r="C458" i="26"/>
  <c r="C456" i="26"/>
  <c r="C454" i="26"/>
  <c r="C452" i="26"/>
  <c r="C450" i="26"/>
  <c r="C448" i="26"/>
  <c r="C446" i="26"/>
  <c r="C444" i="26"/>
  <c r="C442" i="26"/>
  <c r="C440" i="26"/>
  <c r="C439" i="26"/>
  <c r="C438" i="26"/>
  <c r="C436" i="26"/>
  <c r="C435" i="26"/>
  <c r="C434" i="26"/>
  <c r="C432" i="26"/>
  <c r="C431" i="26"/>
  <c r="C430" i="26"/>
  <c r="C428" i="26"/>
  <c r="C427" i="26"/>
  <c r="C426" i="26"/>
  <c r="C424" i="26"/>
  <c r="C423" i="26"/>
  <c r="C422" i="26"/>
  <c r="C420" i="26"/>
  <c r="C419" i="26"/>
  <c r="C418" i="26"/>
  <c r="C416" i="26"/>
  <c r="C415" i="26"/>
  <c r="C414" i="26"/>
  <c r="C412" i="26"/>
  <c r="C411" i="26"/>
  <c r="C410" i="26"/>
  <c r="C408" i="26"/>
  <c r="C407" i="26"/>
  <c r="C406" i="26"/>
  <c r="C404" i="26"/>
  <c r="C403" i="26"/>
  <c r="C402" i="26"/>
  <c r="C400" i="26"/>
  <c r="C399" i="26"/>
  <c r="C398" i="26"/>
  <c r="C396" i="26"/>
  <c r="C395" i="26"/>
  <c r="C394" i="26"/>
  <c r="C392" i="26"/>
  <c r="C391" i="26"/>
  <c r="C390" i="26"/>
  <c r="C388" i="26"/>
  <c r="C387" i="26"/>
  <c r="C386" i="26"/>
  <c r="C384" i="26"/>
  <c r="C383" i="26"/>
  <c r="C382" i="26"/>
  <c r="C380" i="26"/>
  <c r="C379" i="26"/>
  <c r="C378" i="26"/>
  <c r="C376" i="26"/>
  <c r="C375" i="26"/>
  <c r="C374" i="26"/>
  <c r="C372" i="26"/>
  <c r="C371" i="26"/>
  <c r="C370" i="26"/>
  <c r="C368" i="26"/>
  <c r="C367" i="26"/>
  <c r="C366" i="26"/>
  <c r="C364" i="26"/>
  <c r="C363" i="26"/>
  <c r="C362" i="26"/>
  <c r="C360" i="26"/>
  <c r="C359" i="26"/>
  <c r="C358" i="26"/>
  <c r="C356" i="26"/>
  <c r="C355" i="26"/>
  <c r="C354" i="26"/>
  <c r="C352" i="26"/>
  <c r="C351" i="26"/>
  <c r="C350" i="26"/>
  <c r="C348" i="26"/>
  <c r="C347" i="26"/>
  <c r="C346" i="26"/>
  <c r="C344" i="26"/>
  <c r="C343" i="26"/>
  <c r="C342" i="26"/>
  <c r="C340" i="26"/>
  <c r="C339" i="26"/>
  <c r="C338" i="26"/>
  <c r="C336" i="26"/>
  <c r="C335" i="26"/>
  <c r="C334" i="26"/>
  <c r="C332" i="26"/>
  <c r="C331" i="26"/>
  <c r="C330" i="26"/>
  <c r="C328" i="26"/>
  <c r="C327" i="26"/>
  <c r="C326" i="26"/>
  <c r="C324" i="26"/>
  <c r="C323" i="26"/>
  <c r="C322" i="26"/>
  <c r="C320" i="26"/>
  <c r="C319" i="26"/>
  <c r="C318" i="26"/>
  <c r="C316" i="26"/>
  <c r="C315" i="26"/>
  <c r="C314" i="26"/>
  <c r="C312" i="26"/>
  <c r="C311" i="26"/>
  <c r="C310" i="26"/>
  <c r="C308" i="26"/>
  <c r="C307" i="26"/>
  <c r="C306" i="26"/>
  <c r="C304" i="26"/>
  <c r="C303" i="26"/>
  <c r="C302" i="26"/>
  <c r="C300" i="26"/>
  <c r="C299" i="26"/>
  <c r="C298" i="26"/>
  <c r="C296" i="26"/>
  <c r="C295" i="26"/>
  <c r="C294" i="26"/>
  <c r="C292" i="26"/>
  <c r="C291" i="26"/>
  <c r="C290" i="26"/>
  <c r="C288" i="26"/>
  <c r="C287" i="26"/>
  <c r="C286" i="26"/>
  <c r="C284" i="26"/>
  <c r="C283" i="26"/>
  <c r="C282" i="26"/>
  <c r="C280" i="26"/>
  <c r="C279" i="26"/>
  <c r="C278" i="26"/>
  <c r="C276" i="26"/>
  <c r="C275" i="26"/>
  <c r="C274" i="26"/>
  <c r="C272" i="26"/>
  <c r="C271" i="26"/>
  <c r="C270" i="26"/>
  <c r="C268" i="26"/>
  <c r="C267" i="26"/>
  <c r="C266" i="26"/>
  <c r="C264" i="26"/>
  <c r="C263" i="26"/>
  <c r="C262" i="26"/>
  <c r="C260" i="26"/>
  <c r="C259" i="26"/>
  <c r="C258" i="26"/>
  <c r="C256" i="26"/>
  <c r="C255" i="26"/>
  <c r="C254" i="26"/>
  <c r="C252" i="26"/>
  <c r="C251" i="26"/>
  <c r="C250" i="26"/>
  <c r="C248" i="26"/>
  <c r="C247" i="26"/>
  <c r="C246" i="26"/>
  <c r="C244" i="26"/>
  <c r="C243" i="26"/>
  <c r="C242" i="26"/>
  <c r="C240" i="26"/>
  <c r="C239" i="26"/>
  <c r="C238" i="26"/>
  <c r="C236" i="26"/>
  <c r="C235" i="26"/>
  <c r="C234" i="26"/>
  <c r="C232" i="26"/>
  <c r="C231" i="26"/>
  <c r="C230" i="26"/>
  <c r="C228" i="26"/>
  <c r="C227" i="26"/>
  <c r="C226" i="26"/>
  <c r="C224" i="26"/>
  <c r="C223" i="26"/>
  <c r="C222" i="26"/>
  <c r="C220" i="26"/>
  <c r="C219" i="26"/>
  <c r="C218" i="26"/>
  <c r="C216" i="26"/>
  <c r="C215" i="26"/>
  <c r="C214" i="26"/>
  <c r="C212" i="26"/>
  <c r="C211" i="26"/>
  <c r="C210" i="26"/>
  <c r="C208" i="26"/>
  <c r="C207" i="26"/>
  <c r="C206" i="26"/>
  <c r="C204" i="26"/>
  <c r="C203" i="26"/>
  <c r="C202" i="26"/>
  <c r="C200" i="26"/>
  <c r="C199" i="26"/>
  <c r="C198" i="26"/>
  <c r="C196" i="26"/>
  <c r="C195" i="26"/>
  <c r="C194" i="26"/>
  <c r="C192" i="26"/>
  <c r="C191" i="26"/>
  <c r="C190" i="26"/>
  <c r="C188" i="26"/>
  <c r="C187" i="26"/>
  <c r="C186" i="26"/>
  <c r="C184" i="26"/>
  <c r="C183" i="26"/>
  <c r="C182" i="26"/>
  <c r="C180" i="26"/>
  <c r="C179" i="26"/>
  <c r="C178" i="26"/>
  <c r="C176" i="26"/>
  <c r="C175" i="26"/>
  <c r="C174" i="26"/>
  <c r="C172" i="26"/>
  <c r="C171" i="26"/>
  <c r="C170" i="26"/>
  <c r="C168" i="26"/>
  <c r="C167" i="26"/>
  <c r="C166" i="26"/>
  <c r="C164" i="26"/>
  <c r="C163" i="26"/>
  <c r="C162" i="26"/>
  <c r="C160" i="26"/>
  <c r="C159" i="26"/>
  <c r="C158" i="26"/>
  <c r="C156" i="26"/>
  <c r="C155" i="26"/>
  <c r="C154" i="26"/>
  <c r="C152" i="26"/>
  <c r="C151" i="26"/>
  <c r="C150" i="26"/>
  <c r="C148" i="26"/>
  <c r="C147" i="26"/>
  <c r="C146" i="26"/>
  <c r="C144" i="26"/>
  <c r="C143" i="26"/>
  <c r="C142" i="26"/>
  <c r="C140" i="26"/>
  <c r="C139" i="26"/>
  <c r="C138" i="26"/>
  <c r="C136" i="26"/>
  <c r="C135" i="26"/>
  <c r="C134" i="26"/>
  <c r="C132" i="26"/>
  <c r="C131" i="26"/>
  <c r="C130" i="26"/>
  <c r="C128" i="26"/>
  <c r="C127" i="26"/>
  <c r="C126" i="26"/>
  <c r="C124" i="26"/>
  <c r="C123" i="26"/>
  <c r="C122" i="26"/>
  <c r="C120" i="26"/>
  <c r="C119" i="26"/>
  <c r="C118" i="26"/>
  <c r="C116" i="26"/>
  <c r="C115" i="26"/>
  <c r="C114" i="26"/>
  <c r="C112" i="26"/>
  <c r="C111" i="26"/>
  <c r="C110" i="26"/>
  <c r="C108" i="26"/>
  <c r="C107" i="26"/>
  <c r="C106" i="26"/>
  <c r="C104" i="26"/>
  <c r="C103" i="26"/>
  <c r="C102" i="26"/>
  <c r="C100" i="26"/>
  <c r="C99" i="26"/>
  <c r="C98" i="26"/>
  <c r="C96" i="26"/>
  <c r="C95" i="26"/>
  <c r="C94" i="26"/>
  <c r="C92" i="26"/>
  <c r="C91" i="26"/>
  <c r="C90" i="26"/>
  <c r="C88" i="26"/>
  <c r="C87" i="26"/>
  <c r="C86" i="26"/>
  <c r="C84" i="26"/>
  <c r="C83" i="26"/>
  <c r="C82" i="26"/>
  <c r="C80" i="26"/>
  <c r="C79" i="26"/>
  <c r="C78" i="26"/>
  <c r="C76" i="26"/>
  <c r="C75" i="26"/>
  <c r="C74" i="26"/>
  <c r="C72" i="26"/>
  <c r="C71" i="26"/>
  <c r="C70" i="26"/>
  <c r="C68" i="26"/>
  <c r="C67" i="26"/>
  <c r="C66" i="26"/>
  <c r="C64" i="26"/>
  <c r="C63" i="26"/>
  <c r="C62" i="26"/>
  <c r="C60" i="26"/>
  <c r="C59" i="26"/>
  <c r="C58" i="26"/>
  <c r="C56" i="26"/>
  <c r="C55" i="26"/>
  <c r="C54" i="26"/>
  <c r="C52" i="26"/>
  <c r="C51" i="26"/>
  <c r="C50" i="26"/>
  <c r="C48" i="26"/>
  <c r="C47" i="26"/>
  <c r="C46" i="26"/>
  <c r="C44" i="26"/>
  <c r="C43" i="26"/>
  <c r="C42" i="26"/>
  <c r="C40" i="26"/>
  <c r="C39" i="26"/>
  <c r="C38" i="26"/>
  <c r="C36" i="26"/>
  <c r="C35" i="26"/>
  <c r="C34" i="26"/>
  <c r="C32" i="26"/>
  <c r="C31" i="26"/>
  <c r="C30" i="26"/>
  <c r="C28" i="26"/>
  <c r="C27" i="26"/>
  <c r="C26" i="26"/>
  <c r="C24" i="26"/>
  <c r="C23" i="26"/>
  <c r="C22" i="26"/>
  <c r="C21" i="26"/>
</calcChain>
</file>

<file path=xl/sharedStrings.xml><?xml version="1.0" encoding="utf-8"?>
<sst xmlns="http://schemas.openxmlformats.org/spreadsheetml/2006/main" count="1520" uniqueCount="237">
  <si>
    <t>CONGES</t>
  </si>
  <si>
    <t>NAV ATHIS 2</t>
  </si>
  <si>
    <t>NAV DIJON</t>
  </si>
  <si>
    <t>NAV LANGRES</t>
  </si>
  <si>
    <t>NAV LILLE</t>
  </si>
  <si>
    <t>NAV NIORT</t>
  </si>
  <si>
    <t>NAV NIORT 21H15</t>
  </si>
  <si>
    <t>NAV VELAINES</t>
  </si>
  <si>
    <t>RAM + ANGERS 21H30</t>
  </si>
  <si>
    <t>RAM + ORLEANS 21H</t>
  </si>
  <si>
    <t>RAM 10H N°1</t>
  </si>
  <si>
    <t>RAM 10H N°2</t>
  </si>
  <si>
    <t>RAM 10H N°4</t>
  </si>
  <si>
    <t>RAM 12H</t>
  </si>
  <si>
    <t>RAM 12H15</t>
  </si>
  <si>
    <t>RAM 13H N°1</t>
  </si>
  <si>
    <t>RAM 13H N°2</t>
  </si>
  <si>
    <t>RAM 9H LUNDI</t>
  </si>
  <si>
    <t>RAM 9H N°1</t>
  </si>
  <si>
    <t>RAM 9H N°2</t>
  </si>
  <si>
    <t>RAM 9H N°3</t>
  </si>
  <si>
    <t>RAM MALO + LAVAL</t>
  </si>
  <si>
    <t>SU FONTENAY</t>
  </si>
  <si>
    <t>DATE</t>
  </si>
  <si>
    <t>ARZAC</t>
  </si>
  <si>
    <t>AUPIED</t>
  </si>
  <si>
    <t>BARRE</t>
  </si>
  <si>
    <t>BELHARCH</t>
  </si>
  <si>
    <t>BERTHELOT</t>
  </si>
  <si>
    <t>BEZIEL</t>
  </si>
  <si>
    <t>BRILLET</t>
  </si>
  <si>
    <t>CARREAU</t>
  </si>
  <si>
    <t>CHAUVIN</t>
  </si>
  <si>
    <t>CHIKHA</t>
  </si>
  <si>
    <t>CHOTARD</t>
  </si>
  <si>
    <t>CHRETIEN</t>
  </si>
  <si>
    <t>DEGUELDRE</t>
  </si>
  <si>
    <t>DELALANDE</t>
  </si>
  <si>
    <t>DUAULT</t>
  </si>
  <si>
    <t>DUGUE</t>
  </si>
  <si>
    <t>DUGUE A</t>
  </si>
  <si>
    <t>EL MANDILI</t>
  </si>
  <si>
    <t>FEVRIER</t>
  </si>
  <si>
    <t>FOUCAUD</t>
  </si>
  <si>
    <t>GUESDON</t>
  </si>
  <si>
    <t>GUEZENNEC</t>
  </si>
  <si>
    <t>HABASQUE</t>
  </si>
  <si>
    <t>HENRY</t>
  </si>
  <si>
    <t>HORVAIS</t>
  </si>
  <si>
    <t>HUARD</t>
  </si>
  <si>
    <t>HUS</t>
  </si>
  <si>
    <t>JALU</t>
  </si>
  <si>
    <t>KEREVER</t>
  </si>
  <si>
    <t>LAABID</t>
  </si>
  <si>
    <t>LAABID R</t>
  </si>
  <si>
    <t>LE PALLEC</t>
  </si>
  <si>
    <t>LELIARD</t>
  </si>
  <si>
    <t>LEMARCHAND</t>
  </si>
  <si>
    <t>MACE</t>
  </si>
  <si>
    <t>MEURDRAC</t>
  </si>
  <si>
    <t>NICOL</t>
  </si>
  <si>
    <t>NOLLET</t>
  </si>
  <si>
    <t>PAPILLON</t>
  </si>
  <si>
    <t>PETIT</t>
  </si>
  <si>
    <t>RAHMANI</t>
  </si>
  <si>
    <t>RAMAGE</t>
  </si>
  <si>
    <t>RAMEL</t>
  </si>
  <si>
    <t>RAZE</t>
  </si>
  <si>
    <t>ROUAUD</t>
  </si>
  <si>
    <t>RULON</t>
  </si>
  <si>
    <t>SERVEAU</t>
  </si>
  <si>
    <t>SINIVASSIN</t>
  </si>
  <si>
    <t>THETIOT</t>
  </si>
  <si>
    <t>VIGNERON</t>
  </si>
  <si>
    <t>VISSEICHE</t>
  </si>
  <si>
    <t>NOMS</t>
  </si>
  <si>
    <t>DENIS</t>
  </si>
  <si>
    <t>GUYOT</t>
  </si>
  <si>
    <t>LETARD</t>
  </si>
  <si>
    <t>VIVIER</t>
  </si>
  <si>
    <t>BELLOIR</t>
  </si>
  <si>
    <t>BENARD</t>
  </si>
  <si>
    <t>CAUDRON</t>
  </si>
  <si>
    <t>DIARRA</t>
  </si>
  <si>
    <t>DUPE</t>
  </si>
  <si>
    <t>EVRARD</t>
  </si>
  <si>
    <t>HENRY Y</t>
  </si>
  <si>
    <t>HOCHART</t>
  </si>
  <si>
    <t>KOUPRAVA</t>
  </si>
  <si>
    <t>LEMIERE</t>
  </si>
  <si>
    <t>LEROUYER</t>
  </si>
  <si>
    <t>METAYER</t>
  </si>
  <si>
    <t>RAVACHE</t>
  </si>
  <si>
    <t>ROUAULT</t>
  </si>
  <si>
    <t>UZEL</t>
  </si>
  <si>
    <t>HUET</t>
  </si>
  <si>
    <t>INTERIMAIRE</t>
  </si>
  <si>
    <t>GRANDE LIGNE</t>
  </si>
  <si>
    <t>RAMASSE NAVETTE</t>
  </si>
  <si>
    <t>REPOS</t>
  </si>
  <si>
    <t>13H</t>
  </si>
  <si>
    <t>6H30</t>
  </si>
  <si>
    <t>RAM 6H30</t>
  </si>
  <si>
    <t>12H15</t>
  </si>
  <si>
    <t>PARC 3</t>
  </si>
  <si>
    <t/>
  </si>
  <si>
    <t>9H</t>
  </si>
  <si>
    <t>PARC JOUR</t>
  </si>
  <si>
    <t>11H00</t>
  </si>
  <si>
    <t>RETOUR ORLEANS LU</t>
  </si>
  <si>
    <t>10H</t>
  </si>
  <si>
    <t>14H00</t>
  </si>
  <si>
    <t>RAM 14H00</t>
  </si>
  <si>
    <t>9H00</t>
  </si>
  <si>
    <t>12H</t>
  </si>
  <si>
    <t>10H30</t>
  </si>
  <si>
    <t>PARC STEF BAIN 1</t>
  </si>
  <si>
    <t>12H00</t>
  </si>
  <si>
    <t>RAM + PARC</t>
  </si>
  <si>
    <t>18H</t>
  </si>
  <si>
    <t>PARC 18H FERIE</t>
  </si>
  <si>
    <t>17H</t>
  </si>
  <si>
    <t>CAEN FERIE 17H</t>
  </si>
  <si>
    <t>17H30</t>
  </si>
  <si>
    <t>ATHIS 1 FERIE 17H30</t>
  </si>
  <si>
    <t>15H</t>
  </si>
  <si>
    <t>LANGRES FERIE</t>
  </si>
  <si>
    <t>18H45</t>
  </si>
  <si>
    <t>AMILLY / SENS</t>
  </si>
  <si>
    <t>21H</t>
  </si>
  <si>
    <t>18H30</t>
  </si>
  <si>
    <t>PARC STEF BAIN 2</t>
  </si>
  <si>
    <t>18H00</t>
  </si>
  <si>
    <t>16H</t>
  </si>
  <si>
    <t>RAM 13H N°5</t>
  </si>
  <si>
    <t>PARC 21H</t>
  </si>
  <si>
    <t>20H</t>
  </si>
  <si>
    <t>SU IFS + BASES</t>
  </si>
  <si>
    <t>15H15</t>
  </si>
  <si>
    <t>NAV CHATEAUBOUR</t>
  </si>
  <si>
    <t>RAM 13H N°4</t>
  </si>
  <si>
    <t>17H15</t>
  </si>
  <si>
    <t>RAM + 21h30 TOURS</t>
  </si>
  <si>
    <t>RAM + ATHIS 1</t>
  </si>
  <si>
    <t>15H30</t>
  </si>
  <si>
    <t>RAM +  NANTES 21H</t>
  </si>
  <si>
    <t>RAM + CAEN 21H15</t>
  </si>
  <si>
    <t>14H45</t>
  </si>
  <si>
    <t>20H45</t>
  </si>
  <si>
    <t>14H15</t>
  </si>
  <si>
    <t>RETOUR ORLEANS</t>
  </si>
  <si>
    <t>22H</t>
  </si>
  <si>
    <t>PARC 22H00</t>
  </si>
  <si>
    <t>NAV CHAULNES</t>
  </si>
  <si>
    <t>RAM + NANTES 1</t>
  </si>
  <si>
    <t>RAM 13H N°3</t>
  </si>
  <si>
    <t>RAM + 20H TOURS</t>
  </si>
  <si>
    <t>21H15</t>
  </si>
  <si>
    <t>16H15</t>
  </si>
  <si>
    <t>AGEN</t>
  </si>
  <si>
    <t>NAV CLERMONT</t>
  </si>
  <si>
    <t>VEH EMBALLAGES</t>
  </si>
  <si>
    <t>23H30</t>
  </si>
  <si>
    <t>PLAINTEL + LIV 35</t>
  </si>
  <si>
    <t>16H00</t>
  </si>
  <si>
    <t>RETOUR AGEN</t>
  </si>
  <si>
    <t>RCR</t>
  </si>
  <si>
    <t>20H15</t>
  </si>
  <si>
    <t>ROUEN + BASES</t>
  </si>
  <si>
    <t>VENDEE</t>
  </si>
  <si>
    <t>11H15</t>
  </si>
  <si>
    <t>RAM 11H15</t>
  </si>
  <si>
    <t>14H</t>
  </si>
  <si>
    <t>RAM 14H + NAV CHATEAUBOURG</t>
  </si>
  <si>
    <t>INDISPO</t>
  </si>
  <si>
    <t>RAM 13H N°6</t>
  </si>
  <si>
    <t>RAM 13H N°7</t>
  </si>
  <si>
    <t>DIJON FERIE 14H</t>
  </si>
  <si>
    <t>ANGERS + BASES</t>
  </si>
  <si>
    <t>QUIMPER SUP</t>
  </si>
  <si>
    <t>23H00</t>
  </si>
  <si>
    <t>BASES 23H</t>
  </si>
  <si>
    <t>18H15</t>
  </si>
  <si>
    <t>CLERMONT FERIE 18H15</t>
  </si>
  <si>
    <t>ORLEANS FERIE 18H</t>
  </si>
  <si>
    <t>20H30</t>
  </si>
  <si>
    <t>NANTES + BASES</t>
  </si>
  <si>
    <t>13H30</t>
  </si>
  <si>
    <t>PARIS 13H30</t>
  </si>
  <si>
    <t>JACQUET SA</t>
  </si>
  <si>
    <t>10H15</t>
  </si>
  <si>
    <t>RAM SAM 10H15</t>
  </si>
  <si>
    <t>13H15</t>
  </si>
  <si>
    <t>RETOUR ORLEANS SA</t>
  </si>
  <si>
    <t>9H30</t>
  </si>
  <si>
    <t>RAM SAM 9H30</t>
  </si>
  <si>
    <t>INTER DEPOTS DIM</t>
  </si>
  <si>
    <t>21H30</t>
  </si>
  <si>
    <t>BASES DIM</t>
  </si>
  <si>
    <t>23H</t>
  </si>
  <si>
    <t>PLAINTEL + BASES</t>
  </si>
  <si>
    <t>RAM + PARC SA</t>
  </si>
  <si>
    <t>7H30</t>
  </si>
  <si>
    <t>RAM SAM 7H30</t>
  </si>
  <si>
    <t>LE MANS A/A</t>
  </si>
  <si>
    <t>RAM SAM 10H</t>
  </si>
  <si>
    <t>RAM SAM 12H</t>
  </si>
  <si>
    <t>SUP A/A PARIS</t>
  </si>
  <si>
    <t>RAM SAM 10H30</t>
  </si>
  <si>
    <t>11H30</t>
  </si>
  <si>
    <t>RAM SAM 11H30</t>
  </si>
  <si>
    <t>8H</t>
  </si>
  <si>
    <t>RAM SAM 8H</t>
  </si>
  <si>
    <t xml:space="preserve">NAV ST SEVER </t>
  </si>
  <si>
    <t>11H</t>
  </si>
  <si>
    <t>RAM  SAM 11H</t>
  </si>
  <si>
    <t>SU FONTENAY 12H</t>
  </si>
  <si>
    <t>PARC DIM</t>
  </si>
  <si>
    <t>15H45</t>
  </si>
  <si>
    <t>NAV LANGRE DIM</t>
  </si>
  <si>
    <t xml:space="preserve"> AMILLY + SENS</t>
  </si>
  <si>
    <t>PLAINTEL DIM</t>
  </si>
  <si>
    <t>A/A + PARC BAIN</t>
  </si>
  <si>
    <t>13h00</t>
  </si>
  <si>
    <t>NAV TOURS</t>
  </si>
  <si>
    <t>AGEN DIM</t>
  </si>
  <si>
    <t xml:space="preserve">Heure de début de service </t>
  </si>
  <si>
    <t>Tournée</t>
  </si>
  <si>
    <t>Chauffeur</t>
  </si>
  <si>
    <t>Nb</t>
  </si>
  <si>
    <t>Somme de Nb</t>
  </si>
  <si>
    <t>Étiquettes de lignes</t>
  </si>
  <si>
    <t>Total général</t>
  </si>
  <si>
    <t>Étiquettes de colonnes</t>
  </si>
  <si>
    <t>(Tous)</t>
  </si>
  <si>
    <t>NAV</t>
  </si>
  <si>
    <t>RAM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</si>
</sst>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12"/>
      <name val="Comic Sans MS"/>
      <family val="4"/>
    </font>
    <font>
      <b/>
      <sz val="9"/>
      <name val="Comic Sans MS"/>
      <family val="4"/>
    </font>
    <font>
      <b/>
      <sz val="10"/>
      <name val="Comic Sans MS"/>
      <family val="4"/>
    </font>
    <font>
      <b/>
      <sz val="9"/>
      <color rgb="FFFF0000"/>
      <name val="Comic Sans MS"/>
      <family val="4"/>
    </font>
    <font>
      <b/>
      <sz val="9"/>
      <color rgb="FF00B050"/>
      <name val="Comic Sans MS"/>
      <family val="4"/>
    </font>
    <font>
      <b/>
      <sz val="9"/>
      <color theme="9"/>
      <name val="Comic Sans MS"/>
      <family val="4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26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26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26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3" fillId="5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3" fillId="10" borderId="1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2" borderId="7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114"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64" formatCode="[$-F800]dddd\,\ mmmm\ dd\,\ yyyy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9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theme="4" tint="0.59996337778862885"/>
        </patternFill>
      </fill>
    </dxf>
    <dxf>
      <fill>
        <patternFill patternType="solid">
          <fgColor rgb="FFFFFFFF"/>
          <bgColor rgb="FFC0C0C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1"/>
      </font>
      <border>
        <bottom style="medium">
          <color theme="4"/>
        </bottom>
      </border>
    </dxf>
    <dxf>
      <font>
        <color theme="1"/>
      </font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medium">
          <color theme="1"/>
        </vertical>
        <horizontal style="thin">
          <color theme="1"/>
        </horizontal>
      </border>
    </dxf>
  </dxfs>
  <tableStyles count="1" defaultTableStyle="TableStyleMedium9" defaultPivotStyle="PivotStyleLight16">
    <tableStyle name="TableStyleLight16 2" pivot="0" count="7">
      <tableStyleElement type="wholeTable" dxfId="113"/>
      <tableStyleElement type="headerRow" dxfId="112"/>
      <tableStyleElement type="totalRow" dxfId="111"/>
      <tableStyleElement type="firstColumn" dxfId="110"/>
      <tableStyleElement type="lastColumn" dxfId="109"/>
      <tableStyleElement type="firstRowStripe" dxfId="108"/>
      <tableStyleElement type="firstColumnStripe" dxfId="107"/>
    </tableStyle>
  </tableStyles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analyse de planning.xlsx]Synthèse par tournée!Tableau croisé dynamique1</c:name>
    <c:fmtId val="2"/>
  </c:pivotSource>
  <c:chart>
    <c:title>
      <c:tx>
        <c:strRef>
          <c:f>'Synthèse par tournée'!$B$1</c:f>
          <c:strCache>
            <c:ptCount val="1"/>
            <c:pt idx="0">
              <c:v>(Tous)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par tournée'!$B$1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'Synthèse par tournée'!$B$1</c:f>
              <c:strCache>
                <c:ptCount val="41"/>
                <c:pt idx="0">
                  <c:v>BARRE</c:v>
                </c:pt>
                <c:pt idx="1">
                  <c:v>BELLOIR</c:v>
                </c:pt>
                <c:pt idx="2">
                  <c:v>BENARD</c:v>
                </c:pt>
                <c:pt idx="3">
                  <c:v>BRILLET</c:v>
                </c:pt>
                <c:pt idx="4">
                  <c:v>CAUDRON</c:v>
                </c:pt>
                <c:pt idx="5">
                  <c:v>CHAUVIN</c:v>
                </c:pt>
                <c:pt idx="6">
                  <c:v>CHOTARD</c:v>
                </c:pt>
                <c:pt idx="7">
                  <c:v>DELALANDE</c:v>
                </c:pt>
                <c:pt idx="8">
                  <c:v>DENIS</c:v>
                </c:pt>
                <c:pt idx="9">
                  <c:v>DIARRA</c:v>
                </c:pt>
                <c:pt idx="10">
                  <c:v>DUGUE A</c:v>
                </c:pt>
                <c:pt idx="11">
                  <c:v>DUPE</c:v>
                </c:pt>
                <c:pt idx="12">
                  <c:v>EVRARD</c:v>
                </c:pt>
                <c:pt idx="13">
                  <c:v>FOUCAUD</c:v>
                </c:pt>
                <c:pt idx="14">
                  <c:v>GUEZENNEC</c:v>
                </c:pt>
                <c:pt idx="15">
                  <c:v>GUYOT</c:v>
                </c:pt>
                <c:pt idx="16">
                  <c:v>HENRY</c:v>
                </c:pt>
                <c:pt idx="17">
                  <c:v>HENRY Y</c:v>
                </c:pt>
                <c:pt idx="18">
                  <c:v>HOCHART</c:v>
                </c:pt>
                <c:pt idx="19">
                  <c:v>HORVAIS</c:v>
                </c:pt>
                <c:pt idx="20">
                  <c:v>HUET</c:v>
                </c:pt>
                <c:pt idx="21">
                  <c:v>KOUPRAVA</c:v>
                </c:pt>
                <c:pt idx="22">
                  <c:v>LAABID R</c:v>
                </c:pt>
                <c:pt idx="23">
                  <c:v>LEMARCHAND</c:v>
                </c:pt>
                <c:pt idx="24">
                  <c:v>LEMIERE</c:v>
                </c:pt>
                <c:pt idx="25">
                  <c:v>LEROUYER</c:v>
                </c:pt>
                <c:pt idx="26">
                  <c:v>LETARD</c:v>
                </c:pt>
                <c:pt idx="27">
                  <c:v>MACE</c:v>
                </c:pt>
                <c:pt idx="28">
                  <c:v>METAYER</c:v>
                </c:pt>
                <c:pt idx="29">
                  <c:v>MEURDRAC</c:v>
                </c:pt>
                <c:pt idx="30">
                  <c:v>NICOL</c:v>
                </c:pt>
                <c:pt idx="31">
                  <c:v>NOLLET</c:v>
                </c:pt>
                <c:pt idx="32">
                  <c:v>PETIT</c:v>
                </c:pt>
                <c:pt idx="33">
                  <c:v>RAVACHE</c:v>
                </c:pt>
                <c:pt idx="34">
                  <c:v>RAZE</c:v>
                </c:pt>
                <c:pt idx="35">
                  <c:v>ROUAUD</c:v>
                </c:pt>
                <c:pt idx="36">
                  <c:v>ROUAULT</c:v>
                </c:pt>
                <c:pt idx="37">
                  <c:v>SINIVASSIN</c:v>
                </c:pt>
                <c:pt idx="38">
                  <c:v>UZEL</c:v>
                </c:pt>
                <c:pt idx="39">
                  <c:v>VISSEICHE</c:v>
                </c:pt>
                <c:pt idx="40">
                  <c:v>VIVIER</c:v>
                </c:pt>
              </c:strCache>
            </c:strRef>
          </c:cat>
          <c:val>
            <c:numRef>
              <c:f>'Synthèse par tournée'!$B$1</c:f>
              <c:numCache>
                <c:formatCode>General</c:formatCode>
                <c:ptCount val="41"/>
                <c:pt idx="0">
                  <c:v>7</c:v>
                </c:pt>
                <c:pt idx="1">
                  <c:v>3</c:v>
                </c:pt>
                <c:pt idx="2">
                  <c:v>2</c:v>
                </c:pt>
                <c:pt idx="3">
                  <c:v>5</c:v>
                </c:pt>
                <c:pt idx="4">
                  <c:v>2</c:v>
                </c:pt>
                <c:pt idx="5">
                  <c:v>5</c:v>
                </c:pt>
                <c:pt idx="6">
                  <c:v>3</c:v>
                </c:pt>
                <c:pt idx="7">
                  <c:v>4</c:v>
                </c:pt>
                <c:pt idx="8">
                  <c:v>2</c:v>
                </c:pt>
                <c:pt idx="9">
                  <c:v>2</c:v>
                </c:pt>
                <c:pt idx="10">
                  <c:v>11</c:v>
                </c:pt>
                <c:pt idx="11">
                  <c:v>2</c:v>
                </c:pt>
                <c:pt idx="12">
                  <c:v>0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0</c:v>
                </c:pt>
                <c:pt idx="18">
                  <c:v>0</c:v>
                </c:pt>
                <c:pt idx="19">
                  <c:v>2</c:v>
                </c:pt>
                <c:pt idx="20">
                  <c:v>2</c:v>
                </c:pt>
                <c:pt idx="21">
                  <c:v>0</c:v>
                </c:pt>
                <c:pt idx="22">
                  <c:v>2</c:v>
                </c:pt>
                <c:pt idx="23">
                  <c:v>2</c:v>
                </c:pt>
                <c:pt idx="24">
                  <c:v>0</c:v>
                </c:pt>
                <c:pt idx="25">
                  <c:v>0</c:v>
                </c:pt>
                <c:pt idx="26">
                  <c:v>2</c:v>
                </c:pt>
                <c:pt idx="27">
                  <c:v>2</c:v>
                </c:pt>
                <c:pt idx="28">
                  <c:v>0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0</c:v>
                </c:pt>
                <c:pt idx="34">
                  <c:v>2</c:v>
                </c:pt>
                <c:pt idx="35">
                  <c:v>2</c:v>
                </c:pt>
                <c:pt idx="36">
                  <c:v>3</c:v>
                </c:pt>
                <c:pt idx="37">
                  <c:v>2</c:v>
                </c:pt>
                <c:pt idx="38">
                  <c:v>0</c:v>
                </c:pt>
                <c:pt idx="39">
                  <c:v>2</c:v>
                </c:pt>
                <c:pt idx="40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2956544"/>
        <c:axId val="92958080"/>
      </c:barChart>
      <c:catAx>
        <c:axId val="92956544"/>
        <c:scaling>
          <c:orientation val="minMax"/>
        </c:scaling>
        <c:delete val="0"/>
        <c:axPos val="b"/>
        <c:majorTickMark val="out"/>
        <c:minorTickMark val="none"/>
        <c:tickLblPos val="nextTo"/>
        <c:crossAx val="92958080"/>
        <c:crosses val="autoZero"/>
        <c:auto val="1"/>
        <c:lblAlgn val="ctr"/>
        <c:lblOffset val="100"/>
        <c:noMultiLvlLbl val="0"/>
      </c:catAx>
      <c:valAx>
        <c:axId val="929580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29565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analyse de planning.xlsx]Synthèse type tournée!Tableau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</c:v>
                </c:pt>
              </c:strCache>
            </c:strRef>
          </c:tx>
          <c:invertIfNegative val="0"/>
          <c:cat>
            <c:strRef>
              <c:f>'Synthèse type tournée'!$A$6:$A$47</c:f>
              <c:strCache>
                <c:ptCount val="41"/>
                <c:pt idx="0">
                  <c:v>BARRE</c:v>
                </c:pt>
                <c:pt idx="1">
                  <c:v>BELLOIR</c:v>
                </c:pt>
                <c:pt idx="2">
                  <c:v>BENARD</c:v>
                </c:pt>
                <c:pt idx="3">
                  <c:v>BRILLET</c:v>
                </c:pt>
                <c:pt idx="4">
                  <c:v>CAUDRON</c:v>
                </c:pt>
                <c:pt idx="5">
                  <c:v>CHAUVIN</c:v>
                </c:pt>
                <c:pt idx="6">
                  <c:v>CHOTARD</c:v>
                </c:pt>
                <c:pt idx="7">
                  <c:v>DELALANDE</c:v>
                </c:pt>
                <c:pt idx="8">
                  <c:v>DENIS</c:v>
                </c:pt>
                <c:pt idx="9">
                  <c:v>DIARRA</c:v>
                </c:pt>
                <c:pt idx="10">
                  <c:v>DUGUE A</c:v>
                </c:pt>
                <c:pt idx="11">
                  <c:v>DUPE</c:v>
                </c:pt>
                <c:pt idx="12">
                  <c:v>EVRARD</c:v>
                </c:pt>
                <c:pt idx="13">
                  <c:v>FOUCAUD</c:v>
                </c:pt>
                <c:pt idx="14">
                  <c:v>GUEZENNEC</c:v>
                </c:pt>
                <c:pt idx="15">
                  <c:v>GUYOT</c:v>
                </c:pt>
                <c:pt idx="16">
                  <c:v>HENRY</c:v>
                </c:pt>
                <c:pt idx="17">
                  <c:v>HENRY Y</c:v>
                </c:pt>
                <c:pt idx="18">
                  <c:v>HOCHART</c:v>
                </c:pt>
                <c:pt idx="19">
                  <c:v>HORVAIS</c:v>
                </c:pt>
                <c:pt idx="20">
                  <c:v>HUET</c:v>
                </c:pt>
                <c:pt idx="21">
                  <c:v>KOUPRAVA</c:v>
                </c:pt>
                <c:pt idx="22">
                  <c:v>LAABID R</c:v>
                </c:pt>
                <c:pt idx="23">
                  <c:v>LEMARCHAND</c:v>
                </c:pt>
                <c:pt idx="24">
                  <c:v>LEMIERE</c:v>
                </c:pt>
                <c:pt idx="25">
                  <c:v>LEROUYER</c:v>
                </c:pt>
                <c:pt idx="26">
                  <c:v>LETARD</c:v>
                </c:pt>
                <c:pt idx="27">
                  <c:v>MACE</c:v>
                </c:pt>
                <c:pt idx="28">
                  <c:v>METAYER</c:v>
                </c:pt>
                <c:pt idx="29">
                  <c:v>MEURDRAC</c:v>
                </c:pt>
                <c:pt idx="30">
                  <c:v>NICOL</c:v>
                </c:pt>
                <c:pt idx="31">
                  <c:v>NOLLET</c:v>
                </c:pt>
                <c:pt idx="32">
                  <c:v>PETIT</c:v>
                </c:pt>
                <c:pt idx="33">
                  <c:v>RAVACHE</c:v>
                </c:pt>
                <c:pt idx="34">
                  <c:v>RAZE</c:v>
                </c:pt>
                <c:pt idx="35">
                  <c:v>ROUAUD</c:v>
                </c:pt>
                <c:pt idx="36">
                  <c:v>ROUAULT</c:v>
                </c:pt>
                <c:pt idx="37">
                  <c:v>SINIVASSIN</c:v>
                </c:pt>
                <c:pt idx="38">
                  <c:v>UZEL</c:v>
                </c:pt>
                <c:pt idx="39">
                  <c:v>VISSEICHE</c:v>
                </c:pt>
                <c:pt idx="40">
                  <c:v>VIVIER</c:v>
                </c:pt>
              </c:strCache>
            </c:strRef>
          </c:cat>
          <c:val>
            <c:numRef>
              <c:f>'Synthèse type tournée'!$B$6:$B$47</c:f>
              <c:numCache>
                <c:formatCode>General</c:formatCode>
                <c:ptCount val="41"/>
                <c:pt idx="0">
                  <c:v>5</c:v>
                </c:pt>
                <c:pt idx="1">
                  <c:v>2</c:v>
                </c:pt>
                <c:pt idx="2">
                  <c:v>1</c:v>
                </c:pt>
                <c:pt idx="3">
                  <c:v>3</c:v>
                </c:pt>
                <c:pt idx="4">
                  <c:v>1</c:v>
                </c:pt>
                <c:pt idx="5">
                  <c:v>4</c:v>
                </c:pt>
                <c:pt idx="6">
                  <c:v>2</c:v>
                </c:pt>
                <c:pt idx="7">
                  <c:v>2</c:v>
                </c:pt>
                <c:pt idx="8">
                  <c:v>1</c:v>
                </c:pt>
                <c:pt idx="9">
                  <c:v>1</c:v>
                </c:pt>
                <c:pt idx="10">
                  <c:v>8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1</c:v>
                </c:pt>
                <c:pt idx="20">
                  <c:v>1</c:v>
                </c:pt>
                <c:pt idx="21">
                  <c:v>0</c:v>
                </c:pt>
                <c:pt idx="22">
                  <c:v>1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1</c:v>
                </c:pt>
                <c:pt idx="28">
                  <c:v>0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0</c:v>
                </c:pt>
                <c:pt idx="34">
                  <c:v>1</c:v>
                </c:pt>
                <c:pt idx="35">
                  <c:v>1</c:v>
                </c:pt>
                <c:pt idx="36">
                  <c:v>2</c:v>
                </c:pt>
                <c:pt idx="37">
                  <c:v>1</c:v>
                </c:pt>
                <c:pt idx="38">
                  <c:v>0</c:v>
                </c:pt>
                <c:pt idx="39">
                  <c:v>1</c:v>
                </c:pt>
                <c:pt idx="40">
                  <c:v>3</c:v>
                </c:pt>
              </c:numCache>
            </c:numRef>
          </c:val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RAM</c:v>
                </c:pt>
              </c:strCache>
            </c:strRef>
          </c:tx>
          <c:invertIfNegative val="0"/>
          <c:cat>
            <c:strRef>
              <c:f>'Synthèse type tournée'!$A$6:$A$47</c:f>
              <c:strCache>
                <c:ptCount val="41"/>
                <c:pt idx="0">
                  <c:v>BARRE</c:v>
                </c:pt>
                <c:pt idx="1">
                  <c:v>BELLOIR</c:v>
                </c:pt>
                <c:pt idx="2">
                  <c:v>BENARD</c:v>
                </c:pt>
                <c:pt idx="3">
                  <c:v>BRILLET</c:v>
                </c:pt>
                <c:pt idx="4">
                  <c:v>CAUDRON</c:v>
                </c:pt>
                <c:pt idx="5">
                  <c:v>CHAUVIN</c:v>
                </c:pt>
                <c:pt idx="6">
                  <c:v>CHOTARD</c:v>
                </c:pt>
                <c:pt idx="7">
                  <c:v>DELALANDE</c:v>
                </c:pt>
                <c:pt idx="8">
                  <c:v>DENIS</c:v>
                </c:pt>
                <c:pt idx="9">
                  <c:v>DIARRA</c:v>
                </c:pt>
                <c:pt idx="10">
                  <c:v>DUGUE A</c:v>
                </c:pt>
                <c:pt idx="11">
                  <c:v>DUPE</c:v>
                </c:pt>
                <c:pt idx="12">
                  <c:v>EVRARD</c:v>
                </c:pt>
                <c:pt idx="13">
                  <c:v>FOUCAUD</c:v>
                </c:pt>
                <c:pt idx="14">
                  <c:v>GUEZENNEC</c:v>
                </c:pt>
                <c:pt idx="15">
                  <c:v>GUYOT</c:v>
                </c:pt>
                <c:pt idx="16">
                  <c:v>HENRY</c:v>
                </c:pt>
                <c:pt idx="17">
                  <c:v>HENRY Y</c:v>
                </c:pt>
                <c:pt idx="18">
                  <c:v>HOCHART</c:v>
                </c:pt>
                <c:pt idx="19">
                  <c:v>HORVAIS</c:v>
                </c:pt>
                <c:pt idx="20">
                  <c:v>HUET</c:v>
                </c:pt>
                <c:pt idx="21">
                  <c:v>KOUPRAVA</c:v>
                </c:pt>
                <c:pt idx="22">
                  <c:v>LAABID R</c:v>
                </c:pt>
                <c:pt idx="23">
                  <c:v>LEMARCHAND</c:v>
                </c:pt>
                <c:pt idx="24">
                  <c:v>LEMIERE</c:v>
                </c:pt>
                <c:pt idx="25">
                  <c:v>LEROUYER</c:v>
                </c:pt>
                <c:pt idx="26">
                  <c:v>LETARD</c:v>
                </c:pt>
                <c:pt idx="27">
                  <c:v>MACE</c:v>
                </c:pt>
                <c:pt idx="28">
                  <c:v>METAYER</c:v>
                </c:pt>
                <c:pt idx="29">
                  <c:v>MEURDRAC</c:v>
                </c:pt>
                <c:pt idx="30">
                  <c:v>NICOL</c:v>
                </c:pt>
                <c:pt idx="31">
                  <c:v>NOLLET</c:v>
                </c:pt>
                <c:pt idx="32">
                  <c:v>PETIT</c:v>
                </c:pt>
                <c:pt idx="33">
                  <c:v>RAVACHE</c:v>
                </c:pt>
                <c:pt idx="34">
                  <c:v>RAZE</c:v>
                </c:pt>
                <c:pt idx="35">
                  <c:v>ROUAUD</c:v>
                </c:pt>
                <c:pt idx="36">
                  <c:v>ROUAULT</c:v>
                </c:pt>
                <c:pt idx="37">
                  <c:v>SINIVASSIN</c:v>
                </c:pt>
                <c:pt idx="38">
                  <c:v>UZEL</c:v>
                </c:pt>
                <c:pt idx="39">
                  <c:v>VISSEICHE</c:v>
                </c:pt>
                <c:pt idx="40">
                  <c:v>VIVIER</c:v>
                </c:pt>
              </c:strCache>
            </c:strRef>
          </c:cat>
          <c:val>
            <c:numRef>
              <c:f>'Synthèse type tournée'!$C$6:$C$47</c:f>
              <c:numCache>
                <c:formatCode>General</c:formatCode>
                <c:ptCount val="41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1</c:v>
                </c:pt>
                <c:pt idx="9">
                  <c:v>1</c:v>
                </c:pt>
                <c:pt idx="10">
                  <c:v>3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1</c:v>
                </c:pt>
                <c:pt idx="20">
                  <c:v>1</c:v>
                </c:pt>
                <c:pt idx="21">
                  <c:v>0</c:v>
                </c:pt>
                <c:pt idx="22">
                  <c:v>1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1</c:v>
                </c:pt>
                <c:pt idx="28">
                  <c:v>0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0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0</c:v>
                </c:pt>
                <c:pt idx="39">
                  <c:v>1</c:v>
                </c:pt>
                <c:pt idx="4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4447488"/>
        <c:axId val="114465024"/>
      </c:barChart>
      <c:catAx>
        <c:axId val="114447488"/>
        <c:scaling>
          <c:orientation val="minMax"/>
        </c:scaling>
        <c:delete val="0"/>
        <c:axPos val="b"/>
        <c:majorTickMark val="out"/>
        <c:minorTickMark val="none"/>
        <c:tickLblPos val="nextTo"/>
        <c:crossAx val="114465024"/>
        <c:crosses val="autoZero"/>
        <c:auto val="1"/>
        <c:lblAlgn val="ctr"/>
        <c:lblOffset val="100"/>
        <c:noMultiLvlLbl val="0"/>
      </c:catAx>
      <c:valAx>
        <c:axId val="1144650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44474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16</xdr:col>
      <xdr:colOff>114300</xdr:colOff>
      <xdr:row>21</xdr:row>
      <xdr:rowOff>38100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176212</xdr:colOff>
      <xdr:row>3</xdr:row>
      <xdr:rowOff>80962</xdr:rowOff>
    </xdr:from>
    <xdr:to>
      <xdr:col>19</xdr:col>
      <xdr:colOff>600075</xdr:colOff>
      <xdr:row>23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494.617995370369" createdVersion="4" refreshedVersion="4" minRefreshableVersion="3" recordCount="779">
  <cacheSource type="worksheet">
    <worksheetSource ref="A1:C780" sheet="BDD"/>
  </cacheSource>
  <cacheFields count="4">
    <cacheField name="Chauffeur" numFmtId="0">
      <sharedItems count="41">
        <s v="BARRE"/>
        <s v="BRILLET"/>
        <s v="CHAUVIN"/>
        <s v="CHOTARD"/>
        <s v="DELALANDE"/>
        <s v="DUGUE A"/>
        <s v="FOUCAUD"/>
        <s v="GUEZENNEC"/>
        <s v="HENRY"/>
        <s v="HORVAIS"/>
        <s v="LAABID R"/>
        <s v="LEMARCHAND"/>
        <s v="MACE"/>
        <s v="MEURDRAC"/>
        <s v="NICOL"/>
        <s v="NOLLET"/>
        <s v="PETIT"/>
        <s v="RAZE"/>
        <s v="ROUAUD"/>
        <s v="SINIVASSIN"/>
        <s v="VISSEICHE"/>
        <s v="DENIS"/>
        <s v="GUYOT"/>
        <s v="LETARD"/>
        <s v="VIVIER"/>
        <s v="BELLOIR"/>
        <s v="BENARD"/>
        <s v="CAUDRON"/>
        <s v="DIARRA"/>
        <s v="DUPE"/>
        <s v="EVRARD"/>
        <s v="HENRY Y"/>
        <s v="HOCHART"/>
        <s v="KOUPRAVA"/>
        <s v="LEMIERE"/>
        <s v="LEROUYER"/>
        <s v="METAYER"/>
        <s v="RAVACHE"/>
        <s v="ROUAULT"/>
        <s v="UZEL"/>
        <s v="HUET"/>
      </sharedItems>
    </cacheField>
    <cacheField name="Tournée" numFmtId="0">
      <sharedItems count="19">
        <s v="NAV ATHIS 2"/>
        <s v="NAV CHATEAUBOUR"/>
        <s v="NAV CHAULNES"/>
        <s v="NAV CLERMONT"/>
        <s v="NAV DIJON"/>
        <s v="NAV LANGRES"/>
        <s v="NAV LILLE"/>
        <s v="NAV NIORT"/>
        <s v="NAV ST SEVER "/>
        <s v="NAV VELAINES"/>
        <s v="RAM +  NANTES 21H"/>
        <s v="RAM + 20H TOURS"/>
        <s v="RAM + 21h30 TOURS"/>
        <s v="RAM + ANGERS 21H30"/>
        <s v="RAM + ATHIS 1"/>
        <s v="RAM + CAEN 21H15"/>
        <s v="RAM + NANTES 1"/>
        <s v="RAM + ORLEANS 21H"/>
        <s v="RAM 14H00"/>
      </sharedItems>
      <fieldGroup par="3"/>
    </cacheField>
    <cacheField name="Nb" numFmtId="0">
      <sharedItems containsSemiMixedTypes="0" containsString="0" containsNumber="1" containsInteger="1" minValue="0" maxValue="4"/>
    </cacheField>
    <cacheField name="Tournée2" numFmtId="0" databaseField="0">
      <fieldGroup base="1">
        <discretePr count="19">
          <x v="0"/>
          <x v="0"/>
          <x v="0"/>
          <x v="0"/>
          <x v="0"/>
          <x v="0"/>
          <x v="0"/>
          <x v="0"/>
          <x v="0"/>
          <x v="0"/>
          <x v="1"/>
          <x v="1"/>
          <x v="1"/>
          <x v="1"/>
          <x v="1"/>
          <x v="1"/>
          <x v="1"/>
          <x v="1"/>
          <x v="1"/>
        </discretePr>
        <groupItems count="2">
          <s v="Groupe1"/>
          <s v="Groupe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79">
  <r>
    <x v="0"/>
    <x v="0"/>
    <n v="1"/>
  </r>
  <r>
    <x v="0"/>
    <x v="1"/>
    <n v="2"/>
  </r>
  <r>
    <x v="0"/>
    <x v="2"/>
    <n v="1"/>
  </r>
  <r>
    <x v="0"/>
    <x v="3"/>
    <n v="0"/>
  </r>
  <r>
    <x v="0"/>
    <x v="4"/>
    <n v="0"/>
  </r>
  <r>
    <x v="0"/>
    <x v="5"/>
    <n v="0"/>
  </r>
  <r>
    <x v="0"/>
    <x v="6"/>
    <n v="0"/>
  </r>
  <r>
    <x v="0"/>
    <x v="7"/>
    <n v="1"/>
  </r>
  <r>
    <x v="0"/>
    <x v="8"/>
    <n v="0"/>
  </r>
  <r>
    <x v="0"/>
    <x v="9"/>
    <n v="0"/>
  </r>
  <r>
    <x v="0"/>
    <x v="10"/>
    <n v="0"/>
  </r>
  <r>
    <x v="0"/>
    <x v="11"/>
    <n v="0"/>
  </r>
  <r>
    <x v="0"/>
    <x v="12"/>
    <n v="0"/>
  </r>
  <r>
    <x v="0"/>
    <x v="13"/>
    <n v="0"/>
  </r>
  <r>
    <x v="0"/>
    <x v="14"/>
    <n v="0"/>
  </r>
  <r>
    <x v="0"/>
    <x v="15"/>
    <n v="0"/>
  </r>
  <r>
    <x v="0"/>
    <x v="16"/>
    <n v="0"/>
  </r>
  <r>
    <x v="0"/>
    <x v="17"/>
    <n v="1"/>
  </r>
  <r>
    <x v="0"/>
    <x v="18"/>
    <n v="1"/>
  </r>
  <r>
    <x v="1"/>
    <x v="0"/>
    <n v="1"/>
  </r>
  <r>
    <x v="1"/>
    <x v="1"/>
    <n v="2"/>
  </r>
  <r>
    <x v="1"/>
    <x v="2"/>
    <n v="0"/>
  </r>
  <r>
    <x v="1"/>
    <x v="3"/>
    <n v="0"/>
  </r>
  <r>
    <x v="1"/>
    <x v="4"/>
    <n v="0"/>
  </r>
  <r>
    <x v="1"/>
    <x v="5"/>
    <n v="0"/>
  </r>
  <r>
    <x v="1"/>
    <x v="6"/>
    <n v="0"/>
  </r>
  <r>
    <x v="1"/>
    <x v="7"/>
    <n v="0"/>
  </r>
  <r>
    <x v="1"/>
    <x v="8"/>
    <n v="0"/>
  </r>
  <r>
    <x v="1"/>
    <x v="9"/>
    <n v="0"/>
  </r>
  <r>
    <x v="1"/>
    <x v="10"/>
    <n v="0"/>
  </r>
  <r>
    <x v="1"/>
    <x v="11"/>
    <n v="0"/>
  </r>
  <r>
    <x v="1"/>
    <x v="12"/>
    <n v="0"/>
  </r>
  <r>
    <x v="1"/>
    <x v="13"/>
    <n v="0"/>
  </r>
  <r>
    <x v="1"/>
    <x v="14"/>
    <n v="0"/>
  </r>
  <r>
    <x v="1"/>
    <x v="15"/>
    <n v="0"/>
  </r>
  <r>
    <x v="1"/>
    <x v="16"/>
    <n v="0"/>
  </r>
  <r>
    <x v="1"/>
    <x v="17"/>
    <n v="0"/>
  </r>
  <r>
    <x v="1"/>
    <x v="18"/>
    <n v="2"/>
  </r>
  <r>
    <x v="2"/>
    <x v="0"/>
    <n v="2"/>
  </r>
  <r>
    <x v="2"/>
    <x v="1"/>
    <n v="1"/>
  </r>
  <r>
    <x v="2"/>
    <x v="2"/>
    <n v="0"/>
  </r>
  <r>
    <x v="2"/>
    <x v="3"/>
    <n v="1"/>
  </r>
  <r>
    <x v="2"/>
    <x v="4"/>
    <n v="0"/>
  </r>
  <r>
    <x v="2"/>
    <x v="5"/>
    <n v="0"/>
  </r>
  <r>
    <x v="2"/>
    <x v="6"/>
    <n v="0"/>
  </r>
  <r>
    <x v="2"/>
    <x v="7"/>
    <n v="0"/>
  </r>
  <r>
    <x v="2"/>
    <x v="8"/>
    <n v="0"/>
  </r>
  <r>
    <x v="2"/>
    <x v="9"/>
    <n v="0"/>
  </r>
  <r>
    <x v="2"/>
    <x v="10"/>
    <n v="0"/>
  </r>
  <r>
    <x v="2"/>
    <x v="11"/>
    <n v="0"/>
  </r>
  <r>
    <x v="2"/>
    <x v="12"/>
    <n v="0"/>
  </r>
  <r>
    <x v="2"/>
    <x v="13"/>
    <n v="0"/>
  </r>
  <r>
    <x v="2"/>
    <x v="14"/>
    <n v="0"/>
  </r>
  <r>
    <x v="2"/>
    <x v="15"/>
    <n v="0"/>
  </r>
  <r>
    <x v="2"/>
    <x v="16"/>
    <n v="0"/>
  </r>
  <r>
    <x v="2"/>
    <x v="17"/>
    <n v="0"/>
  </r>
  <r>
    <x v="2"/>
    <x v="18"/>
    <n v="1"/>
  </r>
  <r>
    <x v="3"/>
    <x v="0"/>
    <n v="2"/>
  </r>
  <r>
    <x v="3"/>
    <x v="1"/>
    <n v="0"/>
  </r>
  <r>
    <x v="3"/>
    <x v="2"/>
    <n v="0"/>
  </r>
  <r>
    <x v="3"/>
    <x v="3"/>
    <n v="0"/>
  </r>
  <r>
    <x v="3"/>
    <x v="4"/>
    <n v="0"/>
  </r>
  <r>
    <x v="3"/>
    <x v="5"/>
    <n v="0"/>
  </r>
  <r>
    <x v="3"/>
    <x v="6"/>
    <n v="0"/>
  </r>
  <r>
    <x v="3"/>
    <x v="7"/>
    <n v="0"/>
  </r>
  <r>
    <x v="3"/>
    <x v="8"/>
    <n v="0"/>
  </r>
  <r>
    <x v="3"/>
    <x v="9"/>
    <n v="0"/>
  </r>
  <r>
    <x v="3"/>
    <x v="10"/>
    <n v="0"/>
  </r>
  <r>
    <x v="3"/>
    <x v="11"/>
    <n v="0"/>
  </r>
  <r>
    <x v="3"/>
    <x v="12"/>
    <n v="0"/>
  </r>
  <r>
    <x v="3"/>
    <x v="13"/>
    <n v="0"/>
  </r>
  <r>
    <x v="3"/>
    <x v="14"/>
    <n v="0"/>
  </r>
  <r>
    <x v="3"/>
    <x v="15"/>
    <n v="0"/>
  </r>
  <r>
    <x v="3"/>
    <x v="16"/>
    <n v="0"/>
  </r>
  <r>
    <x v="3"/>
    <x v="17"/>
    <n v="0"/>
  </r>
  <r>
    <x v="3"/>
    <x v="18"/>
    <n v="1"/>
  </r>
  <r>
    <x v="4"/>
    <x v="0"/>
    <n v="1"/>
  </r>
  <r>
    <x v="4"/>
    <x v="1"/>
    <n v="1"/>
  </r>
  <r>
    <x v="4"/>
    <x v="2"/>
    <n v="0"/>
  </r>
  <r>
    <x v="4"/>
    <x v="3"/>
    <n v="0"/>
  </r>
  <r>
    <x v="4"/>
    <x v="4"/>
    <n v="0"/>
  </r>
  <r>
    <x v="4"/>
    <x v="5"/>
    <n v="0"/>
  </r>
  <r>
    <x v="4"/>
    <x v="6"/>
    <n v="0"/>
  </r>
  <r>
    <x v="4"/>
    <x v="7"/>
    <n v="0"/>
  </r>
  <r>
    <x v="4"/>
    <x v="8"/>
    <n v="0"/>
  </r>
  <r>
    <x v="4"/>
    <x v="9"/>
    <n v="0"/>
  </r>
  <r>
    <x v="4"/>
    <x v="10"/>
    <n v="0"/>
  </r>
  <r>
    <x v="4"/>
    <x v="11"/>
    <n v="0"/>
  </r>
  <r>
    <x v="4"/>
    <x v="12"/>
    <n v="0"/>
  </r>
  <r>
    <x v="4"/>
    <x v="13"/>
    <n v="0"/>
  </r>
  <r>
    <x v="4"/>
    <x v="14"/>
    <n v="0"/>
  </r>
  <r>
    <x v="4"/>
    <x v="15"/>
    <n v="0"/>
  </r>
  <r>
    <x v="4"/>
    <x v="16"/>
    <n v="0"/>
  </r>
  <r>
    <x v="4"/>
    <x v="17"/>
    <n v="0"/>
  </r>
  <r>
    <x v="4"/>
    <x v="18"/>
    <n v="2"/>
  </r>
  <r>
    <x v="5"/>
    <x v="0"/>
    <n v="2"/>
  </r>
  <r>
    <x v="5"/>
    <x v="1"/>
    <n v="4"/>
  </r>
  <r>
    <x v="5"/>
    <x v="2"/>
    <n v="0"/>
  </r>
  <r>
    <x v="5"/>
    <x v="3"/>
    <n v="1"/>
  </r>
  <r>
    <x v="5"/>
    <x v="4"/>
    <n v="1"/>
  </r>
  <r>
    <x v="5"/>
    <x v="5"/>
    <n v="0"/>
  </r>
  <r>
    <x v="5"/>
    <x v="6"/>
    <n v="0"/>
  </r>
  <r>
    <x v="5"/>
    <x v="7"/>
    <n v="0"/>
  </r>
  <r>
    <x v="5"/>
    <x v="8"/>
    <n v="0"/>
  </r>
  <r>
    <x v="5"/>
    <x v="9"/>
    <n v="0"/>
  </r>
  <r>
    <x v="5"/>
    <x v="10"/>
    <n v="0"/>
  </r>
  <r>
    <x v="5"/>
    <x v="11"/>
    <n v="0"/>
  </r>
  <r>
    <x v="5"/>
    <x v="12"/>
    <n v="0"/>
  </r>
  <r>
    <x v="5"/>
    <x v="13"/>
    <n v="0"/>
  </r>
  <r>
    <x v="5"/>
    <x v="14"/>
    <n v="0"/>
  </r>
  <r>
    <x v="5"/>
    <x v="15"/>
    <n v="0"/>
  </r>
  <r>
    <x v="5"/>
    <x v="16"/>
    <n v="0"/>
  </r>
  <r>
    <x v="5"/>
    <x v="17"/>
    <n v="0"/>
  </r>
  <r>
    <x v="5"/>
    <x v="18"/>
    <n v="3"/>
  </r>
  <r>
    <x v="6"/>
    <x v="0"/>
    <n v="1"/>
  </r>
  <r>
    <x v="6"/>
    <x v="1"/>
    <n v="0"/>
  </r>
  <r>
    <x v="6"/>
    <x v="2"/>
    <n v="0"/>
  </r>
  <r>
    <x v="6"/>
    <x v="3"/>
    <n v="0"/>
  </r>
  <r>
    <x v="6"/>
    <x v="4"/>
    <n v="0"/>
  </r>
  <r>
    <x v="6"/>
    <x v="5"/>
    <n v="0"/>
  </r>
  <r>
    <x v="6"/>
    <x v="6"/>
    <n v="0"/>
  </r>
  <r>
    <x v="6"/>
    <x v="7"/>
    <n v="0"/>
  </r>
  <r>
    <x v="6"/>
    <x v="8"/>
    <n v="0"/>
  </r>
  <r>
    <x v="6"/>
    <x v="9"/>
    <n v="0"/>
  </r>
  <r>
    <x v="6"/>
    <x v="10"/>
    <n v="0"/>
  </r>
  <r>
    <x v="6"/>
    <x v="11"/>
    <n v="0"/>
  </r>
  <r>
    <x v="6"/>
    <x v="12"/>
    <n v="0"/>
  </r>
  <r>
    <x v="6"/>
    <x v="13"/>
    <n v="0"/>
  </r>
  <r>
    <x v="6"/>
    <x v="14"/>
    <n v="0"/>
  </r>
  <r>
    <x v="6"/>
    <x v="15"/>
    <n v="0"/>
  </r>
  <r>
    <x v="6"/>
    <x v="16"/>
    <n v="0"/>
  </r>
  <r>
    <x v="6"/>
    <x v="17"/>
    <n v="0"/>
  </r>
  <r>
    <x v="6"/>
    <x v="18"/>
    <n v="1"/>
  </r>
  <r>
    <x v="7"/>
    <x v="0"/>
    <n v="1"/>
  </r>
  <r>
    <x v="7"/>
    <x v="1"/>
    <n v="0"/>
  </r>
  <r>
    <x v="7"/>
    <x v="2"/>
    <n v="0"/>
  </r>
  <r>
    <x v="7"/>
    <x v="3"/>
    <n v="0"/>
  </r>
  <r>
    <x v="7"/>
    <x v="4"/>
    <n v="0"/>
  </r>
  <r>
    <x v="7"/>
    <x v="5"/>
    <n v="0"/>
  </r>
  <r>
    <x v="7"/>
    <x v="6"/>
    <n v="0"/>
  </r>
  <r>
    <x v="7"/>
    <x v="7"/>
    <n v="0"/>
  </r>
  <r>
    <x v="7"/>
    <x v="8"/>
    <n v="0"/>
  </r>
  <r>
    <x v="7"/>
    <x v="9"/>
    <n v="0"/>
  </r>
  <r>
    <x v="7"/>
    <x v="10"/>
    <n v="0"/>
  </r>
  <r>
    <x v="7"/>
    <x v="11"/>
    <n v="0"/>
  </r>
  <r>
    <x v="7"/>
    <x v="12"/>
    <n v="0"/>
  </r>
  <r>
    <x v="7"/>
    <x v="13"/>
    <n v="0"/>
  </r>
  <r>
    <x v="7"/>
    <x v="14"/>
    <n v="0"/>
  </r>
  <r>
    <x v="7"/>
    <x v="15"/>
    <n v="0"/>
  </r>
  <r>
    <x v="7"/>
    <x v="16"/>
    <n v="0"/>
  </r>
  <r>
    <x v="7"/>
    <x v="17"/>
    <n v="0"/>
  </r>
  <r>
    <x v="7"/>
    <x v="18"/>
    <n v="1"/>
  </r>
  <r>
    <x v="8"/>
    <x v="0"/>
    <n v="1"/>
  </r>
  <r>
    <x v="8"/>
    <x v="1"/>
    <n v="0"/>
  </r>
  <r>
    <x v="8"/>
    <x v="2"/>
    <n v="0"/>
  </r>
  <r>
    <x v="8"/>
    <x v="3"/>
    <n v="0"/>
  </r>
  <r>
    <x v="8"/>
    <x v="4"/>
    <n v="0"/>
  </r>
  <r>
    <x v="8"/>
    <x v="5"/>
    <n v="0"/>
  </r>
  <r>
    <x v="8"/>
    <x v="6"/>
    <n v="0"/>
  </r>
  <r>
    <x v="8"/>
    <x v="7"/>
    <n v="0"/>
  </r>
  <r>
    <x v="8"/>
    <x v="8"/>
    <n v="0"/>
  </r>
  <r>
    <x v="8"/>
    <x v="9"/>
    <n v="0"/>
  </r>
  <r>
    <x v="8"/>
    <x v="10"/>
    <n v="0"/>
  </r>
  <r>
    <x v="8"/>
    <x v="11"/>
    <n v="0"/>
  </r>
  <r>
    <x v="8"/>
    <x v="12"/>
    <n v="0"/>
  </r>
  <r>
    <x v="8"/>
    <x v="13"/>
    <n v="0"/>
  </r>
  <r>
    <x v="8"/>
    <x v="14"/>
    <n v="0"/>
  </r>
  <r>
    <x v="8"/>
    <x v="15"/>
    <n v="0"/>
  </r>
  <r>
    <x v="8"/>
    <x v="16"/>
    <n v="0"/>
  </r>
  <r>
    <x v="8"/>
    <x v="17"/>
    <n v="0"/>
  </r>
  <r>
    <x v="8"/>
    <x v="18"/>
    <n v="1"/>
  </r>
  <r>
    <x v="9"/>
    <x v="0"/>
    <n v="1"/>
  </r>
  <r>
    <x v="9"/>
    <x v="1"/>
    <n v="0"/>
  </r>
  <r>
    <x v="9"/>
    <x v="2"/>
    <n v="0"/>
  </r>
  <r>
    <x v="9"/>
    <x v="3"/>
    <n v="0"/>
  </r>
  <r>
    <x v="9"/>
    <x v="4"/>
    <n v="0"/>
  </r>
  <r>
    <x v="9"/>
    <x v="5"/>
    <n v="0"/>
  </r>
  <r>
    <x v="9"/>
    <x v="6"/>
    <n v="0"/>
  </r>
  <r>
    <x v="9"/>
    <x v="7"/>
    <n v="0"/>
  </r>
  <r>
    <x v="9"/>
    <x v="8"/>
    <n v="0"/>
  </r>
  <r>
    <x v="9"/>
    <x v="9"/>
    <n v="0"/>
  </r>
  <r>
    <x v="9"/>
    <x v="10"/>
    <n v="0"/>
  </r>
  <r>
    <x v="9"/>
    <x v="11"/>
    <n v="0"/>
  </r>
  <r>
    <x v="9"/>
    <x v="12"/>
    <n v="0"/>
  </r>
  <r>
    <x v="9"/>
    <x v="13"/>
    <n v="0"/>
  </r>
  <r>
    <x v="9"/>
    <x v="14"/>
    <n v="0"/>
  </r>
  <r>
    <x v="9"/>
    <x v="15"/>
    <n v="0"/>
  </r>
  <r>
    <x v="9"/>
    <x v="16"/>
    <n v="0"/>
  </r>
  <r>
    <x v="9"/>
    <x v="17"/>
    <n v="0"/>
  </r>
  <r>
    <x v="9"/>
    <x v="18"/>
    <n v="1"/>
  </r>
  <r>
    <x v="10"/>
    <x v="0"/>
    <n v="1"/>
  </r>
  <r>
    <x v="10"/>
    <x v="1"/>
    <n v="0"/>
  </r>
  <r>
    <x v="10"/>
    <x v="2"/>
    <n v="0"/>
  </r>
  <r>
    <x v="10"/>
    <x v="3"/>
    <n v="0"/>
  </r>
  <r>
    <x v="10"/>
    <x v="4"/>
    <n v="0"/>
  </r>
  <r>
    <x v="10"/>
    <x v="5"/>
    <n v="0"/>
  </r>
  <r>
    <x v="10"/>
    <x v="6"/>
    <n v="0"/>
  </r>
  <r>
    <x v="10"/>
    <x v="7"/>
    <n v="0"/>
  </r>
  <r>
    <x v="10"/>
    <x v="8"/>
    <n v="0"/>
  </r>
  <r>
    <x v="10"/>
    <x v="9"/>
    <n v="0"/>
  </r>
  <r>
    <x v="10"/>
    <x v="10"/>
    <n v="0"/>
  </r>
  <r>
    <x v="10"/>
    <x v="11"/>
    <n v="0"/>
  </r>
  <r>
    <x v="10"/>
    <x v="12"/>
    <n v="0"/>
  </r>
  <r>
    <x v="10"/>
    <x v="13"/>
    <n v="0"/>
  </r>
  <r>
    <x v="10"/>
    <x v="14"/>
    <n v="0"/>
  </r>
  <r>
    <x v="10"/>
    <x v="15"/>
    <n v="0"/>
  </r>
  <r>
    <x v="10"/>
    <x v="16"/>
    <n v="0"/>
  </r>
  <r>
    <x v="10"/>
    <x v="17"/>
    <n v="0"/>
  </r>
  <r>
    <x v="10"/>
    <x v="18"/>
    <n v="1"/>
  </r>
  <r>
    <x v="11"/>
    <x v="0"/>
    <n v="1"/>
  </r>
  <r>
    <x v="11"/>
    <x v="1"/>
    <n v="0"/>
  </r>
  <r>
    <x v="11"/>
    <x v="2"/>
    <n v="0"/>
  </r>
  <r>
    <x v="11"/>
    <x v="3"/>
    <n v="0"/>
  </r>
  <r>
    <x v="11"/>
    <x v="4"/>
    <n v="0"/>
  </r>
  <r>
    <x v="11"/>
    <x v="5"/>
    <n v="0"/>
  </r>
  <r>
    <x v="11"/>
    <x v="6"/>
    <n v="0"/>
  </r>
  <r>
    <x v="11"/>
    <x v="7"/>
    <n v="0"/>
  </r>
  <r>
    <x v="11"/>
    <x v="8"/>
    <n v="0"/>
  </r>
  <r>
    <x v="11"/>
    <x v="9"/>
    <n v="0"/>
  </r>
  <r>
    <x v="11"/>
    <x v="10"/>
    <n v="0"/>
  </r>
  <r>
    <x v="11"/>
    <x v="11"/>
    <n v="0"/>
  </r>
  <r>
    <x v="11"/>
    <x v="12"/>
    <n v="0"/>
  </r>
  <r>
    <x v="11"/>
    <x v="13"/>
    <n v="0"/>
  </r>
  <r>
    <x v="11"/>
    <x v="14"/>
    <n v="0"/>
  </r>
  <r>
    <x v="11"/>
    <x v="15"/>
    <n v="0"/>
  </r>
  <r>
    <x v="11"/>
    <x v="16"/>
    <n v="0"/>
  </r>
  <r>
    <x v="11"/>
    <x v="17"/>
    <n v="0"/>
  </r>
  <r>
    <x v="11"/>
    <x v="18"/>
    <n v="1"/>
  </r>
  <r>
    <x v="12"/>
    <x v="0"/>
    <n v="1"/>
  </r>
  <r>
    <x v="12"/>
    <x v="1"/>
    <n v="0"/>
  </r>
  <r>
    <x v="12"/>
    <x v="2"/>
    <n v="0"/>
  </r>
  <r>
    <x v="12"/>
    <x v="3"/>
    <n v="0"/>
  </r>
  <r>
    <x v="12"/>
    <x v="4"/>
    <n v="0"/>
  </r>
  <r>
    <x v="12"/>
    <x v="5"/>
    <n v="0"/>
  </r>
  <r>
    <x v="12"/>
    <x v="6"/>
    <n v="0"/>
  </r>
  <r>
    <x v="12"/>
    <x v="7"/>
    <n v="0"/>
  </r>
  <r>
    <x v="12"/>
    <x v="8"/>
    <n v="0"/>
  </r>
  <r>
    <x v="12"/>
    <x v="9"/>
    <n v="0"/>
  </r>
  <r>
    <x v="12"/>
    <x v="10"/>
    <n v="0"/>
  </r>
  <r>
    <x v="12"/>
    <x v="11"/>
    <n v="0"/>
  </r>
  <r>
    <x v="12"/>
    <x v="12"/>
    <n v="0"/>
  </r>
  <r>
    <x v="12"/>
    <x v="13"/>
    <n v="0"/>
  </r>
  <r>
    <x v="12"/>
    <x v="14"/>
    <n v="0"/>
  </r>
  <r>
    <x v="12"/>
    <x v="15"/>
    <n v="0"/>
  </r>
  <r>
    <x v="12"/>
    <x v="16"/>
    <n v="0"/>
  </r>
  <r>
    <x v="12"/>
    <x v="17"/>
    <n v="0"/>
  </r>
  <r>
    <x v="12"/>
    <x v="18"/>
    <n v="1"/>
  </r>
  <r>
    <x v="13"/>
    <x v="0"/>
    <n v="1"/>
  </r>
  <r>
    <x v="13"/>
    <x v="1"/>
    <n v="0"/>
  </r>
  <r>
    <x v="13"/>
    <x v="2"/>
    <n v="0"/>
  </r>
  <r>
    <x v="13"/>
    <x v="3"/>
    <n v="0"/>
  </r>
  <r>
    <x v="13"/>
    <x v="4"/>
    <n v="0"/>
  </r>
  <r>
    <x v="13"/>
    <x v="5"/>
    <n v="0"/>
  </r>
  <r>
    <x v="13"/>
    <x v="6"/>
    <n v="0"/>
  </r>
  <r>
    <x v="13"/>
    <x v="7"/>
    <n v="0"/>
  </r>
  <r>
    <x v="13"/>
    <x v="8"/>
    <n v="0"/>
  </r>
  <r>
    <x v="13"/>
    <x v="9"/>
    <n v="0"/>
  </r>
  <r>
    <x v="13"/>
    <x v="10"/>
    <n v="0"/>
  </r>
  <r>
    <x v="13"/>
    <x v="11"/>
    <n v="0"/>
  </r>
  <r>
    <x v="13"/>
    <x v="12"/>
    <n v="0"/>
  </r>
  <r>
    <x v="13"/>
    <x v="13"/>
    <n v="0"/>
  </r>
  <r>
    <x v="13"/>
    <x v="14"/>
    <n v="0"/>
  </r>
  <r>
    <x v="13"/>
    <x v="15"/>
    <n v="0"/>
  </r>
  <r>
    <x v="13"/>
    <x v="16"/>
    <n v="0"/>
  </r>
  <r>
    <x v="13"/>
    <x v="17"/>
    <n v="0"/>
  </r>
  <r>
    <x v="13"/>
    <x v="18"/>
    <n v="1"/>
  </r>
  <r>
    <x v="14"/>
    <x v="0"/>
    <n v="1"/>
  </r>
  <r>
    <x v="14"/>
    <x v="1"/>
    <n v="0"/>
  </r>
  <r>
    <x v="14"/>
    <x v="2"/>
    <n v="0"/>
  </r>
  <r>
    <x v="14"/>
    <x v="3"/>
    <n v="0"/>
  </r>
  <r>
    <x v="14"/>
    <x v="4"/>
    <n v="0"/>
  </r>
  <r>
    <x v="14"/>
    <x v="5"/>
    <n v="0"/>
  </r>
  <r>
    <x v="14"/>
    <x v="6"/>
    <n v="0"/>
  </r>
  <r>
    <x v="14"/>
    <x v="7"/>
    <n v="0"/>
  </r>
  <r>
    <x v="14"/>
    <x v="8"/>
    <n v="0"/>
  </r>
  <r>
    <x v="14"/>
    <x v="9"/>
    <n v="0"/>
  </r>
  <r>
    <x v="14"/>
    <x v="10"/>
    <n v="0"/>
  </r>
  <r>
    <x v="14"/>
    <x v="11"/>
    <n v="0"/>
  </r>
  <r>
    <x v="14"/>
    <x v="12"/>
    <n v="0"/>
  </r>
  <r>
    <x v="14"/>
    <x v="13"/>
    <n v="0"/>
  </r>
  <r>
    <x v="14"/>
    <x v="14"/>
    <n v="0"/>
  </r>
  <r>
    <x v="14"/>
    <x v="15"/>
    <n v="0"/>
  </r>
  <r>
    <x v="14"/>
    <x v="16"/>
    <n v="0"/>
  </r>
  <r>
    <x v="14"/>
    <x v="17"/>
    <n v="0"/>
  </r>
  <r>
    <x v="14"/>
    <x v="18"/>
    <n v="1"/>
  </r>
  <r>
    <x v="15"/>
    <x v="0"/>
    <n v="1"/>
  </r>
  <r>
    <x v="15"/>
    <x v="1"/>
    <n v="0"/>
  </r>
  <r>
    <x v="15"/>
    <x v="2"/>
    <n v="0"/>
  </r>
  <r>
    <x v="15"/>
    <x v="3"/>
    <n v="0"/>
  </r>
  <r>
    <x v="15"/>
    <x v="4"/>
    <n v="0"/>
  </r>
  <r>
    <x v="15"/>
    <x v="5"/>
    <n v="0"/>
  </r>
  <r>
    <x v="15"/>
    <x v="6"/>
    <n v="0"/>
  </r>
  <r>
    <x v="15"/>
    <x v="7"/>
    <n v="0"/>
  </r>
  <r>
    <x v="15"/>
    <x v="8"/>
    <n v="0"/>
  </r>
  <r>
    <x v="15"/>
    <x v="9"/>
    <n v="0"/>
  </r>
  <r>
    <x v="15"/>
    <x v="10"/>
    <n v="0"/>
  </r>
  <r>
    <x v="15"/>
    <x v="11"/>
    <n v="0"/>
  </r>
  <r>
    <x v="15"/>
    <x v="12"/>
    <n v="0"/>
  </r>
  <r>
    <x v="15"/>
    <x v="13"/>
    <n v="0"/>
  </r>
  <r>
    <x v="15"/>
    <x v="14"/>
    <n v="0"/>
  </r>
  <r>
    <x v="15"/>
    <x v="15"/>
    <n v="0"/>
  </r>
  <r>
    <x v="15"/>
    <x v="16"/>
    <n v="0"/>
  </r>
  <r>
    <x v="15"/>
    <x v="17"/>
    <n v="0"/>
  </r>
  <r>
    <x v="15"/>
    <x v="18"/>
    <n v="1"/>
  </r>
  <r>
    <x v="16"/>
    <x v="0"/>
    <n v="1"/>
  </r>
  <r>
    <x v="16"/>
    <x v="1"/>
    <n v="0"/>
  </r>
  <r>
    <x v="16"/>
    <x v="2"/>
    <n v="0"/>
  </r>
  <r>
    <x v="16"/>
    <x v="3"/>
    <n v="0"/>
  </r>
  <r>
    <x v="16"/>
    <x v="4"/>
    <n v="0"/>
  </r>
  <r>
    <x v="16"/>
    <x v="5"/>
    <n v="0"/>
  </r>
  <r>
    <x v="16"/>
    <x v="6"/>
    <n v="0"/>
  </r>
  <r>
    <x v="16"/>
    <x v="7"/>
    <n v="0"/>
  </r>
  <r>
    <x v="16"/>
    <x v="8"/>
    <n v="0"/>
  </r>
  <r>
    <x v="16"/>
    <x v="9"/>
    <n v="0"/>
  </r>
  <r>
    <x v="16"/>
    <x v="10"/>
    <n v="0"/>
  </r>
  <r>
    <x v="16"/>
    <x v="11"/>
    <n v="0"/>
  </r>
  <r>
    <x v="16"/>
    <x v="12"/>
    <n v="0"/>
  </r>
  <r>
    <x v="16"/>
    <x v="13"/>
    <n v="0"/>
  </r>
  <r>
    <x v="16"/>
    <x v="14"/>
    <n v="0"/>
  </r>
  <r>
    <x v="16"/>
    <x v="15"/>
    <n v="0"/>
  </r>
  <r>
    <x v="16"/>
    <x v="16"/>
    <n v="0"/>
  </r>
  <r>
    <x v="16"/>
    <x v="17"/>
    <n v="0"/>
  </r>
  <r>
    <x v="16"/>
    <x v="18"/>
    <n v="1"/>
  </r>
  <r>
    <x v="17"/>
    <x v="0"/>
    <n v="1"/>
  </r>
  <r>
    <x v="17"/>
    <x v="1"/>
    <n v="0"/>
  </r>
  <r>
    <x v="17"/>
    <x v="2"/>
    <n v="0"/>
  </r>
  <r>
    <x v="17"/>
    <x v="3"/>
    <n v="0"/>
  </r>
  <r>
    <x v="17"/>
    <x v="4"/>
    <n v="0"/>
  </r>
  <r>
    <x v="17"/>
    <x v="5"/>
    <n v="0"/>
  </r>
  <r>
    <x v="17"/>
    <x v="6"/>
    <n v="0"/>
  </r>
  <r>
    <x v="17"/>
    <x v="7"/>
    <n v="0"/>
  </r>
  <r>
    <x v="17"/>
    <x v="8"/>
    <n v="0"/>
  </r>
  <r>
    <x v="17"/>
    <x v="9"/>
    <n v="0"/>
  </r>
  <r>
    <x v="17"/>
    <x v="10"/>
    <n v="0"/>
  </r>
  <r>
    <x v="17"/>
    <x v="11"/>
    <n v="0"/>
  </r>
  <r>
    <x v="17"/>
    <x v="12"/>
    <n v="0"/>
  </r>
  <r>
    <x v="17"/>
    <x v="13"/>
    <n v="0"/>
  </r>
  <r>
    <x v="17"/>
    <x v="14"/>
    <n v="0"/>
  </r>
  <r>
    <x v="17"/>
    <x v="15"/>
    <n v="0"/>
  </r>
  <r>
    <x v="17"/>
    <x v="16"/>
    <n v="0"/>
  </r>
  <r>
    <x v="17"/>
    <x v="17"/>
    <n v="0"/>
  </r>
  <r>
    <x v="17"/>
    <x v="18"/>
    <n v="1"/>
  </r>
  <r>
    <x v="18"/>
    <x v="0"/>
    <n v="1"/>
  </r>
  <r>
    <x v="18"/>
    <x v="1"/>
    <n v="0"/>
  </r>
  <r>
    <x v="18"/>
    <x v="2"/>
    <n v="0"/>
  </r>
  <r>
    <x v="18"/>
    <x v="3"/>
    <n v="0"/>
  </r>
  <r>
    <x v="18"/>
    <x v="4"/>
    <n v="0"/>
  </r>
  <r>
    <x v="18"/>
    <x v="5"/>
    <n v="0"/>
  </r>
  <r>
    <x v="18"/>
    <x v="6"/>
    <n v="0"/>
  </r>
  <r>
    <x v="18"/>
    <x v="7"/>
    <n v="0"/>
  </r>
  <r>
    <x v="18"/>
    <x v="8"/>
    <n v="0"/>
  </r>
  <r>
    <x v="18"/>
    <x v="9"/>
    <n v="0"/>
  </r>
  <r>
    <x v="18"/>
    <x v="10"/>
    <n v="0"/>
  </r>
  <r>
    <x v="18"/>
    <x v="11"/>
    <n v="0"/>
  </r>
  <r>
    <x v="18"/>
    <x v="12"/>
    <n v="0"/>
  </r>
  <r>
    <x v="18"/>
    <x v="13"/>
    <n v="0"/>
  </r>
  <r>
    <x v="18"/>
    <x v="14"/>
    <n v="0"/>
  </r>
  <r>
    <x v="18"/>
    <x v="15"/>
    <n v="0"/>
  </r>
  <r>
    <x v="18"/>
    <x v="16"/>
    <n v="0"/>
  </r>
  <r>
    <x v="18"/>
    <x v="17"/>
    <n v="0"/>
  </r>
  <r>
    <x v="18"/>
    <x v="18"/>
    <n v="1"/>
  </r>
  <r>
    <x v="19"/>
    <x v="0"/>
    <n v="1"/>
  </r>
  <r>
    <x v="19"/>
    <x v="1"/>
    <n v="0"/>
  </r>
  <r>
    <x v="19"/>
    <x v="2"/>
    <n v="0"/>
  </r>
  <r>
    <x v="19"/>
    <x v="3"/>
    <n v="0"/>
  </r>
  <r>
    <x v="19"/>
    <x v="4"/>
    <n v="0"/>
  </r>
  <r>
    <x v="19"/>
    <x v="5"/>
    <n v="0"/>
  </r>
  <r>
    <x v="19"/>
    <x v="6"/>
    <n v="0"/>
  </r>
  <r>
    <x v="19"/>
    <x v="7"/>
    <n v="0"/>
  </r>
  <r>
    <x v="19"/>
    <x v="8"/>
    <n v="0"/>
  </r>
  <r>
    <x v="19"/>
    <x v="9"/>
    <n v="0"/>
  </r>
  <r>
    <x v="19"/>
    <x v="10"/>
    <n v="0"/>
  </r>
  <r>
    <x v="19"/>
    <x v="11"/>
    <n v="0"/>
  </r>
  <r>
    <x v="19"/>
    <x v="12"/>
    <n v="0"/>
  </r>
  <r>
    <x v="19"/>
    <x v="13"/>
    <n v="0"/>
  </r>
  <r>
    <x v="19"/>
    <x v="14"/>
    <n v="0"/>
  </r>
  <r>
    <x v="19"/>
    <x v="15"/>
    <n v="0"/>
  </r>
  <r>
    <x v="19"/>
    <x v="16"/>
    <n v="0"/>
  </r>
  <r>
    <x v="19"/>
    <x v="17"/>
    <n v="0"/>
  </r>
  <r>
    <x v="19"/>
    <x v="18"/>
    <n v="1"/>
  </r>
  <r>
    <x v="20"/>
    <x v="0"/>
    <n v="1"/>
  </r>
  <r>
    <x v="20"/>
    <x v="1"/>
    <n v="0"/>
  </r>
  <r>
    <x v="20"/>
    <x v="2"/>
    <n v="0"/>
  </r>
  <r>
    <x v="20"/>
    <x v="3"/>
    <n v="0"/>
  </r>
  <r>
    <x v="20"/>
    <x v="4"/>
    <n v="0"/>
  </r>
  <r>
    <x v="20"/>
    <x v="5"/>
    <n v="0"/>
  </r>
  <r>
    <x v="20"/>
    <x v="6"/>
    <n v="0"/>
  </r>
  <r>
    <x v="20"/>
    <x v="7"/>
    <n v="0"/>
  </r>
  <r>
    <x v="20"/>
    <x v="8"/>
    <n v="0"/>
  </r>
  <r>
    <x v="20"/>
    <x v="9"/>
    <n v="0"/>
  </r>
  <r>
    <x v="20"/>
    <x v="10"/>
    <n v="0"/>
  </r>
  <r>
    <x v="20"/>
    <x v="11"/>
    <n v="0"/>
  </r>
  <r>
    <x v="20"/>
    <x v="12"/>
    <n v="0"/>
  </r>
  <r>
    <x v="20"/>
    <x v="13"/>
    <n v="0"/>
  </r>
  <r>
    <x v="20"/>
    <x v="14"/>
    <n v="0"/>
  </r>
  <r>
    <x v="20"/>
    <x v="15"/>
    <n v="0"/>
  </r>
  <r>
    <x v="20"/>
    <x v="16"/>
    <n v="0"/>
  </r>
  <r>
    <x v="20"/>
    <x v="17"/>
    <n v="0"/>
  </r>
  <r>
    <x v="20"/>
    <x v="18"/>
    <n v="1"/>
  </r>
  <r>
    <x v="21"/>
    <x v="0"/>
    <n v="1"/>
  </r>
  <r>
    <x v="21"/>
    <x v="1"/>
    <n v="0"/>
  </r>
  <r>
    <x v="21"/>
    <x v="2"/>
    <n v="0"/>
  </r>
  <r>
    <x v="21"/>
    <x v="3"/>
    <n v="0"/>
  </r>
  <r>
    <x v="21"/>
    <x v="4"/>
    <n v="0"/>
  </r>
  <r>
    <x v="21"/>
    <x v="5"/>
    <n v="0"/>
  </r>
  <r>
    <x v="21"/>
    <x v="6"/>
    <n v="0"/>
  </r>
  <r>
    <x v="21"/>
    <x v="7"/>
    <n v="0"/>
  </r>
  <r>
    <x v="21"/>
    <x v="8"/>
    <n v="0"/>
  </r>
  <r>
    <x v="21"/>
    <x v="9"/>
    <n v="0"/>
  </r>
  <r>
    <x v="21"/>
    <x v="10"/>
    <n v="0"/>
  </r>
  <r>
    <x v="21"/>
    <x v="11"/>
    <n v="0"/>
  </r>
  <r>
    <x v="21"/>
    <x v="12"/>
    <n v="0"/>
  </r>
  <r>
    <x v="21"/>
    <x v="13"/>
    <n v="0"/>
  </r>
  <r>
    <x v="21"/>
    <x v="14"/>
    <n v="0"/>
  </r>
  <r>
    <x v="21"/>
    <x v="15"/>
    <n v="0"/>
  </r>
  <r>
    <x v="21"/>
    <x v="16"/>
    <n v="0"/>
  </r>
  <r>
    <x v="21"/>
    <x v="17"/>
    <n v="0"/>
  </r>
  <r>
    <x v="21"/>
    <x v="18"/>
    <n v="1"/>
  </r>
  <r>
    <x v="22"/>
    <x v="0"/>
    <n v="1"/>
  </r>
  <r>
    <x v="22"/>
    <x v="1"/>
    <n v="0"/>
  </r>
  <r>
    <x v="22"/>
    <x v="2"/>
    <n v="0"/>
  </r>
  <r>
    <x v="22"/>
    <x v="3"/>
    <n v="0"/>
  </r>
  <r>
    <x v="22"/>
    <x v="4"/>
    <n v="0"/>
  </r>
  <r>
    <x v="22"/>
    <x v="5"/>
    <n v="0"/>
  </r>
  <r>
    <x v="22"/>
    <x v="6"/>
    <n v="0"/>
  </r>
  <r>
    <x v="22"/>
    <x v="7"/>
    <n v="0"/>
  </r>
  <r>
    <x v="22"/>
    <x v="8"/>
    <n v="0"/>
  </r>
  <r>
    <x v="22"/>
    <x v="9"/>
    <n v="0"/>
  </r>
  <r>
    <x v="22"/>
    <x v="10"/>
    <n v="0"/>
  </r>
  <r>
    <x v="22"/>
    <x v="11"/>
    <n v="0"/>
  </r>
  <r>
    <x v="22"/>
    <x v="12"/>
    <n v="0"/>
  </r>
  <r>
    <x v="22"/>
    <x v="13"/>
    <n v="0"/>
  </r>
  <r>
    <x v="22"/>
    <x v="14"/>
    <n v="0"/>
  </r>
  <r>
    <x v="22"/>
    <x v="15"/>
    <n v="0"/>
  </r>
  <r>
    <x v="22"/>
    <x v="16"/>
    <n v="0"/>
  </r>
  <r>
    <x v="22"/>
    <x v="17"/>
    <n v="0"/>
  </r>
  <r>
    <x v="22"/>
    <x v="18"/>
    <n v="1"/>
  </r>
  <r>
    <x v="23"/>
    <x v="0"/>
    <n v="1"/>
  </r>
  <r>
    <x v="23"/>
    <x v="1"/>
    <n v="0"/>
  </r>
  <r>
    <x v="23"/>
    <x v="2"/>
    <n v="0"/>
  </r>
  <r>
    <x v="23"/>
    <x v="3"/>
    <n v="0"/>
  </r>
  <r>
    <x v="23"/>
    <x v="4"/>
    <n v="0"/>
  </r>
  <r>
    <x v="23"/>
    <x v="5"/>
    <n v="0"/>
  </r>
  <r>
    <x v="23"/>
    <x v="6"/>
    <n v="0"/>
  </r>
  <r>
    <x v="23"/>
    <x v="7"/>
    <n v="0"/>
  </r>
  <r>
    <x v="23"/>
    <x v="8"/>
    <n v="0"/>
  </r>
  <r>
    <x v="23"/>
    <x v="9"/>
    <n v="0"/>
  </r>
  <r>
    <x v="23"/>
    <x v="10"/>
    <n v="0"/>
  </r>
  <r>
    <x v="23"/>
    <x v="11"/>
    <n v="0"/>
  </r>
  <r>
    <x v="23"/>
    <x v="12"/>
    <n v="0"/>
  </r>
  <r>
    <x v="23"/>
    <x v="13"/>
    <n v="0"/>
  </r>
  <r>
    <x v="23"/>
    <x v="14"/>
    <n v="0"/>
  </r>
  <r>
    <x v="23"/>
    <x v="15"/>
    <n v="0"/>
  </r>
  <r>
    <x v="23"/>
    <x v="16"/>
    <n v="0"/>
  </r>
  <r>
    <x v="23"/>
    <x v="17"/>
    <n v="0"/>
  </r>
  <r>
    <x v="23"/>
    <x v="18"/>
    <n v="1"/>
  </r>
  <r>
    <x v="24"/>
    <x v="0"/>
    <n v="1"/>
  </r>
  <r>
    <x v="24"/>
    <x v="1"/>
    <n v="2"/>
  </r>
  <r>
    <x v="24"/>
    <x v="2"/>
    <n v="0"/>
  </r>
  <r>
    <x v="24"/>
    <x v="3"/>
    <n v="0"/>
  </r>
  <r>
    <x v="24"/>
    <x v="4"/>
    <n v="0"/>
  </r>
  <r>
    <x v="24"/>
    <x v="5"/>
    <n v="0"/>
  </r>
  <r>
    <x v="24"/>
    <x v="6"/>
    <n v="0"/>
  </r>
  <r>
    <x v="24"/>
    <x v="7"/>
    <n v="0"/>
  </r>
  <r>
    <x v="24"/>
    <x v="8"/>
    <n v="0"/>
  </r>
  <r>
    <x v="24"/>
    <x v="9"/>
    <n v="0"/>
  </r>
  <r>
    <x v="24"/>
    <x v="10"/>
    <n v="0"/>
  </r>
  <r>
    <x v="24"/>
    <x v="11"/>
    <n v="0"/>
  </r>
  <r>
    <x v="24"/>
    <x v="12"/>
    <n v="0"/>
  </r>
  <r>
    <x v="24"/>
    <x v="13"/>
    <n v="0"/>
  </r>
  <r>
    <x v="24"/>
    <x v="14"/>
    <n v="0"/>
  </r>
  <r>
    <x v="24"/>
    <x v="15"/>
    <n v="0"/>
  </r>
  <r>
    <x v="24"/>
    <x v="16"/>
    <n v="0"/>
  </r>
  <r>
    <x v="24"/>
    <x v="17"/>
    <n v="0"/>
  </r>
  <r>
    <x v="24"/>
    <x v="18"/>
    <n v="1"/>
  </r>
  <r>
    <x v="25"/>
    <x v="0"/>
    <n v="1"/>
  </r>
  <r>
    <x v="25"/>
    <x v="1"/>
    <n v="1"/>
  </r>
  <r>
    <x v="25"/>
    <x v="2"/>
    <n v="0"/>
  </r>
  <r>
    <x v="25"/>
    <x v="3"/>
    <n v="0"/>
  </r>
  <r>
    <x v="25"/>
    <x v="4"/>
    <n v="0"/>
  </r>
  <r>
    <x v="25"/>
    <x v="5"/>
    <n v="0"/>
  </r>
  <r>
    <x v="25"/>
    <x v="6"/>
    <n v="0"/>
  </r>
  <r>
    <x v="25"/>
    <x v="7"/>
    <n v="0"/>
  </r>
  <r>
    <x v="25"/>
    <x v="8"/>
    <n v="0"/>
  </r>
  <r>
    <x v="25"/>
    <x v="9"/>
    <n v="0"/>
  </r>
  <r>
    <x v="25"/>
    <x v="10"/>
    <n v="0"/>
  </r>
  <r>
    <x v="25"/>
    <x v="11"/>
    <n v="0"/>
  </r>
  <r>
    <x v="25"/>
    <x v="12"/>
    <n v="0"/>
  </r>
  <r>
    <x v="25"/>
    <x v="13"/>
    <n v="0"/>
  </r>
  <r>
    <x v="25"/>
    <x v="14"/>
    <n v="0"/>
  </r>
  <r>
    <x v="25"/>
    <x v="15"/>
    <n v="0"/>
  </r>
  <r>
    <x v="25"/>
    <x v="16"/>
    <n v="0"/>
  </r>
  <r>
    <x v="25"/>
    <x v="17"/>
    <n v="0"/>
  </r>
  <r>
    <x v="25"/>
    <x v="18"/>
    <n v="1"/>
  </r>
  <r>
    <x v="26"/>
    <x v="0"/>
    <n v="1"/>
  </r>
  <r>
    <x v="26"/>
    <x v="1"/>
    <n v="0"/>
  </r>
  <r>
    <x v="26"/>
    <x v="2"/>
    <n v="0"/>
  </r>
  <r>
    <x v="26"/>
    <x v="3"/>
    <n v="0"/>
  </r>
  <r>
    <x v="26"/>
    <x v="4"/>
    <n v="0"/>
  </r>
  <r>
    <x v="26"/>
    <x v="5"/>
    <n v="0"/>
  </r>
  <r>
    <x v="26"/>
    <x v="6"/>
    <n v="0"/>
  </r>
  <r>
    <x v="26"/>
    <x v="7"/>
    <n v="0"/>
  </r>
  <r>
    <x v="26"/>
    <x v="8"/>
    <n v="0"/>
  </r>
  <r>
    <x v="26"/>
    <x v="9"/>
    <n v="0"/>
  </r>
  <r>
    <x v="26"/>
    <x v="10"/>
    <n v="0"/>
  </r>
  <r>
    <x v="26"/>
    <x v="11"/>
    <n v="0"/>
  </r>
  <r>
    <x v="26"/>
    <x v="12"/>
    <n v="0"/>
  </r>
  <r>
    <x v="26"/>
    <x v="13"/>
    <n v="0"/>
  </r>
  <r>
    <x v="26"/>
    <x v="14"/>
    <n v="0"/>
  </r>
  <r>
    <x v="26"/>
    <x v="15"/>
    <n v="0"/>
  </r>
  <r>
    <x v="26"/>
    <x v="16"/>
    <n v="0"/>
  </r>
  <r>
    <x v="26"/>
    <x v="17"/>
    <n v="0"/>
  </r>
  <r>
    <x v="26"/>
    <x v="18"/>
    <n v="1"/>
  </r>
  <r>
    <x v="27"/>
    <x v="0"/>
    <n v="1"/>
  </r>
  <r>
    <x v="27"/>
    <x v="1"/>
    <n v="0"/>
  </r>
  <r>
    <x v="27"/>
    <x v="2"/>
    <n v="0"/>
  </r>
  <r>
    <x v="27"/>
    <x v="3"/>
    <n v="0"/>
  </r>
  <r>
    <x v="27"/>
    <x v="4"/>
    <n v="0"/>
  </r>
  <r>
    <x v="27"/>
    <x v="5"/>
    <n v="0"/>
  </r>
  <r>
    <x v="27"/>
    <x v="6"/>
    <n v="0"/>
  </r>
  <r>
    <x v="27"/>
    <x v="7"/>
    <n v="0"/>
  </r>
  <r>
    <x v="27"/>
    <x v="8"/>
    <n v="0"/>
  </r>
  <r>
    <x v="27"/>
    <x v="9"/>
    <n v="0"/>
  </r>
  <r>
    <x v="27"/>
    <x v="10"/>
    <n v="0"/>
  </r>
  <r>
    <x v="27"/>
    <x v="11"/>
    <n v="0"/>
  </r>
  <r>
    <x v="27"/>
    <x v="12"/>
    <n v="0"/>
  </r>
  <r>
    <x v="27"/>
    <x v="13"/>
    <n v="0"/>
  </r>
  <r>
    <x v="27"/>
    <x v="14"/>
    <n v="0"/>
  </r>
  <r>
    <x v="27"/>
    <x v="15"/>
    <n v="0"/>
  </r>
  <r>
    <x v="27"/>
    <x v="16"/>
    <n v="0"/>
  </r>
  <r>
    <x v="27"/>
    <x v="17"/>
    <n v="0"/>
  </r>
  <r>
    <x v="27"/>
    <x v="18"/>
    <n v="1"/>
  </r>
  <r>
    <x v="28"/>
    <x v="0"/>
    <n v="1"/>
  </r>
  <r>
    <x v="28"/>
    <x v="1"/>
    <n v="0"/>
  </r>
  <r>
    <x v="28"/>
    <x v="2"/>
    <n v="0"/>
  </r>
  <r>
    <x v="28"/>
    <x v="3"/>
    <n v="0"/>
  </r>
  <r>
    <x v="28"/>
    <x v="4"/>
    <n v="0"/>
  </r>
  <r>
    <x v="28"/>
    <x v="5"/>
    <n v="0"/>
  </r>
  <r>
    <x v="28"/>
    <x v="6"/>
    <n v="0"/>
  </r>
  <r>
    <x v="28"/>
    <x v="7"/>
    <n v="0"/>
  </r>
  <r>
    <x v="28"/>
    <x v="8"/>
    <n v="0"/>
  </r>
  <r>
    <x v="28"/>
    <x v="9"/>
    <n v="0"/>
  </r>
  <r>
    <x v="28"/>
    <x v="10"/>
    <n v="0"/>
  </r>
  <r>
    <x v="28"/>
    <x v="11"/>
    <n v="0"/>
  </r>
  <r>
    <x v="28"/>
    <x v="12"/>
    <n v="0"/>
  </r>
  <r>
    <x v="28"/>
    <x v="13"/>
    <n v="0"/>
  </r>
  <r>
    <x v="28"/>
    <x v="14"/>
    <n v="0"/>
  </r>
  <r>
    <x v="28"/>
    <x v="15"/>
    <n v="0"/>
  </r>
  <r>
    <x v="28"/>
    <x v="16"/>
    <n v="0"/>
  </r>
  <r>
    <x v="28"/>
    <x v="17"/>
    <n v="0"/>
  </r>
  <r>
    <x v="28"/>
    <x v="18"/>
    <n v="1"/>
  </r>
  <r>
    <x v="29"/>
    <x v="0"/>
    <n v="1"/>
  </r>
  <r>
    <x v="29"/>
    <x v="1"/>
    <n v="0"/>
  </r>
  <r>
    <x v="29"/>
    <x v="2"/>
    <n v="0"/>
  </r>
  <r>
    <x v="29"/>
    <x v="3"/>
    <n v="0"/>
  </r>
  <r>
    <x v="29"/>
    <x v="4"/>
    <n v="0"/>
  </r>
  <r>
    <x v="29"/>
    <x v="5"/>
    <n v="0"/>
  </r>
  <r>
    <x v="29"/>
    <x v="6"/>
    <n v="0"/>
  </r>
  <r>
    <x v="29"/>
    <x v="7"/>
    <n v="0"/>
  </r>
  <r>
    <x v="29"/>
    <x v="8"/>
    <n v="0"/>
  </r>
  <r>
    <x v="29"/>
    <x v="9"/>
    <n v="0"/>
  </r>
  <r>
    <x v="29"/>
    <x v="10"/>
    <n v="0"/>
  </r>
  <r>
    <x v="29"/>
    <x v="11"/>
    <n v="0"/>
  </r>
  <r>
    <x v="29"/>
    <x v="12"/>
    <n v="0"/>
  </r>
  <r>
    <x v="29"/>
    <x v="13"/>
    <n v="0"/>
  </r>
  <r>
    <x v="29"/>
    <x v="14"/>
    <n v="0"/>
  </r>
  <r>
    <x v="29"/>
    <x v="15"/>
    <n v="0"/>
  </r>
  <r>
    <x v="29"/>
    <x v="16"/>
    <n v="0"/>
  </r>
  <r>
    <x v="29"/>
    <x v="17"/>
    <n v="0"/>
  </r>
  <r>
    <x v="29"/>
    <x v="18"/>
    <n v="1"/>
  </r>
  <r>
    <x v="30"/>
    <x v="0"/>
    <n v="0"/>
  </r>
  <r>
    <x v="30"/>
    <x v="1"/>
    <n v="0"/>
  </r>
  <r>
    <x v="30"/>
    <x v="2"/>
    <n v="0"/>
  </r>
  <r>
    <x v="30"/>
    <x v="3"/>
    <n v="0"/>
  </r>
  <r>
    <x v="30"/>
    <x v="4"/>
    <n v="0"/>
  </r>
  <r>
    <x v="30"/>
    <x v="5"/>
    <n v="0"/>
  </r>
  <r>
    <x v="30"/>
    <x v="6"/>
    <n v="0"/>
  </r>
  <r>
    <x v="30"/>
    <x v="7"/>
    <n v="0"/>
  </r>
  <r>
    <x v="30"/>
    <x v="8"/>
    <n v="0"/>
  </r>
  <r>
    <x v="30"/>
    <x v="9"/>
    <n v="0"/>
  </r>
  <r>
    <x v="30"/>
    <x v="10"/>
    <n v="0"/>
  </r>
  <r>
    <x v="30"/>
    <x v="11"/>
    <n v="0"/>
  </r>
  <r>
    <x v="30"/>
    <x v="12"/>
    <n v="0"/>
  </r>
  <r>
    <x v="30"/>
    <x v="13"/>
    <n v="0"/>
  </r>
  <r>
    <x v="30"/>
    <x v="14"/>
    <n v="0"/>
  </r>
  <r>
    <x v="30"/>
    <x v="15"/>
    <n v="0"/>
  </r>
  <r>
    <x v="30"/>
    <x v="16"/>
    <n v="0"/>
  </r>
  <r>
    <x v="30"/>
    <x v="17"/>
    <n v="0"/>
  </r>
  <r>
    <x v="30"/>
    <x v="18"/>
    <n v="0"/>
  </r>
  <r>
    <x v="31"/>
    <x v="0"/>
    <n v="0"/>
  </r>
  <r>
    <x v="31"/>
    <x v="1"/>
    <n v="0"/>
  </r>
  <r>
    <x v="31"/>
    <x v="2"/>
    <n v="0"/>
  </r>
  <r>
    <x v="31"/>
    <x v="3"/>
    <n v="0"/>
  </r>
  <r>
    <x v="31"/>
    <x v="4"/>
    <n v="0"/>
  </r>
  <r>
    <x v="31"/>
    <x v="5"/>
    <n v="0"/>
  </r>
  <r>
    <x v="31"/>
    <x v="6"/>
    <n v="0"/>
  </r>
  <r>
    <x v="31"/>
    <x v="7"/>
    <n v="0"/>
  </r>
  <r>
    <x v="31"/>
    <x v="8"/>
    <n v="0"/>
  </r>
  <r>
    <x v="31"/>
    <x v="9"/>
    <n v="0"/>
  </r>
  <r>
    <x v="31"/>
    <x v="10"/>
    <n v="0"/>
  </r>
  <r>
    <x v="31"/>
    <x v="11"/>
    <n v="0"/>
  </r>
  <r>
    <x v="31"/>
    <x v="12"/>
    <n v="0"/>
  </r>
  <r>
    <x v="31"/>
    <x v="13"/>
    <n v="0"/>
  </r>
  <r>
    <x v="31"/>
    <x v="14"/>
    <n v="0"/>
  </r>
  <r>
    <x v="31"/>
    <x v="15"/>
    <n v="0"/>
  </r>
  <r>
    <x v="31"/>
    <x v="16"/>
    <n v="0"/>
  </r>
  <r>
    <x v="31"/>
    <x v="17"/>
    <n v="0"/>
  </r>
  <r>
    <x v="31"/>
    <x v="18"/>
    <n v="0"/>
  </r>
  <r>
    <x v="32"/>
    <x v="0"/>
    <n v="0"/>
  </r>
  <r>
    <x v="32"/>
    <x v="1"/>
    <n v="0"/>
  </r>
  <r>
    <x v="32"/>
    <x v="2"/>
    <n v="0"/>
  </r>
  <r>
    <x v="32"/>
    <x v="3"/>
    <n v="0"/>
  </r>
  <r>
    <x v="32"/>
    <x v="4"/>
    <n v="0"/>
  </r>
  <r>
    <x v="32"/>
    <x v="5"/>
    <n v="0"/>
  </r>
  <r>
    <x v="32"/>
    <x v="6"/>
    <n v="0"/>
  </r>
  <r>
    <x v="32"/>
    <x v="7"/>
    <n v="0"/>
  </r>
  <r>
    <x v="32"/>
    <x v="8"/>
    <n v="0"/>
  </r>
  <r>
    <x v="32"/>
    <x v="9"/>
    <n v="0"/>
  </r>
  <r>
    <x v="32"/>
    <x v="10"/>
    <n v="0"/>
  </r>
  <r>
    <x v="32"/>
    <x v="11"/>
    <n v="0"/>
  </r>
  <r>
    <x v="32"/>
    <x v="12"/>
    <n v="0"/>
  </r>
  <r>
    <x v="32"/>
    <x v="13"/>
    <n v="0"/>
  </r>
  <r>
    <x v="32"/>
    <x v="14"/>
    <n v="0"/>
  </r>
  <r>
    <x v="32"/>
    <x v="15"/>
    <n v="0"/>
  </r>
  <r>
    <x v="32"/>
    <x v="16"/>
    <n v="0"/>
  </r>
  <r>
    <x v="32"/>
    <x v="17"/>
    <n v="0"/>
  </r>
  <r>
    <x v="32"/>
    <x v="18"/>
    <n v="0"/>
  </r>
  <r>
    <x v="33"/>
    <x v="0"/>
    <n v="0"/>
  </r>
  <r>
    <x v="33"/>
    <x v="1"/>
    <n v="0"/>
  </r>
  <r>
    <x v="33"/>
    <x v="2"/>
    <n v="0"/>
  </r>
  <r>
    <x v="33"/>
    <x v="3"/>
    <n v="0"/>
  </r>
  <r>
    <x v="33"/>
    <x v="4"/>
    <n v="0"/>
  </r>
  <r>
    <x v="33"/>
    <x v="5"/>
    <n v="0"/>
  </r>
  <r>
    <x v="33"/>
    <x v="6"/>
    <n v="0"/>
  </r>
  <r>
    <x v="33"/>
    <x v="7"/>
    <n v="0"/>
  </r>
  <r>
    <x v="33"/>
    <x v="8"/>
    <n v="0"/>
  </r>
  <r>
    <x v="33"/>
    <x v="9"/>
    <n v="0"/>
  </r>
  <r>
    <x v="33"/>
    <x v="10"/>
    <n v="0"/>
  </r>
  <r>
    <x v="33"/>
    <x v="11"/>
    <n v="0"/>
  </r>
  <r>
    <x v="33"/>
    <x v="12"/>
    <n v="0"/>
  </r>
  <r>
    <x v="33"/>
    <x v="13"/>
    <n v="0"/>
  </r>
  <r>
    <x v="33"/>
    <x v="14"/>
    <n v="0"/>
  </r>
  <r>
    <x v="33"/>
    <x v="15"/>
    <n v="0"/>
  </r>
  <r>
    <x v="33"/>
    <x v="16"/>
    <n v="0"/>
  </r>
  <r>
    <x v="33"/>
    <x v="17"/>
    <n v="0"/>
  </r>
  <r>
    <x v="33"/>
    <x v="18"/>
    <n v="0"/>
  </r>
  <r>
    <x v="34"/>
    <x v="0"/>
    <n v="0"/>
  </r>
  <r>
    <x v="34"/>
    <x v="1"/>
    <n v="0"/>
  </r>
  <r>
    <x v="34"/>
    <x v="2"/>
    <n v="0"/>
  </r>
  <r>
    <x v="34"/>
    <x v="3"/>
    <n v="0"/>
  </r>
  <r>
    <x v="34"/>
    <x v="4"/>
    <n v="0"/>
  </r>
  <r>
    <x v="34"/>
    <x v="5"/>
    <n v="0"/>
  </r>
  <r>
    <x v="34"/>
    <x v="6"/>
    <n v="0"/>
  </r>
  <r>
    <x v="34"/>
    <x v="7"/>
    <n v="0"/>
  </r>
  <r>
    <x v="34"/>
    <x v="8"/>
    <n v="0"/>
  </r>
  <r>
    <x v="34"/>
    <x v="9"/>
    <n v="0"/>
  </r>
  <r>
    <x v="34"/>
    <x v="10"/>
    <n v="0"/>
  </r>
  <r>
    <x v="34"/>
    <x v="11"/>
    <n v="0"/>
  </r>
  <r>
    <x v="34"/>
    <x v="12"/>
    <n v="0"/>
  </r>
  <r>
    <x v="34"/>
    <x v="13"/>
    <n v="0"/>
  </r>
  <r>
    <x v="34"/>
    <x v="14"/>
    <n v="0"/>
  </r>
  <r>
    <x v="34"/>
    <x v="15"/>
    <n v="0"/>
  </r>
  <r>
    <x v="34"/>
    <x v="16"/>
    <n v="0"/>
  </r>
  <r>
    <x v="34"/>
    <x v="17"/>
    <n v="0"/>
  </r>
  <r>
    <x v="34"/>
    <x v="18"/>
    <n v="0"/>
  </r>
  <r>
    <x v="35"/>
    <x v="0"/>
    <n v="0"/>
  </r>
  <r>
    <x v="35"/>
    <x v="1"/>
    <n v="0"/>
  </r>
  <r>
    <x v="35"/>
    <x v="2"/>
    <n v="0"/>
  </r>
  <r>
    <x v="35"/>
    <x v="3"/>
    <n v="0"/>
  </r>
  <r>
    <x v="35"/>
    <x v="4"/>
    <n v="0"/>
  </r>
  <r>
    <x v="35"/>
    <x v="5"/>
    <n v="0"/>
  </r>
  <r>
    <x v="35"/>
    <x v="6"/>
    <n v="0"/>
  </r>
  <r>
    <x v="35"/>
    <x v="7"/>
    <n v="0"/>
  </r>
  <r>
    <x v="35"/>
    <x v="8"/>
    <n v="0"/>
  </r>
  <r>
    <x v="35"/>
    <x v="9"/>
    <n v="0"/>
  </r>
  <r>
    <x v="35"/>
    <x v="10"/>
    <n v="0"/>
  </r>
  <r>
    <x v="35"/>
    <x v="11"/>
    <n v="0"/>
  </r>
  <r>
    <x v="35"/>
    <x v="12"/>
    <n v="0"/>
  </r>
  <r>
    <x v="35"/>
    <x v="13"/>
    <n v="0"/>
  </r>
  <r>
    <x v="35"/>
    <x v="14"/>
    <n v="0"/>
  </r>
  <r>
    <x v="35"/>
    <x v="15"/>
    <n v="0"/>
  </r>
  <r>
    <x v="35"/>
    <x v="16"/>
    <n v="0"/>
  </r>
  <r>
    <x v="35"/>
    <x v="17"/>
    <n v="0"/>
  </r>
  <r>
    <x v="35"/>
    <x v="18"/>
    <n v="0"/>
  </r>
  <r>
    <x v="36"/>
    <x v="0"/>
    <n v="0"/>
  </r>
  <r>
    <x v="36"/>
    <x v="1"/>
    <n v="0"/>
  </r>
  <r>
    <x v="36"/>
    <x v="2"/>
    <n v="0"/>
  </r>
  <r>
    <x v="36"/>
    <x v="3"/>
    <n v="0"/>
  </r>
  <r>
    <x v="36"/>
    <x v="4"/>
    <n v="0"/>
  </r>
  <r>
    <x v="36"/>
    <x v="5"/>
    <n v="0"/>
  </r>
  <r>
    <x v="36"/>
    <x v="6"/>
    <n v="0"/>
  </r>
  <r>
    <x v="36"/>
    <x v="7"/>
    <n v="0"/>
  </r>
  <r>
    <x v="36"/>
    <x v="8"/>
    <n v="0"/>
  </r>
  <r>
    <x v="36"/>
    <x v="9"/>
    <n v="0"/>
  </r>
  <r>
    <x v="36"/>
    <x v="10"/>
    <n v="0"/>
  </r>
  <r>
    <x v="36"/>
    <x v="11"/>
    <n v="0"/>
  </r>
  <r>
    <x v="36"/>
    <x v="12"/>
    <n v="0"/>
  </r>
  <r>
    <x v="36"/>
    <x v="13"/>
    <n v="0"/>
  </r>
  <r>
    <x v="36"/>
    <x v="14"/>
    <n v="0"/>
  </r>
  <r>
    <x v="36"/>
    <x v="15"/>
    <n v="0"/>
  </r>
  <r>
    <x v="36"/>
    <x v="16"/>
    <n v="0"/>
  </r>
  <r>
    <x v="36"/>
    <x v="17"/>
    <n v="0"/>
  </r>
  <r>
    <x v="36"/>
    <x v="18"/>
    <n v="0"/>
  </r>
  <r>
    <x v="37"/>
    <x v="0"/>
    <n v="0"/>
  </r>
  <r>
    <x v="37"/>
    <x v="1"/>
    <n v="0"/>
  </r>
  <r>
    <x v="37"/>
    <x v="2"/>
    <n v="0"/>
  </r>
  <r>
    <x v="37"/>
    <x v="3"/>
    <n v="0"/>
  </r>
  <r>
    <x v="37"/>
    <x v="4"/>
    <n v="0"/>
  </r>
  <r>
    <x v="37"/>
    <x v="5"/>
    <n v="0"/>
  </r>
  <r>
    <x v="37"/>
    <x v="6"/>
    <n v="0"/>
  </r>
  <r>
    <x v="37"/>
    <x v="7"/>
    <n v="0"/>
  </r>
  <r>
    <x v="37"/>
    <x v="8"/>
    <n v="0"/>
  </r>
  <r>
    <x v="37"/>
    <x v="9"/>
    <n v="0"/>
  </r>
  <r>
    <x v="37"/>
    <x v="10"/>
    <n v="0"/>
  </r>
  <r>
    <x v="37"/>
    <x v="11"/>
    <n v="0"/>
  </r>
  <r>
    <x v="37"/>
    <x v="12"/>
    <n v="0"/>
  </r>
  <r>
    <x v="37"/>
    <x v="13"/>
    <n v="0"/>
  </r>
  <r>
    <x v="37"/>
    <x v="14"/>
    <n v="0"/>
  </r>
  <r>
    <x v="37"/>
    <x v="15"/>
    <n v="0"/>
  </r>
  <r>
    <x v="37"/>
    <x v="16"/>
    <n v="0"/>
  </r>
  <r>
    <x v="37"/>
    <x v="17"/>
    <n v="0"/>
  </r>
  <r>
    <x v="37"/>
    <x v="18"/>
    <n v="0"/>
  </r>
  <r>
    <x v="38"/>
    <x v="0"/>
    <n v="2"/>
  </r>
  <r>
    <x v="38"/>
    <x v="1"/>
    <n v="0"/>
  </r>
  <r>
    <x v="38"/>
    <x v="2"/>
    <n v="0"/>
  </r>
  <r>
    <x v="38"/>
    <x v="3"/>
    <n v="0"/>
  </r>
  <r>
    <x v="38"/>
    <x v="4"/>
    <n v="0"/>
  </r>
  <r>
    <x v="38"/>
    <x v="5"/>
    <n v="0"/>
  </r>
  <r>
    <x v="38"/>
    <x v="6"/>
    <n v="0"/>
  </r>
  <r>
    <x v="38"/>
    <x v="7"/>
    <n v="0"/>
  </r>
  <r>
    <x v="38"/>
    <x v="8"/>
    <n v="0"/>
  </r>
  <r>
    <x v="38"/>
    <x v="9"/>
    <n v="0"/>
  </r>
  <r>
    <x v="38"/>
    <x v="10"/>
    <n v="0"/>
  </r>
  <r>
    <x v="38"/>
    <x v="11"/>
    <n v="0"/>
  </r>
  <r>
    <x v="38"/>
    <x v="12"/>
    <n v="0"/>
  </r>
  <r>
    <x v="38"/>
    <x v="13"/>
    <n v="0"/>
  </r>
  <r>
    <x v="38"/>
    <x v="14"/>
    <n v="0"/>
  </r>
  <r>
    <x v="38"/>
    <x v="15"/>
    <n v="0"/>
  </r>
  <r>
    <x v="38"/>
    <x v="16"/>
    <n v="0"/>
  </r>
  <r>
    <x v="38"/>
    <x v="17"/>
    <n v="0"/>
  </r>
  <r>
    <x v="38"/>
    <x v="18"/>
    <n v="1"/>
  </r>
  <r>
    <x v="39"/>
    <x v="0"/>
    <n v="0"/>
  </r>
  <r>
    <x v="39"/>
    <x v="1"/>
    <n v="0"/>
  </r>
  <r>
    <x v="39"/>
    <x v="2"/>
    <n v="0"/>
  </r>
  <r>
    <x v="39"/>
    <x v="3"/>
    <n v="0"/>
  </r>
  <r>
    <x v="39"/>
    <x v="4"/>
    <n v="0"/>
  </r>
  <r>
    <x v="39"/>
    <x v="5"/>
    <n v="0"/>
  </r>
  <r>
    <x v="39"/>
    <x v="6"/>
    <n v="0"/>
  </r>
  <r>
    <x v="39"/>
    <x v="7"/>
    <n v="0"/>
  </r>
  <r>
    <x v="39"/>
    <x v="8"/>
    <n v="0"/>
  </r>
  <r>
    <x v="39"/>
    <x v="9"/>
    <n v="0"/>
  </r>
  <r>
    <x v="39"/>
    <x v="10"/>
    <n v="0"/>
  </r>
  <r>
    <x v="39"/>
    <x v="11"/>
    <n v="0"/>
  </r>
  <r>
    <x v="39"/>
    <x v="12"/>
    <n v="0"/>
  </r>
  <r>
    <x v="39"/>
    <x v="13"/>
    <n v="0"/>
  </r>
  <r>
    <x v="39"/>
    <x v="14"/>
    <n v="0"/>
  </r>
  <r>
    <x v="39"/>
    <x v="15"/>
    <n v="0"/>
  </r>
  <r>
    <x v="39"/>
    <x v="16"/>
    <n v="0"/>
  </r>
  <r>
    <x v="39"/>
    <x v="17"/>
    <n v="0"/>
  </r>
  <r>
    <x v="39"/>
    <x v="18"/>
    <n v="0"/>
  </r>
  <r>
    <x v="40"/>
    <x v="0"/>
    <n v="1"/>
  </r>
  <r>
    <x v="40"/>
    <x v="1"/>
    <n v="0"/>
  </r>
  <r>
    <x v="40"/>
    <x v="2"/>
    <n v="0"/>
  </r>
  <r>
    <x v="40"/>
    <x v="3"/>
    <n v="0"/>
  </r>
  <r>
    <x v="40"/>
    <x v="4"/>
    <n v="0"/>
  </r>
  <r>
    <x v="40"/>
    <x v="5"/>
    <n v="0"/>
  </r>
  <r>
    <x v="40"/>
    <x v="6"/>
    <n v="0"/>
  </r>
  <r>
    <x v="40"/>
    <x v="7"/>
    <n v="0"/>
  </r>
  <r>
    <x v="40"/>
    <x v="8"/>
    <n v="0"/>
  </r>
  <r>
    <x v="40"/>
    <x v="9"/>
    <n v="0"/>
  </r>
  <r>
    <x v="40"/>
    <x v="10"/>
    <n v="0"/>
  </r>
  <r>
    <x v="40"/>
    <x v="11"/>
    <n v="0"/>
  </r>
  <r>
    <x v="40"/>
    <x v="12"/>
    <n v="0"/>
  </r>
  <r>
    <x v="40"/>
    <x v="13"/>
    <n v="0"/>
  </r>
  <r>
    <x v="40"/>
    <x v="14"/>
    <n v="0"/>
  </r>
  <r>
    <x v="40"/>
    <x v="15"/>
    <n v="0"/>
  </r>
  <r>
    <x v="40"/>
    <x v="16"/>
    <n v="0"/>
  </r>
  <r>
    <x v="40"/>
    <x v="17"/>
    <n v="0"/>
  </r>
  <r>
    <x v="40"/>
    <x v="18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A3:B45" firstHeaderRow="1" firstDataRow="1" firstDataCol="1" rowPageCount="1" colPageCount="1"/>
  <pivotFields count="4">
    <pivotField axis="axisRow" showAll="0">
      <items count="42">
        <item x="0"/>
        <item x="25"/>
        <item x="26"/>
        <item x="1"/>
        <item x="27"/>
        <item x="2"/>
        <item x="3"/>
        <item x="4"/>
        <item x="21"/>
        <item x="28"/>
        <item x="5"/>
        <item x="29"/>
        <item x="30"/>
        <item x="6"/>
        <item x="7"/>
        <item x="22"/>
        <item x="8"/>
        <item x="31"/>
        <item x="32"/>
        <item x="9"/>
        <item x="40"/>
        <item x="33"/>
        <item x="10"/>
        <item x="11"/>
        <item x="34"/>
        <item x="35"/>
        <item x="23"/>
        <item x="12"/>
        <item x="36"/>
        <item x="13"/>
        <item x="14"/>
        <item x="15"/>
        <item x="16"/>
        <item x="37"/>
        <item x="17"/>
        <item x="18"/>
        <item x="38"/>
        <item x="19"/>
        <item x="39"/>
        <item x="20"/>
        <item x="24"/>
        <item t="default"/>
      </items>
    </pivotField>
    <pivotField axis="axisPage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dataField="1" showAll="0"/>
    <pivotField showAll="0" defaultSubtotal="0">
      <items count="2">
        <item x="0"/>
        <item x="1"/>
      </items>
    </pivotField>
  </pivotFields>
  <rowFields count="1">
    <field x="0"/>
  </rowFields>
  <rowItems count="4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 t="grand">
      <x/>
    </i>
  </rowItems>
  <colItems count="1">
    <i/>
  </colItems>
  <pageFields count="1">
    <pageField fld="1" hier="-1"/>
  </pageFields>
  <dataFields count="1">
    <dataField name="Somme de Nb" fld="2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D47" firstHeaderRow="1" firstDataRow="3" firstDataCol="1"/>
  <pivotFields count="4">
    <pivotField axis="axisRow" showAll="0">
      <items count="42">
        <item x="0"/>
        <item x="25"/>
        <item x="26"/>
        <item x="1"/>
        <item x="27"/>
        <item x="2"/>
        <item x="3"/>
        <item x="4"/>
        <item x="21"/>
        <item x="28"/>
        <item x="5"/>
        <item x="29"/>
        <item x="30"/>
        <item x="6"/>
        <item x="7"/>
        <item x="22"/>
        <item x="8"/>
        <item x="31"/>
        <item x="32"/>
        <item x="9"/>
        <item x="40"/>
        <item x="33"/>
        <item x="10"/>
        <item x="11"/>
        <item x="34"/>
        <item x="35"/>
        <item x="23"/>
        <item x="12"/>
        <item x="36"/>
        <item x="13"/>
        <item x="14"/>
        <item x="15"/>
        <item x="16"/>
        <item x="37"/>
        <item x="17"/>
        <item x="18"/>
        <item x="38"/>
        <item x="19"/>
        <item x="39"/>
        <item x="20"/>
        <item x="24"/>
        <item t="default"/>
      </items>
    </pivotField>
    <pivotField axis="axisCol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dataField="1" showAll="0"/>
    <pivotField axis="axisCol" showAll="0" defaultSubtotal="0">
      <items count="2">
        <item n="NAV" sd="0" x="0"/>
        <item n="RAM" sd="0" x="1"/>
      </items>
    </pivotField>
  </pivotFields>
  <rowFields count="1">
    <field x="0"/>
  </rowFields>
  <rowItems count="4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 t="grand">
      <x/>
    </i>
  </rowItems>
  <colFields count="2">
    <field x="3"/>
    <field x="1"/>
  </colFields>
  <colItems count="3">
    <i>
      <x/>
    </i>
    <i>
      <x v="1"/>
    </i>
    <i t="grand">
      <x/>
    </i>
  </colItems>
  <dataFields count="1">
    <dataField name="Somme de Nb" fld="2" baseField="0" baseItem="0"/>
  </dataFields>
  <chartFormats count="4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4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8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1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2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3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4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5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6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7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8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9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0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4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AQ368" totalsRowShown="0" headerRowDxfId="43" dataDxfId="42">
  <autoFilter ref="B2:AQ368"/>
  <tableColumns count="42">
    <tableColumn id="1" name="DATE" dataDxfId="41">
      <calculatedColumnFormula>DATEVALUE("1/1/2019")+ROW()-ROW($B$3)</calculatedColumnFormula>
    </tableColumn>
    <tableColumn id="2" name="BARRE" dataDxfId="40"/>
    <tableColumn id="3" name="BRILLET" dataDxfId="39"/>
    <tableColumn id="4" name="CHAUVIN" dataDxfId="38"/>
    <tableColumn id="5" name="CHOTARD" dataDxfId="37"/>
    <tableColumn id="6" name="DELALANDE" dataDxfId="36"/>
    <tableColumn id="7" name="DUGUE A" dataDxfId="35"/>
    <tableColumn id="8" name="FOUCAUD" dataDxfId="34"/>
    <tableColumn id="9" name="GUEZENNEC" dataDxfId="33"/>
    <tableColumn id="10" name="HENRY" dataDxfId="32"/>
    <tableColumn id="11" name="HORVAIS" dataDxfId="31"/>
    <tableColumn id="12" name="LAABID R" dataDxfId="30"/>
    <tableColumn id="13" name="LEMARCHAND" dataDxfId="29"/>
    <tableColumn id="14" name="MACE" dataDxfId="28"/>
    <tableColumn id="15" name="MEURDRAC" dataDxfId="27"/>
    <tableColumn id="16" name="NICOL" dataDxfId="26"/>
    <tableColumn id="17" name="NOLLET" dataDxfId="25"/>
    <tableColumn id="18" name="PETIT" dataDxfId="24"/>
    <tableColumn id="19" name="RAZE" dataDxfId="23"/>
    <tableColumn id="20" name="ROUAUD" dataDxfId="22"/>
    <tableColumn id="21" name="SINIVASSIN" dataDxfId="21"/>
    <tableColumn id="22" name="VISSEICHE" dataDxfId="20"/>
    <tableColumn id="23" name="DENIS" dataDxfId="19"/>
    <tableColumn id="24" name="GUYOT" dataDxfId="18"/>
    <tableColumn id="25" name="LETARD" dataDxfId="17"/>
    <tableColumn id="26" name="VIVIER" dataDxfId="16"/>
    <tableColumn id="27" name="BELLOIR" dataDxfId="15"/>
    <tableColumn id="28" name="BENARD" dataDxfId="14"/>
    <tableColumn id="29" name="CAUDRON" dataDxfId="13"/>
    <tableColumn id="30" name="DIARRA" dataDxfId="12"/>
    <tableColumn id="31" name="DUPE" dataDxfId="11"/>
    <tableColumn id="32" name="EVRARD" dataDxfId="10"/>
    <tableColumn id="33" name="HENRY Y" dataDxfId="9"/>
    <tableColumn id="34" name="HOCHART" dataDxfId="8"/>
    <tableColumn id="35" name="KOUPRAVA" dataDxfId="7"/>
    <tableColumn id="36" name="LEMIERE" dataDxfId="6"/>
    <tableColumn id="37" name="LEROUYER" dataDxfId="5"/>
    <tableColumn id="38" name="METAYER" dataDxfId="4"/>
    <tableColumn id="39" name="RAVACHE" dataDxfId="3"/>
    <tableColumn id="40" name="ROUAULT" dataDxfId="2"/>
    <tableColumn id="41" name="UZEL" dataDxfId="1"/>
    <tableColumn id="42" name="HUET" dataDxfId="0"/>
  </tableColumns>
  <tableStyleInfo name="TableStyleLight16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3"/>
  <sheetViews>
    <sheetView workbookViewId="0">
      <selection activeCell="J7" sqref="J7"/>
    </sheetView>
  </sheetViews>
  <sheetFormatPr baseColWidth="10" defaultRowHeight="15" x14ac:dyDescent="0.25"/>
  <cols>
    <col min="1" max="1" width="25.140625" customWidth="1"/>
    <col min="4" max="4" width="14.42578125" customWidth="1"/>
    <col min="5" max="5" width="22.85546875" customWidth="1"/>
  </cols>
  <sheetData>
    <row r="1" spans="1:5" x14ac:dyDescent="0.25">
      <c r="A1" s="8" t="s">
        <v>220</v>
      </c>
    </row>
    <row r="2" spans="1:5" ht="45" x14ac:dyDescent="0.25">
      <c r="A2" s="8" t="s">
        <v>222</v>
      </c>
      <c r="D2" s="11" t="s">
        <v>226</v>
      </c>
      <c r="E2" s="11" t="s">
        <v>227</v>
      </c>
    </row>
    <row r="3" spans="1:5" x14ac:dyDescent="0.25">
      <c r="A3" s="6" t="s">
        <v>159</v>
      </c>
      <c r="D3" s="8" t="s">
        <v>164</v>
      </c>
      <c r="E3" s="8" t="s">
        <v>220</v>
      </c>
    </row>
    <row r="4" spans="1:5" x14ac:dyDescent="0.25">
      <c r="A4" s="8" t="s">
        <v>225</v>
      </c>
      <c r="D4" s="8" t="s">
        <v>121</v>
      </c>
      <c r="E4" s="8" t="s">
        <v>222</v>
      </c>
    </row>
    <row r="5" spans="1:5" x14ac:dyDescent="0.25">
      <c r="A5" s="6" t="s">
        <v>128</v>
      </c>
      <c r="D5" s="6" t="s">
        <v>158</v>
      </c>
      <c r="E5" s="6" t="s">
        <v>159</v>
      </c>
    </row>
    <row r="6" spans="1:5" x14ac:dyDescent="0.25">
      <c r="A6" s="6" t="s">
        <v>178</v>
      </c>
      <c r="D6" s="8" t="s">
        <v>125</v>
      </c>
      <c r="E6" s="8" t="s">
        <v>225</v>
      </c>
    </row>
    <row r="7" spans="1:5" x14ac:dyDescent="0.25">
      <c r="A7" s="6" t="s">
        <v>124</v>
      </c>
      <c r="D7" s="6" t="s">
        <v>127</v>
      </c>
      <c r="E7" s="6" t="s">
        <v>128</v>
      </c>
    </row>
    <row r="8" spans="1:5" x14ac:dyDescent="0.25">
      <c r="A8" s="6" t="s">
        <v>181</v>
      </c>
      <c r="D8" s="6" t="s">
        <v>119</v>
      </c>
      <c r="E8" s="6" t="s">
        <v>178</v>
      </c>
    </row>
    <row r="9" spans="1:5" x14ac:dyDescent="0.25">
      <c r="A9" s="8" t="s">
        <v>198</v>
      </c>
      <c r="D9" s="6" t="s">
        <v>123</v>
      </c>
      <c r="E9" s="6" t="s">
        <v>124</v>
      </c>
    </row>
    <row r="10" spans="1:5" x14ac:dyDescent="0.25">
      <c r="A10" s="6" t="s">
        <v>122</v>
      </c>
      <c r="D10" s="6" t="s">
        <v>180</v>
      </c>
      <c r="E10" s="6" t="s">
        <v>181</v>
      </c>
    </row>
    <row r="11" spans="1:5" x14ac:dyDescent="0.25">
      <c r="A11" s="6" t="s">
        <v>183</v>
      </c>
      <c r="D11" s="8" t="s">
        <v>197</v>
      </c>
      <c r="E11" s="8" t="s">
        <v>198</v>
      </c>
    </row>
    <row r="12" spans="1:5" x14ac:dyDescent="0.25">
      <c r="A12" s="6" t="s">
        <v>0</v>
      </c>
      <c r="D12" s="6" t="s">
        <v>121</v>
      </c>
      <c r="E12" s="6" t="s">
        <v>122</v>
      </c>
    </row>
    <row r="13" spans="1:5" x14ac:dyDescent="0.25">
      <c r="A13" s="6" t="s">
        <v>177</v>
      </c>
      <c r="D13" s="6" t="s">
        <v>182</v>
      </c>
      <c r="E13" s="6" t="s">
        <v>183</v>
      </c>
    </row>
    <row r="14" spans="1:5" x14ac:dyDescent="0.25">
      <c r="A14" s="6" t="s">
        <v>174</v>
      </c>
      <c r="D14" s="6">
        <v>0</v>
      </c>
      <c r="E14" s="6" t="s">
        <v>0</v>
      </c>
    </row>
    <row r="15" spans="1:5" x14ac:dyDescent="0.25">
      <c r="A15" s="8" t="s">
        <v>196</v>
      </c>
      <c r="D15" s="6" t="s">
        <v>172</v>
      </c>
      <c r="E15" s="6" t="s">
        <v>177</v>
      </c>
    </row>
    <row r="16" spans="1:5" x14ac:dyDescent="0.25">
      <c r="A16" s="6" t="s">
        <v>189</v>
      </c>
      <c r="D16" s="6">
        <v>0</v>
      </c>
      <c r="E16" s="6" t="s">
        <v>174</v>
      </c>
    </row>
    <row r="17" spans="1:5" x14ac:dyDescent="0.25">
      <c r="A17" s="6" t="s">
        <v>126</v>
      </c>
      <c r="D17" s="8" t="s">
        <v>164</v>
      </c>
      <c r="E17" s="8" t="s">
        <v>196</v>
      </c>
    </row>
    <row r="18" spans="1:5" x14ac:dyDescent="0.25">
      <c r="A18" s="6" t="s">
        <v>204</v>
      </c>
      <c r="D18" s="6" t="s">
        <v>117</v>
      </c>
      <c r="E18" s="6" t="s">
        <v>189</v>
      </c>
    </row>
    <row r="19" spans="1:5" x14ac:dyDescent="0.25">
      <c r="A19" s="6" t="s">
        <v>186</v>
      </c>
      <c r="D19" s="6" t="s">
        <v>125</v>
      </c>
      <c r="E19" s="6" t="s">
        <v>126</v>
      </c>
    </row>
    <row r="20" spans="1:5" x14ac:dyDescent="0.25">
      <c r="A20" s="6" t="s">
        <v>1</v>
      </c>
      <c r="D20" s="6" t="s">
        <v>144</v>
      </c>
      <c r="E20" s="6" t="s">
        <v>204</v>
      </c>
    </row>
    <row r="21" spans="1:5" x14ac:dyDescent="0.25">
      <c r="A21" s="6" t="s">
        <v>139</v>
      </c>
      <c r="D21" s="6" t="s">
        <v>185</v>
      </c>
      <c r="E21" s="6" t="s">
        <v>186</v>
      </c>
    </row>
    <row r="22" spans="1:5" x14ac:dyDescent="0.25">
      <c r="A22" s="6" t="s">
        <v>153</v>
      </c>
      <c r="D22" s="8" t="s">
        <v>148</v>
      </c>
      <c r="E22" s="6" t="s">
        <v>1</v>
      </c>
    </row>
    <row r="23" spans="1:5" x14ac:dyDescent="0.25">
      <c r="A23" s="6" t="s">
        <v>160</v>
      </c>
      <c r="D23" s="6" t="s">
        <v>138</v>
      </c>
      <c r="E23" s="6" t="s">
        <v>139</v>
      </c>
    </row>
    <row r="24" spans="1:5" x14ac:dyDescent="0.25">
      <c r="A24" s="6" t="s">
        <v>2</v>
      </c>
      <c r="D24" s="8" t="s">
        <v>130</v>
      </c>
      <c r="E24" s="6" t="s">
        <v>153</v>
      </c>
    </row>
    <row r="25" spans="1:5" x14ac:dyDescent="0.25">
      <c r="A25" s="6" t="s">
        <v>3</v>
      </c>
      <c r="D25" s="6" t="s">
        <v>119</v>
      </c>
      <c r="E25" s="6" t="s">
        <v>160</v>
      </c>
    </row>
    <row r="26" spans="1:5" x14ac:dyDescent="0.25">
      <c r="A26" s="6" t="s">
        <v>4</v>
      </c>
      <c r="D26" s="8" t="s">
        <v>147</v>
      </c>
      <c r="E26" s="6" t="s">
        <v>2</v>
      </c>
    </row>
    <row r="27" spans="1:5" x14ac:dyDescent="0.25">
      <c r="A27" s="6" t="s">
        <v>5</v>
      </c>
      <c r="D27" s="6" t="s">
        <v>121</v>
      </c>
      <c r="E27" s="6" t="s">
        <v>3</v>
      </c>
    </row>
    <row r="28" spans="1:5" x14ac:dyDescent="0.25">
      <c r="A28" s="6" t="s">
        <v>6</v>
      </c>
      <c r="D28" s="8" t="s">
        <v>132</v>
      </c>
      <c r="E28" s="6" t="s">
        <v>4</v>
      </c>
    </row>
    <row r="29" spans="1:5" x14ac:dyDescent="0.25">
      <c r="A29" s="6" t="s">
        <v>213</v>
      </c>
      <c r="D29" s="8" t="s">
        <v>123</v>
      </c>
      <c r="E29" s="6" t="s">
        <v>5</v>
      </c>
    </row>
    <row r="30" spans="1:5" x14ac:dyDescent="0.25">
      <c r="A30" s="8" t="s">
        <v>224</v>
      </c>
      <c r="D30" s="8" t="s">
        <v>157</v>
      </c>
      <c r="E30" s="6" t="s">
        <v>6</v>
      </c>
    </row>
    <row r="31" spans="1:5" x14ac:dyDescent="0.25">
      <c r="A31" s="6" t="s">
        <v>7</v>
      </c>
      <c r="D31" s="6" t="s">
        <v>123</v>
      </c>
      <c r="E31" s="6" t="s">
        <v>213</v>
      </c>
    </row>
    <row r="32" spans="1:5" x14ac:dyDescent="0.25">
      <c r="A32" s="6" t="s">
        <v>184</v>
      </c>
      <c r="D32" s="8" t="s">
        <v>223</v>
      </c>
      <c r="E32" s="8" t="s">
        <v>224</v>
      </c>
    </row>
    <row r="33" spans="1:5" x14ac:dyDescent="0.25">
      <c r="A33" s="6" t="s">
        <v>120</v>
      </c>
      <c r="D33" s="8" t="s">
        <v>119</v>
      </c>
      <c r="E33" s="6" t="s">
        <v>7</v>
      </c>
    </row>
    <row r="34" spans="1:5" x14ac:dyDescent="0.25">
      <c r="A34" s="6" t="s">
        <v>135</v>
      </c>
      <c r="D34" s="6" t="s">
        <v>119</v>
      </c>
      <c r="E34" s="6" t="s">
        <v>184</v>
      </c>
    </row>
    <row r="35" spans="1:5" x14ac:dyDescent="0.25">
      <c r="A35" s="6" t="s">
        <v>152</v>
      </c>
      <c r="D35" s="6" t="s">
        <v>119</v>
      </c>
      <c r="E35" s="6" t="s">
        <v>120</v>
      </c>
    </row>
    <row r="36" spans="1:5" x14ac:dyDescent="0.25">
      <c r="A36" s="6" t="s">
        <v>104</v>
      </c>
      <c r="D36" s="6" t="s">
        <v>129</v>
      </c>
      <c r="E36" s="6" t="s">
        <v>135</v>
      </c>
    </row>
    <row r="37" spans="1:5" x14ac:dyDescent="0.25">
      <c r="A37" s="8" t="s">
        <v>217</v>
      </c>
      <c r="D37" s="8" t="s">
        <v>151</v>
      </c>
      <c r="E37" s="6" t="s">
        <v>152</v>
      </c>
    </row>
    <row r="38" spans="1:5" x14ac:dyDescent="0.25">
      <c r="A38" s="6" t="s">
        <v>107</v>
      </c>
      <c r="D38" s="6" t="s">
        <v>103</v>
      </c>
      <c r="E38" s="6" t="s">
        <v>104</v>
      </c>
    </row>
    <row r="39" spans="1:5" x14ac:dyDescent="0.25">
      <c r="A39" s="6" t="s">
        <v>116</v>
      </c>
      <c r="D39" s="8" t="s">
        <v>132</v>
      </c>
      <c r="E39" s="8" t="s">
        <v>217</v>
      </c>
    </row>
    <row r="40" spans="1:5" x14ac:dyDescent="0.25">
      <c r="A40" s="6" t="s">
        <v>131</v>
      </c>
      <c r="D40" s="6" t="s">
        <v>103</v>
      </c>
      <c r="E40" s="6" t="s">
        <v>107</v>
      </c>
    </row>
    <row r="41" spans="1:5" x14ac:dyDescent="0.25">
      <c r="A41" s="6" t="s">
        <v>188</v>
      </c>
      <c r="D41" s="6" t="s">
        <v>115</v>
      </c>
      <c r="E41" s="6" t="s">
        <v>116</v>
      </c>
    </row>
    <row r="42" spans="1:5" x14ac:dyDescent="0.25">
      <c r="A42" s="6" t="s">
        <v>163</v>
      </c>
      <c r="D42" s="6" t="s">
        <v>123</v>
      </c>
      <c r="E42" s="6" t="s">
        <v>131</v>
      </c>
    </row>
    <row r="43" spans="1:5" x14ac:dyDescent="0.25">
      <c r="A43" s="8" t="s">
        <v>221</v>
      </c>
      <c r="D43" s="6" t="s">
        <v>187</v>
      </c>
      <c r="E43" s="6" t="s">
        <v>188</v>
      </c>
    </row>
    <row r="44" spans="1:5" x14ac:dyDescent="0.25">
      <c r="A44" s="6" t="s">
        <v>179</v>
      </c>
      <c r="D44" s="6" t="s">
        <v>162</v>
      </c>
      <c r="E44" s="6" t="s">
        <v>163</v>
      </c>
    </row>
    <row r="45" spans="1:5" x14ac:dyDescent="0.25">
      <c r="A45" s="6" t="s">
        <v>145</v>
      </c>
      <c r="D45" s="8" t="s">
        <v>119</v>
      </c>
      <c r="E45" s="8" t="s">
        <v>221</v>
      </c>
    </row>
    <row r="46" spans="1:5" x14ac:dyDescent="0.25">
      <c r="A46" s="6" t="s">
        <v>156</v>
      </c>
      <c r="D46" s="6" t="s">
        <v>162</v>
      </c>
      <c r="E46" s="6" t="s">
        <v>179</v>
      </c>
    </row>
    <row r="47" spans="1:5" x14ac:dyDescent="0.25">
      <c r="A47" s="6" t="s">
        <v>142</v>
      </c>
      <c r="D47" s="8" t="s">
        <v>144</v>
      </c>
      <c r="E47" s="6" t="s">
        <v>145</v>
      </c>
    </row>
    <row r="48" spans="1:5" x14ac:dyDescent="0.25">
      <c r="A48" s="6" t="s">
        <v>8</v>
      </c>
      <c r="D48" s="8" t="s">
        <v>123</v>
      </c>
      <c r="E48" s="6" t="s">
        <v>156</v>
      </c>
    </row>
    <row r="49" spans="1:5" x14ac:dyDescent="0.25">
      <c r="A49" s="6" t="s">
        <v>143</v>
      </c>
      <c r="D49" s="6" t="s">
        <v>141</v>
      </c>
      <c r="E49" s="6" t="s">
        <v>142</v>
      </c>
    </row>
    <row r="50" spans="1:5" x14ac:dyDescent="0.25">
      <c r="A50" s="6" t="s">
        <v>146</v>
      </c>
      <c r="D50" s="6" t="s">
        <v>149</v>
      </c>
      <c r="E50" s="6" t="s">
        <v>8</v>
      </c>
    </row>
    <row r="51" spans="1:5" x14ac:dyDescent="0.25">
      <c r="A51" s="6" t="s">
        <v>154</v>
      </c>
      <c r="D51" s="6" t="s">
        <v>133</v>
      </c>
      <c r="E51" s="6" t="s">
        <v>143</v>
      </c>
    </row>
    <row r="52" spans="1:5" x14ac:dyDescent="0.25">
      <c r="A52" s="6" t="s">
        <v>9</v>
      </c>
      <c r="D52" s="8" t="s">
        <v>144</v>
      </c>
      <c r="E52" s="6" t="s">
        <v>146</v>
      </c>
    </row>
    <row r="53" spans="1:5" x14ac:dyDescent="0.25">
      <c r="A53" s="6" t="s">
        <v>118</v>
      </c>
      <c r="D53" s="6" t="s">
        <v>125</v>
      </c>
      <c r="E53" s="6" t="s">
        <v>154</v>
      </c>
    </row>
    <row r="54" spans="1:5" x14ac:dyDescent="0.25">
      <c r="A54" s="6" t="s">
        <v>118</v>
      </c>
      <c r="D54" s="6" t="s">
        <v>121</v>
      </c>
      <c r="E54" s="6" t="s">
        <v>9</v>
      </c>
    </row>
    <row r="55" spans="1:5" x14ac:dyDescent="0.25">
      <c r="A55" s="6" t="s">
        <v>201</v>
      </c>
      <c r="D55" s="6" t="s">
        <v>117</v>
      </c>
      <c r="E55" s="6" t="s">
        <v>118</v>
      </c>
    </row>
    <row r="56" spans="1:5" x14ac:dyDescent="0.25">
      <c r="A56" s="6" t="s">
        <v>10</v>
      </c>
      <c r="D56" s="6" t="s">
        <v>117</v>
      </c>
      <c r="E56" s="6" t="s">
        <v>118</v>
      </c>
    </row>
    <row r="57" spans="1:5" x14ac:dyDescent="0.25">
      <c r="A57" s="6" t="s">
        <v>11</v>
      </c>
      <c r="D57" s="6" t="s">
        <v>108</v>
      </c>
      <c r="E57" s="6" t="s">
        <v>201</v>
      </c>
    </row>
    <row r="58" spans="1:5" x14ac:dyDescent="0.25">
      <c r="A58" s="6" t="s">
        <v>12</v>
      </c>
      <c r="D58" s="6" t="s">
        <v>110</v>
      </c>
      <c r="E58" s="6" t="s">
        <v>10</v>
      </c>
    </row>
    <row r="59" spans="1:5" x14ac:dyDescent="0.25">
      <c r="A59" s="6" t="s">
        <v>171</v>
      </c>
      <c r="D59" s="6" t="s">
        <v>110</v>
      </c>
      <c r="E59" s="6" t="s">
        <v>11</v>
      </c>
    </row>
    <row r="60" spans="1:5" x14ac:dyDescent="0.25">
      <c r="A60" s="6" t="s">
        <v>13</v>
      </c>
      <c r="D60" s="6" t="s">
        <v>110</v>
      </c>
      <c r="E60" s="6" t="s">
        <v>12</v>
      </c>
    </row>
    <row r="61" spans="1:5" x14ac:dyDescent="0.25">
      <c r="A61" s="6" t="s">
        <v>14</v>
      </c>
      <c r="D61" s="6" t="s">
        <v>170</v>
      </c>
      <c r="E61" s="6" t="s">
        <v>171</v>
      </c>
    </row>
    <row r="62" spans="1:5" x14ac:dyDescent="0.25">
      <c r="A62" s="6" t="s">
        <v>15</v>
      </c>
      <c r="D62" s="6" t="s">
        <v>114</v>
      </c>
      <c r="E62" s="6" t="s">
        <v>13</v>
      </c>
    </row>
    <row r="63" spans="1:5" x14ac:dyDescent="0.25">
      <c r="A63" s="6" t="s">
        <v>16</v>
      </c>
      <c r="D63" s="6" t="s">
        <v>103</v>
      </c>
      <c r="E63" s="6" t="s">
        <v>14</v>
      </c>
    </row>
    <row r="64" spans="1:5" x14ac:dyDescent="0.25">
      <c r="A64" s="6" t="s">
        <v>155</v>
      </c>
      <c r="D64" s="6" t="s">
        <v>100</v>
      </c>
      <c r="E64" s="6" t="s">
        <v>15</v>
      </c>
    </row>
    <row r="65" spans="1:5" x14ac:dyDescent="0.25">
      <c r="A65" s="6" t="s">
        <v>140</v>
      </c>
      <c r="D65" s="6" t="s">
        <v>100</v>
      </c>
      <c r="E65" s="6" t="s">
        <v>16</v>
      </c>
    </row>
    <row r="66" spans="1:5" x14ac:dyDescent="0.25">
      <c r="A66" s="6" t="s">
        <v>134</v>
      </c>
      <c r="D66" s="8" t="s">
        <v>100</v>
      </c>
      <c r="E66" s="6" t="s">
        <v>155</v>
      </c>
    </row>
    <row r="67" spans="1:5" x14ac:dyDescent="0.25">
      <c r="A67" s="6" t="s">
        <v>175</v>
      </c>
      <c r="D67" s="8" t="s">
        <v>100</v>
      </c>
      <c r="E67" s="6" t="s">
        <v>140</v>
      </c>
    </row>
    <row r="68" spans="1:5" x14ac:dyDescent="0.25">
      <c r="A68" s="6" t="s">
        <v>176</v>
      </c>
      <c r="D68" s="8" t="s">
        <v>100</v>
      </c>
      <c r="E68" s="6" t="s">
        <v>134</v>
      </c>
    </row>
    <row r="69" spans="1:5" x14ac:dyDescent="0.25">
      <c r="A69" s="6" t="s">
        <v>173</v>
      </c>
      <c r="D69" s="6" t="s">
        <v>100</v>
      </c>
      <c r="E69" s="6" t="s">
        <v>175</v>
      </c>
    </row>
    <row r="70" spans="1:5" x14ac:dyDescent="0.25">
      <c r="A70" s="6" t="s">
        <v>112</v>
      </c>
      <c r="D70" s="6" t="s">
        <v>100</v>
      </c>
      <c r="E70" s="6" t="s">
        <v>176</v>
      </c>
    </row>
    <row r="71" spans="1:5" x14ac:dyDescent="0.25">
      <c r="A71" s="6" t="s">
        <v>102</v>
      </c>
      <c r="D71" s="6" t="s">
        <v>172</v>
      </c>
      <c r="E71" s="6" t="s">
        <v>173</v>
      </c>
    </row>
    <row r="72" spans="1:5" x14ac:dyDescent="0.25">
      <c r="A72" s="6" t="s">
        <v>17</v>
      </c>
      <c r="D72" s="6" t="s">
        <v>111</v>
      </c>
      <c r="E72" s="6" t="s">
        <v>112</v>
      </c>
    </row>
    <row r="73" spans="1:5" x14ac:dyDescent="0.25">
      <c r="A73" s="6" t="s">
        <v>18</v>
      </c>
      <c r="D73" s="6" t="s">
        <v>101</v>
      </c>
      <c r="E73" s="6" t="s">
        <v>102</v>
      </c>
    </row>
    <row r="74" spans="1:5" x14ac:dyDescent="0.25">
      <c r="A74" s="6" t="s">
        <v>19</v>
      </c>
      <c r="D74" s="6" t="s">
        <v>113</v>
      </c>
      <c r="E74" s="6" t="s">
        <v>17</v>
      </c>
    </row>
    <row r="75" spans="1:5" x14ac:dyDescent="0.25">
      <c r="A75" s="6" t="s">
        <v>20</v>
      </c>
      <c r="D75" s="6" t="s">
        <v>113</v>
      </c>
      <c r="E75" s="6" t="s">
        <v>18</v>
      </c>
    </row>
    <row r="76" spans="1:5" x14ac:dyDescent="0.25">
      <c r="A76" s="6" t="s">
        <v>21</v>
      </c>
      <c r="D76" s="6" t="s">
        <v>113</v>
      </c>
      <c r="E76" s="6" t="s">
        <v>19</v>
      </c>
    </row>
    <row r="77" spans="1:5" x14ac:dyDescent="0.25">
      <c r="A77" s="6" t="s">
        <v>205</v>
      </c>
      <c r="D77" s="6" t="s">
        <v>106</v>
      </c>
      <c r="E77" s="6" t="s">
        <v>20</v>
      </c>
    </row>
    <row r="78" spans="1:5" x14ac:dyDescent="0.25">
      <c r="A78" s="6" t="s">
        <v>191</v>
      </c>
      <c r="D78" s="8" t="s">
        <v>121</v>
      </c>
      <c r="E78" s="6" t="s">
        <v>21</v>
      </c>
    </row>
    <row r="79" spans="1:5" x14ac:dyDescent="0.25">
      <c r="A79" s="6" t="s">
        <v>208</v>
      </c>
      <c r="D79" s="6" t="s">
        <v>110</v>
      </c>
      <c r="E79" s="6" t="s">
        <v>205</v>
      </c>
    </row>
    <row r="80" spans="1:5" x14ac:dyDescent="0.25">
      <c r="A80" s="6" t="s">
        <v>210</v>
      </c>
      <c r="D80" s="6" t="s">
        <v>190</v>
      </c>
      <c r="E80" s="6" t="s">
        <v>191</v>
      </c>
    </row>
    <row r="81" spans="1:5" x14ac:dyDescent="0.25">
      <c r="A81" s="6" t="s">
        <v>206</v>
      </c>
      <c r="D81" s="6" t="s">
        <v>115</v>
      </c>
      <c r="E81" s="6" t="s">
        <v>208</v>
      </c>
    </row>
    <row r="82" spans="1:5" x14ac:dyDescent="0.25">
      <c r="A82" s="6" t="s">
        <v>203</v>
      </c>
      <c r="D82" s="6" t="s">
        <v>209</v>
      </c>
      <c r="E82" s="6" t="s">
        <v>210</v>
      </c>
    </row>
    <row r="83" spans="1:5" x14ac:dyDescent="0.25">
      <c r="A83" s="6" t="s">
        <v>212</v>
      </c>
      <c r="D83" s="6" t="s">
        <v>114</v>
      </c>
      <c r="E83" s="6" t="s">
        <v>206</v>
      </c>
    </row>
    <row r="84" spans="1:5" x14ac:dyDescent="0.25">
      <c r="A84" s="10" t="s">
        <v>195</v>
      </c>
      <c r="D84" s="6" t="s">
        <v>202</v>
      </c>
      <c r="E84" s="6" t="s">
        <v>203</v>
      </c>
    </row>
    <row r="85" spans="1:5" x14ac:dyDescent="0.25">
      <c r="A85" s="6" t="s">
        <v>166</v>
      </c>
      <c r="D85" s="8" t="s">
        <v>199</v>
      </c>
      <c r="E85" s="8" t="s">
        <v>200</v>
      </c>
    </row>
    <row r="86" spans="1:5" x14ac:dyDescent="0.25">
      <c r="A86" s="6" t="s">
        <v>99</v>
      </c>
      <c r="D86" s="6" t="s">
        <v>211</v>
      </c>
      <c r="E86" s="6" t="s">
        <v>212</v>
      </c>
    </row>
    <row r="87" spans="1:5" x14ac:dyDescent="0.25">
      <c r="A87" s="8" t="s">
        <v>165</v>
      </c>
      <c r="D87" s="10" t="s">
        <v>194</v>
      </c>
      <c r="E87" s="10" t="s">
        <v>195</v>
      </c>
    </row>
    <row r="88" spans="1:5" x14ac:dyDescent="0.25">
      <c r="A88" s="6" t="s">
        <v>150</v>
      </c>
      <c r="D88" s="6">
        <v>0</v>
      </c>
      <c r="E88" s="6" t="s">
        <v>166</v>
      </c>
    </row>
    <row r="89" spans="1:5" x14ac:dyDescent="0.25">
      <c r="A89" s="6" t="s">
        <v>109</v>
      </c>
      <c r="D89" s="6">
        <v>0</v>
      </c>
      <c r="E89" s="6" t="s">
        <v>99</v>
      </c>
    </row>
    <row r="90" spans="1:5" x14ac:dyDescent="0.25">
      <c r="A90" s="6" t="s">
        <v>193</v>
      </c>
      <c r="D90" s="8" t="s">
        <v>164</v>
      </c>
      <c r="E90" s="8" t="s">
        <v>165</v>
      </c>
    </row>
    <row r="91" spans="1:5" x14ac:dyDescent="0.25">
      <c r="A91" s="6" t="s">
        <v>168</v>
      </c>
      <c r="D91" s="6" t="s">
        <v>149</v>
      </c>
      <c r="E91" s="6" t="s">
        <v>150</v>
      </c>
    </row>
    <row r="92" spans="1:5" x14ac:dyDescent="0.25">
      <c r="A92" s="6" t="s">
        <v>22</v>
      </c>
      <c r="D92" s="6" t="s">
        <v>108</v>
      </c>
      <c r="E92" s="6" t="s">
        <v>109</v>
      </c>
    </row>
    <row r="93" spans="1:5" x14ac:dyDescent="0.25">
      <c r="A93" s="6" t="s">
        <v>216</v>
      </c>
      <c r="D93" s="6" t="s">
        <v>192</v>
      </c>
      <c r="E93" s="6" t="s">
        <v>193</v>
      </c>
    </row>
    <row r="94" spans="1:5" x14ac:dyDescent="0.25">
      <c r="A94" s="6" t="s">
        <v>137</v>
      </c>
      <c r="D94" s="9" t="s">
        <v>214</v>
      </c>
      <c r="E94" s="9" t="s">
        <v>215</v>
      </c>
    </row>
    <row r="95" spans="1:5" x14ac:dyDescent="0.25">
      <c r="A95" s="6" t="s">
        <v>207</v>
      </c>
      <c r="D95" s="6" t="s">
        <v>167</v>
      </c>
      <c r="E95" s="6" t="s">
        <v>168</v>
      </c>
    </row>
    <row r="96" spans="1:5" x14ac:dyDescent="0.25">
      <c r="A96" s="6" t="s">
        <v>161</v>
      </c>
      <c r="D96" s="6" t="s">
        <v>114</v>
      </c>
      <c r="E96" s="6" t="s">
        <v>22</v>
      </c>
    </row>
    <row r="97" spans="1:5" x14ac:dyDescent="0.25">
      <c r="A97" s="6" t="s">
        <v>169</v>
      </c>
      <c r="D97" s="12" t="s">
        <v>218</v>
      </c>
      <c r="E97" s="12" t="s">
        <v>219</v>
      </c>
    </row>
    <row r="98" spans="1:5" x14ac:dyDescent="0.25">
      <c r="A98" s="7"/>
      <c r="D98" s="6" t="s">
        <v>114</v>
      </c>
      <c r="E98" s="6" t="s">
        <v>216</v>
      </c>
    </row>
    <row r="99" spans="1:5" x14ac:dyDescent="0.25">
      <c r="D99" s="8" t="s">
        <v>136</v>
      </c>
      <c r="E99" s="6" t="s">
        <v>137</v>
      </c>
    </row>
    <row r="100" spans="1:5" x14ac:dyDescent="0.25">
      <c r="D100" s="6" t="s">
        <v>172</v>
      </c>
      <c r="E100" s="6" t="s">
        <v>207</v>
      </c>
    </row>
    <row r="101" spans="1:5" x14ac:dyDescent="0.25">
      <c r="D101" s="6" t="s">
        <v>106</v>
      </c>
      <c r="E101" s="6" t="s">
        <v>161</v>
      </c>
    </row>
    <row r="102" spans="1:5" x14ac:dyDescent="0.25">
      <c r="D102" s="6" t="s">
        <v>133</v>
      </c>
      <c r="E102" s="6" t="s">
        <v>169</v>
      </c>
    </row>
    <row r="103" spans="1:5" x14ac:dyDescent="0.25">
      <c r="D103" s="6" t="s">
        <v>105</v>
      </c>
      <c r="E103" s="7"/>
    </row>
  </sheetData>
  <conditionalFormatting sqref="E43:E75 E3:E39">
    <cfRule type="expression" dxfId="106" priority="91" stopIfTrue="1">
      <formula>AND(E3="",F3="")</formula>
    </cfRule>
    <cfRule type="expression" dxfId="105" priority="92" stopIfTrue="1">
      <formula>AND(E3="",F3&lt;&gt;"")</formula>
    </cfRule>
  </conditionalFormatting>
  <conditionalFormatting sqref="D86:D95 D43:D83 D3:D39">
    <cfRule type="expression" dxfId="104" priority="90" stopIfTrue="1">
      <formula>AND(E3="",F3&lt;&gt;"")</formula>
    </cfRule>
  </conditionalFormatting>
  <conditionalFormatting sqref="E40">
    <cfRule type="expression" dxfId="103" priority="64" stopIfTrue="1">
      <formula>AND(E40="",F40="")</formula>
    </cfRule>
    <cfRule type="expression" dxfId="102" priority="65" stopIfTrue="1">
      <formula>AND(E40="",F40&lt;&gt;"")</formula>
    </cfRule>
  </conditionalFormatting>
  <conditionalFormatting sqref="D40">
    <cfRule type="expression" dxfId="101" priority="63" stopIfTrue="1">
      <formula>AND(E40="",F40&lt;&gt;"")</formula>
    </cfRule>
  </conditionalFormatting>
  <conditionalFormatting sqref="E41">
    <cfRule type="expression" dxfId="100" priority="61" stopIfTrue="1">
      <formula>AND(E41="",F41="")</formula>
    </cfRule>
    <cfRule type="expression" dxfId="99" priority="62" stopIfTrue="1">
      <formula>AND(E41="",F41&lt;&gt;"")</formula>
    </cfRule>
  </conditionalFormatting>
  <conditionalFormatting sqref="D41">
    <cfRule type="expression" dxfId="98" priority="60" stopIfTrue="1">
      <formula>AND(E41="",F41&lt;&gt;"")</formula>
    </cfRule>
  </conditionalFormatting>
  <conditionalFormatting sqref="E42">
    <cfRule type="expression" dxfId="97" priority="58" stopIfTrue="1">
      <formula>AND(E42="",F42="")</formula>
    </cfRule>
    <cfRule type="expression" dxfId="96" priority="59" stopIfTrue="1">
      <formula>AND(E42="",F42&lt;&gt;"")</formula>
    </cfRule>
  </conditionalFormatting>
  <conditionalFormatting sqref="D42">
    <cfRule type="expression" dxfId="95" priority="57" stopIfTrue="1">
      <formula>AND(E42="",F42&lt;&gt;"")</formula>
    </cfRule>
  </conditionalFormatting>
  <conditionalFormatting sqref="E86:E95 E76:E83">
    <cfRule type="expression" dxfId="94" priority="41" stopIfTrue="1">
      <formula>AND(E76="",F76&lt;&gt;"")</formula>
    </cfRule>
  </conditionalFormatting>
  <conditionalFormatting sqref="D97">
    <cfRule type="expression" dxfId="93" priority="21" stopIfTrue="1">
      <formula>AND(E97="",#REF!&lt;&gt;"")</formula>
    </cfRule>
  </conditionalFormatting>
  <conditionalFormatting sqref="E97">
    <cfRule type="expression" dxfId="92" priority="20" stopIfTrue="1">
      <formula>AND(E97="",#REF!&lt;&gt;"")</formula>
    </cfRule>
  </conditionalFormatting>
  <conditionalFormatting sqref="E102:E103">
    <cfRule type="expression" dxfId="91" priority="16" stopIfTrue="1">
      <formula>AND(E102="",#REF!&lt;&gt;"")</formula>
    </cfRule>
  </conditionalFormatting>
  <conditionalFormatting sqref="E85">
    <cfRule type="expression" dxfId="90" priority="93" stopIfTrue="1">
      <formula>AND(E85="",F83&lt;&gt;"")</formula>
    </cfRule>
  </conditionalFormatting>
  <conditionalFormatting sqref="D85">
    <cfRule type="expression" dxfId="89" priority="101" stopIfTrue="1">
      <formula>AND(E85="",#REF!&lt;&gt;"")</formula>
    </cfRule>
  </conditionalFormatting>
  <conditionalFormatting sqref="E99:E101">
    <cfRule type="expression" dxfId="88" priority="104" stopIfTrue="1">
      <formula>AND(E99="",#REF!&lt;&gt;"")</formula>
    </cfRule>
  </conditionalFormatting>
  <conditionalFormatting sqref="D99:D101">
    <cfRule type="expression" dxfId="87" priority="108" stopIfTrue="1">
      <formula>AND(E99="",#REF!&lt;&gt;"")</formula>
    </cfRule>
  </conditionalFormatting>
  <conditionalFormatting sqref="D102:D103">
    <cfRule type="expression" dxfId="86" priority="113" stopIfTrue="1">
      <formula>AND(E102="",#REF!&lt;&gt;"")</formula>
    </cfRule>
  </conditionalFormatting>
  <conditionalFormatting sqref="E96">
    <cfRule type="expression" dxfId="85" priority="114" stopIfTrue="1">
      <formula>AND(E96="",#REF!&lt;&gt;"")</formula>
    </cfRule>
  </conditionalFormatting>
  <conditionalFormatting sqref="D96">
    <cfRule type="expression" dxfId="84" priority="115" stopIfTrue="1">
      <formula>AND(E96="",#REF!&lt;&gt;"")</formula>
    </cfRule>
  </conditionalFormatting>
  <conditionalFormatting sqref="E98">
    <cfRule type="expression" dxfId="83" priority="117" stopIfTrue="1">
      <formula>AND(E98="",#REF!&lt;&gt;"")</formula>
    </cfRule>
  </conditionalFormatting>
  <conditionalFormatting sqref="D98">
    <cfRule type="expression" dxfId="82" priority="119" stopIfTrue="1">
      <formula>AND(E98="",#REF!&lt;&gt;"")</formula>
    </cfRule>
  </conditionalFormatting>
  <conditionalFormatting sqref="E84">
    <cfRule type="expression" dxfId="81" priority="130" stopIfTrue="1">
      <formula>AND(E84="",#REF!&lt;&gt;"")</formula>
    </cfRule>
  </conditionalFormatting>
  <conditionalFormatting sqref="D84">
    <cfRule type="expression" dxfId="80" priority="132" stopIfTrue="1">
      <formula>AND(E84="",#REF!&lt;&gt;"")</formula>
    </cfRule>
  </conditionalFormatting>
  <conditionalFormatting sqref="A41:A73 A1:A37">
    <cfRule type="expression" dxfId="79" priority="13" stopIfTrue="1">
      <formula>AND(A1="",B1="")</formula>
    </cfRule>
    <cfRule type="expression" dxfId="78" priority="14" stopIfTrue="1">
      <formula>AND(A1="",B1&lt;&gt;"")</formula>
    </cfRule>
  </conditionalFormatting>
  <conditionalFormatting sqref="A38">
    <cfRule type="expression" dxfId="77" priority="11" stopIfTrue="1">
      <formula>AND(A38="",B38="")</formula>
    </cfRule>
    <cfRule type="expression" dxfId="76" priority="12" stopIfTrue="1">
      <formula>AND(A38="",B38&lt;&gt;"")</formula>
    </cfRule>
  </conditionalFormatting>
  <conditionalFormatting sqref="A39">
    <cfRule type="expression" dxfId="75" priority="9" stopIfTrue="1">
      <formula>AND(A39="",B39="")</formula>
    </cfRule>
    <cfRule type="expression" dxfId="74" priority="10" stopIfTrue="1">
      <formula>AND(A39="",B39&lt;&gt;"")</formula>
    </cfRule>
  </conditionalFormatting>
  <conditionalFormatting sqref="A40">
    <cfRule type="expression" dxfId="73" priority="7" stopIfTrue="1">
      <formula>AND(A40="",B40="")</formula>
    </cfRule>
    <cfRule type="expression" dxfId="72" priority="8" stopIfTrue="1">
      <formula>AND(A40="",B40&lt;&gt;"")</formula>
    </cfRule>
  </conditionalFormatting>
  <conditionalFormatting sqref="A74:A81 A83:A91">
    <cfRule type="expression" dxfId="71" priority="6" stopIfTrue="1">
      <formula>AND(A74="",B74&lt;&gt;"")</formula>
    </cfRule>
  </conditionalFormatting>
  <conditionalFormatting sqref="A82">
    <cfRule type="expression" dxfId="70" priority="5" stopIfTrue="1">
      <formula>AND(A82="",#REF!&lt;&gt;"")</formula>
    </cfRule>
  </conditionalFormatting>
  <conditionalFormatting sqref="A92">
    <cfRule type="expression" dxfId="69" priority="4" stopIfTrue="1">
      <formula>AND(A92="",#REF!&lt;&gt;"")</formula>
    </cfRule>
  </conditionalFormatting>
  <conditionalFormatting sqref="A97:A98">
    <cfRule type="expression" dxfId="68" priority="3" stopIfTrue="1">
      <formula>AND(A97="",#REF!&lt;&gt;"")</formula>
    </cfRule>
  </conditionalFormatting>
  <conditionalFormatting sqref="A94:A96">
    <cfRule type="expression" dxfId="67" priority="2" stopIfTrue="1">
      <formula>AND(A94="",#REF!&lt;&gt;"")</formula>
    </cfRule>
  </conditionalFormatting>
  <conditionalFormatting sqref="A93">
    <cfRule type="expression" dxfId="66" priority="1" stopIfTrue="1">
      <formula>AND(A93="",#REF!&lt;&gt;"")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21"/>
  <sheetViews>
    <sheetView workbookViewId="0">
      <selection activeCell="D7" sqref="D7"/>
    </sheetView>
  </sheetViews>
  <sheetFormatPr baseColWidth="10" defaultRowHeight="15" x14ac:dyDescent="0.25"/>
  <cols>
    <col min="2" max="2" width="24" customWidth="1"/>
  </cols>
  <sheetData>
    <row r="3" spans="2:2" x14ac:dyDescent="0.25">
      <c r="B3" s="20" t="s">
        <v>1</v>
      </c>
    </row>
    <row r="4" spans="2:2" x14ac:dyDescent="0.25">
      <c r="B4" s="21" t="s">
        <v>139</v>
      </c>
    </row>
    <row r="5" spans="2:2" x14ac:dyDescent="0.25">
      <c r="B5" s="20" t="s">
        <v>153</v>
      </c>
    </row>
    <row r="6" spans="2:2" x14ac:dyDescent="0.25">
      <c r="B6" s="20" t="s">
        <v>160</v>
      </c>
    </row>
    <row r="7" spans="2:2" x14ac:dyDescent="0.25">
      <c r="B7" s="20" t="s">
        <v>2</v>
      </c>
    </row>
    <row r="8" spans="2:2" x14ac:dyDescent="0.25">
      <c r="B8" s="20" t="s">
        <v>3</v>
      </c>
    </row>
    <row r="9" spans="2:2" x14ac:dyDescent="0.25">
      <c r="B9" s="20" t="s">
        <v>4</v>
      </c>
    </row>
    <row r="10" spans="2:2" x14ac:dyDescent="0.25">
      <c r="B10" s="20" t="s">
        <v>5</v>
      </c>
    </row>
    <row r="11" spans="2:2" x14ac:dyDescent="0.25">
      <c r="B11" s="20" t="s">
        <v>213</v>
      </c>
    </row>
    <row r="12" spans="2:2" x14ac:dyDescent="0.25">
      <c r="B12" s="20" t="s">
        <v>7</v>
      </c>
    </row>
    <row r="13" spans="2:2" x14ac:dyDescent="0.25">
      <c r="B13" s="20" t="s">
        <v>145</v>
      </c>
    </row>
    <row r="14" spans="2:2" x14ac:dyDescent="0.25">
      <c r="B14" s="21" t="s">
        <v>156</v>
      </c>
    </row>
    <row r="15" spans="2:2" x14ac:dyDescent="0.25">
      <c r="B15" s="21" t="s">
        <v>142</v>
      </c>
    </row>
    <row r="16" spans="2:2" x14ac:dyDescent="0.25">
      <c r="B16" s="21" t="s">
        <v>8</v>
      </c>
    </row>
    <row r="17" spans="2:2" x14ac:dyDescent="0.25">
      <c r="B17" s="21" t="s">
        <v>143</v>
      </c>
    </row>
    <row r="18" spans="2:2" x14ac:dyDescent="0.25">
      <c r="B18" s="21" t="s">
        <v>146</v>
      </c>
    </row>
    <row r="19" spans="2:2" x14ac:dyDescent="0.25">
      <c r="B19" s="21" t="s">
        <v>154</v>
      </c>
    </row>
    <row r="20" spans="2:2" x14ac:dyDescent="0.25">
      <c r="B20" s="21" t="s">
        <v>9</v>
      </c>
    </row>
    <row r="21" spans="2:2" x14ac:dyDescent="0.25">
      <c r="B21" s="22" t="s">
        <v>112</v>
      </c>
    </row>
  </sheetData>
  <conditionalFormatting sqref="B3:B21">
    <cfRule type="expression" dxfId="65" priority="1" stopIfTrue="1">
      <formula>AND(B3="",C3="")</formula>
    </cfRule>
    <cfRule type="expression" dxfId="64" priority="2" stopIfTrue="1">
      <formula>AND(B3="",C3&lt;&gt;"")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54"/>
  <sheetViews>
    <sheetView zoomScaleNormal="100" workbookViewId="0">
      <selection activeCell="G14" sqref="G14"/>
    </sheetView>
  </sheetViews>
  <sheetFormatPr baseColWidth="10" defaultRowHeight="15" x14ac:dyDescent="0.25"/>
  <cols>
    <col min="2" max="4" width="13.140625" customWidth="1"/>
  </cols>
  <sheetData>
    <row r="2" spans="2:4" ht="30" x14ac:dyDescent="0.25">
      <c r="B2" s="5" t="s">
        <v>98</v>
      </c>
      <c r="C2" s="5" t="s">
        <v>97</v>
      </c>
      <c r="D2" s="5" t="s">
        <v>96</v>
      </c>
    </row>
    <row r="3" spans="2:4" ht="16.5" x14ac:dyDescent="0.25">
      <c r="B3" s="3" t="s">
        <v>75</v>
      </c>
      <c r="C3" s="3" t="s">
        <v>75</v>
      </c>
      <c r="D3" s="3" t="s">
        <v>75</v>
      </c>
    </row>
    <row r="4" spans="2:4" x14ac:dyDescent="0.25">
      <c r="B4" s="4" t="s">
        <v>24</v>
      </c>
      <c r="C4" s="14" t="s">
        <v>76</v>
      </c>
      <c r="D4" s="15" t="s">
        <v>80</v>
      </c>
    </row>
    <row r="5" spans="2:4" x14ac:dyDescent="0.25">
      <c r="B5" s="4" t="s">
        <v>25</v>
      </c>
      <c r="C5" s="14" t="s">
        <v>77</v>
      </c>
      <c r="D5" s="15" t="s">
        <v>81</v>
      </c>
    </row>
    <row r="6" spans="2:4" x14ac:dyDescent="0.25">
      <c r="B6" s="13" t="s">
        <v>26</v>
      </c>
      <c r="C6" s="14" t="s">
        <v>78</v>
      </c>
      <c r="D6" s="15" t="s">
        <v>82</v>
      </c>
    </row>
    <row r="7" spans="2:4" x14ac:dyDescent="0.25">
      <c r="B7" s="4" t="s">
        <v>27</v>
      </c>
      <c r="C7" s="14" t="s">
        <v>79</v>
      </c>
      <c r="D7" s="15" t="s">
        <v>83</v>
      </c>
    </row>
    <row r="8" spans="2:4" x14ac:dyDescent="0.25">
      <c r="B8" s="4" t="s">
        <v>28</v>
      </c>
      <c r="D8" s="15" t="s">
        <v>84</v>
      </c>
    </row>
    <row r="9" spans="2:4" x14ac:dyDescent="0.25">
      <c r="B9" s="4" t="s">
        <v>29</v>
      </c>
      <c r="D9" s="15" t="s">
        <v>85</v>
      </c>
    </row>
    <row r="10" spans="2:4" x14ac:dyDescent="0.25">
      <c r="B10" s="13" t="s">
        <v>30</v>
      </c>
      <c r="D10" s="15" t="s">
        <v>86</v>
      </c>
    </row>
    <row r="11" spans="2:4" x14ac:dyDescent="0.25">
      <c r="B11" s="4" t="s">
        <v>31</v>
      </c>
      <c r="D11" s="15" t="s">
        <v>87</v>
      </c>
    </row>
    <row r="12" spans="2:4" x14ac:dyDescent="0.25">
      <c r="B12" s="13" t="s">
        <v>32</v>
      </c>
      <c r="D12" s="15" t="s">
        <v>88</v>
      </c>
    </row>
    <row r="13" spans="2:4" x14ac:dyDescent="0.25">
      <c r="B13" s="4" t="s">
        <v>33</v>
      </c>
      <c r="D13" s="15" t="s">
        <v>89</v>
      </c>
    </row>
    <row r="14" spans="2:4" x14ac:dyDescent="0.25">
      <c r="B14" s="13" t="s">
        <v>34</v>
      </c>
      <c r="D14" s="15" t="s">
        <v>90</v>
      </c>
    </row>
    <row r="15" spans="2:4" x14ac:dyDescent="0.25">
      <c r="B15" s="4" t="s">
        <v>35</v>
      </c>
      <c r="D15" s="15" t="s">
        <v>91</v>
      </c>
    </row>
    <row r="16" spans="2:4" x14ac:dyDescent="0.25">
      <c r="B16" s="4" t="s">
        <v>36</v>
      </c>
      <c r="D16" s="15" t="s">
        <v>92</v>
      </c>
    </row>
    <row r="17" spans="2:4" x14ac:dyDescent="0.25">
      <c r="B17" s="13" t="s">
        <v>37</v>
      </c>
      <c r="D17" s="15" t="s">
        <v>93</v>
      </c>
    </row>
    <row r="18" spans="2:4" x14ac:dyDescent="0.25">
      <c r="B18" s="4" t="s">
        <v>38</v>
      </c>
      <c r="D18" s="15" t="s">
        <v>94</v>
      </c>
    </row>
    <row r="19" spans="2:4" x14ac:dyDescent="0.25">
      <c r="B19" s="13" t="s">
        <v>39</v>
      </c>
      <c r="D19" s="16" t="s">
        <v>95</v>
      </c>
    </row>
    <row r="20" spans="2:4" x14ac:dyDescent="0.25">
      <c r="B20" s="4" t="s">
        <v>40</v>
      </c>
    </row>
    <row r="21" spans="2:4" x14ac:dyDescent="0.25">
      <c r="B21" s="4" t="s">
        <v>41</v>
      </c>
    </row>
    <row r="22" spans="2:4" x14ac:dyDescent="0.25">
      <c r="B22" s="4" t="s">
        <v>42</v>
      </c>
    </row>
    <row r="23" spans="2:4" x14ac:dyDescent="0.25">
      <c r="B23" s="13" t="s">
        <v>43</v>
      </c>
    </row>
    <row r="24" spans="2:4" x14ac:dyDescent="0.25">
      <c r="B24" s="4" t="s">
        <v>44</v>
      </c>
    </row>
    <row r="25" spans="2:4" x14ac:dyDescent="0.25">
      <c r="B25" s="13" t="s">
        <v>45</v>
      </c>
    </row>
    <row r="26" spans="2:4" x14ac:dyDescent="0.25">
      <c r="B26" s="4" t="s">
        <v>46</v>
      </c>
    </row>
    <row r="27" spans="2:4" x14ac:dyDescent="0.25">
      <c r="B27" s="13" t="s">
        <v>47</v>
      </c>
    </row>
    <row r="28" spans="2:4" x14ac:dyDescent="0.25">
      <c r="B28" s="13" t="s">
        <v>48</v>
      </c>
    </row>
    <row r="29" spans="2:4" x14ac:dyDescent="0.25">
      <c r="B29" s="4" t="s">
        <v>49</v>
      </c>
    </row>
    <row r="30" spans="2:4" x14ac:dyDescent="0.25">
      <c r="B30" s="4" t="s">
        <v>50</v>
      </c>
    </row>
    <row r="31" spans="2:4" x14ac:dyDescent="0.25">
      <c r="B31" s="4" t="s">
        <v>51</v>
      </c>
    </row>
    <row r="32" spans="2:4" x14ac:dyDescent="0.25">
      <c r="B32" s="4" t="s">
        <v>52</v>
      </c>
    </row>
    <row r="33" spans="2:2" x14ac:dyDescent="0.25">
      <c r="B33" s="4" t="s">
        <v>53</v>
      </c>
    </row>
    <row r="34" spans="2:2" x14ac:dyDescent="0.25">
      <c r="B34" s="13" t="s">
        <v>54</v>
      </c>
    </row>
    <row r="35" spans="2:2" x14ac:dyDescent="0.25">
      <c r="B35" s="4" t="s">
        <v>55</v>
      </c>
    </row>
    <row r="36" spans="2:2" x14ac:dyDescent="0.25">
      <c r="B36" s="4" t="s">
        <v>56</v>
      </c>
    </row>
    <row r="37" spans="2:2" x14ac:dyDescent="0.25">
      <c r="B37" s="13" t="s">
        <v>57</v>
      </c>
    </row>
    <row r="38" spans="2:2" x14ac:dyDescent="0.25">
      <c r="B38" s="13" t="s">
        <v>58</v>
      </c>
    </row>
    <row r="39" spans="2:2" x14ac:dyDescent="0.25">
      <c r="B39" s="13" t="s">
        <v>59</v>
      </c>
    </row>
    <row r="40" spans="2:2" x14ac:dyDescent="0.25">
      <c r="B40" s="13" t="s">
        <v>60</v>
      </c>
    </row>
    <row r="41" spans="2:2" x14ac:dyDescent="0.25">
      <c r="B41" s="13" t="s">
        <v>61</v>
      </c>
    </row>
    <row r="42" spans="2:2" x14ac:dyDescent="0.25">
      <c r="B42" s="4" t="s">
        <v>62</v>
      </c>
    </row>
    <row r="43" spans="2:2" x14ac:dyDescent="0.25">
      <c r="B43" s="13" t="s">
        <v>63</v>
      </c>
    </row>
    <row r="44" spans="2:2" x14ac:dyDescent="0.25">
      <c r="B44" s="4" t="s">
        <v>64</v>
      </c>
    </row>
    <row r="45" spans="2:2" x14ac:dyDescent="0.25">
      <c r="B45" s="4" t="s">
        <v>65</v>
      </c>
    </row>
    <row r="46" spans="2:2" x14ac:dyDescent="0.25">
      <c r="B46" s="4" t="s">
        <v>66</v>
      </c>
    </row>
    <row r="47" spans="2:2" x14ac:dyDescent="0.25">
      <c r="B47" s="13" t="s">
        <v>67</v>
      </c>
    </row>
    <row r="48" spans="2:2" x14ac:dyDescent="0.25">
      <c r="B48" s="13" t="s">
        <v>68</v>
      </c>
    </row>
    <row r="49" spans="2:2" x14ac:dyDescent="0.25">
      <c r="B49" s="4" t="s">
        <v>69</v>
      </c>
    </row>
    <row r="50" spans="2:2" x14ac:dyDescent="0.25">
      <c r="B50" s="4" t="s">
        <v>70</v>
      </c>
    </row>
    <row r="51" spans="2:2" x14ac:dyDescent="0.25">
      <c r="B51" s="13" t="s">
        <v>71</v>
      </c>
    </row>
    <row r="52" spans="2:2" x14ac:dyDescent="0.25">
      <c r="B52" s="4" t="s">
        <v>72</v>
      </c>
    </row>
    <row r="53" spans="2:2" x14ac:dyDescent="0.25">
      <c r="B53" s="4" t="s">
        <v>73</v>
      </c>
    </row>
    <row r="54" spans="2:2" x14ac:dyDescent="0.25">
      <c r="B54" s="13" t="s">
        <v>74</v>
      </c>
    </row>
  </sheetData>
  <autoFilter ref="B3:D54"/>
  <sortState ref="B3:B54">
    <sortCondition sortBy="cellColor" ref="B3" dxfId="63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T614"/>
  <sheetViews>
    <sheetView workbookViewId="0">
      <pane xSplit="1" ySplit="2" topLeftCell="B3" activePane="bottomRight" state="frozen"/>
      <selection pane="topRight" activeCell="B1" sqref="B1"/>
      <selection pane="bottomLeft" activeCell="A5" sqref="A5"/>
      <selection pane="bottomRight" activeCell="E14" sqref="E14"/>
    </sheetView>
  </sheetViews>
  <sheetFormatPr baseColWidth="10" defaultRowHeight="15" x14ac:dyDescent="0.25"/>
  <cols>
    <col min="1" max="1" width="3.42578125" style="17" customWidth="1"/>
    <col min="2" max="2" width="30" style="2" customWidth="1"/>
    <col min="3" max="43" width="18.42578125" style="2" customWidth="1"/>
    <col min="44" max="44" width="11.42578125" style="2"/>
    <col min="45" max="45" width="18.42578125" style="2" customWidth="1"/>
    <col min="46" max="46" width="23.140625" style="2" customWidth="1"/>
    <col min="47" max="16384" width="11.42578125" style="2"/>
  </cols>
  <sheetData>
    <row r="1" spans="1:46" s="23" customFormat="1" ht="15.75" thickBot="1" x14ac:dyDescent="0.3">
      <c r="A1" s="24"/>
      <c r="B1" s="24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</row>
    <row r="2" spans="1:46" x14ac:dyDescent="0.25">
      <c r="B2" s="29" t="s">
        <v>23</v>
      </c>
      <c r="C2" s="30" t="s">
        <v>26</v>
      </c>
      <c r="D2" s="30" t="s">
        <v>30</v>
      </c>
      <c r="E2" s="30" t="s">
        <v>32</v>
      </c>
      <c r="F2" s="30" t="s">
        <v>34</v>
      </c>
      <c r="G2" s="30" t="s">
        <v>37</v>
      </c>
      <c r="H2" s="30" t="s">
        <v>40</v>
      </c>
      <c r="I2" s="30" t="s">
        <v>43</v>
      </c>
      <c r="J2" s="30" t="s">
        <v>45</v>
      </c>
      <c r="K2" s="30" t="s">
        <v>47</v>
      </c>
      <c r="L2" s="30" t="s">
        <v>48</v>
      </c>
      <c r="M2" s="30" t="s">
        <v>54</v>
      </c>
      <c r="N2" s="30" t="s">
        <v>57</v>
      </c>
      <c r="O2" s="30" t="s">
        <v>58</v>
      </c>
      <c r="P2" s="30" t="s">
        <v>59</v>
      </c>
      <c r="Q2" s="30" t="s">
        <v>60</v>
      </c>
      <c r="R2" s="30" t="s">
        <v>61</v>
      </c>
      <c r="S2" s="30" t="s">
        <v>63</v>
      </c>
      <c r="T2" s="30" t="s">
        <v>67</v>
      </c>
      <c r="U2" s="30" t="s">
        <v>68</v>
      </c>
      <c r="V2" s="30" t="s">
        <v>71</v>
      </c>
      <c r="W2" s="30" t="s">
        <v>74</v>
      </c>
      <c r="X2" s="31" t="s">
        <v>76</v>
      </c>
      <c r="Y2" s="31" t="s">
        <v>77</v>
      </c>
      <c r="Z2" s="31" t="s">
        <v>78</v>
      </c>
      <c r="AA2" s="31" t="s">
        <v>79</v>
      </c>
      <c r="AB2" s="32" t="s">
        <v>80</v>
      </c>
      <c r="AC2" s="32" t="s">
        <v>81</v>
      </c>
      <c r="AD2" s="32" t="s">
        <v>82</v>
      </c>
      <c r="AE2" s="32" t="s">
        <v>83</v>
      </c>
      <c r="AF2" s="32" t="s">
        <v>84</v>
      </c>
      <c r="AG2" s="32" t="s">
        <v>85</v>
      </c>
      <c r="AH2" s="32" t="s">
        <v>86</v>
      </c>
      <c r="AI2" s="32" t="s">
        <v>87</v>
      </c>
      <c r="AJ2" s="32" t="s">
        <v>88</v>
      </c>
      <c r="AK2" s="32" t="s">
        <v>89</v>
      </c>
      <c r="AL2" s="32" t="s">
        <v>90</v>
      </c>
      <c r="AM2" s="32" t="s">
        <v>91</v>
      </c>
      <c r="AN2" s="32" t="s">
        <v>92</v>
      </c>
      <c r="AO2" s="32" t="s">
        <v>93</v>
      </c>
      <c r="AP2" s="32" t="s">
        <v>94</v>
      </c>
      <c r="AQ2" s="32" t="s">
        <v>95</v>
      </c>
    </row>
    <row r="3" spans="1:46" x14ac:dyDescent="0.25">
      <c r="B3" s="29">
        <f t="shared" ref="B3:B66" si="0">DATEVALUE("1/1/2019")+ROW()-ROW($B$3)</f>
        <v>43466</v>
      </c>
      <c r="C3" s="33" t="s">
        <v>139</v>
      </c>
      <c r="D3" s="33" t="s">
        <v>112</v>
      </c>
      <c r="E3" s="33" t="s">
        <v>139</v>
      </c>
      <c r="F3" s="33" t="s">
        <v>1</v>
      </c>
      <c r="G3" s="33" t="s">
        <v>112</v>
      </c>
      <c r="H3" s="33" t="s">
        <v>139</v>
      </c>
      <c r="I3" s="33" t="s">
        <v>1</v>
      </c>
      <c r="J3" s="33" t="s">
        <v>1</v>
      </c>
      <c r="K3" s="33" t="s">
        <v>1</v>
      </c>
      <c r="L3" s="33" t="s">
        <v>1</v>
      </c>
      <c r="M3" s="33" t="s">
        <v>1</v>
      </c>
      <c r="N3" s="33" t="s">
        <v>1</v>
      </c>
      <c r="O3" s="33" t="s">
        <v>1</v>
      </c>
      <c r="P3" s="33" t="s">
        <v>1</v>
      </c>
      <c r="Q3" s="33" t="s">
        <v>1</v>
      </c>
      <c r="R3" s="33" t="s">
        <v>1</v>
      </c>
      <c r="S3" s="33" t="s">
        <v>1</v>
      </c>
      <c r="T3" s="33" t="s">
        <v>1</v>
      </c>
      <c r="U3" s="33" t="s">
        <v>1</v>
      </c>
      <c r="V3" s="33" t="s">
        <v>1</v>
      </c>
      <c r="W3" s="33" t="s">
        <v>1</v>
      </c>
      <c r="X3" s="33" t="s">
        <v>1</v>
      </c>
      <c r="Y3" s="33" t="s">
        <v>1</v>
      </c>
      <c r="Z3" s="33" t="s">
        <v>1</v>
      </c>
      <c r="AA3" s="33" t="s">
        <v>1</v>
      </c>
      <c r="AB3" s="33" t="s">
        <v>1</v>
      </c>
      <c r="AC3" s="33" t="s">
        <v>1</v>
      </c>
      <c r="AD3" s="33" t="s">
        <v>1</v>
      </c>
      <c r="AE3" s="33" t="s">
        <v>1</v>
      </c>
      <c r="AF3" s="33" t="s">
        <v>1</v>
      </c>
      <c r="AG3" s="33"/>
      <c r="AH3" s="33"/>
      <c r="AI3" s="33"/>
      <c r="AJ3" s="33"/>
      <c r="AK3" s="33"/>
      <c r="AL3" s="33"/>
      <c r="AM3" s="33"/>
      <c r="AN3" s="33"/>
      <c r="AO3" s="33" t="s">
        <v>1</v>
      </c>
      <c r="AP3" s="33"/>
      <c r="AQ3" s="33" t="s">
        <v>1</v>
      </c>
    </row>
    <row r="4" spans="1:46" x14ac:dyDescent="0.25">
      <c r="B4" s="29">
        <f t="shared" si="0"/>
        <v>43467</v>
      </c>
      <c r="C4" s="33" t="s">
        <v>1</v>
      </c>
      <c r="D4" s="33" t="s">
        <v>1</v>
      </c>
      <c r="E4" s="33" t="s">
        <v>1</v>
      </c>
      <c r="F4" s="33" t="s">
        <v>1</v>
      </c>
      <c r="G4" s="33" t="s">
        <v>139</v>
      </c>
      <c r="H4" s="33" t="s">
        <v>112</v>
      </c>
      <c r="I4" s="33" t="s">
        <v>112</v>
      </c>
      <c r="J4" s="33" t="s">
        <v>112</v>
      </c>
      <c r="K4" s="33" t="s">
        <v>112</v>
      </c>
      <c r="L4" s="33" t="s">
        <v>112</v>
      </c>
      <c r="M4" s="33" t="s">
        <v>112</v>
      </c>
      <c r="N4" s="33" t="s">
        <v>112</v>
      </c>
      <c r="O4" s="33" t="s">
        <v>112</v>
      </c>
      <c r="P4" s="33" t="s">
        <v>112</v>
      </c>
      <c r="Q4" s="33" t="s">
        <v>112</v>
      </c>
      <c r="R4" s="33" t="s">
        <v>112</v>
      </c>
      <c r="S4" s="33" t="s">
        <v>112</v>
      </c>
      <c r="T4" s="33" t="s">
        <v>112</v>
      </c>
      <c r="U4" s="33" t="s">
        <v>112</v>
      </c>
      <c r="V4" s="33" t="s">
        <v>112</v>
      </c>
      <c r="W4" s="33" t="s">
        <v>112</v>
      </c>
      <c r="X4" s="33" t="s">
        <v>112</v>
      </c>
      <c r="Y4" s="33" t="s">
        <v>112</v>
      </c>
      <c r="Z4" s="33" t="s">
        <v>112</v>
      </c>
      <c r="AA4" s="33" t="s">
        <v>139</v>
      </c>
      <c r="AB4" s="33" t="s">
        <v>139</v>
      </c>
      <c r="AC4" s="33" t="s">
        <v>112</v>
      </c>
      <c r="AD4" s="33" t="s">
        <v>112</v>
      </c>
      <c r="AE4" s="33" t="s">
        <v>112</v>
      </c>
      <c r="AF4" s="33" t="s">
        <v>112</v>
      </c>
      <c r="AG4" s="33"/>
      <c r="AH4" s="33"/>
      <c r="AI4" s="33"/>
      <c r="AJ4" s="33"/>
      <c r="AK4" s="33"/>
      <c r="AL4" s="33"/>
      <c r="AM4" s="33"/>
      <c r="AN4" s="33"/>
      <c r="AO4" s="33" t="s">
        <v>1</v>
      </c>
      <c r="AP4" s="33"/>
      <c r="AQ4" s="33" t="s">
        <v>112</v>
      </c>
      <c r="AS4" s="20" t="s">
        <v>1</v>
      </c>
      <c r="AT4" s="19" t="s">
        <v>220</v>
      </c>
    </row>
    <row r="5" spans="1:46" x14ac:dyDescent="0.25">
      <c r="B5" s="29">
        <f t="shared" si="0"/>
        <v>43468</v>
      </c>
      <c r="C5" s="33" t="s">
        <v>153</v>
      </c>
      <c r="D5" s="33" t="s">
        <v>139</v>
      </c>
      <c r="E5" s="33" t="s">
        <v>1</v>
      </c>
      <c r="F5" s="33" t="s">
        <v>112</v>
      </c>
      <c r="G5" s="33" t="s">
        <v>1</v>
      </c>
      <c r="H5" s="33" t="s">
        <v>160</v>
      </c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 t="s">
        <v>139</v>
      </c>
      <c r="AB5" s="33" t="s">
        <v>112</v>
      </c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 t="s">
        <v>112</v>
      </c>
      <c r="AP5" s="33"/>
      <c r="AQ5" s="33"/>
      <c r="AS5" s="21" t="s">
        <v>139</v>
      </c>
      <c r="AT5" s="8" t="s">
        <v>222</v>
      </c>
    </row>
    <row r="6" spans="1:46" x14ac:dyDescent="0.25">
      <c r="B6" s="29">
        <f t="shared" si="0"/>
        <v>43469</v>
      </c>
      <c r="C6" s="33" t="s">
        <v>112</v>
      </c>
      <c r="D6" s="33" t="s">
        <v>139</v>
      </c>
      <c r="E6" s="33" t="s">
        <v>160</v>
      </c>
      <c r="F6" s="33"/>
      <c r="G6" s="33"/>
      <c r="H6" s="33" t="s">
        <v>139</v>
      </c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 t="s">
        <v>112</v>
      </c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S6" s="20" t="s">
        <v>153</v>
      </c>
      <c r="AT6" s="6" t="s">
        <v>159</v>
      </c>
    </row>
    <row r="7" spans="1:46" x14ac:dyDescent="0.25">
      <c r="B7" s="29">
        <f t="shared" si="0"/>
        <v>43470</v>
      </c>
      <c r="C7" s="33" t="s">
        <v>9</v>
      </c>
      <c r="D7" s="33" t="s">
        <v>112</v>
      </c>
      <c r="E7" s="33" t="s">
        <v>112</v>
      </c>
      <c r="F7" s="33"/>
      <c r="G7" s="33" t="s">
        <v>112</v>
      </c>
      <c r="H7" s="33" t="s">
        <v>2</v>
      </c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S7" s="20" t="s">
        <v>160</v>
      </c>
      <c r="AT7" s="8" t="s">
        <v>225</v>
      </c>
    </row>
    <row r="8" spans="1:46" x14ac:dyDescent="0.25">
      <c r="B8" s="29">
        <f t="shared" si="0"/>
        <v>43471</v>
      </c>
      <c r="C8" s="33" t="s">
        <v>139</v>
      </c>
      <c r="D8" s="33"/>
      <c r="E8" s="33"/>
      <c r="F8" s="33"/>
      <c r="G8" s="33"/>
      <c r="H8" s="33" t="s">
        <v>112</v>
      </c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S8" s="20" t="s">
        <v>2</v>
      </c>
      <c r="AT8" s="6" t="s">
        <v>128</v>
      </c>
    </row>
    <row r="9" spans="1:46" x14ac:dyDescent="0.25">
      <c r="B9" s="29">
        <f t="shared" si="0"/>
        <v>43472</v>
      </c>
      <c r="C9" s="33" t="s">
        <v>5</v>
      </c>
      <c r="D9" s="33"/>
      <c r="E9" s="33"/>
      <c r="F9" s="33"/>
      <c r="G9" s="33"/>
      <c r="H9" s="33" t="s">
        <v>112</v>
      </c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S9" s="20" t="s">
        <v>3</v>
      </c>
      <c r="AT9" s="6" t="s">
        <v>178</v>
      </c>
    </row>
    <row r="10" spans="1:46" x14ac:dyDescent="0.25">
      <c r="B10" s="29">
        <f t="shared" si="0"/>
        <v>43473</v>
      </c>
      <c r="C10" s="33"/>
      <c r="D10" s="33"/>
      <c r="E10" s="33"/>
      <c r="F10" s="33"/>
      <c r="G10" s="33"/>
      <c r="H10" s="33" t="s">
        <v>1</v>
      </c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S10" s="20" t="s">
        <v>4</v>
      </c>
      <c r="AT10" s="6" t="s">
        <v>124</v>
      </c>
    </row>
    <row r="11" spans="1:46" x14ac:dyDescent="0.25">
      <c r="B11" s="29">
        <f t="shared" si="0"/>
        <v>43474</v>
      </c>
      <c r="C11" s="33"/>
      <c r="D11" s="33"/>
      <c r="E11" s="33"/>
      <c r="F11" s="33"/>
      <c r="G11" s="33"/>
      <c r="H11" s="33" t="s">
        <v>1</v>
      </c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S11" s="20" t="s">
        <v>5</v>
      </c>
      <c r="AT11" s="6" t="s">
        <v>181</v>
      </c>
    </row>
    <row r="12" spans="1:46" x14ac:dyDescent="0.25">
      <c r="B12" s="29">
        <f t="shared" si="0"/>
        <v>43475</v>
      </c>
      <c r="C12" s="33"/>
      <c r="D12" s="33"/>
      <c r="E12" s="33"/>
      <c r="F12" s="33"/>
      <c r="G12" s="33"/>
      <c r="H12" s="33" t="s">
        <v>139</v>
      </c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S12" s="20" t="s">
        <v>213</v>
      </c>
      <c r="AT12" s="8" t="s">
        <v>198</v>
      </c>
    </row>
    <row r="13" spans="1:46" x14ac:dyDescent="0.25">
      <c r="B13" s="29">
        <f t="shared" si="0"/>
        <v>43476</v>
      </c>
      <c r="C13" s="33"/>
      <c r="D13" s="33"/>
      <c r="E13" s="33"/>
      <c r="F13" s="33"/>
      <c r="G13" s="33"/>
      <c r="H13" s="33" t="s">
        <v>139</v>
      </c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S13" s="20" t="s">
        <v>7</v>
      </c>
      <c r="AT13" s="6" t="s">
        <v>122</v>
      </c>
    </row>
    <row r="14" spans="1:46" x14ac:dyDescent="0.25">
      <c r="B14" s="29">
        <f t="shared" si="0"/>
        <v>43477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S14" s="20" t="s">
        <v>145</v>
      </c>
      <c r="AT14" s="6" t="s">
        <v>183</v>
      </c>
    </row>
    <row r="15" spans="1:46" x14ac:dyDescent="0.25">
      <c r="B15" s="29">
        <f t="shared" si="0"/>
        <v>43478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S15" s="21" t="s">
        <v>156</v>
      </c>
      <c r="AT15" s="6" t="s">
        <v>0</v>
      </c>
    </row>
    <row r="16" spans="1:46" x14ac:dyDescent="0.25">
      <c r="B16" s="29">
        <f t="shared" si="0"/>
        <v>43479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S16" s="21" t="s">
        <v>142</v>
      </c>
      <c r="AT16" s="6" t="s">
        <v>177</v>
      </c>
    </row>
    <row r="17" spans="2:46" x14ac:dyDescent="0.25">
      <c r="B17" s="29">
        <f t="shared" si="0"/>
        <v>43480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S17" s="21" t="s">
        <v>8</v>
      </c>
      <c r="AT17" s="6" t="s">
        <v>174</v>
      </c>
    </row>
    <row r="18" spans="2:46" x14ac:dyDescent="0.25">
      <c r="B18" s="29">
        <f t="shared" si="0"/>
        <v>43481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S18" s="21" t="s">
        <v>143</v>
      </c>
      <c r="AT18" s="8" t="s">
        <v>196</v>
      </c>
    </row>
    <row r="19" spans="2:46" x14ac:dyDescent="0.25">
      <c r="B19" s="29">
        <f t="shared" si="0"/>
        <v>43482</v>
      </c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S19" s="21" t="s">
        <v>146</v>
      </c>
      <c r="AT19" s="6" t="s">
        <v>189</v>
      </c>
    </row>
    <row r="20" spans="2:46" x14ac:dyDescent="0.25">
      <c r="B20" s="29">
        <f t="shared" si="0"/>
        <v>43483</v>
      </c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S20" s="21" t="s">
        <v>154</v>
      </c>
      <c r="AT20" s="6" t="s">
        <v>126</v>
      </c>
    </row>
    <row r="21" spans="2:46" x14ac:dyDescent="0.25">
      <c r="B21" s="29">
        <f t="shared" si="0"/>
        <v>43484</v>
      </c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S21" s="21" t="s">
        <v>9</v>
      </c>
      <c r="AT21" s="6" t="s">
        <v>204</v>
      </c>
    </row>
    <row r="22" spans="2:46" x14ac:dyDescent="0.25">
      <c r="B22" s="29">
        <f t="shared" si="0"/>
        <v>43485</v>
      </c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S22" s="22" t="s">
        <v>112</v>
      </c>
      <c r="AT22" s="6" t="s">
        <v>186</v>
      </c>
    </row>
    <row r="23" spans="2:46" x14ac:dyDescent="0.25">
      <c r="B23" s="29">
        <f t="shared" si="0"/>
        <v>43486</v>
      </c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T23" s="6" t="s">
        <v>1</v>
      </c>
    </row>
    <row r="24" spans="2:46" x14ac:dyDescent="0.25">
      <c r="B24" s="29">
        <f t="shared" si="0"/>
        <v>43487</v>
      </c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T24" s="6" t="s">
        <v>139</v>
      </c>
    </row>
    <row r="25" spans="2:46" x14ac:dyDescent="0.25">
      <c r="B25" s="29">
        <f t="shared" si="0"/>
        <v>43488</v>
      </c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T25" s="6" t="s">
        <v>153</v>
      </c>
    </row>
    <row r="26" spans="2:46" x14ac:dyDescent="0.25">
      <c r="B26" s="29">
        <f t="shared" si="0"/>
        <v>43489</v>
      </c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T26" s="6" t="s">
        <v>160</v>
      </c>
    </row>
    <row r="27" spans="2:46" x14ac:dyDescent="0.25">
      <c r="B27" s="29">
        <f t="shared" si="0"/>
        <v>43490</v>
      </c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T27" s="6" t="s">
        <v>2</v>
      </c>
    </row>
    <row r="28" spans="2:46" x14ac:dyDescent="0.25">
      <c r="B28" s="29">
        <f t="shared" si="0"/>
        <v>43491</v>
      </c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T28" s="6" t="s">
        <v>3</v>
      </c>
    </row>
    <row r="29" spans="2:46" x14ac:dyDescent="0.25">
      <c r="B29" s="29">
        <f t="shared" si="0"/>
        <v>43492</v>
      </c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T29" s="6" t="s">
        <v>4</v>
      </c>
    </row>
    <row r="30" spans="2:46" x14ac:dyDescent="0.25">
      <c r="B30" s="29">
        <f t="shared" si="0"/>
        <v>43493</v>
      </c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T30" s="6" t="s">
        <v>5</v>
      </c>
    </row>
    <row r="31" spans="2:46" x14ac:dyDescent="0.25">
      <c r="B31" s="29">
        <f t="shared" si="0"/>
        <v>43494</v>
      </c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T31" s="6" t="s">
        <v>6</v>
      </c>
    </row>
    <row r="32" spans="2:46" x14ac:dyDescent="0.25">
      <c r="B32" s="29">
        <f t="shared" si="0"/>
        <v>43495</v>
      </c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T32" s="6" t="s">
        <v>213</v>
      </c>
    </row>
    <row r="33" spans="2:46" x14ac:dyDescent="0.25">
      <c r="B33" s="29">
        <f t="shared" si="0"/>
        <v>43496</v>
      </c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T33" s="8" t="s">
        <v>224</v>
      </c>
    </row>
    <row r="34" spans="2:46" x14ac:dyDescent="0.25">
      <c r="B34" s="29">
        <f t="shared" si="0"/>
        <v>43497</v>
      </c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T34" s="6" t="s">
        <v>7</v>
      </c>
    </row>
    <row r="35" spans="2:46" x14ac:dyDescent="0.25">
      <c r="B35" s="29">
        <f t="shared" si="0"/>
        <v>43498</v>
      </c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T35" s="6" t="s">
        <v>184</v>
      </c>
    </row>
    <row r="36" spans="2:46" x14ac:dyDescent="0.25">
      <c r="B36" s="29">
        <f t="shared" si="0"/>
        <v>43499</v>
      </c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T36" s="6" t="s">
        <v>120</v>
      </c>
    </row>
    <row r="37" spans="2:46" x14ac:dyDescent="0.25">
      <c r="B37" s="29">
        <f t="shared" si="0"/>
        <v>43500</v>
      </c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T37" s="6" t="s">
        <v>135</v>
      </c>
    </row>
    <row r="38" spans="2:46" x14ac:dyDescent="0.25">
      <c r="B38" s="29">
        <f t="shared" si="0"/>
        <v>43501</v>
      </c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T38" s="6" t="s">
        <v>152</v>
      </c>
    </row>
    <row r="39" spans="2:46" x14ac:dyDescent="0.25">
      <c r="B39" s="29">
        <f t="shared" si="0"/>
        <v>43502</v>
      </c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T39" s="6" t="s">
        <v>104</v>
      </c>
    </row>
    <row r="40" spans="2:46" x14ac:dyDescent="0.25">
      <c r="B40" s="29">
        <f t="shared" si="0"/>
        <v>43503</v>
      </c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T40" s="8" t="s">
        <v>217</v>
      </c>
    </row>
    <row r="41" spans="2:46" x14ac:dyDescent="0.25">
      <c r="B41" s="29">
        <f t="shared" si="0"/>
        <v>43504</v>
      </c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T41" s="6" t="s">
        <v>107</v>
      </c>
    </row>
    <row r="42" spans="2:46" x14ac:dyDescent="0.25">
      <c r="B42" s="29">
        <f t="shared" si="0"/>
        <v>43505</v>
      </c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T42" s="6" t="s">
        <v>116</v>
      </c>
    </row>
    <row r="43" spans="2:46" x14ac:dyDescent="0.25">
      <c r="B43" s="29">
        <f t="shared" si="0"/>
        <v>43506</v>
      </c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T43" s="6" t="s">
        <v>131</v>
      </c>
    </row>
    <row r="44" spans="2:46" x14ac:dyDescent="0.25">
      <c r="B44" s="29">
        <f t="shared" si="0"/>
        <v>43507</v>
      </c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T44" s="6" t="s">
        <v>188</v>
      </c>
    </row>
    <row r="45" spans="2:46" x14ac:dyDescent="0.25">
      <c r="B45" s="29">
        <f t="shared" si="0"/>
        <v>43508</v>
      </c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T45" s="6" t="s">
        <v>163</v>
      </c>
    </row>
    <row r="46" spans="2:46" x14ac:dyDescent="0.25">
      <c r="B46" s="29">
        <f t="shared" si="0"/>
        <v>43509</v>
      </c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T46" s="8" t="s">
        <v>221</v>
      </c>
    </row>
    <row r="47" spans="2:46" x14ac:dyDescent="0.25">
      <c r="B47" s="29">
        <f t="shared" si="0"/>
        <v>43510</v>
      </c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T47" s="6" t="s">
        <v>179</v>
      </c>
    </row>
    <row r="48" spans="2:46" x14ac:dyDescent="0.25">
      <c r="B48" s="29">
        <f t="shared" si="0"/>
        <v>43511</v>
      </c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T48" s="6" t="s">
        <v>145</v>
      </c>
    </row>
    <row r="49" spans="2:46" x14ac:dyDescent="0.25">
      <c r="B49" s="29">
        <f t="shared" si="0"/>
        <v>43512</v>
      </c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T49" s="6" t="s">
        <v>156</v>
      </c>
    </row>
    <row r="50" spans="2:46" x14ac:dyDescent="0.25">
      <c r="B50" s="29">
        <f t="shared" si="0"/>
        <v>43513</v>
      </c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T50" s="6" t="s">
        <v>142</v>
      </c>
    </row>
    <row r="51" spans="2:46" x14ac:dyDescent="0.25">
      <c r="B51" s="29">
        <f t="shared" si="0"/>
        <v>43514</v>
      </c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T51" s="6" t="s">
        <v>8</v>
      </c>
    </row>
    <row r="52" spans="2:46" x14ac:dyDescent="0.25">
      <c r="B52" s="29">
        <f t="shared" si="0"/>
        <v>43515</v>
      </c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T52" s="6" t="s">
        <v>143</v>
      </c>
    </row>
    <row r="53" spans="2:46" x14ac:dyDescent="0.25">
      <c r="B53" s="29">
        <f t="shared" si="0"/>
        <v>43516</v>
      </c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T53" s="6" t="s">
        <v>146</v>
      </c>
    </row>
    <row r="54" spans="2:46" x14ac:dyDescent="0.25">
      <c r="B54" s="29">
        <f t="shared" si="0"/>
        <v>43517</v>
      </c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T54" s="6" t="s">
        <v>154</v>
      </c>
    </row>
    <row r="55" spans="2:46" x14ac:dyDescent="0.25">
      <c r="B55" s="29">
        <f t="shared" si="0"/>
        <v>43518</v>
      </c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T55" s="6" t="s">
        <v>9</v>
      </c>
    </row>
    <row r="56" spans="2:46" x14ac:dyDescent="0.25">
      <c r="B56" s="29">
        <f t="shared" si="0"/>
        <v>43519</v>
      </c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T56" s="6" t="s">
        <v>118</v>
      </c>
    </row>
    <row r="57" spans="2:46" x14ac:dyDescent="0.25">
      <c r="B57" s="29">
        <f t="shared" si="0"/>
        <v>43520</v>
      </c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T57" s="6" t="s">
        <v>118</v>
      </c>
    </row>
    <row r="58" spans="2:46" x14ac:dyDescent="0.25">
      <c r="B58" s="29">
        <f t="shared" si="0"/>
        <v>43521</v>
      </c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T58" s="6" t="s">
        <v>201</v>
      </c>
    </row>
    <row r="59" spans="2:46" x14ac:dyDescent="0.25">
      <c r="B59" s="29">
        <f t="shared" si="0"/>
        <v>43522</v>
      </c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T59" s="6" t="s">
        <v>10</v>
      </c>
    </row>
    <row r="60" spans="2:46" x14ac:dyDescent="0.25">
      <c r="B60" s="29">
        <f t="shared" si="0"/>
        <v>43523</v>
      </c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T60" s="6" t="s">
        <v>11</v>
      </c>
    </row>
    <row r="61" spans="2:46" x14ac:dyDescent="0.25">
      <c r="B61" s="29">
        <f t="shared" si="0"/>
        <v>43524</v>
      </c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T61" s="6" t="s">
        <v>12</v>
      </c>
    </row>
    <row r="62" spans="2:46" x14ac:dyDescent="0.25">
      <c r="B62" s="29">
        <f t="shared" si="0"/>
        <v>43525</v>
      </c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T62" s="6" t="s">
        <v>171</v>
      </c>
    </row>
    <row r="63" spans="2:46" x14ac:dyDescent="0.25">
      <c r="B63" s="29">
        <f t="shared" si="0"/>
        <v>43526</v>
      </c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T63" s="6" t="s">
        <v>13</v>
      </c>
    </row>
    <row r="64" spans="2:46" x14ac:dyDescent="0.25">
      <c r="B64" s="29">
        <f t="shared" si="0"/>
        <v>43527</v>
      </c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T64" s="6" t="s">
        <v>14</v>
      </c>
    </row>
    <row r="65" spans="2:46" x14ac:dyDescent="0.25">
      <c r="B65" s="29">
        <f t="shared" si="0"/>
        <v>43528</v>
      </c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T65" s="6" t="s">
        <v>15</v>
      </c>
    </row>
    <row r="66" spans="2:46" x14ac:dyDescent="0.25">
      <c r="B66" s="29">
        <f t="shared" si="0"/>
        <v>43529</v>
      </c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T66" s="6" t="s">
        <v>16</v>
      </c>
    </row>
    <row r="67" spans="2:46" x14ac:dyDescent="0.25">
      <c r="B67" s="29">
        <f t="shared" ref="B67:B130" si="1">DATEVALUE("1/1/2019")+ROW()-ROW($B$3)</f>
        <v>43530</v>
      </c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T67" s="6" t="s">
        <v>155</v>
      </c>
    </row>
    <row r="68" spans="2:46" x14ac:dyDescent="0.25">
      <c r="B68" s="29">
        <f t="shared" si="1"/>
        <v>43531</v>
      </c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T68" s="6" t="s">
        <v>140</v>
      </c>
    </row>
    <row r="69" spans="2:46" x14ac:dyDescent="0.25">
      <c r="B69" s="29">
        <f t="shared" si="1"/>
        <v>43532</v>
      </c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T69" s="6" t="s">
        <v>134</v>
      </c>
    </row>
    <row r="70" spans="2:46" x14ac:dyDescent="0.25">
      <c r="B70" s="29">
        <f t="shared" si="1"/>
        <v>43533</v>
      </c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T70" s="6" t="s">
        <v>175</v>
      </c>
    </row>
    <row r="71" spans="2:46" x14ac:dyDescent="0.25">
      <c r="B71" s="29">
        <f t="shared" si="1"/>
        <v>43534</v>
      </c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T71" s="6" t="s">
        <v>176</v>
      </c>
    </row>
    <row r="72" spans="2:46" x14ac:dyDescent="0.25">
      <c r="B72" s="29">
        <f t="shared" si="1"/>
        <v>43535</v>
      </c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T72" s="6" t="s">
        <v>173</v>
      </c>
    </row>
    <row r="73" spans="2:46" x14ac:dyDescent="0.25">
      <c r="B73" s="29">
        <f t="shared" si="1"/>
        <v>43536</v>
      </c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T73" s="6" t="s">
        <v>112</v>
      </c>
    </row>
    <row r="74" spans="2:46" x14ac:dyDescent="0.25">
      <c r="B74" s="29">
        <f t="shared" si="1"/>
        <v>43537</v>
      </c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T74" s="6" t="s">
        <v>102</v>
      </c>
    </row>
    <row r="75" spans="2:46" x14ac:dyDescent="0.25">
      <c r="B75" s="29">
        <f t="shared" si="1"/>
        <v>43538</v>
      </c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T75" s="6" t="s">
        <v>17</v>
      </c>
    </row>
    <row r="76" spans="2:46" x14ac:dyDescent="0.25">
      <c r="B76" s="29">
        <f t="shared" si="1"/>
        <v>43539</v>
      </c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T76" s="6" t="s">
        <v>18</v>
      </c>
    </row>
    <row r="77" spans="2:46" x14ac:dyDescent="0.25">
      <c r="B77" s="29">
        <f t="shared" si="1"/>
        <v>43540</v>
      </c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T77" s="6" t="s">
        <v>19</v>
      </c>
    </row>
    <row r="78" spans="2:46" x14ac:dyDescent="0.25">
      <c r="B78" s="29">
        <f t="shared" si="1"/>
        <v>43541</v>
      </c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T78" s="6" t="s">
        <v>20</v>
      </c>
    </row>
    <row r="79" spans="2:46" x14ac:dyDescent="0.25">
      <c r="B79" s="29">
        <f t="shared" si="1"/>
        <v>43542</v>
      </c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T79" s="6" t="s">
        <v>21</v>
      </c>
    </row>
    <row r="80" spans="2:46" x14ac:dyDescent="0.25">
      <c r="B80" s="29">
        <f t="shared" si="1"/>
        <v>43543</v>
      </c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T80" s="6" t="s">
        <v>205</v>
      </c>
    </row>
    <row r="81" spans="2:46" x14ac:dyDescent="0.25">
      <c r="B81" s="29">
        <f t="shared" si="1"/>
        <v>43544</v>
      </c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T81" s="6" t="s">
        <v>191</v>
      </c>
    </row>
    <row r="82" spans="2:46" x14ac:dyDescent="0.25">
      <c r="B82" s="29">
        <f t="shared" si="1"/>
        <v>43545</v>
      </c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T82" s="6" t="s">
        <v>208</v>
      </c>
    </row>
    <row r="83" spans="2:46" x14ac:dyDescent="0.25">
      <c r="B83" s="29">
        <f t="shared" si="1"/>
        <v>43546</v>
      </c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T83" s="6" t="s">
        <v>210</v>
      </c>
    </row>
    <row r="84" spans="2:46" x14ac:dyDescent="0.25">
      <c r="B84" s="29">
        <f t="shared" si="1"/>
        <v>43547</v>
      </c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T84" s="6" t="s">
        <v>206</v>
      </c>
    </row>
    <row r="85" spans="2:46" x14ac:dyDescent="0.25">
      <c r="B85" s="29">
        <f t="shared" si="1"/>
        <v>43548</v>
      </c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T85" s="6" t="s">
        <v>203</v>
      </c>
    </row>
    <row r="86" spans="2:46" x14ac:dyDescent="0.25">
      <c r="B86" s="29">
        <f t="shared" si="1"/>
        <v>43549</v>
      </c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T86" s="8" t="s">
        <v>200</v>
      </c>
    </row>
    <row r="87" spans="2:46" x14ac:dyDescent="0.25">
      <c r="B87" s="29">
        <f t="shared" si="1"/>
        <v>43550</v>
      </c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T87" s="6" t="s">
        <v>212</v>
      </c>
    </row>
    <row r="88" spans="2:46" x14ac:dyDescent="0.25">
      <c r="B88" s="29">
        <f t="shared" si="1"/>
        <v>43551</v>
      </c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T88" s="10" t="s">
        <v>195</v>
      </c>
    </row>
    <row r="89" spans="2:46" x14ac:dyDescent="0.25">
      <c r="B89" s="29">
        <f t="shared" si="1"/>
        <v>43552</v>
      </c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T89" s="6" t="s">
        <v>166</v>
      </c>
    </row>
    <row r="90" spans="2:46" x14ac:dyDescent="0.25">
      <c r="B90" s="29">
        <f t="shared" si="1"/>
        <v>43553</v>
      </c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T90" s="6" t="s">
        <v>99</v>
      </c>
    </row>
    <row r="91" spans="2:46" x14ac:dyDescent="0.25">
      <c r="B91" s="29">
        <f t="shared" si="1"/>
        <v>43554</v>
      </c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T91" s="8" t="s">
        <v>165</v>
      </c>
    </row>
    <row r="92" spans="2:46" x14ac:dyDescent="0.25">
      <c r="B92" s="29">
        <f t="shared" si="1"/>
        <v>43555</v>
      </c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T92" s="6" t="s">
        <v>150</v>
      </c>
    </row>
    <row r="93" spans="2:46" x14ac:dyDescent="0.25">
      <c r="B93" s="29">
        <f t="shared" si="1"/>
        <v>43556</v>
      </c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T93" s="6" t="s">
        <v>109</v>
      </c>
    </row>
    <row r="94" spans="2:46" x14ac:dyDescent="0.25">
      <c r="B94" s="29">
        <f t="shared" si="1"/>
        <v>43557</v>
      </c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T94" s="6" t="s">
        <v>193</v>
      </c>
    </row>
    <row r="95" spans="2:46" x14ac:dyDescent="0.25">
      <c r="B95" s="29">
        <f t="shared" si="1"/>
        <v>43558</v>
      </c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T95" s="9" t="s">
        <v>215</v>
      </c>
    </row>
    <row r="96" spans="2:46" x14ac:dyDescent="0.25">
      <c r="B96" s="29">
        <f t="shared" si="1"/>
        <v>43559</v>
      </c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T96" s="6" t="s">
        <v>168</v>
      </c>
    </row>
    <row r="97" spans="2:46" x14ac:dyDescent="0.25">
      <c r="B97" s="29">
        <f t="shared" si="1"/>
        <v>43560</v>
      </c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T97" s="6" t="s">
        <v>22</v>
      </c>
    </row>
    <row r="98" spans="2:46" x14ac:dyDescent="0.25">
      <c r="B98" s="29">
        <f t="shared" si="1"/>
        <v>43561</v>
      </c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T98" s="12" t="s">
        <v>219</v>
      </c>
    </row>
    <row r="99" spans="2:46" x14ac:dyDescent="0.25">
      <c r="B99" s="29">
        <f t="shared" si="1"/>
        <v>43562</v>
      </c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T99" s="6" t="s">
        <v>216</v>
      </c>
    </row>
    <row r="100" spans="2:46" x14ac:dyDescent="0.25">
      <c r="B100" s="29">
        <f t="shared" si="1"/>
        <v>43563</v>
      </c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T100" s="6" t="s">
        <v>137</v>
      </c>
    </row>
    <row r="101" spans="2:46" x14ac:dyDescent="0.25">
      <c r="B101" s="29">
        <f t="shared" si="1"/>
        <v>43564</v>
      </c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T101" s="6" t="s">
        <v>207</v>
      </c>
    </row>
    <row r="102" spans="2:46" x14ac:dyDescent="0.25">
      <c r="B102" s="29">
        <f t="shared" si="1"/>
        <v>43565</v>
      </c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T102" s="6" t="s">
        <v>161</v>
      </c>
    </row>
    <row r="103" spans="2:46" x14ac:dyDescent="0.25">
      <c r="B103" s="29">
        <f t="shared" si="1"/>
        <v>43566</v>
      </c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T103" s="6" t="s">
        <v>169</v>
      </c>
    </row>
    <row r="104" spans="2:46" x14ac:dyDescent="0.25">
      <c r="B104" s="29">
        <f t="shared" si="1"/>
        <v>43567</v>
      </c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</row>
    <row r="105" spans="2:46" x14ac:dyDescent="0.25">
      <c r="B105" s="29">
        <f t="shared" si="1"/>
        <v>43568</v>
      </c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T105" s="18"/>
    </row>
    <row r="106" spans="2:46" x14ac:dyDescent="0.25">
      <c r="B106" s="29">
        <f t="shared" si="1"/>
        <v>43569</v>
      </c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</row>
    <row r="107" spans="2:46" x14ac:dyDescent="0.25">
      <c r="B107" s="29">
        <f t="shared" si="1"/>
        <v>43570</v>
      </c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</row>
    <row r="108" spans="2:46" x14ac:dyDescent="0.25">
      <c r="B108" s="29">
        <f t="shared" si="1"/>
        <v>43571</v>
      </c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</row>
    <row r="109" spans="2:46" x14ac:dyDescent="0.25">
      <c r="B109" s="29">
        <f t="shared" si="1"/>
        <v>43572</v>
      </c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</row>
    <row r="110" spans="2:46" x14ac:dyDescent="0.25">
      <c r="B110" s="29">
        <f t="shared" si="1"/>
        <v>43573</v>
      </c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</row>
    <row r="111" spans="2:46" x14ac:dyDescent="0.25">
      <c r="B111" s="29">
        <f t="shared" si="1"/>
        <v>43574</v>
      </c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</row>
    <row r="112" spans="2:46" x14ac:dyDescent="0.25">
      <c r="B112" s="29">
        <f t="shared" si="1"/>
        <v>43575</v>
      </c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</row>
    <row r="113" spans="2:43" x14ac:dyDescent="0.25">
      <c r="B113" s="29">
        <f t="shared" si="1"/>
        <v>43576</v>
      </c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</row>
    <row r="114" spans="2:43" x14ac:dyDescent="0.25">
      <c r="B114" s="29">
        <f t="shared" si="1"/>
        <v>43577</v>
      </c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</row>
    <row r="115" spans="2:43" x14ac:dyDescent="0.25">
      <c r="B115" s="29">
        <f t="shared" si="1"/>
        <v>43578</v>
      </c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</row>
    <row r="116" spans="2:43" x14ac:dyDescent="0.25">
      <c r="B116" s="29">
        <f t="shared" si="1"/>
        <v>43579</v>
      </c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</row>
    <row r="117" spans="2:43" x14ac:dyDescent="0.25">
      <c r="B117" s="29">
        <f t="shared" si="1"/>
        <v>43580</v>
      </c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33"/>
      <c r="AC117" s="33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</row>
    <row r="118" spans="2:43" x14ac:dyDescent="0.25">
      <c r="B118" s="29">
        <f t="shared" si="1"/>
        <v>43581</v>
      </c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</row>
    <row r="119" spans="2:43" x14ac:dyDescent="0.25">
      <c r="B119" s="29">
        <f t="shared" si="1"/>
        <v>43582</v>
      </c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</row>
    <row r="120" spans="2:43" x14ac:dyDescent="0.25">
      <c r="B120" s="29">
        <f t="shared" si="1"/>
        <v>43583</v>
      </c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  <c r="AC120" s="33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</row>
    <row r="121" spans="2:43" x14ac:dyDescent="0.25">
      <c r="B121" s="29">
        <f t="shared" si="1"/>
        <v>43584</v>
      </c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</row>
    <row r="122" spans="2:43" x14ac:dyDescent="0.25">
      <c r="B122" s="29">
        <f t="shared" si="1"/>
        <v>43585</v>
      </c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</row>
    <row r="123" spans="2:43" x14ac:dyDescent="0.25">
      <c r="B123" s="29">
        <f t="shared" si="1"/>
        <v>43586</v>
      </c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  <c r="AC123" s="33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</row>
    <row r="124" spans="2:43" x14ac:dyDescent="0.25">
      <c r="B124" s="29">
        <f t="shared" si="1"/>
        <v>43587</v>
      </c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  <c r="AC124" s="33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</row>
    <row r="125" spans="2:43" x14ac:dyDescent="0.25">
      <c r="B125" s="29">
        <f t="shared" si="1"/>
        <v>43588</v>
      </c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  <c r="AC125" s="33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</row>
    <row r="126" spans="2:43" x14ac:dyDescent="0.25">
      <c r="B126" s="29">
        <f t="shared" si="1"/>
        <v>43589</v>
      </c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  <c r="AC126" s="33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</row>
    <row r="127" spans="2:43" x14ac:dyDescent="0.25">
      <c r="B127" s="29">
        <f t="shared" si="1"/>
        <v>43590</v>
      </c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</row>
    <row r="128" spans="2:43" x14ac:dyDescent="0.25">
      <c r="B128" s="29">
        <f t="shared" si="1"/>
        <v>43591</v>
      </c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  <c r="AB128" s="33"/>
      <c r="AC128" s="33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</row>
    <row r="129" spans="2:43" x14ac:dyDescent="0.25">
      <c r="B129" s="29">
        <f t="shared" si="1"/>
        <v>43592</v>
      </c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</row>
    <row r="130" spans="2:43" x14ac:dyDescent="0.25">
      <c r="B130" s="29">
        <f t="shared" si="1"/>
        <v>43593</v>
      </c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</row>
    <row r="131" spans="2:43" x14ac:dyDescent="0.25">
      <c r="B131" s="29">
        <f t="shared" ref="B131:B194" si="2">DATEVALUE("1/1/2019")+ROW()-ROW($B$3)</f>
        <v>43594</v>
      </c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</row>
    <row r="132" spans="2:43" x14ac:dyDescent="0.25">
      <c r="B132" s="29">
        <f t="shared" si="2"/>
        <v>43595</v>
      </c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</row>
    <row r="133" spans="2:43" x14ac:dyDescent="0.25">
      <c r="B133" s="29">
        <f t="shared" si="2"/>
        <v>43596</v>
      </c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</row>
    <row r="134" spans="2:43" x14ac:dyDescent="0.25">
      <c r="B134" s="29">
        <f t="shared" si="2"/>
        <v>43597</v>
      </c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</row>
    <row r="135" spans="2:43" x14ac:dyDescent="0.25">
      <c r="B135" s="29">
        <f t="shared" si="2"/>
        <v>43598</v>
      </c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33"/>
      <c r="AC135" s="33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</row>
    <row r="136" spans="2:43" x14ac:dyDescent="0.25">
      <c r="B136" s="29">
        <f t="shared" si="2"/>
        <v>43599</v>
      </c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33"/>
      <c r="AC136" s="33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</row>
    <row r="137" spans="2:43" x14ac:dyDescent="0.25">
      <c r="B137" s="29">
        <f t="shared" si="2"/>
        <v>43600</v>
      </c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33"/>
      <c r="AC137" s="33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</row>
    <row r="138" spans="2:43" x14ac:dyDescent="0.25">
      <c r="B138" s="29">
        <f t="shared" si="2"/>
        <v>43601</v>
      </c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  <c r="AC138" s="33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</row>
    <row r="139" spans="2:43" x14ac:dyDescent="0.25">
      <c r="B139" s="29">
        <f t="shared" si="2"/>
        <v>43602</v>
      </c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  <c r="AB139" s="33"/>
      <c r="AC139" s="33"/>
      <c r="AD139" s="33"/>
      <c r="AE139" s="33"/>
      <c r="AF139" s="33"/>
      <c r="AG139" s="33"/>
      <c r="AH139" s="33"/>
      <c r="AI139" s="33"/>
      <c r="AJ139" s="33"/>
      <c r="AK139" s="33"/>
      <c r="AL139" s="33"/>
      <c r="AM139" s="33"/>
      <c r="AN139" s="33"/>
      <c r="AO139" s="33"/>
      <c r="AP139" s="33"/>
      <c r="AQ139" s="33"/>
    </row>
    <row r="140" spans="2:43" x14ac:dyDescent="0.25">
      <c r="B140" s="29">
        <f t="shared" si="2"/>
        <v>43603</v>
      </c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  <c r="AB140" s="33"/>
      <c r="AC140" s="33"/>
      <c r="AD140" s="33"/>
      <c r="AE140" s="33"/>
      <c r="AF140" s="33"/>
      <c r="AG140" s="33"/>
      <c r="AH140" s="33"/>
      <c r="AI140" s="33"/>
      <c r="AJ140" s="33"/>
      <c r="AK140" s="33"/>
      <c r="AL140" s="33"/>
      <c r="AM140" s="33"/>
      <c r="AN140" s="33"/>
      <c r="AO140" s="33"/>
      <c r="AP140" s="33"/>
      <c r="AQ140" s="33"/>
    </row>
    <row r="141" spans="2:43" x14ac:dyDescent="0.25">
      <c r="B141" s="29">
        <f t="shared" si="2"/>
        <v>43604</v>
      </c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  <c r="AB141" s="33"/>
      <c r="AC141" s="33"/>
      <c r="AD141" s="33"/>
      <c r="AE141" s="33"/>
      <c r="AF141" s="33"/>
      <c r="AG141" s="33"/>
      <c r="AH141" s="33"/>
      <c r="AI141" s="33"/>
      <c r="AJ141" s="33"/>
      <c r="AK141" s="33"/>
      <c r="AL141" s="33"/>
      <c r="AM141" s="33"/>
      <c r="AN141" s="33"/>
      <c r="AO141" s="33"/>
      <c r="AP141" s="33"/>
      <c r="AQ141" s="33"/>
    </row>
    <row r="142" spans="2:43" x14ac:dyDescent="0.25">
      <c r="B142" s="29">
        <f t="shared" si="2"/>
        <v>43605</v>
      </c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  <c r="AB142" s="33"/>
      <c r="AC142" s="33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  <c r="AQ142" s="33"/>
    </row>
    <row r="143" spans="2:43" x14ac:dyDescent="0.25">
      <c r="B143" s="29">
        <f t="shared" si="2"/>
        <v>43606</v>
      </c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  <c r="AB143" s="33"/>
      <c r="AC143" s="33"/>
      <c r="AD143" s="33"/>
      <c r="AE143" s="33"/>
      <c r="AF143" s="33"/>
      <c r="AG143" s="33"/>
      <c r="AH143" s="33"/>
      <c r="AI143" s="33"/>
      <c r="AJ143" s="33"/>
      <c r="AK143" s="33"/>
      <c r="AL143" s="33"/>
      <c r="AM143" s="33"/>
      <c r="AN143" s="33"/>
      <c r="AO143" s="33"/>
      <c r="AP143" s="33"/>
      <c r="AQ143" s="33"/>
    </row>
    <row r="144" spans="2:43" x14ac:dyDescent="0.25">
      <c r="B144" s="29">
        <f t="shared" si="2"/>
        <v>43607</v>
      </c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  <c r="X144" s="33"/>
      <c r="Y144" s="33"/>
      <c r="Z144" s="33"/>
      <c r="AA144" s="33"/>
      <c r="AB144" s="33"/>
      <c r="AC144" s="33"/>
      <c r="AD144" s="33"/>
      <c r="AE144" s="33"/>
      <c r="AF144" s="33"/>
      <c r="AG144" s="33"/>
      <c r="AH144" s="33"/>
      <c r="AI144" s="33"/>
      <c r="AJ144" s="33"/>
      <c r="AK144" s="33"/>
      <c r="AL144" s="33"/>
      <c r="AM144" s="33"/>
      <c r="AN144" s="33"/>
      <c r="AO144" s="33"/>
      <c r="AP144" s="33"/>
      <c r="AQ144" s="33"/>
    </row>
    <row r="145" spans="2:43" x14ac:dyDescent="0.25">
      <c r="B145" s="29">
        <f t="shared" si="2"/>
        <v>43608</v>
      </c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  <c r="AB145" s="33"/>
      <c r="AC145" s="33"/>
      <c r="AD145" s="33"/>
      <c r="AE145" s="33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33"/>
      <c r="AQ145" s="33"/>
    </row>
    <row r="146" spans="2:43" x14ac:dyDescent="0.25">
      <c r="B146" s="29">
        <f t="shared" si="2"/>
        <v>43609</v>
      </c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  <c r="X146" s="33"/>
      <c r="Y146" s="33"/>
      <c r="Z146" s="33"/>
      <c r="AA146" s="33"/>
      <c r="AB146" s="33"/>
      <c r="AC146" s="33"/>
      <c r="AD146" s="33"/>
      <c r="AE146" s="33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33"/>
      <c r="AQ146" s="33"/>
    </row>
    <row r="147" spans="2:43" x14ac:dyDescent="0.25">
      <c r="B147" s="29">
        <f t="shared" si="2"/>
        <v>43610</v>
      </c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  <c r="AB147" s="33"/>
      <c r="AC147" s="33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</row>
    <row r="148" spans="2:43" x14ac:dyDescent="0.25">
      <c r="B148" s="29">
        <f t="shared" si="2"/>
        <v>43611</v>
      </c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  <c r="AB148" s="33"/>
      <c r="AC148" s="33"/>
      <c r="AD148" s="33"/>
      <c r="AE148" s="33"/>
      <c r="AF148" s="33"/>
      <c r="AG148" s="33"/>
      <c r="AH148" s="33"/>
      <c r="AI148" s="33"/>
      <c r="AJ148" s="33"/>
      <c r="AK148" s="33"/>
      <c r="AL148" s="33"/>
      <c r="AM148" s="33"/>
      <c r="AN148" s="33"/>
      <c r="AO148" s="33"/>
      <c r="AP148" s="33"/>
      <c r="AQ148" s="33"/>
    </row>
    <row r="149" spans="2:43" x14ac:dyDescent="0.25">
      <c r="B149" s="29">
        <f t="shared" si="2"/>
        <v>43612</v>
      </c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  <c r="AB149" s="33"/>
      <c r="AC149" s="33"/>
      <c r="AD149" s="33"/>
      <c r="AE149" s="33"/>
      <c r="AF149" s="33"/>
      <c r="AG149" s="33"/>
      <c r="AH149" s="33"/>
      <c r="AI149" s="33"/>
      <c r="AJ149" s="33"/>
      <c r="AK149" s="33"/>
      <c r="AL149" s="33"/>
      <c r="AM149" s="33"/>
      <c r="AN149" s="33"/>
      <c r="AO149" s="33"/>
      <c r="AP149" s="33"/>
      <c r="AQ149" s="33"/>
    </row>
    <row r="150" spans="2:43" x14ac:dyDescent="0.25">
      <c r="B150" s="29">
        <f t="shared" si="2"/>
        <v>43613</v>
      </c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  <c r="AB150" s="33"/>
      <c r="AC150" s="33"/>
      <c r="AD150" s="33"/>
      <c r="AE150" s="33"/>
      <c r="AF150" s="33"/>
      <c r="AG150" s="33"/>
      <c r="AH150" s="33"/>
      <c r="AI150" s="33"/>
      <c r="AJ150" s="33"/>
      <c r="AK150" s="33"/>
      <c r="AL150" s="33"/>
      <c r="AM150" s="33"/>
      <c r="AN150" s="33"/>
      <c r="AO150" s="33"/>
      <c r="AP150" s="33"/>
      <c r="AQ150" s="33"/>
    </row>
    <row r="151" spans="2:43" x14ac:dyDescent="0.25">
      <c r="B151" s="29">
        <f t="shared" si="2"/>
        <v>43614</v>
      </c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  <c r="AB151" s="33"/>
      <c r="AC151" s="33"/>
      <c r="AD151" s="33"/>
      <c r="AE151" s="33"/>
      <c r="AF151" s="33"/>
      <c r="AG151" s="33"/>
      <c r="AH151" s="33"/>
      <c r="AI151" s="33"/>
      <c r="AJ151" s="33"/>
      <c r="AK151" s="33"/>
      <c r="AL151" s="33"/>
      <c r="AM151" s="33"/>
      <c r="AN151" s="33"/>
      <c r="AO151" s="33"/>
      <c r="AP151" s="33"/>
      <c r="AQ151" s="33"/>
    </row>
    <row r="152" spans="2:43" x14ac:dyDescent="0.25">
      <c r="B152" s="29">
        <f t="shared" si="2"/>
        <v>43615</v>
      </c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  <c r="AB152" s="33"/>
      <c r="AC152" s="33"/>
      <c r="AD152" s="33"/>
      <c r="AE152" s="33"/>
      <c r="AF152" s="33"/>
      <c r="AG152" s="33"/>
      <c r="AH152" s="33"/>
      <c r="AI152" s="33"/>
      <c r="AJ152" s="33"/>
      <c r="AK152" s="33"/>
      <c r="AL152" s="33"/>
      <c r="AM152" s="33"/>
      <c r="AN152" s="33"/>
      <c r="AO152" s="33"/>
      <c r="AP152" s="33"/>
      <c r="AQ152" s="33"/>
    </row>
    <row r="153" spans="2:43" x14ac:dyDescent="0.25">
      <c r="B153" s="29">
        <f t="shared" si="2"/>
        <v>43616</v>
      </c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  <c r="AH153" s="33"/>
      <c r="AI153" s="33"/>
      <c r="AJ153" s="33"/>
      <c r="AK153" s="33"/>
      <c r="AL153" s="33"/>
      <c r="AM153" s="33"/>
      <c r="AN153" s="33"/>
      <c r="AO153" s="33"/>
      <c r="AP153" s="33"/>
      <c r="AQ153" s="33"/>
    </row>
    <row r="154" spans="2:43" x14ac:dyDescent="0.25">
      <c r="B154" s="29">
        <f t="shared" si="2"/>
        <v>43617</v>
      </c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  <c r="AH154" s="33"/>
      <c r="AI154" s="33"/>
      <c r="AJ154" s="33"/>
      <c r="AK154" s="33"/>
      <c r="AL154" s="33"/>
      <c r="AM154" s="33"/>
      <c r="AN154" s="33"/>
      <c r="AO154" s="33"/>
      <c r="AP154" s="33"/>
      <c r="AQ154" s="33"/>
    </row>
    <row r="155" spans="2:43" x14ac:dyDescent="0.25">
      <c r="B155" s="29">
        <f t="shared" si="2"/>
        <v>43618</v>
      </c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  <c r="AH155" s="33"/>
      <c r="AI155" s="33"/>
      <c r="AJ155" s="33"/>
      <c r="AK155" s="33"/>
      <c r="AL155" s="33"/>
      <c r="AM155" s="33"/>
      <c r="AN155" s="33"/>
      <c r="AO155" s="33"/>
      <c r="AP155" s="33"/>
      <c r="AQ155" s="33"/>
    </row>
    <row r="156" spans="2:43" x14ac:dyDescent="0.25">
      <c r="B156" s="29">
        <f t="shared" si="2"/>
        <v>43619</v>
      </c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33"/>
      <c r="AC156" s="33"/>
      <c r="AD156" s="33"/>
      <c r="AE156" s="33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33"/>
      <c r="AQ156" s="33"/>
    </row>
    <row r="157" spans="2:43" x14ac:dyDescent="0.25">
      <c r="B157" s="29">
        <f t="shared" si="2"/>
        <v>43620</v>
      </c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33"/>
      <c r="AC157" s="33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</row>
    <row r="158" spans="2:43" x14ac:dyDescent="0.25">
      <c r="B158" s="29">
        <f t="shared" si="2"/>
        <v>43621</v>
      </c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  <c r="AB158" s="33"/>
      <c r="AC158" s="33"/>
      <c r="AD158" s="33"/>
      <c r="AE158" s="33"/>
      <c r="AF158" s="33"/>
      <c r="AG158" s="33"/>
      <c r="AH158" s="33"/>
      <c r="AI158" s="33"/>
      <c r="AJ158" s="33"/>
      <c r="AK158" s="33"/>
      <c r="AL158" s="33"/>
      <c r="AM158" s="33"/>
      <c r="AN158" s="33"/>
      <c r="AO158" s="33"/>
      <c r="AP158" s="33"/>
      <c r="AQ158" s="33"/>
    </row>
    <row r="159" spans="2:43" x14ac:dyDescent="0.25">
      <c r="B159" s="29">
        <f t="shared" si="2"/>
        <v>43622</v>
      </c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  <c r="AB159" s="33"/>
      <c r="AC159" s="33"/>
      <c r="AD159" s="33"/>
      <c r="AE159" s="33"/>
      <c r="AF159" s="33"/>
      <c r="AG159" s="33"/>
      <c r="AH159" s="33"/>
      <c r="AI159" s="33"/>
      <c r="AJ159" s="33"/>
      <c r="AK159" s="33"/>
      <c r="AL159" s="33"/>
      <c r="AM159" s="33"/>
      <c r="AN159" s="33"/>
      <c r="AO159" s="33"/>
      <c r="AP159" s="33"/>
      <c r="AQ159" s="33"/>
    </row>
    <row r="160" spans="2:43" x14ac:dyDescent="0.25">
      <c r="B160" s="29">
        <f t="shared" si="2"/>
        <v>43623</v>
      </c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  <c r="AB160" s="33"/>
      <c r="AC160" s="33"/>
      <c r="AD160" s="33"/>
      <c r="AE160" s="33"/>
      <c r="AF160" s="33"/>
      <c r="AG160" s="33"/>
      <c r="AH160" s="33"/>
      <c r="AI160" s="33"/>
      <c r="AJ160" s="33"/>
      <c r="AK160" s="33"/>
      <c r="AL160" s="33"/>
      <c r="AM160" s="33"/>
      <c r="AN160" s="33"/>
      <c r="AO160" s="33"/>
      <c r="AP160" s="33"/>
      <c r="AQ160" s="33"/>
    </row>
    <row r="161" spans="2:43" x14ac:dyDescent="0.25">
      <c r="B161" s="29">
        <f t="shared" si="2"/>
        <v>43624</v>
      </c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  <c r="AB161" s="33"/>
      <c r="AC161" s="33"/>
      <c r="AD161" s="33"/>
      <c r="AE161" s="33"/>
      <c r="AF161" s="33"/>
      <c r="AG161" s="33"/>
      <c r="AH161" s="33"/>
      <c r="AI161" s="33"/>
      <c r="AJ161" s="33"/>
      <c r="AK161" s="33"/>
      <c r="AL161" s="33"/>
      <c r="AM161" s="33"/>
      <c r="AN161" s="33"/>
      <c r="AO161" s="33"/>
      <c r="AP161" s="33"/>
      <c r="AQ161" s="33"/>
    </row>
    <row r="162" spans="2:43" x14ac:dyDescent="0.25">
      <c r="B162" s="29">
        <f t="shared" si="2"/>
        <v>43625</v>
      </c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  <c r="AB162" s="33"/>
      <c r="AC162" s="33"/>
      <c r="AD162" s="33"/>
      <c r="AE162" s="33"/>
      <c r="AF162" s="33"/>
      <c r="AG162" s="33"/>
      <c r="AH162" s="33"/>
      <c r="AI162" s="33"/>
      <c r="AJ162" s="33"/>
      <c r="AK162" s="33"/>
      <c r="AL162" s="33"/>
      <c r="AM162" s="33"/>
      <c r="AN162" s="33"/>
      <c r="AO162" s="33"/>
      <c r="AP162" s="33"/>
      <c r="AQ162" s="33"/>
    </row>
    <row r="163" spans="2:43" x14ac:dyDescent="0.25">
      <c r="B163" s="29">
        <f t="shared" si="2"/>
        <v>43626</v>
      </c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  <c r="AB163" s="33"/>
      <c r="AC163" s="33"/>
      <c r="AD163" s="33"/>
      <c r="AE163" s="33"/>
      <c r="AF163" s="33"/>
      <c r="AG163" s="33"/>
      <c r="AH163" s="33"/>
      <c r="AI163" s="33"/>
      <c r="AJ163" s="33"/>
      <c r="AK163" s="33"/>
      <c r="AL163" s="33"/>
      <c r="AM163" s="33"/>
      <c r="AN163" s="33"/>
      <c r="AO163" s="33"/>
      <c r="AP163" s="33"/>
      <c r="AQ163" s="33"/>
    </row>
    <row r="164" spans="2:43" x14ac:dyDescent="0.25">
      <c r="B164" s="29">
        <f t="shared" si="2"/>
        <v>43627</v>
      </c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  <c r="AB164" s="33"/>
      <c r="AC164" s="33"/>
      <c r="AD164" s="33"/>
      <c r="AE164" s="33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33"/>
      <c r="AQ164" s="33"/>
    </row>
    <row r="165" spans="2:43" x14ac:dyDescent="0.25">
      <c r="B165" s="29">
        <f t="shared" si="2"/>
        <v>43628</v>
      </c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  <c r="AB165" s="33"/>
      <c r="AC165" s="33"/>
      <c r="AD165" s="33"/>
      <c r="AE165" s="33"/>
      <c r="AF165" s="33"/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  <c r="AQ165" s="33"/>
    </row>
    <row r="166" spans="2:43" x14ac:dyDescent="0.25">
      <c r="B166" s="29">
        <f t="shared" si="2"/>
        <v>43629</v>
      </c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  <c r="AC166" s="33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</row>
    <row r="167" spans="2:43" x14ac:dyDescent="0.25">
      <c r="B167" s="29">
        <f t="shared" si="2"/>
        <v>43630</v>
      </c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  <c r="AB167" s="33"/>
      <c r="AC167" s="33"/>
      <c r="AD167" s="33"/>
      <c r="AE167" s="33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33"/>
      <c r="AQ167" s="33"/>
    </row>
    <row r="168" spans="2:43" x14ac:dyDescent="0.25">
      <c r="B168" s="29">
        <f t="shared" si="2"/>
        <v>43631</v>
      </c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  <c r="AB168" s="33"/>
      <c r="AC168" s="33"/>
      <c r="AD168" s="33"/>
      <c r="AE168" s="33"/>
      <c r="AF168" s="33"/>
      <c r="AG168" s="33"/>
      <c r="AH168" s="33"/>
      <c r="AI168" s="33"/>
      <c r="AJ168" s="33"/>
      <c r="AK168" s="33"/>
      <c r="AL168" s="33"/>
      <c r="AM168" s="33"/>
      <c r="AN168" s="33"/>
      <c r="AO168" s="33"/>
      <c r="AP168" s="33"/>
      <c r="AQ168" s="33"/>
    </row>
    <row r="169" spans="2:43" x14ac:dyDescent="0.25">
      <c r="B169" s="29">
        <f t="shared" si="2"/>
        <v>43632</v>
      </c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  <c r="AB169" s="33"/>
      <c r="AC169" s="33"/>
      <c r="AD169" s="33"/>
      <c r="AE169" s="33"/>
      <c r="AF169" s="33"/>
      <c r="AG169" s="33"/>
      <c r="AH169" s="33"/>
      <c r="AI169" s="33"/>
      <c r="AJ169" s="33"/>
      <c r="AK169" s="33"/>
      <c r="AL169" s="33"/>
      <c r="AM169" s="33"/>
      <c r="AN169" s="33"/>
      <c r="AO169" s="33"/>
      <c r="AP169" s="33"/>
      <c r="AQ169" s="33"/>
    </row>
    <row r="170" spans="2:43" x14ac:dyDescent="0.25">
      <c r="B170" s="29">
        <f t="shared" si="2"/>
        <v>43633</v>
      </c>
      <c r="C170" s="33"/>
      <c r="D170" s="33"/>
      <c r="E170" s="33"/>
      <c r="F170" s="33"/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  <c r="AB170" s="33"/>
      <c r="AC170" s="33"/>
      <c r="AD170" s="33"/>
      <c r="AE170" s="33"/>
      <c r="AF170" s="33"/>
      <c r="AG170" s="33"/>
      <c r="AH170" s="33"/>
      <c r="AI170" s="33"/>
      <c r="AJ170" s="33"/>
      <c r="AK170" s="33"/>
      <c r="AL170" s="33"/>
      <c r="AM170" s="33"/>
      <c r="AN170" s="33"/>
      <c r="AO170" s="33"/>
      <c r="AP170" s="33"/>
      <c r="AQ170" s="33"/>
    </row>
    <row r="171" spans="2:43" x14ac:dyDescent="0.25">
      <c r="B171" s="29">
        <f t="shared" si="2"/>
        <v>43634</v>
      </c>
      <c r="C171" s="33"/>
      <c r="D171" s="33"/>
      <c r="E171" s="33"/>
      <c r="F171" s="33"/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  <c r="AB171" s="33"/>
      <c r="AC171" s="33"/>
      <c r="AD171" s="33"/>
      <c r="AE171" s="33"/>
      <c r="AF171" s="33"/>
      <c r="AG171" s="33"/>
      <c r="AH171" s="33"/>
      <c r="AI171" s="33"/>
      <c r="AJ171" s="33"/>
      <c r="AK171" s="33"/>
      <c r="AL171" s="33"/>
      <c r="AM171" s="33"/>
      <c r="AN171" s="33"/>
      <c r="AO171" s="33"/>
      <c r="AP171" s="33"/>
      <c r="AQ171" s="33"/>
    </row>
    <row r="172" spans="2:43" x14ac:dyDescent="0.25">
      <c r="B172" s="29">
        <f t="shared" si="2"/>
        <v>43635</v>
      </c>
      <c r="C172" s="33"/>
      <c r="D172" s="33"/>
      <c r="E172" s="33"/>
      <c r="F172" s="33"/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</row>
    <row r="173" spans="2:43" x14ac:dyDescent="0.25">
      <c r="B173" s="29">
        <f t="shared" si="2"/>
        <v>43636</v>
      </c>
      <c r="C173" s="33"/>
      <c r="D173" s="33"/>
      <c r="E173" s="33"/>
      <c r="F173" s="33"/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  <c r="AB173" s="33"/>
      <c r="AC173" s="33"/>
      <c r="AD173" s="33"/>
      <c r="AE173" s="33"/>
      <c r="AF173" s="33"/>
      <c r="AG173" s="33"/>
      <c r="AH173" s="33"/>
      <c r="AI173" s="33"/>
      <c r="AJ173" s="33"/>
      <c r="AK173" s="33"/>
      <c r="AL173" s="33"/>
      <c r="AM173" s="33"/>
      <c r="AN173" s="33"/>
      <c r="AO173" s="33"/>
      <c r="AP173" s="33"/>
      <c r="AQ173" s="33"/>
    </row>
    <row r="174" spans="2:43" x14ac:dyDescent="0.25">
      <c r="B174" s="29">
        <f t="shared" si="2"/>
        <v>43637</v>
      </c>
      <c r="C174" s="33"/>
      <c r="D174" s="33"/>
      <c r="E174" s="33"/>
      <c r="F174" s="33"/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  <c r="AB174" s="33"/>
      <c r="AC174" s="33"/>
      <c r="AD174" s="33"/>
      <c r="AE174" s="33"/>
      <c r="AF174" s="33"/>
      <c r="AG174" s="33"/>
      <c r="AH174" s="33"/>
      <c r="AI174" s="33"/>
      <c r="AJ174" s="33"/>
      <c r="AK174" s="33"/>
      <c r="AL174" s="33"/>
      <c r="AM174" s="33"/>
      <c r="AN174" s="33"/>
      <c r="AO174" s="33"/>
      <c r="AP174" s="33"/>
      <c r="AQ174" s="33"/>
    </row>
    <row r="175" spans="2:43" x14ac:dyDescent="0.25">
      <c r="B175" s="29">
        <f t="shared" si="2"/>
        <v>43638</v>
      </c>
      <c r="C175" s="33"/>
      <c r="D175" s="33"/>
      <c r="E175" s="33"/>
      <c r="F175" s="33"/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  <c r="AB175" s="33"/>
      <c r="AC175" s="33"/>
      <c r="AD175" s="33"/>
      <c r="AE175" s="33"/>
      <c r="AF175" s="33"/>
      <c r="AG175" s="33"/>
      <c r="AH175" s="33"/>
      <c r="AI175" s="33"/>
      <c r="AJ175" s="33"/>
      <c r="AK175" s="33"/>
      <c r="AL175" s="33"/>
      <c r="AM175" s="33"/>
      <c r="AN175" s="33"/>
      <c r="AO175" s="33"/>
      <c r="AP175" s="33"/>
      <c r="AQ175" s="33"/>
    </row>
    <row r="176" spans="2:43" x14ac:dyDescent="0.25">
      <c r="B176" s="29">
        <f t="shared" si="2"/>
        <v>43639</v>
      </c>
      <c r="C176" s="33"/>
      <c r="D176" s="33"/>
      <c r="E176" s="33"/>
      <c r="F176" s="33"/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  <c r="AB176" s="33"/>
      <c r="AC176" s="33"/>
      <c r="AD176" s="33"/>
      <c r="AE176" s="33"/>
      <c r="AF176" s="33"/>
      <c r="AG176" s="33"/>
      <c r="AH176" s="33"/>
      <c r="AI176" s="33"/>
      <c r="AJ176" s="33"/>
      <c r="AK176" s="33"/>
      <c r="AL176" s="33"/>
      <c r="AM176" s="33"/>
      <c r="AN176" s="33"/>
      <c r="AO176" s="33"/>
      <c r="AP176" s="33"/>
      <c r="AQ176" s="33"/>
    </row>
    <row r="177" spans="2:43" x14ac:dyDescent="0.25">
      <c r="B177" s="29">
        <f t="shared" si="2"/>
        <v>43640</v>
      </c>
      <c r="C177" s="33"/>
      <c r="D177" s="33"/>
      <c r="E177" s="33"/>
      <c r="F177" s="33"/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  <c r="AB177" s="33"/>
      <c r="AC177" s="33"/>
      <c r="AD177" s="33"/>
      <c r="AE177" s="33"/>
      <c r="AF177" s="33"/>
      <c r="AG177" s="33"/>
      <c r="AH177" s="33"/>
      <c r="AI177" s="33"/>
      <c r="AJ177" s="33"/>
      <c r="AK177" s="33"/>
      <c r="AL177" s="33"/>
      <c r="AM177" s="33"/>
      <c r="AN177" s="33"/>
      <c r="AO177" s="33"/>
      <c r="AP177" s="33"/>
      <c r="AQ177" s="33"/>
    </row>
    <row r="178" spans="2:43" x14ac:dyDescent="0.25">
      <c r="B178" s="29">
        <f t="shared" si="2"/>
        <v>43641</v>
      </c>
      <c r="C178" s="33"/>
      <c r="D178" s="33"/>
      <c r="E178" s="33"/>
      <c r="F178" s="33"/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  <c r="AB178" s="33"/>
      <c r="AC178" s="33"/>
      <c r="AD178" s="33"/>
      <c r="AE178" s="33"/>
      <c r="AF178" s="33"/>
      <c r="AG178" s="33"/>
      <c r="AH178" s="33"/>
      <c r="AI178" s="33"/>
      <c r="AJ178" s="33"/>
      <c r="AK178" s="33"/>
      <c r="AL178" s="33"/>
      <c r="AM178" s="33"/>
      <c r="AN178" s="33"/>
      <c r="AO178" s="33"/>
      <c r="AP178" s="33"/>
      <c r="AQ178" s="33"/>
    </row>
    <row r="179" spans="2:43" x14ac:dyDescent="0.25">
      <c r="B179" s="29">
        <f t="shared" si="2"/>
        <v>43642</v>
      </c>
      <c r="C179" s="33"/>
      <c r="D179" s="33"/>
      <c r="E179" s="33"/>
      <c r="F179" s="33"/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  <c r="AB179" s="33"/>
      <c r="AC179" s="33"/>
      <c r="AD179" s="33"/>
      <c r="AE179" s="33"/>
      <c r="AF179" s="33"/>
      <c r="AG179" s="33"/>
      <c r="AH179" s="33"/>
      <c r="AI179" s="33"/>
      <c r="AJ179" s="33"/>
      <c r="AK179" s="33"/>
      <c r="AL179" s="33"/>
      <c r="AM179" s="33"/>
      <c r="AN179" s="33"/>
      <c r="AO179" s="33"/>
      <c r="AP179" s="33"/>
      <c r="AQ179" s="33"/>
    </row>
    <row r="180" spans="2:43" x14ac:dyDescent="0.25">
      <c r="B180" s="29">
        <f t="shared" si="2"/>
        <v>43643</v>
      </c>
      <c r="C180" s="33"/>
      <c r="D180" s="33"/>
      <c r="E180" s="33"/>
      <c r="F180" s="33"/>
      <c r="G180" s="33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  <c r="AB180" s="33"/>
      <c r="AC180" s="33"/>
      <c r="AD180" s="33"/>
      <c r="AE180" s="33"/>
      <c r="AF180" s="33"/>
      <c r="AG180" s="33"/>
      <c r="AH180" s="33"/>
      <c r="AI180" s="33"/>
      <c r="AJ180" s="33"/>
      <c r="AK180" s="33"/>
      <c r="AL180" s="33"/>
      <c r="AM180" s="33"/>
      <c r="AN180" s="33"/>
      <c r="AO180" s="33"/>
      <c r="AP180" s="33"/>
      <c r="AQ180" s="33"/>
    </row>
    <row r="181" spans="2:43" x14ac:dyDescent="0.25">
      <c r="B181" s="29">
        <f t="shared" si="2"/>
        <v>43644</v>
      </c>
      <c r="C181" s="33"/>
      <c r="D181" s="33"/>
      <c r="E181" s="33"/>
      <c r="F181" s="33"/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  <c r="AB181" s="33"/>
      <c r="AC181" s="33"/>
      <c r="AD181" s="33"/>
      <c r="AE181" s="33"/>
      <c r="AF181" s="33"/>
      <c r="AG181" s="33"/>
      <c r="AH181" s="33"/>
      <c r="AI181" s="33"/>
      <c r="AJ181" s="33"/>
      <c r="AK181" s="33"/>
      <c r="AL181" s="33"/>
      <c r="AM181" s="33"/>
      <c r="AN181" s="33"/>
      <c r="AO181" s="33"/>
      <c r="AP181" s="33"/>
      <c r="AQ181" s="33"/>
    </row>
    <row r="182" spans="2:43" x14ac:dyDescent="0.25">
      <c r="B182" s="29">
        <f t="shared" si="2"/>
        <v>43645</v>
      </c>
      <c r="C182" s="33"/>
      <c r="D182" s="33"/>
      <c r="E182" s="33"/>
      <c r="F182" s="33"/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  <c r="AB182" s="33"/>
      <c r="AC182" s="33"/>
      <c r="AD182" s="33"/>
      <c r="AE182" s="33"/>
      <c r="AF182" s="33"/>
      <c r="AG182" s="33"/>
      <c r="AH182" s="33"/>
      <c r="AI182" s="33"/>
      <c r="AJ182" s="33"/>
      <c r="AK182" s="33"/>
      <c r="AL182" s="33"/>
      <c r="AM182" s="33"/>
      <c r="AN182" s="33"/>
      <c r="AO182" s="33"/>
      <c r="AP182" s="33"/>
      <c r="AQ182" s="33"/>
    </row>
    <row r="183" spans="2:43" x14ac:dyDescent="0.25">
      <c r="B183" s="29">
        <f t="shared" si="2"/>
        <v>43646</v>
      </c>
      <c r="C183" s="33"/>
      <c r="D183" s="33"/>
      <c r="E183" s="33"/>
      <c r="F183" s="33"/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  <c r="AB183" s="33"/>
      <c r="AC183" s="33"/>
      <c r="AD183" s="33"/>
      <c r="AE183" s="33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  <c r="AQ183" s="33"/>
    </row>
    <row r="184" spans="2:43" x14ac:dyDescent="0.25">
      <c r="B184" s="29">
        <f t="shared" si="2"/>
        <v>43647</v>
      </c>
      <c r="C184" s="33"/>
      <c r="D184" s="33"/>
      <c r="E184" s="33"/>
      <c r="F184" s="33"/>
      <c r="G184" s="33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  <c r="AB184" s="33"/>
      <c r="AC184" s="33"/>
      <c r="AD184" s="33"/>
      <c r="AE184" s="33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  <c r="AQ184" s="33"/>
    </row>
    <row r="185" spans="2:43" x14ac:dyDescent="0.25">
      <c r="B185" s="29">
        <f t="shared" si="2"/>
        <v>43648</v>
      </c>
      <c r="C185" s="33"/>
      <c r="D185" s="33"/>
      <c r="E185" s="33"/>
      <c r="F185" s="33"/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  <c r="AB185" s="33"/>
      <c r="AC185" s="33"/>
      <c r="AD185" s="33"/>
      <c r="AE185" s="33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  <c r="AQ185" s="33"/>
    </row>
    <row r="186" spans="2:43" x14ac:dyDescent="0.25">
      <c r="B186" s="29">
        <f t="shared" si="2"/>
        <v>43649</v>
      </c>
      <c r="C186" s="33"/>
      <c r="D186" s="33"/>
      <c r="E186" s="33"/>
      <c r="F186" s="33"/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  <c r="AQ186" s="33"/>
    </row>
    <row r="187" spans="2:43" x14ac:dyDescent="0.25">
      <c r="B187" s="29">
        <f t="shared" si="2"/>
        <v>43650</v>
      </c>
      <c r="C187" s="33"/>
      <c r="D187" s="33"/>
      <c r="E187" s="33"/>
      <c r="F187" s="33"/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  <c r="AB187" s="33"/>
      <c r="AC187" s="33"/>
      <c r="AD187" s="33"/>
      <c r="AE187" s="33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  <c r="AQ187" s="33"/>
    </row>
    <row r="188" spans="2:43" x14ac:dyDescent="0.25">
      <c r="B188" s="29">
        <f t="shared" si="2"/>
        <v>43651</v>
      </c>
      <c r="C188" s="33"/>
      <c r="D188" s="33"/>
      <c r="E188" s="33"/>
      <c r="F188" s="33"/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  <c r="AQ188" s="33"/>
    </row>
    <row r="189" spans="2:43" x14ac:dyDescent="0.25">
      <c r="B189" s="29">
        <f t="shared" si="2"/>
        <v>43652</v>
      </c>
      <c r="C189" s="33"/>
      <c r="D189" s="33"/>
      <c r="E189" s="33"/>
      <c r="F189" s="33"/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  <c r="AQ189" s="33"/>
    </row>
    <row r="190" spans="2:43" x14ac:dyDescent="0.25">
      <c r="B190" s="29">
        <f t="shared" si="2"/>
        <v>43653</v>
      </c>
      <c r="C190" s="33"/>
      <c r="D190" s="33"/>
      <c r="E190" s="33"/>
      <c r="F190" s="33"/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</row>
    <row r="191" spans="2:43" x14ac:dyDescent="0.25">
      <c r="B191" s="29">
        <f t="shared" si="2"/>
        <v>43654</v>
      </c>
      <c r="C191" s="33"/>
      <c r="D191" s="33"/>
      <c r="E191" s="33"/>
      <c r="F191" s="33"/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</row>
    <row r="192" spans="2:43" x14ac:dyDescent="0.25">
      <c r="B192" s="29">
        <f t="shared" si="2"/>
        <v>43655</v>
      </c>
      <c r="C192" s="33"/>
      <c r="D192" s="33"/>
      <c r="E192" s="33"/>
      <c r="F192" s="33"/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  <c r="AB192" s="33"/>
      <c r="AC192" s="33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</row>
    <row r="193" spans="2:43" x14ac:dyDescent="0.25">
      <c r="B193" s="29">
        <f t="shared" si="2"/>
        <v>43656</v>
      </c>
      <c r="C193" s="33"/>
      <c r="D193" s="33"/>
      <c r="E193" s="33"/>
      <c r="F193" s="33"/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  <c r="AQ193" s="33"/>
    </row>
    <row r="194" spans="2:43" x14ac:dyDescent="0.25">
      <c r="B194" s="29">
        <f t="shared" si="2"/>
        <v>43657</v>
      </c>
      <c r="C194" s="33"/>
      <c r="D194" s="33"/>
      <c r="E194" s="33"/>
      <c r="F194" s="33"/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  <c r="AB194" s="33"/>
      <c r="AC194" s="33"/>
      <c r="AD194" s="33"/>
      <c r="AE194" s="33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  <c r="AQ194" s="33"/>
    </row>
    <row r="195" spans="2:43" x14ac:dyDescent="0.25">
      <c r="B195" s="29">
        <f t="shared" ref="B195:B258" si="3">DATEVALUE("1/1/2019")+ROW()-ROW($B$3)</f>
        <v>43658</v>
      </c>
      <c r="C195" s="33"/>
      <c r="D195" s="33"/>
      <c r="E195" s="33"/>
      <c r="F195" s="33"/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  <c r="AQ195" s="33"/>
    </row>
    <row r="196" spans="2:43" x14ac:dyDescent="0.25">
      <c r="B196" s="29">
        <f t="shared" si="3"/>
        <v>43659</v>
      </c>
      <c r="C196" s="33"/>
      <c r="D196" s="33"/>
      <c r="E196" s="33"/>
      <c r="F196" s="33"/>
      <c r="G196" s="33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  <c r="AB196" s="33"/>
      <c r="AC196" s="33"/>
      <c r="AD196" s="33"/>
      <c r="AE196" s="33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  <c r="AQ196" s="33"/>
    </row>
    <row r="197" spans="2:43" x14ac:dyDescent="0.25">
      <c r="B197" s="29">
        <f t="shared" si="3"/>
        <v>43660</v>
      </c>
      <c r="C197" s="33"/>
      <c r="D197" s="33"/>
      <c r="E197" s="33"/>
      <c r="F197" s="33"/>
      <c r="G197" s="33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  <c r="AQ197" s="33"/>
    </row>
    <row r="198" spans="2:43" x14ac:dyDescent="0.25">
      <c r="B198" s="29">
        <f t="shared" si="3"/>
        <v>43661</v>
      </c>
      <c r="C198" s="33"/>
      <c r="D198" s="33"/>
      <c r="E198" s="33"/>
      <c r="F198" s="33"/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  <c r="AB198" s="33"/>
      <c r="AC198" s="33"/>
      <c r="AD198" s="33"/>
      <c r="AE198" s="33"/>
      <c r="AF198" s="33"/>
      <c r="AG198" s="33"/>
      <c r="AH198" s="33"/>
      <c r="AI198" s="33"/>
      <c r="AJ198" s="33"/>
      <c r="AK198" s="33"/>
      <c r="AL198" s="33"/>
      <c r="AM198" s="33"/>
      <c r="AN198" s="33"/>
      <c r="AO198" s="33"/>
      <c r="AP198" s="33"/>
      <c r="AQ198" s="33"/>
    </row>
    <row r="199" spans="2:43" x14ac:dyDescent="0.25">
      <c r="B199" s="29">
        <f t="shared" si="3"/>
        <v>43662</v>
      </c>
      <c r="C199" s="33"/>
      <c r="D199" s="33"/>
      <c r="E199" s="33"/>
      <c r="F199" s="33"/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  <c r="AQ199" s="33"/>
    </row>
    <row r="200" spans="2:43" x14ac:dyDescent="0.25">
      <c r="B200" s="29">
        <f t="shared" si="3"/>
        <v>43663</v>
      </c>
      <c r="C200" s="33"/>
      <c r="D200" s="33"/>
      <c r="E200" s="33"/>
      <c r="F200" s="33"/>
      <c r="G200" s="33"/>
      <c r="H200" s="33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3"/>
      <c r="T200" s="33"/>
      <c r="U200" s="33"/>
      <c r="V200" s="33"/>
      <c r="W200" s="33"/>
      <c r="X200" s="33"/>
      <c r="Y200" s="33"/>
      <c r="Z200" s="33"/>
      <c r="AA200" s="33"/>
      <c r="AB200" s="33"/>
      <c r="AC200" s="33"/>
      <c r="AD200" s="33"/>
      <c r="AE200" s="33"/>
      <c r="AF200" s="33"/>
      <c r="AG200" s="33"/>
      <c r="AH200" s="33"/>
      <c r="AI200" s="33"/>
      <c r="AJ200" s="33"/>
      <c r="AK200" s="33"/>
      <c r="AL200" s="33"/>
      <c r="AM200" s="33"/>
      <c r="AN200" s="33"/>
      <c r="AO200" s="33"/>
      <c r="AP200" s="33"/>
      <c r="AQ200" s="33"/>
    </row>
    <row r="201" spans="2:43" x14ac:dyDescent="0.25">
      <c r="B201" s="29">
        <f t="shared" si="3"/>
        <v>43664</v>
      </c>
      <c r="C201" s="33"/>
      <c r="D201" s="33"/>
      <c r="E201" s="33"/>
      <c r="F201" s="33"/>
      <c r="G201" s="33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3"/>
      <c r="T201" s="33"/>
      <c r="U201" s="33"/>
      <c r="V201" s="33"/>
      <c r="W201" s="33"/>
      <c r="X201" s="33"/>
      <c r="Y201" s="33"/>
      <c r="Z201" s="33"/>
      <c r="AA201" s="33"/>
      <c r="AB201" s="33"/>
      <c r="AC201" s="33"/>
      <c r="AD201" s="33"/>
      <c r="AE201" s="33"/>
      <c r="AF201" s="33"/>
      <c r="AG201" s="33"/>
      <c r="AH201" s="33"/>
      <c r="AI201" s="33"/>
      <c r="AJ201" s="33"/>
      <c r="AK201" s="33"/>
      <c r="AL201" s="33"/>
      <c r="AM201" s="33"/>
      <c r="AN201" s="33"/>
      <c r="AO201" s="33"/>
      <c r="AP201" s="33"/>
      <c r="AQ201" s="33"/>
    </row>
    <row r="202" spans="2:43" x14ac:dyDescent="0.25">
      <c r="B202" s="29">
        <f t="shared" si="3"/>
        <v>43665</v>
      </c>
      <c r="C202" s="33"/>
      <c r="D202" s="33"/>
      <c r="E202" s="33"/>
      <c r="F202" s="33"/>
      <c r="G202" s="33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3"/>
      <c r="T202" s="33"/>
      <c r="U202" s="33"/>
      <c r="V202" s="33"/>
      <c r="W202" s="33"/>
      <c r="X202" s="33"/>
      <c r="Y202" s="33"/>
      <c r="Z202" s="33"/>
      <c r="AA202" s="33"/>
      <c r="AB202" s="33"/>
      <c r="AC202" s="33"/>
      <c r="AD202" s="33"/>
      <c r="AE202" s="33"/>
      <c r="AF202" s="33"/>
      <c r="AG202" s="33"/>
      <c r="AH202" s="33"/>
      <c r="AI202" s="33"/>
      <c r="AJ202" s="33"/>
      <c r="AK202" s="33"/>
      <c r="AL202" s="33"/>
      <c r="AM202" s="33"/>
      <c r="AN202" s="33"/>
      <c r="AO202" s="33"/>
      <c r="AP202" s="33"/>
      <c r="AQ202" s="33"/>
    </row>
    <row r="203" spans="2:43" x14ac:dyDescent="0.25">
      <c r="B203" s="29">
        <f t="shared" si="3"/>
        <v>43666</v>
      </c>
      <c r="C203" s="33"/>
      <c r="D203" s="33"/>
      <c r="E203" s="33"/>
      <c r="F203" s="33"/>
      <c r="G203" s="33"/>
      <c r="H203" s="33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3"/>
      <c r="T203" s="33"/>
      <c r="U203" s="33"/>
      <c r="V203" s="33"/>
      <c r="W203" s="33"/>
      <c r="X203" s="33"/>
      <c r="Y203" s="33"/>
      <c r="Z203" s="33"/>
      <c r="AA203" s="33"/>
      <c r="AB203" s="33"/>
      <c r="AC203" s="33"/>
      <c r="AD203" s="33"/>
      <c r="AE203" s="33"/>
      <c r="AF203" s="33"/>
      <c r="AG203" s="33"/>
      <c r="AH203" s="33"/>
      <c r="AI203" s="33"/>
      <c r="AJ203" s="33"/>
      <c r="AK203" s="33"/>
      <c r="AL203" s="33"/>
      <c r="AM203" s="33"/>
      <c r="AN203" s="33"/>
      <c r="AO203" s="33"/>
      <c r="AP203" s="33"/>
      <c r="AQ203" s="33"/>
    </row>
    <row r="204" spans="2:43" x14ac:dyDescent="0.25">
      <c r="B204" s="29">
        <f t="shared" si="3"/>
        <v>43667</v>
      </c>
      <c r="C204" s="33"/>
      <c r="D204" s="33"/>
      <c r="E204" s="33"/>
      <c r="F204" s="33"/>
      <c r="G204" s="33"/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3"/>
      <c r="T204" s="33"/>
      <c r="U204" s="33"/>
      <c r="V204" s="33"/>
      <c r="W204" s="33"/>
      <c r="X204" s="33"/>
      <c r="Y204" s="33"/>
      <c r="Z204" s="33"/>
      <c r="AA204" s="33"/>
      <c r="AB204" s="33"/>
      <c r="AC204" s="33"/>
      <c r="AD204" s="33"/>
      <c r="AE204" s="33"/>
      <c r="AF204" s="33"/>
      <c r="AG204" s="33"/>
      <c r="AH204" s="33"/>
      <c r="AI204" s="33"/>
      <c r="AJ204" s="33"/>
      <c r="AK204" s="33"/>
      <c r="AL204" s="33"/>
      <c r="AM204" s="33"/>
      <c r="AN204" s="33"/>
      <c r="AO204" s="33"/>
      <c r="AP204" s="33"/>
      <c r="AQ204" s="33"/>
    </row>
    <row r="205" spans="2:43" x14ac:dyDescent="0.25">
      <c r="B205" s="29">
        <f t="shared" si="3"/>
        <v>43668</v>
      </c>
      <c r="C205" s="33"/>
      <c r="D205" s="33"/>
      <c r="E205" s="33"/>
      <c r="F205" s="33"/>
      <c r="G205" s="33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3"/>
      <c r="T205" s="33"/>
      <c r="U205" s="33"/>
      <c r="V205" s="33"/>
      <c r="W205" s="33"/>
      <c r="X205" s="33"/>
      <c r="Y205" s="33"/>
      <c r="Z205" s="33"/>
      <c r="AA205" s="33"/>
      <c r="AB205" s="33"/>
      <c r="AC205" s="33"/>
      <c r="AD205" s="33"/>
      <c r="AE205" s="33"/>
      <c r="AF205" s="33"/>
      <c r="AG205" s="33"/>
      <c r="AH205" s="33"/>
      <c r="AI205" s="33"/>
      <c r="AJ205" s="33"/>
      <c r="AK205" s="33"/>
      <c r="AL205" s="33"/>
      <c r="AM205" s="33"/>
      <c r="AN205" s="33"/>
      <c r="AO205" s="33"/>
      <c r="AP205" s="33"/>
      <c r="AQ205" s="33"/>
    </row>
    <row r="206" spans="2:43" x14ac:dyDescent="0.25">
      <c r="B206" s="29">
        <f t="shared" si="3"/>
        <v>43669</v>
      </c>
      <c r="C206" s="33"/>
      <c r="D206" s="33"/>
      <c r="E206" s="33"/>
      <c r="F206" s="33"/>
      <c r="G206" s="33"/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3"/>
      <c r="T206" s="33"/>
      <c r="U206" s="33"/>
      <c r="V206" s="33"/>
      <c r="W206" s="33"/>
      <c r="X206" s="33"/>
      <c r="Y206" s="33"/>
      <c r="Z206" s="33"/>
      <c r="AA206" s="33"/>
      <c r="AB206" s="33"/>
      <c r="AC206" s="33"/>
      <c r="AD206" s="33"/>
      <c r="AE206" s="33"/>
      <c r="AF206" s="33"/>
      <c r="AG206" s="33"/>
      <c r="AH206" s="33"/>
      <c r="AI206" s="33"/>
      <c r="AJ206" s="33"/>
      <c r="AK206" s="33"/>
      <c r="AL206" s="33"/>
      <c r="AM206" s="33"/>
      <c r="AN206" s="33"/>
      <c r="AO206" s="33"/>
      <c r="AP206" s="33"/>
      <c r="AQ206" s="33"/>
    </row>
    <row r="207" spans="2:43" x14ac:dyDescent="0.25">
      <c r="B207" s="29">
        <f t="shared" si="3"/>
        <v>43670</v>
      </c>
      <c r="C207" s="33"/>
      <c r="D207" s="33"/>
      <c r="E207" s="33"/>
      <c r="F207" s="33"/>
      <c r="G207" s="33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3"/>
      <c r="T207" s="33"/>
      <c r="U207" s="33"/>
      <c r="V207" s="33"/>
      <c r="W207" s="33"/>
      <c r="X207" s="33"/>
      <c r="Y207" s="33"/>
      <c r="Z207" s="33"/>
      <c r="AA207" s="33"/>
      <c r="AB207" s="33"/>
      <c r="AC207" s="33"/>
      <c r="AD207" s="33"/>
      <c r="AE207" s="33"/>
      <c r="AF207" s="33"/>
      <c r="AG207" s="33"/>
      <c r="AH207" s="33"/>
      <c r="AI207" s="33"/>
      <c r="AJ207" s="33"/>
      <c r="AK207" s="33"/>
      <c r="AL207" s="33"/>
      <c r="AM207" s="33"/>
      <c r="AN207" s="33"/>
      <c r="AO207" s="33"/>
      <c r="AP207" s="33"/>
      <c r="AQ207" s="33"/>
    </row>
    <row r="208" spans="2:43" x14ac:dyDescent="0.25">
      <c r="B208" s="29">
        <f t="shared" si="3"/>
        <v>43671</v>
      </c>
      <c r="C208" s="33"/>
      <c r="D208" s="33"/>
      <c r="E208" s="33"/>
      <c r="F208" s="33"/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3"/>
      <c r="T208" s="33"/>
      <c r="U208" s="33"/>
      <c r="V208" s="33"/>
      <c r="W208" s="33"/>
      <c r="X208" s="33"/>
      <c r="Y208" s="33"/>
      <c r="Z208" s="33"/>
      <c r="AA208" s="33"/>
      <c r="AB208" s="33"/>
      <c r="AC208" s="33"/>
      <c r="AD208" s="33"/>
      <c r="AE208" s="33"/>
      <c r="AF208" s="33"/>
      <c r="AG208" s="33"/>
      <c r="AH208" s="33"/>
      <c r="AI208" s="33"/>
      <c r="AJ208" s="33"/>
      <c r="AK208" s="33"/>
      <c r="AL208" s="33"/>
      <c r="AM208" s="33"/>
      <c r="AN208" s="33"/>
      <c r="AO208" s="33"/>
      <c r="AP208" s="33"/>
      <c r="AQ208" s="33"/>
    </row>
    <row r="209" spans="2:43" x14ac:dyDescent="0.25">
      <c r="B209" s="29">
        <f t="shared" si="3"/>
        <v>43672</v>
      </c>
      <c r="C209" s="33"/>
      <c r="D209" s="33"/>
      <c r="E209" s="33"/>
      <c r="F209" s="33"/>
      <c r="G209" s="33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33"/>
      <c r="AB209" s="33"/>
      <c r="AC209" s="33"/>
      <c r="AD209" s="33"/>
      <c r="AE209" s="33"/>
      <c r="AF209" s="33"/>
      <c r="AG209" s="33"/>
      <c r="AH209" s="33"/>
      <c r="AI209" s="33"/>
      <c r="AJ209" s="33"/>
      <c r="AK209" s="33"/>
      <c r="AL209" s="33"/>
      <c r="AM209" s="33"/>
      <c r="AN209" s="33"/>
      <c r="AO209" s="33"/>
      <c r="AP209" s="33"/>
      <c r="AQ209" s="33"/>
    </row>
    <row r="210" spans="2:43" x14ac:dyDescent="0.25">
      <c r="B210" s="29">
        <f t="shared" si="3"/>
        <v>43673</v>
      </c>
      <c r="C210" s="33"/>
      <c r="D210" s="33"/>
      <c r="E210" s="33"/>
      <c r="F210" s="33"/>
      <c r="G210" s="33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33"/>
      <c r="AB210" s="33"/>
      <c r="AC210" s="33"/>
      <c r="AD210" s="33"/>
      <c r="AE210" s="33"/>
      <c r="AF210" s="33"/>
      <c r="AG210" s="33"/>
      <c r="AH210" s="33"/>
      <c r="AI210" s="33"/>
      <c r="AJ210" s="33"/>
      <c r="AK210" s="33"/>
      <c r="AL210" s="33"/>
      <c r="AM210" s="33"/>
      <c r="AN210" s="33"/>
      <c r="AO210" s="33"/>
      <c r="AP210" s="33"/>
      <c r="AQ210" s="33"/>
    </row>
    <row r="211" spans="2:43" x14ac:dyDescent="0.25">
      <c r="B211" s="29">
        <f t="shared" si="3"/>
        <v>43674</v>
      </c>
      <c r="C211" s="33"/>
      <c r="D211" s="33"/>
      <c r="E211" s="33"/>
      <c r="F211" s="33"/>
      <c r="G211" s="33"/>
      <c r="H211" s="33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33"/>
      <c r="T211" s="33"/>
      <c r="U211" s="33"/>
      <c r="V211" s="33"/>
      <c r="W211" s="33"/>
      <c r="X211" s="33"/>
      <c r="Y211" s="33"/>
      <c r="Z211" s="33"/>
      <c r="AA211" s="33"/>
      <c r="AB211" s="33"/>
      <c r="AC211" s="33"/>
      <c r="AD211" s="33"/>
      <c r="AE211" s="33"/>
      <c r="AF211" s="33"/>
      <c r="AG211" s="33"/>
      <c r="AH211" s="33"/>
      <c r="AI211" s="33"/>
      <c r="AJ211" s="33"/>
      <c r="AK211" s="33"/>
      <c r="AL211" s="33"/>
      <c r="AM211" s="33"/>
      <c r="AN211" s="33"/>
      <c r="AO211" s="33"/>
      <c r="AP211" s="33"/>
      <c r="AQ211" s="33"/>
    </row>
    <row r="212" spans="2:43" x14ac:dyDescent="0.25">
      <c r="B212" s="29">
        <f t="shared" si="3"/>
        <v>43675</v>
      </c>
      <c r="C212" s="33"/>
      <c r="D212" s="33"/>
      <c r="E212" s="33"/>
      <c r="F212" s="33"/>
      <c r="G212" s="33"/>
      <c r="H212" s="33"/>
      <c r="I212" s="33"/>
      <c r="J212" s="33"/>
      <c r="K212" s="33"/>
      <c r="L212" s="33"/>
      <c r="M212" s="33"/>
      <c r="N212" s="33"/>
      <c r="O212" s="33"/>
      <c r="P212" s="33"/>
      <c r="Q212" s="33"/>
      <c r="R212" s="33"/>
      <c r="S212" s="33"/>
      <c r="T212" s="33"/>
      <c r="U212" s="33"/>
      <c r="V212" s="33"/>
      <c r="W212" s="33"/>
      <c r="X212" s="33"/>
      <c r="Y212" s="33"/>
      <c r="Z212" s="33"/>
      <c r="AA212" s="33"/>
      <c r="AB212" s="33"/>
      <c r="AC212" s="33"/>
      <c r="AD212" s="33"/>
      <c r="AE212" s="33"/>
      <c r="AF212" s="33"/>
      <c r="AG212" s="33"/>
      <c r="AH212" s="33"/>
      <c r="AI212" s="33"/>
      <c r="AJ212" s="33"/>
      <c r="AK212" s="33"/>
      <c r="AL212" s="33"/>
      <c r="AM212" s="33"/>
      <c r="AN212" s="33"/>
      <c r="AO212" s="33"/>
      <c r="AP212" s="33"/>
      <c r="AQ212" s="33"/>
    </row>
    <row r="213" spans="2:43" x14ac:dyDescent="0.25">
      <c r="B213" s="29">
        <f t="shared" si="3"/>
        <v>43676</v>
      </c>
      <c r="C213" s="33"/>
      <c r="D213" s="33"/>
      <c r="E213" s="33"/>
      <c r="F213" s="33"/>
      <c r="G213" s="33"/>
      <c r="H213" s="33"/>
      <c r="I213" s="33"/>
      <c r="J213" s="33"/>
      <c r="K213" s="33"/>
      <c r="L213" s="33"/>
      <c r="M213" s="33"/>
      <c r="N213" s="33"/>
      <c r="O213" s="33"/>
      <c r="P213" s="33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  <c r="AB213" s="33"/>
      <c r="AC213" s="33"/>
      <c r="AD213" s="33"/>
      <c r="AE213" s="33"/>
      <c r="AF213" s="33"/>
      <c r="AG213" s="33"/>
      <c r="AH213" s="33"/>
      <c r="AI213" s="33"/>
      <c r="AJ213" s="33"/>
      <c r="AK213" s="33"/>
      <c r="AL213" s="33"/>
      <c r="AM213" s="33"/>
      <c r="AN213" s="33"/>
      <c r="AO213" s="33"/>
      <c r="AP213" s="33"/>
      <c r="AQ213" s="33"/>
    </row>
    <row r="214" spans="2:43" x14ac:dyDescent="0.25">
      <c r="B214" s="29">
        <f t="shared" si="3"/>
        <v>43677</v>
      </c>
      <c r="C214" s="33"/>
      <c r="D214" s="33"/>
      <c r="E214" s="33"/>
      <c r="F214" s="33"/>
      <c r="G214" s="33"/>
      <c r="H214" s="33"/>
      <c r="I214" s="33"/>
      <c r="J214" s="33"/>
      <c r="K214" s="33"/>
      <c r="L214" s="33"/>
      <c r="M214" s="33"/>
      <c r="N214" s="33"/>
      <c r="O214" s="33"/>
      <c r="P214" s="33"/>
      <c r="Q214" s="33"/>
      <c r="R214" s="33"/>
      <c r="S214" s="33"/>
      <c r="T214" s="33"/>
      <c r="U214" s="33"/>
      <c r="V214" s="33"/>
      <c r="W214" s="33"/>
      <c r="X214" s="33"/>
      <c r="Y214" s="33"/>
      <c r="Z214" s="33"/>
      <c r="AA214" s="33"/>
      <c r="AB214" s="33"/>
      <c r="AC214" s="33"/>
      <c r="AD214" s="33"/>
      <c r="AE214" s="33"/>
      <c r="AF214" s="33"/>
      <c r="AG214" s="33"/>
      <c r="AH214" s="33"/>
      <c r="AI214" s="33"/>
      <c r="AJ214" s="33"/>
      <c r="AK214" s="33"/>
      <c r="AL214" s="33"/>
      <c r="AM214" s="33"/>
      <c r="AN214" s="33"/>
      <c r="AO214" s="33"/>
      <c r="AP214" s="33"/>
      <c r="AQ214" s="33"/>
    </row>
    <row r="215" spans="2:43" x14ac:dyDescent="0.25">
      <c r="B215" s="29">
        <f t="shared" si="3"/>
        <v>43678</v>
      </c>
      <c r="C215" s="33"/>
      <c r="D215" s="33"/>
      <c r="E215" s="33"/>
      <c r="F215" s="33"/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  <c r="AB215" s="33"/>
      <c r="AC215" s="33"/>
      <c r="AD215" s="33"/>
      <c r="AE215" s="33"/>
      <c r="AF215" s="33"/>
      <c r="AG215" s="33"/>
      <c r="AH215" s="33"/>
      <c r="AI215" s="33"/>
      <c r="AJ215" s="33"/>
      <c r="AK215" s="33"/>
      <c r="AL215" s="33"/>
      <c r="AM215" s="33"/>
      <c r="AN215" s="33"/>
      <c r="AO215" s="33"/>
      <c r="AP215" s="33"/>
      <c r="AQ215" s="33"/>
    </row>
    <row r="216" spans="2:43" x14ac:dyDescent="0.25">
      <c r="B216" s="29">
        <f t="shared" si="3"/>
        <v>43679</v>
      </c>
      <c r="C216" s="33"/>
      <c r="D216" s="33"/>
      <c r="E216" s="33"/>
      <c r="F216" s="33"/>
      <c r="G216" s="33"/>
      <c r="H216" s="33"/>
      <c r="I216" s="33"/>
      <c r="J216" s="33"/>
      <c r="K216" s="33"/>
      <c r="L216" s="33"/>
      <c r="M216" s="33"/>
      <c r="N216" s="33"/>
      <c r="O216" s="33"/>
      <c r="P216" s="33"/>
      <c r="Q216" s="33"/>
      <c r="R216" s="33"/>
      <c r="S216" s="33"/>
      <c r="T216" s="33"/>
      <c r="U216" s="33"/>
      <c r="V216" s="33"/>
      <c r="W216" s="33"/>
      <c r="X216" s="33"/>
      <c r="Y216" s="33"/>
      <c r="Z216" s="33"/>
      <c r="AA216" s="33"/>
      <c r="AB216" s="33"/>
      <c r="AC216" s="33"/>
      <c r="AD216" s="33"/>
      <c r="AE216" s="33"/>
      <c r="AF216" s="33"/>
      <c r="AG216" s="33"/>
      <c r="AH216" s="33"/>
      <c r="AI216" s="33"/>
      <c r="AJ216" s="33"/>
      <c r="AK216" s="33"/>
      <c r="AL216" s="33"/>
      <c r="AM216" s="33"/>
      <c r="AN216" s="33"/>
      <c r="AO216" s="33"/>
      <c r="AP216" s="33"/>
      <c r="AQ216" s="33"/>
    </row>
    <row r="217" spans="2:43" x14ac:dyDescent="0.25">
      <c r="B217" s="29">
        <f t="shared" si="3"/>
        <v>43680</v>
      </c>
      <c r="C217" s="33"/>
      <c r="D217" s="33"/>
      <c r="E217" s="33"/>
      <c r="F217" s="33"/>
      <c r="G217" s="33"/>
      <c r="H217" s="33"/>
      <c r="I217" s="33"/>
      <c r="J217" s="33"/>
      <c r="K217" s="33"/>
      <c r="L217" s="33"/>
      <c r="M217" s="33"/>
      <c r="N217" s="33"/>
      <c r="O217" s="33"/>
      <c r="P217" s="33"/>
      <c r="Q217" s="33"/>
      <c r="R217" s="33"/>
      <c r="S217" s="33"/>
      <c r="T217" s="33"/>
      <c r="U217" s="33"/>
      <c r="V217" s="33"/>
      <c r="W217" s="33"/>
      <c r="X217" s="33"/>
      <c r="Y217" s="33"/>
      <c r="Z217" s="33"/>
      <c r="AA217" s="33"/>
      <c r="AB217" s="33"/>
      <c r="AC217" s="33"/>
      <c r="AD217" s="33"/>
      <c r="AE217" s="33"/>
      <c r="AF217" s="33"/>
      <c r="AG217" s="33"/>
      <c r="AH217" s="33"/>
      <c r="AI217" s="33"/>
      <c r="AJ217" s="33"/>
      <c r="AK217" s="33"/>
      <c r="AL217" s="33"/>
      <c r="AM217" s="33"/>
      <c r="AN217" s="33"/>
      <c r="AO217" s="33"/>
      <c r="AP217" s="33"/>
      <c r="AQ217" s="33"/>
    </row>
    <row r="218" spans="2:43" x14ac:dyDescent="0.25">
      <c r="B218" s="29">
        <f t="shared" si="3"/>
        <v>43681</v>
      </c>
      <c r="C218" s="33"/>
      <c r="D218" s="33"/>
      <c r="E218" s="33"/>
      <c r="F218" s="33"/>
      <c r="G218" s="33"/>
      <c r="H218" s="33"/>
      <c r="I218" s="33"/>
      <c r="J218" s="33"/>
      <c r="K218" s="33"/>
      <c r="L218" s="33"/>
      <c r="M218" s="33"/>
      <c r="N218" s="33"/>
      <c r="O218" s="33"/>
      <c r="P218" s="33"/>
      <c r="Q218" s="33"/>
      <c r="R218" s="33"/>
      <c r="S218" s="33"/>
      <c r="T218" s="33"/>
      <c r="U218" s="33"/>
      <c r="V218" s="33"/>
      <c r="W218" s="33"/>
      <c r="X218" s="33"/>
      <c r="Y218" s="33"/>
      <c r="Z218" s="33"/>
      <c r="AA218" s="33"/>
      <c r="AB218" s="33"/>
      <c r="AC218" s="33"/>
      <c r="AD218" s="33"/>
      <c r="AE218" s="33"/>
      <c r="AF218" s="33"/>
      <c r="AG218" s="33"/>
      <c r="AH218" s="33"/>
      <c r="AI218" s="33"/>
      <c r="AJ218" s="33"/>
      <c r="AK218" s="33"/>
      <c r="AL218" s="33"/>
      <c r="AM218" s="33"/>
      <c r="AN218" s="33"/>
      <c r="AO218" s="33"/>
      <c r="AP218" s="33"/>
      <c r="AQ218" s="33"/>
    </row>
    <row r="219" spans="2:43" x14ac:dyDescent="0.25">
      <c r="B219" s="29">
        <f t="shared" si="3"/>
        <v>43682</v>
      </c>
      <c r="C219" s="33"/>
      <c r="D219" s="33"/>
      <c r="E219" s="33"/>
      <c r="F219" s="33"/>
      <c r="G219" s="33"/>
      <c r="H219" s="33"/>
      <c r="I219" s="33"/>
      <c r="J219" s="33"/>
      <c r="K219" s="33"/>
      <c r="L219" s="33"/>
      <c r="M219" s="33"/>
      <c r="N219" s="33"/>
      <c r="O219" s="33"/>
      <c r="P219" s="33"/>
      <c r="Q219" s="33"/>
      <c r="R219" s="33"/>
      <c r="S219" s="33"/>
      <c r="T219" s="33"/>
      <c r="U219" s="33"/>
      <c r="V219" s="33"/>
      <c r="W219" s="33"/>
      <c r="X219" s="33"/>
      <c r="Y219" s="33"/>
      <c r="Z219" s="33"/>
      <c r="AA219" s="33"/>
      <c r="AB219" s="33"/>
      <c r="AC219" s="33"/>
      <c r="AD219" s="33"/>
      <c r="AE219" s="33"/>
      <c r="AF219" s="33"/>
      <c r="AG219" s="33"/>
      <c r="AH219" s="33"/>
      <c r="AI219" s="33"/>
      <c r="AJ219" s="33"/>
      <c r="AK219" s="33"/>
      <c r="AL219" s="33"/>
      <c r="AM219" s="33"/>
      <c r="AN219" s="33"/>
      <c r="AO219" s="33"/>
      <c r="AP219" s="33"/>
      <c r="AQ219" s="33"/>
    </row>
    <row r="220" spans="2:43" x14ac:dyDescent="0.25">
      <c r="B220" s="29">
        <f t="shared" si="3"/>
        <v>43683</v>
      </c>
      <c r="C220" s="33"/>
      <c r="D220" s="33"/>
      <c r="E220" s="33"/>
      <c r="F220" s="33"/>
      <c r="G220" s="33"/>
      <c r="H220" s="33"/>
      <c r="I220" s="33"/>
      <c r="J220" s="33"/>
      <c r="K220" s="33"/>
      <c r="L220" s="33"/>
      <c r="M220" s="33"/>
      <c r="N220" s="33"/>
      <c r="O220" s="33"/>
      <c r="P220" s="33"/>
      <c r="Q220" s="33"/>
      <c r="R220" s="33"/>
      <c r="S220" s="33"/>
      <c r="T220" s="33"/>
      <c r="U220" s="33"/>
      <c r="V220" s="33"/>
      <c r="W220" s="33"/>
      <c r="X220" s="33"/>
      <c r="Y220" s="33"/>
      <c r="Z220" s="33"/>
      <c r="AA220" s="33"/>
      <c r="AB220" s="33"/>
      <c r="AC220" s="33"/>
      <c r="AD220" s="33"/>
      <c r="AE220" s="33"/>
      <c r="AF220" s="33"/>
      <c r="AG220" s="33"/>
      <c r="AH220" s="33"/>
      <c r="AI220" s="33"/>
      <c r="AJ220" s="33"/>
      <c r="AK220" s="33"/>
      <c r="AL220" s="33"/>
      <c r="AM220" s="33"/>
      <c r="AN220" s="33"/>
      <c r="AO220" s="33"/>
      <c r="AP220" s="33"/>
      <c r="AQ220" s="33"/>
    </row>
    <row r="221" spans="2:43" x14ac:dyDescent="0.25">
      <c r="B221" s="29">
        <f t="shared" si="3"/>
        <v>43684</v>
      </c>
      <c r="C221" s="33"/>
      <c r="D221" s="33"/>
      <c r="E221" s="33"/>
      <c r="F221" s="33"/>
      <c r="G221" s="33"/>
      <c r="H221" s="33"/>
      <c r="I221" s="33"/>
      <c r="J221" s="33"/>
      <c r="K221" s="33"/>
      <c r="L221" s="33"/>
      <c r="M221" s="33"/>
      <c r="N221" s="33"/>
      <c r="O221" s="33"/>
      <c r="P221" s="33"/>
      <c r="Q221" s="3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  <c r="AB221" s="33"/>
      <c r="AC221" s="33"/>
      <c r="AD221" s="33"/>
      <c r="AE221" s="33"/>
      <c r="AF221" s="33"/>
      <c r="AG221" s="33"/>
      <c r="AH221" s="33"/>
      <c r="AI221" s="33"/>
      <c r="AJ221" s="33"/>
      <c r="AK221" s="33"/>
      <c r="AL221" s="33"/>
      <c r="AM221" s="33"/>
      <c r="AN221" s="33"/>
      <c r="AO221" s="33"/>
      <c r="AP221" s="33"/>
      <c r="AQ221" s="33"/>
    </row>
    <row r="222" spans="2:43" x14ac:dyDescent="0.25">
      <c r="B222" s="29">
        <f t="shared" si="3"/>
        <v>43685</v>
      </c>
      <c r="C222" s="33"/>
      <c r="D222" s="33"/>
      <c r="E222" s="33"/>
      <c r="F222" s="33"/>
      <c r="G222" s="33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  <c r="AB222" s="33"/>
      <c r="AC222" s="33"/>
      <c r="AD222" s="33"/>
      <c r="AE222" s="33"/>
      <c r="AF222" s="33"/>
      <c r="AG222" s="33"/>
      <c r="AH222" s="33"/>
      <c r="AI222" s="33"/>
      <c r="AJ222" s="33"/>
      <c r="AK222" s="33"/>
      <c r="AL222" s="33"/>
      <c r="AM222" s="33"/>
      <c r="AN222" s="33"/>
      <c r="AO222" s="33"/>
      <c r="AP222" s="33"/>
      <c r="AQ222" s="33"/>
    </row>
    <row r="223" spans="2:43" x14ac:dyDescent="0.25">
      <c r="B223" s="29">
        <f t="shared" si="3"/>
        <v>43686</v>
      </c>
      <c r="C223" s="33"/>
      <c r="D223" s="33"/>
      <c r="E223" s="33"/>
      <c r="F223" s="33"/>
      <c r="G223" s="33"/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  <c r="AB223" s="33"/>
      <c r="AC223" s="33"/>
      <c r="AD223" s="33"/>
      <c r="AE223" s="33"/>
      <c r="AF223" s="33"/>
      <c r="AG223" s="33"/>
      <c r="AH223" s="33"/>
      <c r="AI223" s="33"/>
      <c r="AJ223" s="33"/>
      <c r="AK223" s="33"/>
      <c r="AL223" s="33"/>
      <c r="AM223" s="33"/>
      <c r="AN223" s="33"/>
      <c r="AO223" s="33"/>
      <c r="AP223" s="33"/>
      <c r="AQ223" s="33"/>
    </row>
    <row r="224" spans="2:43" x14ac:dyDescent="0.25">
      <c r="B224" s="29">
        <f t="shared" si="3"/>
        <v>43687</v>
      </c>
      <c r="C224" s="33"/>
      <c r="D224" s="33"/>
      <c r="E224" s="33"/>
      <c r="F224" s="33"/>
      <c r="G224" s="33"/>
      <c r="H224" s="33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  <c r="AB224" s="33"/>
      <c r="AC224" s="33"/>
      <c r="AD224" s="33"/>
      <c r="AE224" s="33"/>
      <c r="AF224" s="33"/>
      <c r="AG224" s="33"/>
      <c r="AH224" s="33"/>
      <c r="AI224" s="33"/>
      <c r="AJ224" s="33"/>
      <c r="AK224" s="33"/>
      <c r="AL224" s="33"/>
      <c r="AM224" s="33"/>
      <c r="AN224" s="33"/>
      <c r="AO224" s="33"/>
      <c r="AP224" s="33"/>
      <c r="AQ224" s="33"/>
    </row>
    <row r="225" spans="2:43" x14ac:dyDescent="0.25">
      <c r="B225" s="29">
        <f t="shared" si="3"/>
        <v>43688</v>
      </c>
      <c r="C225" s="33"/>
      <c r="D225" s="33"/>
      <c r="E225" s="33"/>
      <c r="F225" s="33"/>
      <c r="G225" s="33"/>
      <c r="H225" s="33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  <c r="AB225" s="33"/>
      <c r="AC225" s="33"/>
      <c r="AD225" s="33"/>
      <c r="AE225" s="33"/>
      <c r="AF225" s="33"/>
      <c r="AG225" s="33"/>
      <c r="AH225" s="33"/>
      <c r="AI225" s="33"/>
      <c r="AJ225" s="33"/>
      <c r="AK225" s="33"/>
      <c r="AL225" s="33"/>
      <c r="AM225" s="33"/>
      <c r="AN225" s="33"/>
      <c r="AO225" s="33"/>
      <c r="AP225" s="33"/>
      <c r="AQ225" s="33"/>
    </row>
    <row r="226" spans="2:43" x14ac:dyDescent="0.25">
      <c r="B226" s="29">
        <f t="shared" si="3"/>
        <v>43689</v>
      </c>
      <c r="C226" s="33"/>
      <c r="D226" s="33"/>
      <c r="E226" s="33"/>
      <c r="F226" s="33"/>
      <c r="G226" s="33"/>
      <c r="H226" s="33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  <c r="AB226" s="33"/>
      <c r="AC226" s="33"/>
      <c r="AD226" s="33"/>
      <c r="AE226" s="33"/>
      <c r="AF226" s="33"/>
      <c r="AG226" s="33"/>
      <c r="AH226" s="33"/>
      <c r="AI226" s="33"/>
      <c r="AJ226" s="33"/>
      <c r="AK226" s="33"/>
      <c r="AL226" s="33"/>
      <c r="AM226" s="33"/>
      <c r="AN226" s="33"/>
      <c r="AO226" s="33"/>
      <c r="AP226" s="33"/>
      <c r="AQ226" s="33"/>
    </row>
    <row r="227" spans="2:43" x14ac:dyDescent="0.25">
      <c r="B227" s="29">
        <f t="shared" si="3"/>
        <v>43690</v>
      </c>
      <c r="C227" s="33"/>
      <c r="D227" s="33"/>
      <c r="E227" s="33"/>
      <c r="F227" s="33"/>
      <c r="G227" s="33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  <c r="AB227" s="33"/>
      <c r="AC227" s="33"/>
      <c r="AD227" s="33"/>
      <c r="AE227" s="33"/>
      <c r="AF227" s="33"/>
      <c r="AG227" s="33"/>
      <c r="AH227" s="33"/>
      <c r="AI227" s="33"/>
      <c r="AJ227" s="33"/>
      <c r="AK227" s="33"/>
      <c r="AL227" s="33"/>
      <c r="AM227" s="33"/>
      <c r="AN227" s="33"/>
      <c r="AO227" s="33"/>
      <c r="AP227" s="33"/>
      <c r="AQ227" s="33"/>
    </row>
    <row r="228" spans="2:43" x14ac:dyDescent="0.25">
      <c r="B228" s="29">
        <f t="shared" si="3"/>
        <v>43691</v>
      </c>
      <c r="C228" s="33"/>
      <c r="D228" s="33"/>
      <c r="E228" s="33"/>
      <c r="F228" s="33"/>
      <c r="G228" s="33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  <c r="AB228" s="33"/>
      <c r="AC228" s="33"/>
      <c r="AD228" s="33"/>
      <c r="AE228" s="33"/>
      <c r="AF228" s="33"/>
      <c r="AG228" s="33"/>
      <c r="AH228" s="33"/>
      <c r="AI228" s="33"/>
      <c r="AJ228" s="33"/>
      <c r="AK228" s="33"/>
      <c r="AL228" s="33"/>
      <c r="AM228" s="33"/>
      <c r="AN228" s="33"/>
      <c r="AO228" s="33"/>
      <c r="AP228" s="33"/>
      <c r="AQ228" s="33"/>
    </row>
    <row r="229" spans="2:43" x14ac:dyDescent="0.25">
      <c r="B229" s="29">
        <f t="shared" si="3"/>
        <v>43692</v>
      </c>
      <c r="C229" s="33"/>
      <c r="D229" s="33"/>
      <c r="E229" s="33"/>
      <c r="F229" s="33"/>
      <c r="G229" s="33"/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  <c r="AB229" s="33"/>
      <c r="AC229" s="33"/>
      <c r="AD229" s="33"/>
      <c r="AE229" s="33"/>
      <c r="AF229" s="33"/>
      <c r="AG229" s="33"/>
      <c r="AH229" s="33"/>
      <c r="AI229" s="33"/>
      <c r="AJ229" s="33"/>
      <c r="AK229" s="33"/>
      <c r="AL229" s="33"/>
      <c r="AM229" s="33"/>
      <c r="AN229" s="33"/>
      <c r="AO229" s="33"/>
      <c r="AP229" s="33"/>
      <c r="AQ229" s="33"/>
    </row>
    <row r="230" spans="2:43" x14ac:dyDescent="0.25">
      <c r="B230" s="29">
        <f t="shared" si="3"/>
        <v>43693</v>
      </c>
      <c r="C230" s="33"/>
      <c r="D230" s="33"/>
      <c r="E230" s="33"/>
      <c r="F230" s="33"/>
      <c r="G230" s="33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  <c r="AB230" s="33"/>
      <c r="AC230" s="33"/>
      <c r="AD230" s="33"/>
      <c r="AE230" s="33"/>
      <c r="AF230" s="33"/>
      <c r="AG230" s="33"/>
      <c r="AH230" s="33"/>
      <c r="AI230" s="33"/>
      <c r="AJ230" s="33"/>
      <c r="AK230" s="33"/>
      <c r="AL230" s="33"/>
      <c r="AM230" s="33"/>
      <c r="AN230" s="33"/>
      <c r="AO230" s="33"/>
      <c r="AP230" s="33"/>
      <c r="AQ230" s="33"/>
    </row>
    <row r="231" spans="2:43" x14ac:dyDescent="0.25">
      <c r="B231" s="29">
        <f t="shared" si="3"/>
        <v>43694</v>
      </c>
      <c r="C231" s="33"/>
      <c r="D231" s="33"/>
      <c r="E231" s="33"/>
      <c r="F231" s="33"/>
      <c r="G231" s="33"/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  <c r="AB231" s="33"/>
      <c r="AC231" s="33"/>
      <c r="AD231" s="33"/>
      <c r="AE231" s="33"/>
      <c r="AF231" s="33"/>
      <c r="AG231" s="33"/>
      <c r="AH231" s="33"/>
      <c r="AI231" s="33"/>
      <c r="AJ231" s="33"/>
      <c r="AK231" s="33"/>
      <c r="AL231" s="33"/>
      <c r="AM231" s="33"/>
      <c r="AN231" s="33"/>
      <c r="AO231" s="33"/>
      <c r="AP231" s="33"/>
      <c r="AQ231" s="33"/>
    </row>
    <row r="232" spans="2:43" x14ac:dyDescent="0.25">
      <c r="B232" s="29">
        <f t="shared" si="3"/>
        <v>43695</v>
      </c>
      <c r="C232" s="33"/>
      <c r="D232" s="33"/>
      <c r="E232" s="33"/>
      <c r="F232" s="33"/>
      <c r="G232" s="33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  <c r="AB232" s="33"/>
      <c r="AC232" s="33"/>
      <c r="AD232" s="33"/>
      <c r="AE232" s="33"/>
      <c r="AF232" s="33"/>
      <c r="AG232" s="33"/>
      <c r="AH232" s="33"/>
      <c r="AI232" s="33"/>
      <c r="AJ232" s="33"/>
      <c r="AK232" s="33"/>
      <c r="AL232" s="33"/>
      <c r="AM232" s="33"/>
      <c r="AN232" s="33"/>
      <c r="AO232" s="33"/>
      <c r="AP232" s="33"/>
      <c r="AQ232" s="33"/>
    </row>
    <row r="233" spans="2:43" x14ac:dyDescent="0.25">
      <c r="B233" s="29">
        <f t="shared" si="3"/>
        <v>43696</v>
      </c>
      <c r="C233" s="33"/>
      <c r="D233" s="33"/>
      <c r="E233" s="33"/>
      <c r="F233" s="33"/>
      <c r="G233" s="33"/>
      <c r="H233" s="33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  <c r="AB233" s="33"/>
      <c r="AC233" s="33"/>
      <c r="AD233" s="33"/>
      <c r="AE233" s="33"/>
      <c r="AF233" s="33"/>
      <c r="AG233" s="33"/>
      <c r="AH233" s="33"/>
      <c r="AI233" s="33"/>
      <c r="AJ233" s="33"/>
      <c r="AK233" s="33"/>
      <c r="AL233" s="33"/>
      <c r="AM233" s="33"/>
      <c r="AN233" s="33"/>
      <c r="AO233" s="33"/>
      <c r="AP233" s="33"/>
      <c r="AQ233" s="33"/>
    </row>
    <row r="234" spans="2:43" x14ac:dyDescent="0.25">
      <c r="B234" s="29">
        <f t="shared" si="3"/>
        <v>43697</v>
      </c>
      <c r="C234" s="33"/>
      <c r="D234" s="33"/>
      <c r="E234" s="33"/>
      <c r="F234" s="33"/>
      <c r="G234" s="33"/>
      <c r="H234" s="33"/>
      <c r="I234" s="33"/>
      <c r="J234" s="33"/>
      <c r="K234" s="33"/>
      <c r="L234" s="33"/>
      <c r="M234" s="33"/>
      <c r="N234" s="33"/>
      <c r="O234" s="33"/>
      <c r="P234" s="33"/>
      <c r="Q234" s="33"/>
      <c r="R234" s="33"/>
      <c r="S234" s="33"/>
      <c r="T234" s="33"/>
      <c r="U234" s="33"/>
      <c r="V234" s="33"/>
      <c r="W234" s="33"/>
      <c r="X234" s="33"/>
      <c r="Y234" s="33"/>
      <c r="Z234" s="33"/>
      <c r="AA234" s="33"/>
      <c r="AB234" s="33"/>
      <c r="AC234" s="33"/>
      <c r="AD234" s="33"/>
      <c r="AE234" s="33"/>
      <c r="AF234" s="33"/>
      <c r="AG234" s="33"/>
      <c r="AH234" s="33"/>
      <c r="AI234" s="33"/>
      <c r="AJ234" s="33"/>
      <c r="AK234" s="33"/>
      <c r="AL234" s="33"/>
      <c r="AM234" s="33"/>
      <c r="AN234" s="33"/>
      <c r="AO234" s="33"/>
      <c r="AP234" s="33"/>
      <c r="AQ234" s="33"/>
    </row>
    <row r="235" spans="2:43" x14ac:dyDescent="0.25">
      <c r="B235" s="29">
        <f t="shared" si="3"/>
        <v>43698</v>
      </c>
      <c r="C235" s="33"/>
      <c r="D235" s="33"/>
      <c r="E235" s="33"/>
      <c r="F235" s="33"/>
      <c r="G235" s="33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  <c r="AB235" s="33"/>
      <c r="AC235" s="33"/>
      <c r="AD235" s="33"/>
      <c r="AE235" s="33"/>
      <c r="AF235" s="33"/>
      <c r="AG235" s="33"/>
      <c r="AH235" s="33"/>
      <c r="AI235" s="33"/>
      <c r="AJ235" s="33"/>
      <c r="AK235" s="33"/>
      <c r="AL235" s="33"/>
      <c r="AM235" s="33"/>
      <c r="AN235" s="33"/>
      <c r="AO235" s="33"/>
      <c r="AP235" s="33"/>
      <c r="AQ235" s="33"/>
    </row>
    <row r="236" spans="2:43" x14ac:dyDescent="0.25">
      <c r="B236" s="29">
        <f t="shared" si="3"/>
        <v>43699</v>
      </c>
      <c r="C236" s="33"/>
      <c r="D236" s="33"/>
      <c r="E236" s="33"/>
      <c r="F236" s="33"/>
      <c r="G236" s="33"/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  <c r="AB236" s="33"/>
      <c r="AC236" s="33"/>
      <c r="AD236" s="33"/>
      <c r="AE236" s="33"/>
      <c r="AF236" s="33"/>
      <c r="AG236" s="33"/>
      <c r="AH236" s="33"/>
      <c r="AI236" s="33"/>
      <c r="AJ236" s="33"/>
      <c r="AK236" s="33"/>
      <c r="AL236" s="33"/>
      <c r="AM236" s="33"/>
      <c r="AN236" s="33"/>
      <c r="AO236" s="33"/>
      <c r="AP236" s="33"/>
      <c r="AQ236" s="33"/>
    </row>
    <row r="237" spans="2:43" x14ac:dyDescent="0.25">
      <c r="B237" s="29">
        <f t="shared" si="3"/>
        <v>43700</v>
      </c>
      <c r="C237" s="33"/>
      <c r="D237" s="33"/>
      <c r="E237" s="33"/>
      <c r="F237" s="33"/>
      <c r="G237" s="33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  <c r="AB237" s="33"/>
      <c r="AC237" s="33"/>
      <c r="AD237" s="33"/>
      <c r="AE237" s="33"/>
      <c r="AF237" s="33"/>
      <c r="AG237" s="33"/>
      <c r="AH237" s="33"/>
      <c r="AI237" s="33"/>
      <c r="AJ237" s="33"/>
      <c r="AK237" s="33"/>
      <c r="AL237" s="33"/>
      <c r="AM237" s="33"/>
      <c r="AN237" s="33"/>
      <c r="AO237" s="33"/>
      <c r="AP237" s="33"/>
      <c r="AQ237" s="33"/>
    </row>
    <row r="238" spans="2:43" x14ac:dyDescent="0.25">
      <c r="B238" s="29">
        <f t="shared" si="3"/>
        <v>43701</v>
      </c>
      <c r="C238" s="33"/>
      <c r="D238" s="33"/>
      <c r="E238" s="33"/>
      <c r="F238" s="33"/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  <c r="AB238" s="33"/>
      <c r="AC238" s="33"/>
      <c r="AD238" s="33"/>
      <c r="AE238" s="33"/>
      <c r="AF238" s="33"/>
      <c r="AG238" s="33"/>
      <c r="AH238" s="33"/>
      <c r="AI238" s="33"/>
      <c r="AJ238" s="33"/>
      <c r="AK238" s="33"/>
      <c r="AL238" s="33"/>
      <c r="AM238" s="33"/>
      <c r="AN238" s="33"/>
      <c r="AO238" s="33"/>
      <c r="AP238" s="33"/>
      <c r="AQ238" s="33"/>
    </row>
    <row r="239" spans="2:43" x14ac:dyDescent="0.25">
      <c r="B239" s="29">
        <f t="shared" si="3"/>
        <v>43702</v>
      </c>
      <c r="C239" s="33"/>
      <c r="D239" s="33"/>
      <c r="E239" s="33"/>
      <c r="F239" s="33"/>
      <c r="G239" s="33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  <c r="AB239" s="33"/>
      <c r="AC239" s="33"/>
      <c r="AD239" s="33"/>
      <c r="AE239" s="33"/>
      <c r="AF239" s="33"/>
      <c r="AG239" s="33"/>
      <c r="AH239" s="33"/>
      <c r="AI239" s="33"/>
      <c r="AJ239" s="33"/>
      <c r="AK239" s="33"/>
      <c r="AL239" s="33"/>
      <c r="AM239" s="33"/>
      <c r="AN239" s="33"/>
      <c r="AO239" s="33"/>
      <c r="AP239" s="33"/>
      <c r="AQ239" s="33"/>
    </row>
    <row r="240" spans="2:43" x14ac:dyDescent="0.25">
      <c r="B240" s="29">
        <f t="shared" si="3"/>
        <v>43703</v>
      </c>
      <c r="C240" s="33"/>
      <c r="D240" s="33"/>
      <c r="E240" s="33"/>
      <c r="F240" s="33"/>
      <c r="G240" s="33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  <c r="AB240" s="33"/>
      <c r="AC240" s="33"/>
      <c r="AD240" s="33"/>
      <c r="AE240" s="33"/>
      <c r="AF240" s="33"/>
      <c r="AG240" s="33"/>
      <c r="AH240" s="33"/>
      <c r="AI240" s="33"/>
      <c r="AJ240" s="33"/>
      <c r="AK240" s="33"/>
      <c r="AL240" s="33"/>
      <c r="AM240" s="33"/>
      <c r="AN240" s="33"/>
      <c r="AO240" s="33"/>
      <c r="AP240" s="33"/>
      <c r="AQ240" s="33"/>
    </row>
    <row r="241" spans="2:43" x14ac:dyDescent="0.25">
      <c r="B241" s="29">
        <f t="shared" si="3"/>
        <v>43704</v>
      </c>
      <c r="C241" s="33"/>
      <c r="D241" s="33"/>
      <c r="E241" s="33"/>
      <c r="F241" s="33"/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  <c r="AB241" s="33"/>
      <c r="AC241" s="33"/>
      <c r="AD241" s="33"/>
      <c r="AE241" s="33"/>
      <c r="AF241" s="33"/>
      <c r="AG241" s="33"/>
      <c r="AH241" s="33"/>
      <c r="AI241" s="33"/>
      <c r="AJ241" s="33"/>
      <c r="AK241" s="33"/>
      <c r="AL241" s="33"/>
      <c r="AM241" s="33"/>
      <c r="AN241" s="33"/>
      <c r="AO241" s="33"/>
      <c r="AP241" s="33"/>
      <c r="AQ241" s="33"/>
    </row>
    <row r="242" spans="2:43" x14ac:dyDescent="0.25">
      <c r="B242" s="29">
        <f t="shared" si="3"/>
        <v>43705</v>
      </c>
      <c r="C242" s="33"/>
      <c r="D242" s="33"/>
      <c r="E242" s="33"/>
      <c r="F242" s="33"/>
      <c r="G242" s="33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  <c r="AB242" s="33"/>
      <c r="AC242" s="33"/>
      <c r="AD242" s="33"/>
      <c r="AE242" s="33"/>
      <c r="AF242" s="33"/>
      <c r="AG242" s="33"/>
      <c r="AH242" s="33"/>
      <c r="AI242" s="33"/>
      <c r="AJ242" s="33"/>
      <c r="AK242" s="33"/>
      <c r="AL242" s="33"/>
      <c r="AM242" s="33"/>
      <c r="AN242" s="33"/>
      <c r="AO242" s="33"/>
      <c r="AP242" s="33"/>
      <c r="AQ242" s="33"/>
    </row>
    <row r="243" spans="2:43" x14ac:dyDescent="0.25">
      <c r="B243" s="29">
        <f t="shared" si="3"/>
        <v>43706</v>
      </c>
      <c r="C243" s="33"/>
      <c r="D243" s="33"/>
      <c r="E243" s="33"/>
      <c r="F243" s="33"/>
      <c r="G243" s="33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  <c r="AB243" s="33"/>
      <c r="AC243" s="33"/>
      <c r="AD243" s="33"/>
      <c r="AE243" s="33"/>
      <c r="AF243" s="33"/>
      <c r="AG243" s="33"/>
      <c r="AH243" s="33"/>
      <c r="AI243" s="33"/>
      <c r="AJ243" s="33"/>
      <c r="AK243" s="33"/>
      <c r="AL243" s="33"/>
      <c r="AM243" s="33"/>
      <c r="AN243" s="33"/>
      <c r="AO243" s="33"/>
      <c r="AP243" s="33"/>
      <c r="AQ243" s="33"/>
    </row>
    <row r="244" spans="2:43" x14ac:dyDescent="0.25">
      <c r="B244" s="29">
        <f t="shared" si="3"/>
        <v>43707</v>
      </c>
      <c r="C244" s="33"/>
      <c r="D244" s="33"/>
      <c r="E244" s="33"/>
      <c r="F244" s="33"/>
      <c r="G244" s="33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  <c r="AB244" s="33"/>
      <c r="AC244" s="33"/>
      <c r="AD244" s="33"/>
      <c r="AE244" s="33"/>
      <c r="AF244" s="33"/>
      <c r="AG244" s="33"/>
      <c r="AH244" s="33"/>
      <c r="AI244" s="33"/>
      <c r="AJ244" s="33"/>
      <c r="AK244" s="33"/>
      <c r="AL244" s="33"/>
      <c r="AM244" s="33"/>
      <c r="AN244" s="33"/>
      <c r="AO244" s="33"/>
      <c r="AP244" s="33"/>
      <c r="AQ244" s="33"/>
    </row>
    <row r="245" spans="2:43" x14ac:dyDescent="0.25">
      <c r="B245" s="29">
        <f t="shared" si="3"/>
        <v>43708</v>
      </c>
      <c r="C245" s="33"/>
      <c r="D245" s="33"/>
      <c r="E245" s="33"/>
      <c r="F245" s="33"/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  <c r="AB245" s="33"/>
      <c r="AC245" s="33"/>
      <c r="AD245" s="33"/>
      <c r="AE245" s="33"/>
      <c r="AF245" s="33"/>
      <c r="AG245" s="33"/>
      <c r="AH245" s="33"/>
      <c r="AI245" s="33"/>
      <c r="AJ245" s="33"/>
      <c r="AK245" s="33"/>
      <c r="AL245" s="33"/>
      <c r="AM245" s="33"/>
      <c r="AN245" s="33"/>
      <c r="AO245" s="33"/>
      <c r="AP245" s="33"/>
      <c r="AQ245" s="33"/>
    </row>
    <row r="246" spans="2:43" x14ac:dyDescent="0.25">
      <c r="B246" s="29">
        <f t="shared" si="3"/>
        <v>43709</v>
      </c>
      <c r="C246" s="33"/>
      <c r="D246" s="33"/>
      <c r="E246" s="33"/>
      <c r="F246" s="33"/>
      <c r="G246" s="33"/>
      <c r="H246" s="33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  <c r="AB246" s="33"/>
      <c r="AC246" s="33"/>
      <c r="AD246" s="33"/>
      <c r="AE246" s="33"/>
      <c r="AF246" s="33"/>
      <c r="AG246" s="33"/>
      <c r="AH246" s="33"/>
      <c r="AI246" s="33"/>
      <c r="AJ246" s="33"/>
      <c r="AK246" s="33"/>
      <c r="AL246" s="33"/>
      <c r="AM246" s="33"/>
      <c r="AN246" s="33"/>
      <c r="AO246" s="33"/>
      <c r="AP246" s="33"/>
      <c r="AQ246" s="33"/>
    </row>
    <row r="247" spans="2:43" x14ac:dyDescent="0.25">
      <c r="B247" s="29">
        <f t="shared" si="3"/>
        <v>43710</v>
      </c>
      <c r="C247" s="33"/>
      <c r="D247" s="33"/>
      <c r="E247" s="33"/>
      <c r="F247" s="33"/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  <c r="AB247" s="33"/>
      <c r="AC247" s="33"/>
      <c r="AD247" s="33"/>
      <c r="AE247" s="33"/>
      <c r="AF247" s="33"/>
      <c r="AG247" s="33"/>
      <c r="AH247" s="33"/>
      <c r="AI247" s="33"/>
      <c r="AJ247" s="33"/>
      <c r="AK247" s="33"/>
      <c r="AL247" s="33"/>
      <c r="AM247" s="33"/>
      <c r="AN247" s="33"/>
      <c r="AO247" s="33"/>
      <c r="AP247" s="33"/>
      <c r="AQ247" s="33"/>
    </row>
    <row r="248" spans="2:43" x14ac:dyDescent="0.25">
      <c r="B248" s="29">
        <f t="shared" si="3"/>
        <v>43711</v>
      </c>
      <c r="C248" s="33"/>
      <c r="D248" s="33"/>
      <c r="E248" s="33"/>
      <c r="F248" s="33"/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  <c r="AB248" s="33"/>
      <c r="AC248" s="33"/>
      <c r="AD248" s="33"/>
      <c r="AE248" s="33"/>
      <c r="AF248" s="33"/>
      <c r="AG248" s="33"/>
      <c r="AH248" s="33"/>
      <c r="AI248" s="33"/>
      <c r="AJ248" s="33"/>
      <c r="AK248" s="33"/>
      <c r="AL248" s="33"/>
      <c r="AM248" s="33"/>
      <c r="AN248" s="33"/>
      <c r="AO248" s="33"/>
      <c r="AP248" s="33"/>
      <c r="AQ248" s="33"/>
    </row>
    <row r="249" spans="2:43" x14ac:dyDescent="0.25">
      <c r="B249" s="29">
        <f t="shared" si="3"/>
        <v>43712</v>
      </c>
      <c r="C249" s="33"/>
      <c r="D249" s="33"/>
      <c r="E249" s="33"/>
      <c r="F249" s="33"/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  <c r="AB249" s="33"/>
      <c r="AC249" s="33"/>
      <c r="AD249" s="33"/>
      <c r="AE249" s="33"/>
      <c r="AF249" s="33"/>
      <c r="AG249" s="33"/>
      <c r="AH249" s="33"/>
      <c r="AI249" s="33"/>
      <c r="AJ249" s="33"/>
      <c r="AK249" s="33"/>
      <c r="AL249" s="33"/>
      <c r="AM249" s="33"/>
      <c r="AN249" s="33"/>
      <c r="AO249" s="33"/>
      <c r="AP249" s="33"/>
      <c r="AQ249" s="33"/>
    </row>
    <row r="250" spans="2:43" x14ac:dyDescent="0.25">
      <c r="B250" s="29">
        <f t="shared" si="3"/>
        <v>43713</v>
      </c>
      <c r="C250" s="33"/>
      <c r="D250" s="33"/>
      <c r="E250" s="33"/>
      <c r="F250" s="33"/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  <c r="AB250" s="33"/>
      <c r="AC250" s="33"/>
      <c r="AD250" s="33"/>
      <c r="AE250" s="33"/>
      <c r="AF250" s="33"/>
      <c r="AG250" s="33"/>
      <c r="AH250" s="33"/>
      <c r="AI250" s="33"/>
      <c r="AJ250" s="33"/>
      <c r="AK250" s="33"/>
      <c r="AL250" s="33"/>
      <c r="AM250" s="33"/>
      <c r="AN250" s="33"/>
      <c r="AO250" s="33"/>
      <c r="AP250" s="33"/>
      <c r="AQ250" s="33"/>
    </row>
    <row r="251" spans="2:43" x14ac:dyDescent="0.25">
      <c r="B251" s="29">
        <f t="shared" si="3"/>
        <v>43714</v>
      </c>
      <c r="C251" s="33"/>
      <c r="D251" s="33"/>
      <c r="E251" s="33"/>
      <c r="F251" s="33"/>
      <c r="G251" s="33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  <c r="AB251" s="33"/>
      <c r="AC251" s="33"/>
      <c r="AD251" s="33"/>
      <c r="AE251" s="33"/>
      <c r="AF251" s="33"/>
      <c r="AG251" s="33"/>
      <c r="AH251" s="33"/>
      <c r="AI251" s="33"/>
      <c r="AJ251" s="33"/>
      <c r="AK251" s="33"/>
      <c r="AL251" s="33"/>
      <c r="AM251" s="33"/>
      <c r="AN251" s="33"/>
      <c r="AO251" s="33"/>
      <c r="AP251" s="33"/>
      <c r="AQ251" s="33"/>
    </row>
    <row r="252" spans="2:43" x14ac:dyDescent="0.25">
      <c r="B252" s="29">
        <f t="shared" si="3"/>
        <v>43715</v>
      </c>
      <c r="C252" s="33"/>
      <c r="D252" s="33"/>
      <c r="E252" s="33"/>
      <c r="F252" s="33"/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  <c r="AB252" s="33"/>
      <c r="AC252" s="33"/>
      <c r="AD252" s="33"/>
      <c r="AE252" s="33"/>
      <c r="AF252" s="33"/>
      <c r="AG252" s="33"/>
      <c r="AH252" s="33"/>
      <c r="AI252" s="33"/>
      <c r="AJ252" s="33"/>
      <c r="AK252" s="33"/>
      <c r="AL252" s="33"/>
      <c r="AM252" s="33"/>
      <c r="AN252" s="33"/>
      <c r="AO252" s="33"/>
      <c r="AP252" s="33"/>
      <c r="AQ252" s="33"/>
    </row>
    <row r="253" spans="2:43" x14ac:dyDescent="0.25">
      <c r="B253" s="29">
        <f t="shared" si="3"/>
        <v>43716</v>
      </c>
      <c r="C253" s="33"/>
      <c r="D253" s="33"/>
      <c r="E253" s="33"/>
      <c r="F253" s="33"/>
      <c r="G253" s="33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  <c r="AB253" s="33"/>
      <c r="AC253" s="33"/>
      <c r="AD253" s="33"/>
      <c r="AE253" s="33"/>
      <c r="AF253" s="33"/>
      <c r="AG253" s="33"/>
      <c r="AH253" s="33"/>
      <c r="AI253" s="33"/>
      <c r="AJ253" s="33"/>
      <c r="AK253" s="33"/>
      <c r="AL253" s="33"/>
      <c r="AM253" s="33"/>
      <c r="AN253" s="33"/>
      <c r="AO253" s="33"/>
      <c r="AP253" s="33"/>
      <c r="AQ253" s="33"/>
    </row>
    <row r="254" spans="2:43" x14ac:dyDescent="0.25">
      <c r="B254" s="29">
        <f t="shared" si="3"/>
        <v>43717</v>
      </c>
      <c r="C254" s="33"/>
      <c r="D254" s="33"/>
      <c r="E254" s="33"/>
      <c r="F254" s="33"/>
      <c r="G254" s="33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  <c r="AB254" s="33"/>
      <c r="AC254" s="33"/>
      <c r="AD254" s="33"/>
      <c r="AE254" s="33"/>
      <c r="AF254" s="33"/>
      <c r="AG254" s="33"/>
      <c r="AH254" s="33"/>
      <c r="AI254" s="33"/>
      <c r="AJ254" s="33"/>
      <c r="AK254" s="33"/>
      <c r="AL254" s="33"/>
      <c r="AM254" s="33"/>
      <c r="AN254" s="33"/>
      <c r="AO254" s="33"/>
      <c r="AP254" s="33"/>
      <c r="AQ254" s="33"/>
    </row>
    <row r="255" spans="2:43" x14ac:dyDescent="0.25">
      <c r="B255" s="29">
        <f t="shared" si="3"/>
        <v>43718</v>
      </c>
      <c r="C255" s="33"/>
      <c r="D255" s="33"/>
      <c r="E255" s="33"/>
      <c r="F255" s="33"/>
      <c r="G255" s="33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  <c r="AB255" s="33"/>
      <c r="AC255" s="33"/>
      <c r="AD255" s="33"/>
      <c r="AE255" s="33"/>
      <c r="AF255" s="33"/>
      <c r="AG255" s="33"/>
      <c r="AH255" s="33"/>
      <c r="AI255" s="33"/>
      <c r="AJ255" s="33"/>
      <c r="AK255" s="33"/>
      <c r="AL255" s="33"/>
      <c r="AM255" s="33"/>
      <c r="AN255" s="33"/>
      <c r="AO255" s="33"/>
      <c r="AP255" s="33"/>
      <c r="AQ255" s="33"/>
    </row>
    <row r="256" spans="2:43" x14ac:dyDescent="0.25">
      <c r="B256" s="29">
        <f t="shared" si="3"/>
        <v>43719</v>
      </c>
      <c r="C256" s="33"/>
      <c r="D256" s="33"/>
      <c r="E256" s="33"/>
      <c r="F256" s="33"/>
      <c r="G256" s="33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  <c r="AB256" s="33"/>
      <c r="AC256" s="33"/>
      <c r="AD256" s="33"/>
      <c r="AE256" s="33"/>
      <c r="AF256" s="33"/>
      <c r="AG256" s="33"/>
      <c r="AH256" s="33"/>
      <c r="AI256" s="33"/>
      <c r="AJ256" s="33"/>
      <c r="AK256" s="33"/>
      <c r="AL256" s="33"/>
      <c r="AM256" s="33"/>
      <c r="AN256" s="33"/>
      <c r="AO256" s="33"/>
      <c r="AP256" s="33"/>
      <c r="AQ256" s="33"/>
    </row>
    <row r="257" spans="2:43" x14ac:dyDescent="0.25">
      <c r="B257" s="29">
        <f t="shared" si="3"/>
        <v>43720</v>
      </c>
      <c r="C257" s="33"/>
      <c r="D257" s="33"/>
      <c r="E257" s="33"/>
      <c r="F257" s="33"/>
      <c r="G257" s="33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  <c r="AB257" s="33"/>
      <c r="AC257" s="33"/>
      <c r="AD257" s="33"/>
      <c r="AE257" s="33"/>
      <c r="AF257" s="33"/>
      <c r="AG257" s="33"/>
      <c r="AH257" s="33"/>
      <c r="AI257" s="33"/>
      <c r="AJ257" s="33"/>
      <c r="AK257" s="33"/>
      <c r="AL257" s="33"/>
      <c r="AM257" s="33"/>
      <c r="AN257" s="33"/>
      <c r="AO257" s="33"/>
      <c r="AP257" s="33"/>
      <c r="AQ257" s="33"/>
    </row>
    <row r="258" spans="2:43" x14ac:dyDescent="0.25">
      <c r="B258" s="29">
        <f t="shared" si="3"/>
        <v>43721</v>
      </c>
      <c r="C258" s="33"/>
      <c r="D258" s="33"/>
      <c r="E258" s="33"/>
      <c r="F258" s="33"/>
      <c r="G258" s="33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  <c r="AB258" s="33"/>
      <c r="AC258" s="33"/>
      <c r="AD258" s="33"/>
      <c r="AE258" s="33"/>
      <c r="AF258" s="33"/>
      <c r="AG258" s="33"/>
      <c r="AH258" s="33"/>
      <c r="AI258" s="33"/>
      <c r="AJ258" s="33"/>
      <c r="AK258" s="33"/>
      <c r="AL258" s="33"/>
      <c r="AM258" s="33"/>
      <c r="AN258" s="33"/>
      <c r="AO258" s="33"/>
      <c r="AP258" s="33"/>
      <c r="AQ258" s="33"/>
    </row>
    <row r="259" spans="2:43" x14ac:dyDescent="0.25">
      <c r="B259" s="29">
        <f t="shared" ref="B259:B322" si="4">DATEVALUE("1/1/2019")+ROW()-ROW($B$3)</f>
        <v>43722</v>
      </c>
      <c r="C259" s="33"/>
      <c r="D259" s="33"/>
      <c r="E259" s="33"/>
      <c r="F259" s="33"/>
      <c r="G259" s="33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  <c r="AB259" s="33"/>
      <c r="AC259" s="33"/>
      <c r="AD259" s="33"/>
      <c r="AE259" s="33"/>
      <c r="AF259" s="33"/>
      <c r="AG259" s="33"/>
      <c r="AH259" s="33"/>
      <c r="AI259" s="33"/>
      <c r="AJ259" s="33"/>
      <c r="AK259" s="33"/>
      <c r="AL259" s="33"/>
      <c r="AM259" s="33"/>
      <c r="AN259" s="33"/>
      <c r="AO259" s="33"/>
      <c r="AP259" s="33"/>
      <c r="AQ259" s="33"/>
    </row>
    <row r="260" spans="2:43" x14ac:dyDescent="0.25">
      <c r="B260" s="29">
        <f t="shared" si="4"/>
        <v>43723</v>
      </c>
      <c r="C260" s="33"/>
      <c r="D260" s="33"/>
      <c r="E260" s="33"/>
      <c r="F260" s="33"/>
      <c r="G260" s="33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  <c r="AB260" s="33"/>
      <c r="AC260" s="33"/>
      <c r="AD260" s="33"/>
      <c r="AE260" s="33"/>
      <c r="AF260" s="33"/>
      <c r="AG260" s="33"/>
      <c r="AH260" s="33"/>
      <c r="AI260" s="33"/>
      <c r="AJ260" s="33"/>
      <c r="AK260" s="33"/>
      <c r="AL260" s="33"/>
      <c r="AM260" s="33"/>
      <c r="AN260" s="33"/>
      <c r="AO260" s="33"/>
      <c r="AP260" s="33"/>
      <c r="AQ260" s="33"/>
    </row>
    <row r="261" spans="2:43" x14ac:dyDescent="0.25">
      <c r="B261" s="29">
        <f t="shared" si="4"/>
        <v>43724</v>
      </c>
      <c r="C261" s="33"/>
      <c r="D261" s="33"/>
      <c r="E261" s="33"/>
      <c r="F261" s="33"/>
      <c r="G261" s="33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  <c r="AB261" s="33"/>
      <c r="AC261" s="33"/>
      <c r="AD261" s="33"/>
      <c r="AE261" s="33"/>
      <c r="AF261" s="33"/>
      <c r="AG261" s="33"/>
      <c r="AH261" s="33"/>
      <c r="AI261" s="33"/>
      <c r="AJ261" s="33"/>
      <c r="AK261" s="33"/>
      <c r="AL261" s="33"/>
      <c r="AM261" s="33"/>
      <c r="AN261" s="33"/>
      <c r="AO261" s="33"/>
      <c r="AP261" s="33"/>
      <c r="AQ261" s="33"/>
    </row>
    <row r="262" spans="2:43" x14ac:dyDescent="0.25">
      <c r="B262" s="29">
        <f t="shared" si="4"/>
        <v>43725</v>
      </c>
      <c r="C262" s="33"/>
      <c r="D262" s="33"/>
      <c r="E262" s="33"/>
      <c r="F262" s="33"/>
      <c r="G262" s="33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  <c r="AB262" s="33"/>
      <c r="AC262" s="33"/>
      <c r="AD262" s="33"/>
      <c r="AE262" s="33"/>
      <c r="AF262" s="33"/>
      <c r="AG262" s="33"/>
      <c r="AH262" s="33"/>
      <c r="AI262" s="33"/>
      <c r="AJ262" s="33"/>
      <c r="AK262" s="33"/>
      <c r="AL262" s="33"/>
      <c r="AM262" s="33"/>
      <c r="AN262" s="33"/>
      <c r="AO262" s="33"/>
      <c r="AP262" s="33"/>
      <c r="AQ262" s="33"/>
    </row>
    <row r="263" spans="2:43" x14ac:dyDescent="0.25">
      <c r="B263" s="29">
        <f t="shared" si="4"/>
        <v>43726</v>
      </c>
      <c r="C263" s="33"/>
      <c r="D263" s="33"/>
      <c r="E263" s="33"/>
      <c r="F263" s="33"/>
      <c r="G263" s="33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  <c r="AB263" s="33"/>
      <c r="AC263" s="33"/>
      <c r="AD263" s="33"/>
      <c r="AE263" s="33"/>
      <c r="AF263" s="33"/>
      <c r="AG263" s="33"/>
      <c r="AH263" s="33"/>
      <c r="AI263" s="33"/>
      <c r="AJ263" s="33"/>
      <c r="AK263" s="33"/>
      <c r="AL263" s="33"/>
      <c r="AM263" s="33"/>
      <c r="AN263" s="33"/>
      <c r="AO263" s="33"/>
      <c r="AP263" s="33"/>
      <c r="AQ263" s="33"/>
    </row>
    <row r="264" spans="2:43" x14ac:dyDescent="0.25">
      <c r="B264" s="29">
        <f t="shared" si="4"/>
        <v>43727</v>
      </c>
      <c r="C264" s="33"/>
      <c r="D264" s="33"/>
      <c r="E264" s="33"/>
      <c r="F264" s="33"/>
      <c r="G264" s="33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  <c r="AB264" s="33"/>
      <c r="AC264" s="33"/>
      <c r="AD264" s="33"/>
      <c r="AE264" s="33"/>
      <c r="AF264" s="33"/>
      <c r="AG264" s="33"/>
      <c r="AH264" s="33"/>
      <c r="AI264" s="33"/>
      <c r="AJ264" s="33"/>
      <c r="AK264" s="33"/>
      <c r="AL264" s="33"/>
      <c r="AM264" s="33"/>
      <c r="AN264" s="33"/>
      <c r="AO264" s="33"/>
      <c r="AP264" s="33"/>
      <c r="AQ264" s="33"/>
    </row>
    <row r="265" spans="2:43" x14ac:dyDescent="0.25">
      <c r="B265" s="29">
        <f t="shared" si="4"/>
        <v>43728</v>
      </c>
      <c r="C265" s="33"/>
      <c r="D265" s="33"/>
      <c r="E265" s="33"/>
      <c r="F265" s="33"/>
      <c r="G265" s="33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  <c r="AB265" s="33"/>
      <c r="AC265" s="33"/>
      <c r="AD265" s="33"/>
      <c r="AE265" s="33"/>
      <c r="AF265" s="33"/>
      <c r="AG265" s="33"/>
      <c r="AH265" s="33"/>
      <c r="AI265" s="33"/>
      <c r="AJ265" s="33"/>
      <c r="AK265" s="33"/>
      <c r="AL265" s="33"/>
      <c r="AM265" s="33"/>
      <c r="AN265" s="33"/>
      <c r="AO265" s="33"/>
      <c r="AP265" s="33"/>
      <c r="AQ265" s="33"/>
    </row>
    <row r="266" spans="2:43" x14ac:dyDescent="0.25">
      <c r="B266" s="29">
        <f t="shared" si="4"/>
        <v>43729</v>
      </c>
      <c r="C266" s="33"/>
      <c r="D266" s="33"/>
      <c r="E266" s="33"/>
      <c r="F266" s="33"/>
      <c r="G266" s="33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  <c r="AB266" s="33"/>
      <c r="AC266" s="33"/>
      <c r="AD266" s="33"/>
      <c r="AE266" s="33"/>
      <c r="AF266" s="33"/>
      <c r="AG266" s="33"/>
      <c r="AH266" s="33"/>
      <c r="AI266" s="33"/>
      <c r="AJ266" s="33"/>
      <c r="AK266" s="33"/>
      <c r="AL266" s="33"/>
      <c r="AM266" s="33"/>
      <c r="AN266" s="33"/>
      <c r="AO266" s="33"/>
      <c r="AP266" s="33"/>
      <c r="AQ266" s="33"/>
    </row>
    <row r="267" spans="2:43" x14ac:dyDescent="0.25">
      <c r="B267" s="29">
        <f t="shared" si="4"/>
        <v>43730</v>
      </c>
      <c r="C267" s="33"/>
      <c r="D267" s="33"/>
      <c r="E267" s="33"/>
      <c r="F267" s="33"/>
      <c r="G267" s="33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  <c r="AB267" s="33"/>
      <c r="AC267" s="33"/>
      <c r="AD267" s="33"/>
      <c r="AE267" s="33"/>
      <c r="AF267" s="33"/>
      <c r="AG267" s="33"/>
      <c r="AH267" s="33"/>
      <c r="AI267" s="33"/>
      <c r="AJ267" s="33"/>
      <c r="AK267" s="33"/>
      <c r="AL267" s="33"/>
      <c r="AM267" s="33"/>
      <c r="AN267" s="33"/>
      <c r="AO267" s="33"/>
      <c r="AP267" s="33"/>
      <c r="AQ267" s="33"/>
    </row>
    <row r="268" spans="2:43" x14ac:dyDescent="0.25">
      <c r="B268" s="29">
        <f t="shared" si="4"/>
        <v>43731</v>
      </c>
      <c r="C268" s="33"/>
      <c r="D268" s="33"/>
      <c r="E268" s="33"/>
      <c r="F268" s="33"/>
      <c r="G268" s="33"/>
      <c r="H268" s="33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  <c r="AB268" s="33"/>
      <c r="AC268" s="33"/>
      <c r="AD268" s="33"/>
      <c r="AE268" s="33"/>
      <c r="AF268" s="33"/>
      <c r="AG268" s="33"/>
      <c r="AH268" s="33"/>
      <c r="AI268" s="33"/>
      <c r="AJ268" s="33"/>
      <c r="AK268" s="33"/>
      <c r="AL268" s="33"/>
      <c r="AM268" s="33"/>
      <c r="AN268" s="33"/>
      <c r="AO268" s="33"/>
      <c r="AP268" s="33"/>
      <c r="AQ268" s="33"/>
    </row>
    <row r="269" spans="2:43" x14ac:dyDescent="0.25">
      <c r="B269" s="29">
        <f t="shared" si="4"/>
        <v>43732</v>
      </c>
      <c r="C269" s="33"/>
      <c r="D269" s="33"/>
      <c r="E269" s="33"/>
      <c r="F269" s="33"/>
      <c r="G269" s="33"/>
      <c r="H269" s="33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  <c r="AB269" s="33"/>
      <c r="AC269" s="33"/>
      <c r="AD269" s="33"/>
      <c r="AE269" s="33"/>
      <c r="AF269" s="33"/>
      <c r="AG269" s="33"/>
      <c r="AH269" s="33"/>
      <c r="AI269" s="33"/>
      <c r="AJ269" s="33"/>
      <c r="AK269" s="33"/>
      <c r="AL269" s="33"/>
      <c r="AM269" s="33"/>
      <c r="AN269" s="33"/>
      <c r="AO269" s="33"/>
      <c r="AP269" s="33"/>
      <c r="AQ269" s="33"/>
    </row>
    <row r="270" spans="2:43" x14ac:dyDescent="0.25">
      <c r="B270" s="29">
        <f t="shared" si="4"/>
        <v>43733</v>
      </c>
      <c r="C270" s="33"/>
      <c r="D270" s="33"/>
      <c r="E270" s="33"/>
      <c r="F270" s="33"/>
      <c r="G270" s="33"/>
      <c r="H270" s="33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  <c r="AB270" s="33"/>
      <c r="AC270" s="33"/>
      <c r="AD270" s="33"/>
      <c r="AE270" s="33"/>
      <c r="AF270" s="33"/>
      <c r="AG270" s="33"/>
      <c r="AH270" s="33"/>
      <c r="AI270" s="33"/>
      <c r="AJ270" s="33"/>
      <c r="AK270" s="33"/>
      <c r="AL270" s="33"/>
      <c r="AM270" s="33"/>
      <c r="AN270" s="33"/>
      <c r="AO270" s="33"/>
      <c r="AP270" s="33"/>
      <c r="AQ270" s="33"/>
    </row>
    <row r="271" spans="2:43" x14ac:dyDescent="0.25">
      <c r="B271" s="29">
        <f t="shared" si="4"/>
        <v>43734</v>
      </c>
      <c r="C271" s="33"/>
      <c r="D271" s="33"/>
      <c r="E271" s="33"/>
      <c r="F271" s="33"/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  <c r="AB271" s="33"/>
      <c r="AC271" s="33"/>
      <c r="AD271" s="33"/>
      <c r="AE271" s="33"/>
      <c r="AF271" s="33"/>
      <c r="AG271" s="33"/>
      <c r="AH271" s="33"/>
      <c r="AI271" s="33"/>
      <c r="AJ271" s="33"/>
      <c r="AK271" s="33"/>
      <c r="AL271" s="33"/>
      <c r="AM271" s="33"/>
      <c r="AN271" s="33"/>
      <c r="AO271" s="33"/>
      <c r="AP271" s="33"/>
      <c r="AQ271" s="33"/>
    </row>
    <row r="272" spans="2:43" x14ac:dyDescent="0.25">
      <c r="B272" s="29">
        <f t="shared" si="4"/>
        <v>43735</v>
      </c>
      <c r="C272" s="33"/>
      <c r="D272" s="33"/>
      <c r="E272" s="33"/>
      <c r="F272" s="33"/>
      <c r="G272" s="33"/>
      <c r="H272" s="33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  <c r="AB272" s="33"/>
      <c r="AC272" s="33"/>
      <c r="AD272" s="33"/>
      <c r="AE272" s="33"/>
      <c r="AF272" s="33"/>
      <c r="AG272" s="33"/>
      <c r="AH272" s="33"/>
      <c r="AI272" s="33"/>
      <c r="AJ272" s="33"/>
      <c r="AK272" s="33"/>
      <c r="AL272" s="33"/>
      <c r="AM272" s="33"/>
      <c r="AN272" s="33"/>
      <c r="AO272" s="33"/>
      <c r="AP272" s="33"/>
      <c r="AQ272" s="33"/>
    </row>
    <row r="273" spans="2:43" x14ac:dyDescent="0.25">
      <c r="B273" s="29">
        <f t="shared" si="4"/>
        <v>43736</v>
      </c>
      <c r="C273" s="33"/>
      <c r="D273" s="33"/>
      <c r="E273" s="33"/>
      <c r="F273" s="33"/>
      <c r="G273" s="33"/>
      <c r="H273" s="33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  <c r="AB273" s="33"/>
      <c r="AC273" s="33"/>
      <c r="AD273" s="33"/>
      <c r="AE273" s="33"/>
      <c r="AF273" s="33"/>
      <c r="AG273" s="33"/>
      <c r="AH273" s="33"/>
      <c r="AI273" s="33"/>
      <c r="AJ273" s="33"/>
      <c r="AK273" s="33"/>
      <c r="AL273" s="33"/>
      <c r="AM273" s="33"/>
      <c r="AN273" s="33"/>
      <c r="AO273" s="33"/>
      <c r="AP273" s="33"/>
      <c r="AQ273" s="33"/>
    </row>
    <row r="274" spans="2:43" x14ac:dyDescent="0.25">
      <c r="B274" s="29">
        <f t="shared" si="4"/>
        <v>43737</v>
      </c>
      <c r="C274" s="33"/>
      <c r="D274" s="33"/>
      <c r="E274" s="33"/>
      <c r="F274" s="33"/>
      <c r="G274" s="33"/>
      <c r="H274" s="33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  <c r="AB274" s="33"/>
      <c r="AC274" s="33"/>
      <c r="AD274" s="33"/>
      <c r="AE274" s="33"/>
      <c r="AF274" s="33"/>
      <c r="AG274" s="33"/>
      <c r="AH274" s="33"/>
      <c r="AI274" s="33"/>
      <c r="AJ274" s="33"/>
      <c r="AK274" s="33"/>
      <c r="AL274" s="33"/>
      <c r="AM274" s="33"/>
      <c r="AN274" s="33"/>
      <c r="AO274" s="33"/>
      <c r="AP274" s="33"/>
      <c r="AQ274" s="33"/>
    </row>
    <row r="275" spans="2:43" x14ac:dyDescent="0.25">
      <c r="B275" s="29">
        <f t="shared" si="4"/>
        <v>43738</v>
      </c>
      <c r="C275" s="33"/>
      <c r="D275" s="33"/>
      <c r="E275" s="33"/>
      <c r="F275" s="33"/>
      <c r="G275" s="33"/>
      <c r="H275" s="33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  <c r="AB275" s="33"/>
      <c r="AC275" s="33"/>
      <c r="AD275" s="33"/>
      <c r="AE275" s="33"/>
      <c r="AF275" s="33"/>
      <c r="AG275" s="33"/>
      <c r="AH275" s="33"/>
      <c r="AI275" s="33"/>
      <c r="AJ275" s="33"/>
      <c r="AK275" s="33"/>
      <c r="AL275" s="33"/>
      <c r="AM275" s="33"/>
      <c r="AN275" s="33"/>
      <c r="AO275" s="33"/>
      <c r="AP275" s="33"/>
      <c r="AQ275" s="33"/>
    </row>
    <row r="276" spans="2:43" x14ac:dyDescent="0.25">
      <c r="B276" s="29">
        <f t="shared" si="4"/>
        <v>43739</v>
      </c>
      <c r="C276" s="33"/>
      <c r="D276" s="33"/>
      <c r="E276" s="33"/>
      <c r="F276" s="33"/>
      <c r="G276" s="33"/>
      <c r="H276" s="33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  <c r="AB276" s="33"/>
      <c r="AC276" s="33"/>
      <c r="AD276" s="33"/>
      <c r="AE276" s="33"/>
      <c r="AF276" s="33"/>
      <c r="AG276" s="33"/>
      <c r="AH276" s="33"/>
      <c r="AI276" s="33"/>
      <c r="AJ276" s="33"/>
      <c r="AK276" s="33"/>
      <c r="AL276" s="33"/>
      <c r="AM276" s="33"/>
      <c r="AN276" s="33"/>
      <c r="AO276" s="33"/>
      <c r="AP276" s="33"/>
      <c r="AQ276" s="33"/>
    </row>
    <row r="277" spans="2:43" x14ac:dyDescent="0.25">
      <c r="B277" s="29">
        <f t="shared" si="4"/>
        <v>43740</v>
      </c>
      <c r="C277" s="33"/>
      <c r="D277" s="33"/>
      <c r="E277" s="33"/>
      <c r="F277" s="33"/>
      <c r="G277" s="33"/>
      <c r="H277" s="33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  <c r="AB277" s="33"/>
      <c r="AC277" s="33"/>
      <c r="AD277" s="33"/>
      <c r="AE277" s="33"/>
      <c r="AF277" s="33"/>
      <c r="AG277" s="33"/>
      <c r="AH277" s="33"/>
      <c r="AI277" s="33"/>
      <c r="AJ277" s="33"/>
      <c r="AK277" s="33"/>
      <c r="AL277" s="33"/>
      <c r="AM277" s="33"/>
      <c r="AN277" s="33"/>
      <c r="AO277" s="33"/>
      <c r="AP277" s="33"/>
      <c r="AQ277" s="33"/>
    </row>
    <row r="278" spans="2:43" x14ac:dyDescent="0.25">
      <c r="B278" s="29">
        <f t="shared" si="4"/>
        <v>43741</v>
      </c>
      <c r="C278" s="33"/>
      <c r="D278" s="33"/>
      <c r="E278" s="33"/>
      <c r="F278" s="33"/>
      <c r="G278" s="33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  <c r="AB278" s="33"/>
      <c r="AC278" s="33"/>
      <c r="AD278" s="33"/>
      <c r="AE278" s="33"/>
      <c r="AF278" s="33"/>
      <c r="AG278" s="33"/>
      <c r="AH278" s="33"/>
      <c r="AI278" s="33"/>
      <c r="AJ278" s="33"/>
      <c r="AK278" s="33"/>
      <c r="AL278" s="33"/>
      <c r="AM278" s="33"/>
      <c r="AN278" s="33"/>
      <c r="AO278" s="33"/>
      <c r="AP278" s="33"/>
      <c r="AQ278" s="33"/>
    </row>
    <row r="279" spans="2:43" x14ac:dyDescent="0.25">
      <c r="B279" s="29">
        <f t="shared" si="4"/>
        <v>43742</v>
      </c>
      <c r="C279" s="33"/>
      <c r="D279" s="33"/>
      <c r="E279" s="33"/>
      <c r="F279" s="33"/>
      <c r="G279" s="33"/>
      <c r="H279" s="33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  <c r="AB279" s="33"/>
      <c r="AC279" s="33"/>
      <c r="AD279" s="33"/>
      <c r="AE279" s="33"/>
      <c r="AF279" s="33"/>
      <c r="AG279" s="33"/>
      <c r="AH279" s="33"/>
      <c r="AI279" s="33"/>
      <c r="AJ279" s="33"/>
      <c r="AK279" s="33"/>
      <c r="AL279" s="33"/>
      <c r="AM279" s="33"/>
      <c r="AN279" s="33"/>
      <c r="AO279" s="33"/>
      <c r="AP279" s="33"/>
      <c r="AQ279" s="33"/>
    </row>
    <row r="280" spans="2:43" x14ac:dyDescent="0.25">
      <c r="B280" s="29">
        <f t="shared" si="4"/>
        <v>43743</v>
      </c>
      <c r="C280" s="33"/>
      <c r="D280" s="33"/>
      <c r="E280" s="33"/>
      <c r="F280" s="33"/>
      <c r="G280" s="33"/>
      <c r="H280" s="33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  <c r="AB280" s="33"/>
      <c r="AC280" s="33"/>
      <c r="AD280" s="33"/>
      <c r="AE280" s="33"/>
      <c r="AF280" s="33"/>
      <c r="AG280" s="33"/>
      <c r="AH280" s="33"/>
      <c r="AI280" s="33"/>
      <c r="AJ280" s="33"/>
      <c r="AK280" s="33"/>
      <c r="AL280" s="33"/>
      <c r="AM280" s="33"/>
      <c r="AN280" s="33"/>
      <c r="AO280" s="33"/>
      <c r="AP280" s="33"/>
      <c r="AQ280" s="33"/>
    </row>
    <row r="281" spans="2:43" x14ac:dyDescent="0.25">
      <c r="B281" s="29">
        <f t="shared" si="4"/>
        <v>43744</v>
      </c>
      <c r="C281" s="33"/>
      <c r="D281" s="33"/>
      <c r="E281" s="33"/>
      <c r="F281" s="33"/>
      <c r="G281" s="33"/>
      <c r="H281" s="33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  <c r="AB281" s="33"/>
      <c r="AC281" s="33"/>
      <c r="AD281" s="33"/>
      <c r="AE281" s="33"/>
      <c r="AF281" s="33"/>
      <c r="AG281" s="33"/>
      <c r="AH281" s="33"/>
      <c r="AI281" s="33"/>
      <c r="AJ281" s="33"/>
      <c r="AK281" s="33"/>
      <c r="AL281" s="33"/>
      <c r="AM281" s="33"/>
      <c r="AN281" s="33"/>
      <c r="AO281" s="33"/>
      <c r="AP281" s="33"/>
      <c r="AQ281" s="33"/>
    </row>
    <row r="282" spans="2:43" x14ac:dyDescent="0.25">
      <c r="B282" s="29">
        <f t="shared" si="4"/>
        <v>43745</v>
      </c>
      <c r="C282" s="33"/>
      <c r="D282" s="33"/>
      <c r="E282" s="33"/>
      <c r="F282" s="33"/>
      <c r="G282" s="33"/>
      <c r="H282" s="33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  <c r="AB282" s="33"/>
      <c r="AC282" s="33"/>
      <c r="AD282" s="33"/>
      <c r="AE282" s="33"/>
      <c r="AF282" s="33"/>
      <c r="AG282" s="33"/>
      <c r="AH282" s="33"/>
      <c r="AI282" s="33"/>
      <c r="AJ282" s="33"/>
      <c r="AK282" s="33"/>
      <c r="AL282" s="33"/>
      <c r="AM282" s="33"/>
      <c r="AN282" s="33"/>
      <c r="AO282" s="33"/>
      <c r="AP282" s="33"/>
      <c r="AQ282" s="33"/>
    </row>
    <row r="283" spans="2:43" x14ac:dyDescent="0.25">
      <c r="B283" s="29">
        <f t="shared" si="4"/>
        <v>43746</v>
      </c>
      <c r="C283" s="33"/>
      <c r="D283" s="33"/>
      <c r="E283" s="33"/>
      <c r="F283" s="33"/>
      <c r="G283" s="33"/>
      <c r="H283" s="33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  <c r="AB283" s="33"/>
      <c r="AC283" s="33"/>
      <c r="AD283" s="33"/>
      <c r="AE283" s="33"/>
      <c r="AF283" s="33"/>
      <c r="AG283" s="33"/>
      <c r="AH283" s="33"/>
      <c r="AI283" s="33"/>
      <c r="AJ283" s="33"/>
      <c r="AK283" s="33"/>
      <c r="AL283" s="33"/>
      <c r="AM283" s="33"/>
      <c r="AN283" s="33"/>
      <c r="AO283" s="33"/>
      <c r="AP283" s="33"/>
      <c r="AQ283" s="33"/>
    </row>
    <row r="284" spans="2:43" x14ac:dyDescent="0.25">
      <c r="B284" s="29">
        <f t="shared" si="4"/>
        <v>43747</v>
      </c>
      <c r="C284" s="33"/>
      <c r="D284" s="33"/>
      <c r="E284" s="33"/>
      <c r="F284" s="33"/>
      <c r="G284" s="33"/>
      <c r="H284" s="33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  <c r="AB284" s="33"/>
      <c r="AC284" s="33"/>
      <c r="AD284" s="33"/>
      <c r="AE284" s="33"/>
      <c r="AF284" s="33"/>
      <c r="AG284" s="33"/>
      <c r="AH284" s="33"/>
      <c r="AI284" s="33"/>
      <c r="AJ284" s="33"/>
      <c r="AK284" s="33"/>
      <c r="AL284" s="33"/>
      <c r="AM284" s="33"/>
      <c r="AN284" s="33"/>
      <c r="AO284" s="33"/>
      <c r="AP284" s="33"/>
      <c r="AQ284" s="33"/>
    </row>
    <row r="285" spans="2:43" x14ac:dyDescent="0.25">
      <c r="B285" s="29">
        <f t="shared" si="4"/>
        <v>43748</v>
      </c>
      <c r="C285" s="33"/>
      <c r="D285" s="33"/>
      <c r="E285" s="33"/>
      <c r="F285" s="33"/>
      <c r="G285" s="33"/>
      <c r="H285" s="33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  <c r="AB285" s="33"/>
      <c r="AC285" s="33"/>
      <c r="AD285" s="33"/>
      <c r="AE285" s="33"/>
      <c r="AF285" s="33"/>
      <c r="AG285" s="33"/>
      <c r="AH285" s="33"/>
      <c r="AI285" s="33"/>
      <c r="AJ285" s="33"/>
      <c r="AK285" s="33"/>
      <c r="AL285" s="33"/>
      <c r="AM285" s="33"/>
      <c r="AN285" s="33"/>
      <c r="AO285" s="33"/>
      <c r="AP285" s="33"/>
      <c r="AQ285" s="33"/>
    </row>
    <row r="286" spans="2:43" x14ac:dyDescent="0.25">
      <c r="B286" s="29">
        <f t="shared" si="4"/>
        <v>43749</v>
      </c>
      <c r="C286" s="33"/>
      <c r="D286" s="33"/>
      <c r="E286" s="33"/>
      <c r="F286" s="33"/>
      <c r="G286" s="33"/>
      <c r="H286" s="33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  <c r="AB286" s="33"/>
      <c r="AC286" s="33"/>
      <c r="AD286" s="33"/>
      <c r="AE286" s="33"/>
      <c r="AF286" s="33"/>
      <c r="AG286" s="33"/>
      <c r="AH286" s="33"/>
      <c r="AI286" s="33"/>
      <c r="AJ286" s="33"/>
      <c r="AK286" s="33"/>
      <c r="AL286" s="33"/>
      <c r="AM286" s="33"/>
      <c r="AN286" s="33"/>
      <c r="AO286" s="33"/>
      <c r="AP286" s="33"/>
      <c r="AQ286" s="33"/>
    </row>
    <row r="287" spans="2:43" x14ac:dyDescent="0.25">
      <c r="B287" s="29">
        <f t="shared" si="4"/>
        <v>43750</v>
      </c>
      <c r="C287" s="33"/>
      <c r="D287" s="33"/>
      <c r="E287" s="33"/>
      <c r="F287" s="33"/>
      <c r="G287" s="33"/>
      <c r="H287" s="33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  <c r="AB287" s="33"/>
      <c r="AC287" s="33"/>
      <c r="AD287" s="33"/>
      <c r="AE287" s="33"/>
      <c r="AF287" s="33"/>
      <c r="AG287" s="33"/>
      <c r="AH287" s="33"/>
      <c r="AI287" s="33"/>
      <c r="AJ287" s="33"/>
      <c r="AK287" s="33"/>
      <c r="AL287" s="33"/>
      <c r="AM287" s="33"/>
      <c r="AN287" s="33"/>
      <c r="AO287" s="33"/>
      <c r="AP287" s="33"/>
      <c r="AQ287" s="33"/>
    </row>
    <row r="288" spans="2:43" x14ac:dyDescent="0.25">
      <c r="B288" s="29">
        <f t="shared" si="4"/>
        <v>43751</v>
      </c>
      <c r="C288" s="33"/>
      <c r="D288" s="33"/>
      <c r="E288" s="33"/>
      <c r="F288" s="33"/>
      <c r="G288" s="33"/>
      <c r="H288" s="33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  <c r="AB288" s="33"/>
      <c r="AC288" s="33"/>
      <c r="AD288" s="33"/>
      <c r="AE288" s="33"/>
      <c r="AF288" s="33"/>
      <c r="AG288" s="33"/>
      <c r="AH288" s="33"/>
      <c r="AI288" s="33"/>
      <c r="AJ288" s="33"/>
      <c r="AK288" s="33"/>
      <c r="AL288" s="33"/>
      <c r="AM288" s="33"/>
      <c r="AN288" s="33"/>
      <c r="AO288" s="33"/>
      <c r="AP288" s="33"/>
      <c r="AQ288" s="33"/>
    </row>
    <row r="289" spans="2:43" x14ac:dyDescent="0.25">
      <c r="B289" s="29">
        <f t="shared" si="4"/>
        <v>43752</v>
      </c>
      <c r="C289" s="33"/>
      <c r="D289" s="33"/>
      <c r="E289" s="33"/>
      <c r="F289" s="33"/>
      <c r="G289" s="33"/>
      <c r="H289" s="33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  <c r="AB289" s="33"/>
      <c r="AC289" s="33"/>
      <c r="AD289" s="33"/>
      <c r="AE289" s="33"/>
      <c r="AF289" s="33"/>
      <c r="AG289" s="33"/>
      <c r="AH289" s="33"/>
      <c r="AI289" s="33"/>
      <c r="AJ289" s="33"/>
      <c r="AK289" s="33"/>
      <c r="AL289" s="33"/>
      <c r="AM289" s="33"/>
      <c r="AN289" s="33"/>
      <c r="AO289" s="33"/>
      <c r="AP289" s="33"/>
      <c r="AQ289" s="33"/>
    </row>
    <row r="290" spans="2:43" x14ac:dyDescent="0.25">
      <c r="B290" s="29">
        <f t="shared" si="4"/>
        <v>43753</v>
      </c>
      <c r="C290" s="33"/>
      <c r="D290" s="33"/>
      <c r="E290" s="33"/>
      <c r="F290" s="33"/>
      <c r="G290" s="33"/>
      <c r="H290" s="33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  <c r="AB290" s="33"/>
      <c r="AC290" s="33"/>
      <c r="AD290" s="33"/>
      <c r="AE290" s="33"/>
      <c r="AF290" s="33"/>
      <c r="AG290" s="33"/>
      <c r="AH290" s="33"/>
      <c r="AI290" s="33"/>
      <c r="AJ290" s="33"/>
      <c r="AK290" s="33"/>
      <c r="AL290" s="33"/>
      <c r="AM290" s="33"/>
      <c r="AN290" s="33"/>
      <c r="AO290" s="33"/>
      <c r="AP290" s="33"/>
      <c r="AQ290" s="33"/>
    </row>
    <row r="291" spans="2:43" x14ac:dyDescent="0.25">
      <c r="B291" s="29">
        <f t="shared" si="4"/>
        <v>43754</v>
      </c>
      <c r="C291" s="33"/>
      <c r="D291" s="33"/>
      <c r="E291" s="33"/>
      <c r="F291" s="33"/>
      <c r="G291" s="33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  <c r="AB291" s="33"/>
      <c r="AC291" s="33"/>
      <c r="AD291" s="33"/>
      <c r="AE291" s="33"/>
      <c r="AF291" s="33"/>
      <c r="AG291" s="33"/>
      <c r="AH291" s="33"/>
      <c r="AI291" s="33"/>
      <c r="AJ291" s="33"/>
      <c r="AK291" s="33"/>
      <c r="AL291" s="33"/>
      <c r="AM291" s="33"/>
      <c r="AN291" s="33"/>
      <c r="AO291" s="33"/>
      <c r="AP291" s="33"/>
      <c r="AQ291" s="33"/>
    </row>
    <row r="292" spans="2:43" x14ac:dyDescent="0.25">
      <c r="B292" s="29">
        <f t="shared" si="4"/>
        <v>43755</v>
      </c>
      <c r="C292" s="33"/>
      <c r="D292" s="33"/>
      <c r="E292" s="33"/>
      <c r="F292" s="33"/>
      <c r="G292" s="33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  <c r="AB292" s="33"/>
      <c r="AC292" s="33"/>
      <c r="AD292" s="33"/>
      <c r="AE292" s="33"/>
      <c r="AF292" s="33"/>
      <c r="AG292" s="33"/>
      <c r="AH292" s="33"/>
      <c r="AI292" s="33"/>
      <c r="AJ292" s="33"/>
      <c r="AK292" s="33"/>
      <c r="AL292" s="33"/>
      <c r="AM292" s="33"/>
      <c r="AN292" s="33"/>
      <c r="AO292" s="33"/>
      <c r="AP292" s="33"/>
      <c r="AQ292" s="33"/>
    </row>
    <row r="293" spans="2:43" x14ac:dyDescent="0.25">
      <c r="B293" s="29">
        <f t="shared" si="4"/>
        <v>43756</v>
      </c>
      <c r="C293" s="33"/>
      <c r="D293" s="33"/>
      <c r="E293" s="33"/>
      <c r="F293" s="33"/>
      <c r="G293" s="33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  <c r="AB293" s="33"/>
      <c r="AC293" s="33"/>
      <c r="AD293" s="33"/>
      <c r="AE293" s="33"/>
      <c r="AF293" s="33"/>
      <c r="AG293" s="33"/>
      <c r="AH293" s="33"/>
      <c r="AI293" s="33"/>
      <c r="AJ293" s="33"/>
      <c r="AK293" s="33"/>
      <c r="AL293" s="33"/>
      <c r="AM293" s="33"/>
      <c r="AN293" s="33"/>
      <c r="AO293" s="33"/>
      <c r="AP293" s="33"/>
      <c r="AQ293" s="33"/>
    </row>
    <row r="294" spans="2:43" x14ac:dyDescent="0.25">
      <c r="B294" s="29">
        <f t="shared" si="4"/>
        <v>43757</v>
      </c>
      <c r="C294" s="33"/>
      <c r="D294" s="33"/>
      <c r="E294" s="33"/>
      <c r="F294" s="33"/>
      <c r="G294" s="33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  <c r="AB294" s="33"/>
      <c r="AC294" s="33"/>
      <c r="AD294" s="33"/>
      <c r="AE294" s="33"/>
      <c r="AF294" s="33"/>
      <c r="AG294" s="33"/>
      <c r="AH294" s="33"/>
      <c r="AI294" s="33"/>
      <c r="AJ294" s="33"/>
      <c r="AK294" s="33"/>
      <c r="AL294" s="33"/>
      <c r="AM294" s="33"/>
      <c r="AN294" s="33"/>
      <c r="AO294" s="33"/>
      <c r="AP294" s="33"/>
      <c r="AQ294" s="33"/>
    </row>
    <row r="295" spans="2:43" x14ac:dyDescent="0.25">
      <c r="B295" s="29">
        <f t="shared" si="4"/>
        <v>43758</v>
      </c>
      <c r="C295" s="33"/>
      <c r="D295" s="33"/>
      <c r="E295" s="33"/>
      <c r="F295" s="33"/>
      <c r="G295" s="33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  <c r="AB295" s="33"/>
      <c r="AC295" s="33"/>
      <c r="AD295" s="33"/>
      <c r="AE295" s="33"/>
      <c r="AF295" s="33"/>
      <c r="AG295" s="33"/>
      <c r="AH295" s="33"/>
      <c r="AI295" s="33"/>
      <c r="AJ295" s="33"/>
      <c r="AK295" s="33"/>
      <c r="AL295" s="33"/>
      <c r="AM295" s="33"/>
      <c r="AN295" s="33"/>
      <c r="AO295" s="33"/>
      <c r="AP295" s="33"/>
      <c r="AQ295" s="33"/>
    </row>
    <row r="296" spans="2:43" x14ac:dyDescent="0.25">
      <c r="B296" s="29">
        <f t="shared" si="4"/>
        <v>43759</v>
      </c>
      <c r="C296" s="33"/>
      <c r="D296" s="33"/>
      <c r="E296" s="33"/>
      <c r="F296" s="33"/>
      <c r="G296" s="33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  <c r="AB296" s="33"/>
      <c r="AC296" s="33"/>
      <c r="AD296" s="33"/>
      <c r="AE296" s="33"/>
      <c r="AF296" s="33"/>
      <c r="AG296" s="33"/>
      <c r="AH296" s="33"/>
      <c r="AI296" s="33"/>
      <c r="AJ296" s="33"/>
      <c r="AK296" s="33"/>
      <c r="AL296" s="33"/>
      <c r="AM296" s="33"/>
      <c r="AN296" s="33"/>
      <c r="AO296" s="33"/>
      <c r="AP296" s="33"/>
      <c r="AQ296" s="33"/>
    </row>
    <row r="297" spans="2:43" x14ac:dyDescent="0.25">
      <c r="B297" s="29">
        <f t="shared" si="4"/>
        <v>43760</v>
      </c>
      <c r="C297" s="33"/>
      <c r="D297" s="33"/>
      <c r="E297" s="33"/>
      <c r="F297" s="33"/>
      <c r="G297" s="33"/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  <c r="AB297" s="33"/>
      <c r="AC297" s="33"/>
      <c r="AD297" s="33"/>
      <c r="AE297" s="33"/>
      <c r="AF297" s="33"/>
      <c r="AG297" s="33"/>
      <c r="AH297" s="33"/>
      <c r="AI297" s="33"/>
      <c r="AJ297" s="33"/>
      <c r="AK297" s="33"/>
      <c r="AL297" s="33"/>
      <c r="AM297" s="33"/>
      <c r="AN297" s="33"/>
      <c r="AO297" s="33"/>
      <c r="AP297" s="33"/>
      <c r="AQ297" s="33"/>
    </row>
    <row r="298" spans="2:43" x14ac:dyDescent="0.25">
      <c r="B298" s="29">
        <f t="shared" si="4"/>
        <v>43761</v>
      </c>
      <c r="C298" s="33"/>
      <c r="D298" s="33"/>
      <c r="E298" s="33"/>
      <c r="F298" s="33"/>
      <c r="G298" s="33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  <c r="AB298" s="33"/>
      <c r="AC298" s="33"/>
      <c r="AD298" s="33"/>
      <c r="AE298" s="33"/>
      <c r="AF298" s="33"/>
      <c r="AG298" s="33"/>
      <c r="AH298" s="33"/>
      <c r="AI298" s="33"/>
      <c r="AJ298" s="33"/>
      <c r="AK298" s="33"/>
      <c r="AL298" s="33"/>
      <c r="AM298" s="33"/>
      <c r="AN298" s="33"/>
      <c r="AO298" s="33"/>
      <c r="AP298" s="33"/>
      <c r="AQ298" s="33"/>
    </row>
    <row r="299" spans="2:43" x14ac:dyDescent="0.25">
      <c r="B299" s="29">
        <f t="shared" si="4"/>
        <v>43762</v>
      </c>
      <c r="C299" s="33"/>
      <c r="D299" s="33"/>
      <c r="E299" s="33"/>
      <c r="F299" s="33"/>
      <c r="G299" s="33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  <c r="AB299" s="33"/>
      <c r="AC299" s="33"/>
      <c r="AD299" s="33"/>
      <c r="AE299" s="33"/>
      <c r="AF299" s="33"/>
      <c r="AG299" s="33"/>
      <c r="AH299" s="33"/>
      <c r="AI299" s="33"/>
      <c r="AJ299" s="33"/>
      <c r="AK299" s="33"/>
      <c r="AL299" s="33"/>
      <c r="AM299" s="33"/>
      <c r="AN299" s="33"/>
      <c r="AO299" s="33"/>
      <c r="AP299" s="33"/>
      <c r="AQ299" s="33"/>
    </row>
    <row r="300" spans="2:43" x14ac:dyDescent="0.25">
      <c r="B300" s="29">
        <f t="shared" si="4"/>
        <v>43763</v>
      </c>
      <c r="C300" s="33"/>
      <c r="D300" s="33"/>
      <c r="E300" s="33"/>
      <c r="F300" s="33"/>
      <c r="G300" s="33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  <c r="AB300" s="33"/>
      <c r="AC300" s="33"/>
      <c r="AD300" s="33"/>
      <c r="AE300" s="33"/>
      <c r="AF300" s="33"/>
      <c r="AG300" s="33"/>
      <c r="AH300" s="33"/>
      <c r="AI300" s="33"/>
      <c r="AJ300" s="33"/>
      <c r="AK300" s="33"/>
      <c r="AL300" s="33"/>
      <c r="AM300" s="33"/>
      <c r="AN300" s="33"/>
      <c r="AO300" s="33"/>
      <c r="AP300" s="33"/>
      <c r="AQ300" s="33"/>
    </row>
    <row r="301" spans="2:43" x14ac:dyDescent="0.25">
      <c r="B301" s="29">
        <f t="shared" si="4"/>
        <v>43764</v>
      </c>
      <c r="C301" s="33"/>
      <c r="D301" s="33"/>
      <c r="E301" s="33"/>
      <c r="F301" s="33"/>
      <c r="G301" s="33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  <c r="AB301" s="33"/>
      <c r="AC301" s="33"/>
      <c r="AD301" s="33"/>
      <c r="AE301" s="33"/>
      <c r="AF301" s="33"/>
      <c r="AG301" s="33"/>
      <c r="AH301" s="33"/>
      <c r="AI301" s="33"/>
      <c r="AJ301" s="33"/>
      <c r="AK301" s="33"/>
      <c r="AL301" s="33"/>
      <c r="AM301" s="33"/>
      <c r="AN301" s="33"/>
      <c r="AO301" s="33"/>
      <c r="AP301" s="33"/>
      <c r="AQ301" s="33"/>
    </row>
    <row r="302" spans="2:43" x14ac:dyDescent="0.25">
      <c r="B302" s="29">
        <f t="shared" si="4"/>
        <v>43765</v>
      </c>
      <c r="C302" s="33"/>
      <c r="D302" s="33"/>
      <c r="E302" s="33"/>
      <c r="F302" s="33"/>
      <c r="G302" s="33"/>
      <c r="H302" s="33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  <c r="U302" s="33"/>
      <c r="V302" s="33"/>
      <c r="W302" s="33"/>
      <c r="X302" s="33"/>
      <c r="Y302" s="33"/>
      <c r="Z302" s="33"/>
      <c r="AA302" s="33"/>
      <c r="AB302" s="33"/>
      <c r="AC302" s="33"/>
      <c r="AD302" s="33"/>
      <c r="AE302" s="33"/>
      <c r="AF302" s="33"/>
      <c r="AG302" s="33"/>
      <c r="AH302" s="33"/>
      <c r="AI302" s="33"/>
      <c r="AJ302" s="33"/>
      <c r="AK302" s="33"/>
      <c r="AL302" s="33"/>
      <c r="AM302" s="33"/>
      <c r="AN302" s="33"/>
      <c r="AO302" s="33"/>
      <c r="AP302" s="33"/>
      <c r="AQ302" s="33"/>
    </row>
    <row r="303" spans="2:43" x14ac:dyDescent="0.25">
      <c r="B303" s="29">
        <f t="shared" si="4"/>
        <v>43766</v>
      </c>
      <c r="C303" s="33"/>
      <c r="D303" s="33"/>
      <c r="E303" s="33"/>
      <c r="F303" s="33"/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  <c r="U303" s="33"/>
      <c r="V303" s="33"/>
      <c r="W303" s="33"/>
      <c r="X303" s="33"/>
      <c r="Y303" s="33"/>
      <c r="Z303" s="33"/>
      <c r="AA303" s="33"/>
      <c r="AB303" s="33"/>
      <c r="AC303" s="33"/>
      <c r="AD303" s="33"/>
      <c r="AE303" s="33"/>
      <c r="AF303" s="33"/>
      <c r="AG303" s="33"/>
      <c r="AH303" s="33"/>
      <c r="AI303" s="33"/>
      <c r="AJ303" s="33"/>
      <c r="AK303" s="33"/>
      <c r="AL303" s="33"/>
      <c r="AM303" s="33"/>
      <c r="AN303" s="33"/>
      <c r="AO303" s="33"/>
      <c r="AP303" s="33"/>
      <c r="AQ303" s="33"/>
    </row>
    <row r="304" spans="2:43" x14ac:dyDescent="0.25">
      <c r="B304" s="29">
        <f t="shared" si="4"/>
        <v>43767</v>
      </c>
      <c r="C304" s="33"/>
      <c r="D304" s="33"/>
      <c r="E304" s="33"/>
      <c r="F304" s="33"/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  <c r="U304" s="33"/>
      <c r="V304" s="33"/>
      <c r="W304" s="33"/>
      <c r="X304" s="33"/>
      <c r="Y304" s="33"/>
      <c r="Z304" s="33"/>
      <c r="AA304" s="33"/>
      <c r="AB304" s="33"/>
      <c r="AC304" s="33"/>
      <c r="AD304" s="33"/>
      <c r="AE304" s="33"/>
      <c r="AF304" s="33"/>
      <c r="AG304" s="33"/>
      <c r="AH304" s="33"/>
      <c r="AI304" s="33"/>
      <c r="AJ304" s="33"/>
      <c r="AK304" s="33"/>
      <c r="AL304" s="33"/>
      <c r="AM304" s="33"/>
      <c r="AN304" s="33"/>
      <c r="AO304" s="33"/>
      <c r="AP304" s="33"/>
      <c r="AQ304" s="33"/>
    </row>
    <row r="305" spans="2:43" x14ac:dyDescent="0.25">
      <c r="B305" s="29">
        <f t="shared" si="4"/>
        <v>43768</v>
      </c>
      <c r="C305" s="33"/>
      <c r="D305" s="33"/>
      <c r="E305" s="33"/>
      <c r="F305" s="33"/>
      <c r="G305" s="33"/>
      <c r="H305" s="33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  <c r="U305" s="33"/>
      <c r="V305" s="33"/>
      <c r="W305" s="33"/>
      <c r="X305" s="33"/>
      <c r="Y305" s="33"/>
      <c r="Z305" s="33"/>
      <c r="AA305" s="33"/>
      <c r="AB305" s="33"/>
      <c r="AC305" s="33"/>
      <c r="AD305" s="33"/>
      <c r="AE305" s="33"/>
      <c r="AF305" s="33"/>
      <c r="AG305" s="33"/>
      <c r="AH305" s="33"/>
      <c r="AI305" s="33"/>
      <c r="AJ305" s="33"/>
      <c r="AK305" s="33"/>
      <c r="AL305" s="33"/>
      <c r="AM305" s="33"/>
      <c r="AN305" s="33"/>
      <c r="AO305" s="33"/>
      <c r="AP305" s="33"/>
      <c r="AQ305" s="33"/>
    </row>
    <row r="306" spans="2:43" x14ac:dyDescent="0.25">
      <c r="B306" s="29">
        <f t="shared" si="4"/>
        <v>43769</v>
      </c>
      <c r="C306" s="33"/>
      <c r="D306" s="33"/>
      <c r="E306" s="33"/>
      <c r="F306" s="33"/>
      <c r="G306" s="33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  <c r="AB306" s="33"/>
      <c r="AC306" s="33"/>
      <c r="AD306" s="33"/>
      <c r="AE306" s="33"/>
      <c r="AF306" s="33"/>
      <c r="AG306" s="33"/>
      <c r="AH306" s="33"/>
      <c r="AI306" s="33"/>
      <c r="AJ306" s="33"/>
      <c r="AK306" s="33"/>
      <c r="AL306" s="33"/>
      <c r="AM306" s="33"/>
      <c r="AN306" s="33"/>
      <c r="AO306" s="33"/>
      <c r="AP306" s="33"/>
      <c r="AQ306" s="33"/>
    </row>
    <row r="307" spans="2:43" x14ac:dyDescent="0.25">
      <c r="B307" s="29">
        <f t="shared" si="4"/>
        <v>43770</v>
      </c>
      <c r="C307" s="33"/>
      <c r="D307" s="33"/>
      <c r="E307" s="33"/>
      <c r="F307" s="33"/>
      <c r="G307" s="33"/>
      <c r="H307" s="33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  <c r="U307" s="33"/>
      <c r="V307" s="33"/>
      <c r="W307" s="33"/>
      <c r="X307" s="33"/>
      <c r="Y307" s="33"/>
      <c r="Z307" s="33"/>
      <c r="AA307" s="33"/>
      <c r="AB307" s="33"/>
      <c r="AC307" s="33"/>
      <c r="AD307" s="33"/>
      <c r="AE307" s="33"/>
      <c r="AF307" s="33"/>
      <c r="AG307" s="33"/>
      <c r="AH307" s="33"/>
      <c r="AI307" s="33"/>
      <c r="AJ307" s="33"/>
      <c r="AK307" s="33"/>
      <c r="AL307" s="33"/>
      <c r="AM307" s="33"/>
      <c r="AN307" s="33"/>
      <c r="AO307" s="33"/>
      <c r="AP307" s="33"/>
      <c r="AQ307" s="33"/>
    </row>
    <row r="308" spans="2:43" x14ac:dyDescent="0.25">
      <c r="B308" s="29">
        <f t="shared" si="4"/>
        <v>43771</v>
      </c>
      <c r="C308" s="33"/>
      <c r="D308" s="33"/>
      <c r="E308" s="33"/>
      <c r="F308" s="33"/>
      <c r="G308" s="33"/>
      <c r="H308" s="33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  <c r="U308" s="33"/>
      <c r="V308" s="33"/>
      <c r="W308" s="33"/>
      <c r="X308" s="33"/>
      <c r="Y308" s="33"/>
      <c r="Z308" s="33"/>
      <c r="AA308" s="33"/>
      <c r="AB308" s="33"/>
      <c r="AC308" s="33"/>
      <c r="AD308" s="33"/>
      <c r="AE308" s="33"/>
      <c r="AF308" s="33"/>
      <c r="AG308" s="33"/>
      <c r="AH308" s="33"/>
      <c r="AI308" s="33"/>
      <c r="AJ308" s="33"/>
      <c r="AK308" s="33"/>
      <c r="AL308" s="33"/>
      <c r="AM308" s="33"/>
      <c r="AN308" s="33"/>
      <c r="AO308" s="33"/>
      <c r="AP308" s="33"/>
      <c r="AQ308" s="33"/>
    </row>
    <row r="309" spans="2:43" x14ac:dyDescent="0.25">
      <c r="B309" s="29">
        <f t="shared" si="4"/>
        <v>43772</v>
      </c>
      <c r="C309" s="33"/>
      <c r="D309" s="33"/>
      <c r="E309" s="33"/>
      <c r="F309" s="33"/>
      <c r="G309" s="33"/>
      <c r="H309" s="33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  <c r="U309" s="33"/>
      <c r="V309" s="33"/>
      <c r="W309" s="33"/>
      <c r="X309" s="33"/>
      <c r="Y309" s="33"/>
      <c r="Z309" s="33"/>
      <c r="AA309" s="33"/>
      <c r="AB309" s="33"/>
      <c r="AC309" s="33"/>
      <c r="AD309" s="33"/>
      <c r="AE309" s="33"/>
      <c r="AF309" s="33"/>
      <c r="AG309" s="33"/>
      <c r="AH309" s="33"/>
      <c r="AI309" s="33"/>
      <c r="AJ309" s="33"/>
      <c r="AK309" s="33"/>
      <c r="AL309" s="33"/>
      <c r="AM309" s="33"/>
      <c r="AN309" s="33"/>
      <c r="AO309" s="33"/>
      <c r="AP309" s="33"/>
      <c r="AQ309" s="33"/>
    </row>
    <row r="310" spans="2:43" x14ac:dyDescent="0.25">
      <c r="B310" s="29">
        <f t="shared" si="4"/>
        <v>43773</v>
      </c>
      <c r="C310" s="33"/>
      <c r="D310" s="33"/>
      <c r="E310" s="33"/>
      <c r="F310" s="33"/>
      <c r="G310" s="33"/>
      <c r="H310" s="33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  <c r="U310" s="33"/>
      <c r="V310" s="33"/>
      <c r="W310" s="33"/>
      <c r="X310" s="33"/>
      <c r="Y310" s="33"/>
      <c r="Z310" s="33"/>
      <c r="AA310" s="33"/>
      <c r="AB310" s="33"/>
      <c r="AC310" s="33"/>
      <c r="AD310" s="33"/>
      <c r="AE310" s="33"/>
      <c r="AF310" s="33"/>
      <c r="AG310" s="33"/>
      <c r="AH310" s="33"/>
      <c r="AI310" s="33"/>
      <c r="AJ310" s="33"/>
      <c r="AK310" s="33"/>
      <c r="AL310" s="33"/>
      <c r="AM310" s="33"/>
      <c r="AN310" s="33"/>
      <c r="AO310" s="33"/>
      <c r="AP310" s="33"/>
      <c r="AQ310" s="33"/>
    </row>
    <row r="311" spans="2:43" x14ac:dyDescent="0.25">
      <c r="B311" s="29">
        <f t="shared" si="4"/>
        <v>43774</v>
      </c>
      <c r="C311" s="33"/>
      <c r="D311" s="33"/>
      <c r="E311" s="33"/>
      <c r="F311" s="33"/>
      <c r="G311" s="33"/>
      <c r="H311" s="33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  <c r="U311" s="33"/>
      <c r="V311" s="33"/>
      <c r="W311" s="33"/>
      <c r="X311" s="33"/>
      <c r="Y311" s="33"/>
      <c r="Z311" s="33"/>
      <c r="AA311" s="33"/>
      <c r="AB311" s="33"/>
      <c r="AC311" s="33"/>
      <c r="AD311" s="33"/>
      <c r="AE311" s="33"/>
      <c r="AF311" s="33"/>
      <c r="AG311" s="33"/>
      <c r="AH311" s="33"/>
      <c r="AI311" s="33"/>
      <c r="AJ311" s="33"/>
      <c r="AK311" s="33"/>
      <c r="AL311" s="33"/>
      <c r="AM311" s="33"/>
      <c r="AN311" s="33"/>
      <c r="AO311" s="33"/>
      <c r="AP311" s="33"/>
      <c r="AQ311" s="33"/>
    </row>
    <row r="312" spans="2:43" x14ac:dyDescent="0.25">
      <c r="B312" s="29">
        <f t="shared" si="4"/>
        <v>43775</v>
      </c>
      <c r="C312" s="33"/>
      <c r="D312" s="33"/>
      <c r="E312" s="33"/>
      <c r="F312" s="33"/>
      <c r="G312" s="33"/>
      <c r="H312" s="33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  <c r="U312" s="33"/>
      <c r="V312" s="33"/>
      <c r="W312" s="33"/>
      <c r="X312" s="33"/>
      <c r="Y312" s="33"/>
      <c r="Z312" s="33"/>
      <c r="AA312" s="33"/>
      <c r="AB312" s="33"/>
      <c r="AC312" s="33"/>
      <c r="AD312" s="33"/>
      <c r="AE312" s="33"/>
      <c r="AF312" s="33"/>
      <c r="AG312" s="33"/>
      <c r="AH312" s="33"/>
      <c r="AI312" s="33"/>
      <c r="AJ312" s="33"/>
      <c r="AK312" s="33"/>
      <c r="AL312" s="33"/>
      <c r="AM312" s="33"/>
      <c r="AN312" s="33"/>
      <c r="AO312" s="33"/>
      <c r="AP312" s="33"/>
      <c r="AQ312" s="33"/>
    </row>
    <row r="313" spans="2:43" x14ac:dyDescent="0.25">
      <c r="B313" s="29">
        <f t="shared" si="4"/>
        <v>43776</v>
      </c>
      <c r="C313" s="33"/>
      <c r="D313" s="33"/>
      <c r="E313" s="33"/>
      <c r="F313" s="33"/>
      <c r="G313" s="33"/>
      <c r="H313" s="33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  <c r="U313" s="33"/>
      <c r="V313" s="33"/>
      <c r="W313" s="33"/>
      <c r="X313" s="33"/>
      <c r="Y313" s="33"/>
      <c r="Z313" s="33"/>
      <c r="AA313" s="33"/>
      <c r="AB313" s="33"/>
      <c r="AC313" s="33"/>
      <c r="AD313" s="33"/>
      <c r="AE313" s="33"/>
      <c r="AF313" s="33"/>
      <c r="AG313" s="33"/>
      <c r="AH313" s="33"/>
      <c r="AI313" s="33"/>
      <c r="AJ313" s="33"/>
      <c r="AK313" s="33"/>
      <c r="AL313" s="33"/>
      <c r="AM313" s="33"/>
      <c r="AN313" s="33"/>
      <c r="AO313" s="33"/>
      <c r="AP313" s="33"/>
      <c r="AQ313" s="33"/>
    </row>
    <row r="314" spans="2:43" x14ac:dyDescent="0.25">
      <c r="B314" s="29">
        <f t="shared" si="4"/>
        <v>43777</v>
      </c>
      <c r="C314" s="33"/>
      <c r="D314" s="33"/>
      <c r="E314" s="33"/>
      <c r="F314" s="33"/>
      <c r="G314" s="33"/>
      <c r="H314" s="33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  <c r="U314" s="33"/>
      <c r="V314" s="33"/>
      <c r="W314" s="33"/>
      <c r="X314" s="33"/>
      <c r="Y314" s="33"/>
      <c r="Z314" s="33"/>
      <c r="AA314" s="33"/>
      <c r="AB314" s="33"/>
      <c r="AC314" s="33"/>
      <c r="AD314" s="33"/>
      <c r="AE314" s="33"/>
      <c r="AF314" s="33"/>
      <c r="AG314" s="33"/>
      <c r="AH314" s="33"/>
      <c r="AI314" s="33"/>
      <c r="AJ314" s="33"/>
      <c r="AK314" s="33"/>
      <c r="AL314" s="33"/>
      <c r="AM314" s="33"/>
      <c r="AN314" s="33"/>
      <c r="AO314" s="33"/>
      <c r="AP314" s="33"/>
      <c r="AQ314" s="33"/>
    </row>
    <row r="315" spans="2:43" x14ac:dyDescent="0.25">
      <c r="B315" s="29">
        <f t="shared" si="4"/>
        <v>43778</v>
      </c>
      <c r="C315" s="33"/>
      <c r="D315" s="33"/>
      <c r="E315" s="33"/>
      <c r="F315" s="33"/>
      <c r="G315" s="33"/>
      <c r="H315" s="33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  <c r="U315" s="33"/>
      <c r="V315" s="33"/>
      <c r="W315" s="33"/>
      <c r="X315" s="33"/>
      <c r="Y315" s="33"/>
      <c r="Z315" s="33"/>
      <c r="AA315" s="33"/>
      <c r="AB315" s="33"/>
      <c r="AC315" s="33"/>
      <c r="AD315" s="33"/>
      <c r="AE315" s="33"/>
      <c r="AF315" s="33"/>
      <c r="AG315" s="33"/>
      <c r="AH315" s="33"/>
      <c r="AI315" s="33"/>
      <c r="AJ315" s="33"/>
      <c r="AK315" s="33"/>
      <c r="AL315" s="33"/>
      <c r="AM315" s="33"/>
      <c r="AN315" s="33"/>
      <c r="AO315" s="33"/>
      <c r="AP315" s="33"/>
      <c r="AQ315" s="33"/>
    </row>
    <row r="316" spans="2:43" x14ac:dyDescent="0.25">
      <c r="B316" s="29">
        <f t="shared" si="4"/>
        <v>43779</v>
      </c>
      <c r="C316" s="33"/>
      <c r="D316" s="33"/>
      <c r="E316" s="33"/>
      <c r="F316" s="33"/>
      <c r="G316" s="33"/>
      <c r="H316" s="33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  <c r="U316" s="33"/>
      <c r="V316" s="33"/>
      <c r="W316" s="33"/>
      <c r="X316" s="33"/>
      <c r="Y316" s="33"/>
      <c r="Z316" s="33"/>
      <c r="AA316" s="33"/>
      <c r="AB316" s="33"/>
      <c r="AC316" s="33"/>
      <c r="AD316" s="33"/>
      <c r="AE316" s="33"/>
      <c r="AF316" s="33"/>
      <c r="AG316" s="33"/>
      <c r="AH316" s="33"/>
      <c r="AI316" s="33"/>
      <c r="AJ316" s="33"/>
      <c r="AK316" s="33"/>
      <c r="AL316" s="33"/>
      <c r="AM316" s="33"/>
      <c r="AN316" s="33"/>
      <c r="AO316" s="33"/>
      <c r="AP316" s="33"/>
      <c r="AQ316" s="33"/>
    </row>
    <row r="317" spans="2:43" x14ac:dyDescent="0.25">
      <c r="B317" s="29">
        <f t="shared" si="4"/>
        <v>43780</v>
      </c>
      <c r="C317" s="33"/>
      <c r="D317" s="33"/>
      <c r="E317" s="33"/>
      <c r="F317" s="33"/>
      <c r="G317" s="33"/>
      <c r="H317" s="33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  <c r="U317" s="33"/>
      <c r="V317" s="33"/>
      <c r="W317" s="33"/>
      <c r="X317" s="33"/>
      <c r="Y317" s="33"/>
      <c r="Z317" s="33"/>
      <c r="AA317" s="33"/>
      <c r="AB317" s="33"/>
      <c r="AC317" s="33"/>
      <c r="AD317" s="33"/>
      <c r="AE317" s="33"/>
      <c r="AF317" s="33"/>
      <c r="AG317" s="33"/>
      <c r="AH317" s="33"/>
      <c r="AI317" s="33"/>
      <c r="AJ317" s="33"/>
      <c r="AK317" s="33"/>
      <c r="AL317" s="33"/>
      <c r="AM317" s="33"/>
      <c r="AN317" s="33"/>
      <c r="AO317" s="33"/>
      <c r="AP317" s="33"/>
      <c r="AQ317" s="33"/>
    </row>
    <row r="318" spans="2:43" x14ac:dyDescent="0.25">
      <c r="B318" s="29">
        <f t="shared" si="4"/>
        <v>43781</v>
      </c>
      <c r="C318" s="33"/>
      <c r="D318" s="33"/>
      <c r="E318" s="33"/>
      <c r="F318" s="33"/>
      <c r="G318" s="33"/>
      <c r="H318" s="33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  <c r="U318" s="33"/>
      <c r="V318" s="33"/>
      <c r="W318" s="33"/>
      <c r="X318" s="33"/>
      <c r="Y318" s="33"/>
      <c r="Z318" s="33"/>
      <c r="AA318" s="33"/>
      <c r="AB318" s="33"/>
      <c r="AC318" s="33"/>
      <c r="AD318" s="33"/>
      <c r="AE318" s="33"/>
      <c r="AF318" s="33"/>
      <c r="AG318" s="33"/>
      <c r="AH318" s="33"/>
      <c r="AI318" s="33"/>
      <c r="AJ318" s="33"/>
      <c r="AK318" s="33"/>
      <c r="AL318" s="33"/>
      <c r="AM318" s="33"/>
      <c r="AN318" s="33"/>
      <c r="AO318" s="33"/>
      <c r="AP318" s="33"/>
      <c r="AQ318" s="33"/>
    </row>
    <row r="319" spans="2:43" x14ac:dyDescent="0.25">
      <c r="B319" s="29">
        <f t="shared" si="4"/>
        <v>43782</v>
      </c>
      <c r="C319" s="33"/>
      <c r="D319" s="33"/>
      <c r="E319" s="33"/>
      <c r="F319" s="33"/>
      <c r="G319" s="33"/>
      <c r="H319" s="33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  <c r="U319" s="33"/>
      <c r="V319" s="33"/>
      <c r="W319" s="33"/>
      <c r="X319" s="33"/>
      <c r="Y319" s="33"/>
      <c r="Z319" s="33"/>
      <c r="AA319" s="33"/>
      <c r="AB319" s="33"/>
      <c r="AC319" s="33"/>
      <c r="AD319" s="33"/>
      <c r="AE319" s="33"/>
      <c r="AF319" s="33"/>
      <c r="AG319" s="33"/>
      <c r="AH319" s="33"/>
      <c r="AI319" s="33"/>
      <c r="AJ319" s="33"/>
      <c r="AK319" s="33"/>
      <c r="AL319" s="33"/>
      <c r="AM319" s="33"/>
      <c r="AN319" s="33"/>
      <c r="AO319" s="33"/>
      <c r="AP319" s="33"/>
      <c r="AQ319" s="33"/>
    </row>
    <row r="320" spans="2:43" x14ac:dyDescent="0.25">
      <c r="B320" s="29">
        <f t="shared" si="4"/>
        <v>43783</v>
      </c>
      <c r="C320" s="33"/>
      <c r="D320" s="33"/>
      <c r="E320" s="33"/>
      <c r="F320" s="33"/>
      <c r="G320" s="33"/>
      <c r="H320" s="33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  <c r="U320" s="33"/>
      <c r="V320" s="33"/>
      <c r="W320" s="33"/>
      <c r="X320" s="33"/>
      <c r="Y320" s="33"/>
      <c r="Z320" s="33"/>
      <c r="AA320" s="33"/>
      <c r="AB320" s="33"/>
      <c r="AC320" s="33"/>
      <c r="AD320" s="33"/>
      <c r="AE320" s="33"/>
      <c r="AF320" s="33"/>
      <c r="AG320" s="33"/>
      <c r="AH320" s="33"/>
      <c r="AI320" s="33"/>
      <c r="AJ320" s="33"/>
      <c r="AK320" s="33"/>
      <c r="AL320" s="33"/>
      <c r="AM320" s="33"/>
      <c r="AN320" s="33"/>
      <c r="AO320" s="33"/>
      <c r="AP320" s="33"/>
      <c r="AQ320" s="33"/>
    </row>
    <row r="321" spans="2:43" x14ac:dyDescent="0.25">
      <c r="B321" s="29">
        <f t="shared" si="4"/>
        <v>43784</v>
      </c>
      <c r="C321" s="33"/>
      <c r="D321" s="33"/>
      <c r="E321" s="33"/>
      <c r="F321" s="33"/>
      <c r="G321" s="33"/>
      <c r="H321" s="33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  <c r="U321" s="33"/>
      <c r="V321" s="33"/>
      <c r="W321" s="33"/>
      <c r="X321" s="33"/>
      <c r="Y321" s="33"/>
      <c r="Z321" s="33"/>
      <c r="AA321" s="33"/>
      <c r="AB321" s="33"/>
      <c r="AC321" s="33"/>
      <c r="AD321" s="33"/>
      <c r="AE321" s="33"/>
      <c r="AF321" s="33"/>
      <c r="AG321" s="33"/>
      <c r="AH321" s="33"/>
      <c r="AI321" s="33"/>
      <c r="AJ321" s="33"/>
      <c r="AK321" s="33"/>
      <c r="AL321" s="33"/>
      <c r="AM321" s="33"/>
      <c r="AN321" s="33"/>
      <c r="AO321" s="33"/>
      <c r="AP321" s="33"/>
      <c r="AQ321" s="33"/>
    </row>
    <row r="322" spans="2:43" x14ac:dyDescent="0.25">
      <c r="B322" s="29">
        <f t="shared" si="4"/>
        <v>43785</v>
      </c>
      <c r="C322" s="33"/>
      <c r="D322" s="33"/>
      <c r="E322" s="33"/>
      <c r="F322" s="33"/>
      <c r="G322" s="33"/>
      <c r="H322" s="33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  <c r="U322" s="33"/>
      <c r="V322" s="33"/>
      <c r="W322" s="33"/>
      <c r="X322" s="33"/>
      <c r="Y322" s="33"/>
      <c r="Z322" s="33"/>
      <c r="AA322" s="33"/>
      <c r="AB322" s="33"/>
      <c r="AC322" s="33"/>
      <c r="AD322" s="33"/>
      <c r="AE322" s="33"/>
      <c r="AF322" s="33"/>
      <c r="AG322" s="33"/>
      <c r="AH322" s="33"/>
      <c r="AI322" s="33"/>
      <c r="AJ322" s="33"/>
      <c r="AK322" s="33"/>
      <c r="AL322" s="33"/>
      <c r="AM322" s="33"/>
      <c r="AN322" s="33"/>
      <c r="AO322" s="33"/>
      <c r="AP322" s="33"/>
      <c r="AQ322" s="33"/>
    </row>
    <row r="323" spans="2:43" x14ac:dyDescent="0.25">
      <c r="B323" s="29">
        <f t="shared" ref="B323:B368" si="5">DATEVALUE("1/1/2019")+ROW()-ROW($B$3)</f>
        <v>43786</v>
      </c>
      <c r="C323" s="33"/>
      <c r="D323" s="33"/>
      <c r="E323" s="33"/>
      <c r="F323" s="33"/>
      <c r="G323" s="33"/>
      <c r="H323" s="33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  <c r="U323" s="33"/>
      <c r="V323" s="33"/>
      <c r="W323" s="33"/>
      <c r="X323" s="33"/>
      <c r="Y323" s="33"/>
      <c r="Z323" s="33"/>
      <c r="AA323" s="33"/>
      <c r="AB323" s="33"/>
      <c r="AC323" s="33"/>
      <c r="AD323" s="33"/>
      <c r="AE323" s="33"/>
      <c r="AF323" s="33"/>
      <c r="AG323" s="33"/>
      <c r="AH323" s="33"/>
      <c r="AI323" s="33"/>
      <c r="AJ323" s="33"/>
      <c r="AK323" s="33"/>
      <c r="AL323" s="33"/>
      <c r="AM323" s="33"/>
      <c r="AN323" s="33"/>
      <c r="AO323" s="33"/>
      <c r="AP323" s="33"/>
      <c r="AQ323" s="33"/>
    </row>
    <row r="324" spans="2:43" x14ac:dyDescent="0.25">
      <c r="B324" s="29">
        <f t="shared" si="5"/>
        <v>43787</v>
      </c>
      <c r="C324" s="33"/>
      <c r="D324" s="33"/>
      <c r="E324" s="33"/>
      <c r="F324" s="33"/>
      <c r="G324" s="33"/>
      <c r="H324" s="33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  <c r="U324" s="33"/>
      <c r="V324" s="33"/>
      <c r="W324" s="33"/>
      <c r="X324" s="33"/>
      <c r="Y324" s="33"/>
      <c r="Z324" s="33"/>
      <c r="AA324" s="33"/>
      <c r="AB324" s="33"/>
      <c r="AC324" s="33"/>
      <c r="AD324" s="33"/>
      <c r="AE324" s="33"/>
      <c r="AF324" s="33"/>
      <c r="AG324" s="33"/>
      <c r="AH324" s="33"/>
      <c r="AI324" s="33"/>
      <c r="AJ324" s="33"/>
      <c r="AK324" s="33"/>
      <c r="AL324" s="33"/>
      <c r="AM324" s="33"/>
      <c r="AN324" s="33"/>
      <c r="AO324" s="33"/>
      <c r="AP324" s="33"/>
      <c r="AQ324" s="33"/>
    </row>
    <row r="325" spans="2:43" x14ac:dyDescent="0.25">
      <c r="B325" s="29">
        <f t="shared" si="5"/>
        <v>43788</v>
      </c>
      <c r="C325" s="33"/>
      <c r="D325" s="33"/>
      <c r="E325" s="33"/>
      <c r="F325" s="33"/>
      <c r="G325" s="33"/>
      <c r="H325" s="33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  <c r="U325" s="33"/>
      <c r="V325" s="33"/>
      <c r="W325" s="33"/>
      <c r="X325" s="33"/>
      <c r="Y325" s="33"/>
      <c r="Z325" s="33"/>
      <c r="AA325" s="33"/>
      <c r="AB325" s="33"/>
      <c r="AC325" s="33"/>
      <c r="AD325" s="33"/>
      <c r="AE325" s="33"/>
      <c r="AF325" s="33"/>
      <c r="AG325" s="33"/>
      <c r="AH325" s="33"/>
      <c r="AI325" s="33"/>
      <c r="AJ325" s="33"/>
      <c r="AK325" s="33"/>
      <c r="AL325" s="33"/>
      <c r="AM325" s="33"/>
      <c r="AN325" s="33"/>
      <c r="AO325" s="33"/>
      <c r="AP325" s="33"/>
      <c r="AQ325" s="33"/>
    </row>
    <row r="326" spans="2:43" x14ac:dyDescent="0.25">
      <c r="B326" s="29">
        <f t="shared" si="5"/>
        <v>43789</v>
      </c>
      <c r="C326" s="33"/>
      <c r="D326" s="33"/>
      <c r="E326" s="33"/>
      <c r="F326" s="33"/>
      <c r="G326" s="33"/>
      <c r="H326" s="33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  <c r="U326" s="33"/>
      <c r="V326" s="33"/>
      <c r="W326" s="33"/>
      <c r="X326" s="33"/>
      <c r="Y326" s="33"/>
      <c r="Z326" s="33"/>
      <c r="AA326" s="33"/>
      <c r="AB326" s="33"/>
      <c r="AC326" s="33"/>
      <c r="AD326" s="33"/>
      <c r="AE326" s="33"/>
      <c r="AF326" s="33"/>
      <c r="AG326" s="33"/>
      <c r="AH326" s="33"/>
      <c r="AI326" s="33"/>
      <c r="AJ326" s="33"/>
      <c r="AK326" s="33"/>
      <c r="AL326" s="33"/>
      <c r="AM326" s="33"/>
      <c r="AN326" s="33"/>
      <c r="AO326" s="33"/>
      <c r="AP326" s="33"/>
      <c r="AQ326" s="33"/>
    </row>
    <row r="327" spans="2:43" x14ac:dyDescent="0.25">
      <c r="B327" s="29">
        <f t="shared" si="5"/>
        <v>43790</v>
      </c>
      <c r="C327" s="33"/>
      <c r="D327" s="33"/>
      <c r="E327" s="33"/>
      <c r="F327" s="33"/>
      <c r="G327" s="33"/>
      <c r="H327" s="33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  <c r="U327" s="33"/>
      <c r="V327" s="33"/>
      <c r="W327" s="33"/>
      <c r="X327" s="33"/>
      <c r="Y327" s="33"/>
      <c r="Z327" s="33"/>
      <c r="AA327" s="33"/>
      <c r="AB327" s="33"/>
      <c r="AC327" s="33"/>
      <c r="AD327" s="33"/>
      <c r="AE327" s="33"/>
      <c r="AF327" s="33"/>
      <c r="AG327" s="33"/>
      <c r="AH327" s="33"/>
      <c r="AI327" s="33"/>
      <c r="AJ327" s="33"/>
      <c r="AK327" s="33"/>
      <c r="AL327" s="33"/>
      <c r="AM327" s="33"/>
      <c r="AN327" s="33"/>
      <c r="AO327" s="33"/>
      <c r="AP327" s="33"/>
      <c r="AQ327" s="33"/>
    </row>
    <row r="328" spans="2:43" x14ac:dyDescent="0.25">
      <c r="B328" s="29">
        <f t="shared" si="5"/>
        <v>43791</v>
      </c>
      <c r="C328" s="33"/>
      <c r="D328" s="33"/>
      <c r="E328" s="33"/>
      <c r="F328" s="33"/>
      <c r="G328" s="33"/>
      <c r="H328" s="33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  <c r="U328" s="33"/>
      <c r="V328" s="33"/>
      <c r="W328" s="33"/>
      <c r="X328" s="33"/>
      <c r="Y328" s="33"/>
      <c r="Z328" s="33"/>
      <c r="AA328" s="33"/>
      <c r="AB328" s="33"/>
      <c r="AC328" s="33"/>
      <c r="AD328" s="33"/>
      <c r="AE328" s="33"/>
      <c r="AF328" s="33"/>
      <c r="AG328" s="33"/>
      <c r="AH328" s="33"/>
      <c r="AI328" s="33"/>
      <c r="AJ328" s="33"/>
      <c r="AK328" s="33"/>
      <c r="AL328" s="33"/>
      <c r="AM328" s="33"/>
      <c r="AN328" s="33"/>
      <c r="AO328" s="33"/>
      <c r="AP328" s="33"/>
      <c r="AQ328" s="33"/>
    </row>
    <row r="329" spans="2:43" x14ac:dyDescent="0.25">
      <c r="B329" s="29">
        <f t="shared" si="5"/>
        <v>43792</v>
      </c>
      <c r="C329" s="33"/>
      <c r="D329" s="33"/>
      <c r="E329" s="33"/>
      <c r="F329" s="33"/>
      <c r="G329" s="33"/>
      <c r="H329" s="33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  <c r="U329" s="33"/>
      <c r="V329" s="33"/>
      <c r="W329" s="33"/>
      <c r="X329" s="33"/>
      <c r="Y329" s="33"/>
      <c r="Z329" s="33"/>
      <c r="AA329" s="33"/>
      <c r="AB329" s="33"/>
      <c r="AC329" s="33"/>
      <c r="AD329" s="33"/>
      <c r="AE329" s="33"/>
      <c r="AF329" s="33"/>
      <c r="AG329" s="33"/>
      <c r="AH329" s="33"/>
      <c r="AI329" s="33"/>
      <c r="AJ329" s="33"/>
      <c r="AK329" s="33"/>
      <c r="AL329" s="33"/>
      <c r="AM329" s="33"/>
      <c r="AN329" s="33"/>
      <c r="AO329" s="33"/>
      <c r="AP329" s="33"/>
      <c r="AQ329" s="33"/>
    </row>
    <row r="330" spans="2:43" x14ac:dyDescent="0.25">
      <c r="B330" s="29">
        <f t="shared" si="5"/>
        <v>43793</v>
      </c>
      <c r="C330" s="33"/>
      <c r="D330" s="33"/>
      <c r="E330" s="33"/>
      <c r="F330" s="33"/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  <c r="AB330" s="33"/>
      <c r="AC330" s="33"/>
      <c r="AD330" s="33"/>
      <c r="AE330" s="33"/>
      <c r="AF330" s="33"/>
      <c r="AG330" s="33"/>
      <c r="AH330" s="33"/>
      <c r="AI330" s="33"/>
      <c r="AJ330" s="33"/>
      <c r="AK330" s="33"/>
      <c r="AL330" s="33"/>
      <c r="AM330" s="33"/>
      <c r="AN330" s="33"/>
      <c r="AO330" s="33"/>
      <c r="AP330" s="33"/>
      <c r="AQ330" s="33"/>
    </row>
    <row r="331" spans="2:43" x14ac:dyDescent="0.25">
      <c r="B331" s="29">
        <f t="shared" si="5"/>
        <v>43794</v>
      </c>
      <c r="C331" s="33"/>
      <c r="D331" s="33"/>
      <c r="E331" s="33"/>
      <c r="F331" s="33"/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  <c r="AB331" s="33"/>
      <c r="AC331" s="33"/>
      <c r="AD331" s="33"/>
      <c r="AE331" s="33"/>
      <c r="AF331" s="33"/>
      <c r="AG331" s="33"/>
      <c r="AH331" s="33"/>
      <c r="AI331" s="33"/>
      <c r="AJ331" s="33"/>
      <c r="AK331" s="33"/>
      <c r="AL331" s="33"/>
      <c r="AM331" s="33"/>
      <c r="AN331" s="33"/>
      <c r="AO331" s="33"/>
      <c r="AP331" s="33"/>
      <c r="AQ331" s="33"/>
    </row>
    <row r="332" spans="2:43" x14ac:dyDescent="0.25">
      <c r="B332" s="29">
        <f t="shared" si="5"/>
        <v>43795</v>
      </c>
      <c r="C332" s="33"/>
      <c r="D332" s="33"/>
      <c r="E332" s="33"/>
      <c r="F332" s="33"/>
      <c r="G332" s="33"/>
      <c r="H332" s="33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  <c r="U332" s="33"/>
      <c r="V332" s="33"/>
      <c r="W332" s="33"/>
      <c r="X332" s="33"/>
      <c r="Y332" s="33"/>
      <c r="Z332" s="33"/>
      <c r="AA332" s="33"/>
      <c r="AB332" s="33"/>
      <c r="AC332" s="33"/>
      <c r="AD332" s="33"/>
      <c r="AE332" s="33"/>
      <c r="AF332" s="33"/>
      <c r="AG332" s="33"/>
      <c r="AH332" s="33"/>
      <c r="AI332" s="33"/>
      <c r="AJ332" s="33"/>
      <c r="AK332" s="33"/>
      <c r="AL332" s="33"/>
      <c r="AM332" s="33"/>
      <c r="AN332" s="33"/>
      <c r="AO332" s="33"/>
      <c r="AP332" s="33"/>
      <c r="AQ332" s="33"/>
    </row>
    <row r="333" spans="2:43" x14ac:dyDescent="0.25">
      <c r="B333" s="29">
        <f t="shared" si="5"/>
        <v>43796</v>
      </c>
      <c r="C333" s="33"/>
      <c r="D333" s="33"/>
      <c r="E333" s="33"/>
      <c r="F333" s="33"/>
      <c r="G333" s="33"/>
      <c r="H333" s="33"/>
      <c r="I333" s="33"/>
      <c r="J333" s="33"/>
      <c r="K333" s="33"/>
      <c r="L333" s="33"/>
      <c r="M333" s="33"/>
      <c r="N333" s="33"/>
      <c r="O333" s="33"/>
      <c r="P333" s="33"/>
      <c r="Q333" s="33"/>
      <c r="R333" s="33"/>
      <c r="S333" s="33"/>
      <c r="T333" s="33"/>
      <c r="U333" s="33"/>
      <c r="V333" s="33"/>
      <c r="W333" s="33"/>
      <c r="X333" s="33"/>
      <c r="Y333" s="33"/>
      <c r="Z333" s="33"/>
      <c r="AA333" s="33"/>
      <c r="AB333" s="33"/>
      <c r="AC333" s="33"/>
      <c r="AD333" s="33"/>
      <c r="AE333" s="33"/>
      <c r="AF333" s="33"/>
      <c r="AG333" s="33"/>
      <c r="AH333" s="33"/>
      <c r="AI333" s="33"/>
      <c r="AJ333" s="33"/>
      <c r="AK333" s="33"/>
      <c r="AL333" s="33"/>
      <c r="AM333" s="33"/>
      <c r="AN333" s="33"/>
      <c r="AO333" s="33"/>
      <c r="AP333" s="33"/>
      <c r="AQ333" s="33"/>
    </row>
    <row r="334" spans="2:43" x14ac:dyDescent="0.25">
      <c r="B334" s="29">
        <f t="shared" si="5"/>
        <v>43797</v>
      </c>
      <c r="C334" s="33"/>
      <c r="D334" s="33"/>
      <c r="E334" s="33"/>
      <c r="F334" s="33"/>
      <c r="G334" s="33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  <c r="AB334" s="33"/>
      <c r="AC334" s="33"/>
      <c r="AD334" s="33"/>
      <c r="AE334" s="33"/>
      <c r="AF334" s="33"/>
      <c r="AG334" s="33"/>
      <c r="AH334" s="33"/>
      <c r="AI334" s="33"/>
      <c r="AJ334" s="33"/>
      <c r="AK334" s="33"/>
      <c r="AL334" s="33"/>
      <c r="AM334" s="33"/>
      <c r="AN334" s="33"/>
      <c r="AO334" s="33"/>
      <c r="AP334" s="33"/>
      <c r="AQ334" s="33"/>
    </row>
    <row r="335" spans="2:43" x14ac:dyDescent="0.25">
      <c r="B335" s="29">
        <f t="shared" si="5"/>
        <v>43798</v>
      </c>
      <c r="C335" s="33"/>
      <c r="D335" s="33"/>
      <c r="E335" s="33"/>
      <c r="F335" s="33"/>
      <c r="G335" s="33"/>
      <c r="H335" s="33"/>
      <c r="I335" s="33"/>
      <c r="J335" s="33"/>
      <c r="K335" s="33"/>
      <c r="L335" s="33"/>
      <c r="M335" s="33"/>
      <c r="N335" s="33"/>
      <c r="O335" s="33"/>
      <c r="P335" s="33"/>
      <c r="Q335" s="33"/>
      <c r="R335" s="33"/>
      <c r="S335" s="33"/>
      <c r="T335" s="33"/>
      <c r="U335" s="33"/>
      <c r="V335" s="33"/>
      <c r="W335" s="33"/>
      <c r="X335" s="33"/>
      <c r="Y335" s="33"/>
      <c r="Z335" s="33"/>
      <c r="AA335" s="33"/>
      <c r="AB335" s="33"/>
      <c r="AC335" s="33"/>
      <c r="AD335" s="33"/>
      <c r="AE335" s="33"/>
      <c r="AF335" s="33"/>
      <c r="AG335" s="33"/>
      <c r="AH335" s="33"/>
      <c r="AI335" s="33"/>
      <c r="AJ335" s="33"/>
      <c r="AK335" s="33"/>
      <c r="AL335" s="33"/>
      <c r="AM335" s="33"/>
      <c r="AN335" s="33"/>
      <c r="AO335" s="33"/>
      <c r="AP335" s="33"/>
      <c r="AQ335" s="33"/>
    </row>
    <row r="336" spans="2:43" x14ac:dyDescent="0.25">
      <c r="B336" s="29">
        <f t="shared" si="5"/>
        <v>43799</v>
      </c>
      <c r="C336" s="33"/>
      <c r="D336" s="33"/>
      <c r="E336" s="33"/>
      <c r="F336" s="33"/>
      <c r="G336" s="33"/>
      <c r="H336" s="33"/>
      <c r="I336" s="33"/>
      <c r="J336" s="33"/>
      <c r="K336" s="33"/>
      <c r="L336" s="33"/>
      <c r="M336" s="33"/>
      <c r="N336" s="33"/>
      <c r="O336" s="33"/>
      <c r="P336" s="33"/>
      <c r="Q336" s="33"/>
      <c r="R336" s="33"/>
      <c r="S336" s="33"/>
      <c r="T336" s="33"/>
      <c r="U336" s="33"/>
      <c r="V336" s="33"/>
      <c r="W336" s="33"/>
      <c r="X336" s="33"/>
      <c r="Y336" s="33"/>
      <c r="Z336" s="33"/>
      <c r="AA336" s="33"/>
      <c r="AB336" s="33"/>
      <c r="AC336" s="33"/>
      <c r="AD336" s="33"/>
      <c r="AE336" s="33"/>
      <c r="AF336" s="33"/>
      <c r="AG336" s="33"/>
      <c r="AH336" s="33"/>
      <c r="AI336" s="33"/>
      <c r="AJ336" s="33"/>
      <c r="AK336" s="33"/>
      <c r="AL336" s="33"/>
      <c r="AM336" s="33"/>
      <c r="AN336" s="33"/>
      <c r="AO336" s="33"/>
      <c r="AP336" s="33"/>
      <c r="AQ336" s="33"/>
    </row>
    <row r="337" spans="2:43" x14ac:dyDescent="0.25">
      <c r="B337" s="29">
        <f t="shared" si="5"/>
        <v>43800</v>
      </c>
      <c r="C337" s="33"/>
      <c r="D337" s="33"/>
      <c r="E337" s="33"/>
      <c r="F337" s="33"/>
      <c r="G337" s="33"/>
      <c r="H337" s="33"/>
      <c r="I337" s="33"/>
      <c r="J337" s="33"/>
      <c r="K337" s="33"/>
      <c r="L337" s="33"/>
      <c r="M337" s="33"/>
      <c r="N337" s="33"/>
      <c r="O337" s="33"/>
      <c r="P337" s="33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  <c r="AB337" s="33"/>
      <c r="AC337" s="33"/>
      <c r="AD337" s="33"/>
      <c r="AE337" s="33"/>
      <c r="AF337" s="33"/>
      <c r="AG337" s="33"/>
      <c r="AH337" s="33"/>
      <c r="AI337" s="33"/>
      <c r="AJ337" s="33"/>
      <c r="AK337" s="33"/>
      <c r="AL337" s="33"/>
      <c r="AM337" s="33"/>
      <c r="AN337" s="33"/>
      <c r="AO337" s="33"/>
      <c r="AP337" s="33"/>
      <c r="AQ337" s="33"/>
    </row>
    <row r="338" spans="2:43" x14ac:dyDescent="0.25">
      <c r="B338" s="29">
        <f t="shared" si="5"/>
        <v>43801</v>
      </c>
      <c r="C338" s="33"/>
      <c r="D338" s="33"/>
      <c r="E338" s="33"/>
      <c r="F338" s="33"/>
      <c r="G338" s="33"/>
      <c r="H338" s="33"/>
      <c r="I338" s="33"/>
      <c r="J338" s="33"/>
      <c r="K338" s="33"/>
      <c r="L338" s="33"/>
      <c r="M338" s="33"/>
      <c r="N338" s="33"/>
      <c r="O338" s="33"/>
      <c r="P338" s="33"/>
      <c r="Q338" s="33"/>
      <c r="R338" s="33"/>
      <c r="S338" s="33"/>
      <c r="T338" s="33"/>
      <c r="U338" s="33"/>
      <c r="V338" s="33"/>
      <c r="W338" s="33"/>
      <c r="X338" s="33"/>
      <c r="Y338" s="33"/>
      <c r="Z338" s="33"/>
      <c r="AA338" s="33"/>
      <c r="AB338" s="33"/>
      <c r="AC338" s="33"/>
      <c r="AD338" s="33"/>
      <c r="AE338" s="33"/>
      <c r="AF338" s="33"/>
      <c r="AG338" s="33"/>
      <c r="AH338" s="33"/>
      <c r="AI338" s="33"/>
      <c r="AJ338" s="33"/>
      <c r="AK338" s="33"/>
      <c r="AL338" s="33"/>
      <c r="AM338" s="33"/>
      <c r="AN338" s="33"/>
      <c r="AO338" s="33"/>
      <c r="AP338" s="33"/>
      <c r="AQ338" s="33"/>
    </row>
    <row r="339" spans="2:43" x14ac:dyDescent="0.25">
      <c r="B339" s="29">
        <f t="shared" si="5"/>
        <v>43802</v>
      </c>
      <c r="C339" s="33"/>
      <c r="D339" s="33"/>
      <c r="E339" s="33"/>
      <c r="F339" s="33"/>
      <c r="G339" s="33"/>
      <c r="H339" s="33"/>
      <c r="I339" s="33"/>
      <c r="J339" s="33"/>
      <c r="K339" s="33"/>
      <c r="L339" s="33"/>
      <c r="M339" s="33"/>
      <c r="N339" s="33"/>
      <c r="O339" s="33"/>
      <c r="P339" s="33"/>
      <c r="Q339" s="33"/>
      <c r="R339" s="33"/>
      <c r="S339" s="33"/>
      <c r="T339" s="33"/>
      <c r="U339" s="33"/>
      <c r="V339" s="33"/>
      <c r="W339" s="33"/>
      <c r="X339" s="33"/>
      <c r="Y339" s="33"/>
      <c r="Z339" s="33"/>
      <c r="AA339" s="33"/>
      <c r="AB339" s="33"/>
      <c r="AC339" s="33"/>
      <c r="AD339" s="33"/>
      <c r="AE339" s="33"/>
      <c r="AF339" s="33"/>
      <c r="AG339" s="33"/>
      <c r="AH339" s="33"/>
      <c r="AI339" s="33"/>
      <c r="AJ339" s="33"/>
      <c r="AK339" s="33"/>
      <c r="AL339" s="33"/>
      <c r="AM339" s="33"/>
      <c r="AN339" s="33"/>
      <c r="AO339" s="33"/>
      <c r="AP339" s="33"/>
      <c r="AQ339" s="33"/>
    </row>
    <row r="340" spans="2:43" x14ac:dyDescent="0.25">
      <c r="B340" s="29">
        <f t="shared" si="5"/>
        <v>43803</v>
      </c>
      <c r="C340" s="33"/>
      <c r="D340" s="33"/>
      <c r="E340" s="33"/>
      <c r="F340" s="33"/>
      <c r="G340" s="33"/>
      <c r="H340" s="33"/>
      <c r="I340" s="33"/>
      <c r="J340" s="33"/>
      <c r="K340" s="33"/>
      <c r="L340" s="33"/>
      <c r="M340" s="33"/>
      <c r="N340" s="33"/>
      <c r="O340" s="33"/>
      <c r="P340" s="33"/>
      <c r="Q340" s="33"/>
      <c r="R340" s="33"/>
      <c r="S340" s="33"/>
      <c r="T340" s="33"/>
      <c r="U340" s="33"/>
      <c r="V340" s="33"/>
      <c r="W340" s="33"/>
      <c r="X340" s="33"/>
      <c r="Y340" s="33"/>
      <c r="Z340" s="33"/>
      <c r="AA340" s="33"/>
      <c r="AB340" s="33"/>
      <c r="AC340" s="33"/>
      <c r="AD340" s="33"/>
      <c r="AE340" s="33"/>
      <c r="AF340" s="33"/>
      <c r="AG340" s="33"/>
      <c r="AH340" s="33"/>
      <c r="AI340" s="33"/>
      <c r="AJ340" s="33"/>
      <c r="AK340" s="33"/>
      <c r="AL340" s="33"/>
      <c r="AM340" s="33"/>
      <c r="AN340" s="33"/>
      <c r="AO340" s="33"/>
      <c r="AP340" s="33"/>
      <c r="AQ340" s="33"/>
    </row>
    <row r="341" spans="2:43" x14ac:dyDescent="0.25">
      <c r="B341" s="29">
        <f t="shared" si="5"/>
        <v>43804</v>
      </c>
      <c r="C341" s="33"/>
      <c r="D341" s="33"/>
      <c r="E341" s="33"/>
      <c r="F341" s="33"/>
      <c r="G341" s="33"/>
      <c r="H341" s="33"/>
      <c r="I341" s="33"/>
      <c r="J341" s="33"/>
      <c r="K341" s="33"/>
      <c r="L341" s="33"/>
      <c r="M341" s="33"/>
      <c r="N341" s="33"/>
      <c r="O341" s="33"/>
      <c r="P341" s="33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3"/>
      <c r="AB341" s="33"/>
      <c r="AC341" s="33"/>
      <c r="AD341" s="33"/>
      <c r="AE341" s="33"/>
      <c r="AF341" s="33"/>
      <c r="AG341" s="33"/>
      <c r="AH341" s="33"/>
      <c r="AI341" s="33"/>
      <c r="AJ341" s="33"/>
      <c r="AK341" s="33"/>
      <c r="AL341" s="33"/>
      <c r="AM341" s="33"/>
      <c r="AN341" s="33"/>
      <c r="AO341" s="33"/>
      <c r="AP341" s="33"/>
      <c r="AQ341" s="33"/>
    </row>
    <row r="342" spans="2:43" x14ac:dyDescent="0.25">
      <c r="B342" s="29">
        <f t="shared" si="5"/>
        <v>43805</v>
      </c>
      <c r="C342" s="33"/>
      <c r="D342" s="33"/>
      <c r="E342" s="33"/>
      <c r="F342" s="33"/>
      <c r="G342" s="33"/>
      <c r="H342" s="33"/>
      <c r="I342" s="33"/>
      <c r="J342" s="33"/>
      <c r="K342" s="33"/>
      <c r="L342" s="33"/>
      <c r="M342" s="33"/>
      <c r="N342" s="33"/>
      <c r="O342" s="33"/>
      <c r="P342" s="33"/>
      <c r="Q342" s="33"/>
      <c r="R342" s="33"/>
      <c r="S342" s="33"/>
      <c r="T342" s="33"/>
      <c r="U342" s="33"/>
      <c r="V342" s="33"/>
      <c r="W342" s="33"/>
      <c r="X342" s="33"/>
      <c r="Y342" s="33"/>
      <c r="Z342" s="33"/>
      <c r="AA342" s="33"/>
      <c r="AB342" s="33"/>
      <c r="AC342" s="33"/>
      <c r="AD342" s="33"/>
      <c r="AE342" s="33"/>
      <c r="AF342" s="33"/>
      <c r="AG342" s="33"/>
      <c r="AH342" s="33"/>
      <c r="AI342" s="33"/>
      <c r="AJ342" s="33"/>
      <c r="AK342" s="33"/>
      <c r="AL342" s="33"/>
      <c r="AM342" s="33"/>
      <c r="AN342" s="33"/>
      <c r="AO342" s="33"/>
      <c r="AP342" s="33"/>
      <c r="AQ342" s="33"/>
    </row>
    <row r="343" spans="2:43" x14ac:dyDescent="0.25">
      <c r="B343" s="29">
        <f t="shared" si="5"/>
        <v>43806</v>
      </c>
      <c r="C343" s="33"/>
      <c r="D343" s="33"/>
      <c r="E343" s="33"/>
      <c r="F343" s="33"/>
      <c r="G343" s="33"/>
      <c r="H343" s="33"/>
      <c r="I343" s="33"/>
      <c r="J343" s="33"/>
      <c r="K343" s="33"/>
      <c r="L343" s="33"/>
      <c r="M343" s="33"/>
      <c r="N343" s="33"/>
      <c r="O343" s="33"/>
      <c r="P343" s="33"/>
      <c r="Q343" s="33"/>
      <c r="R343" s="33"/>
      <c r="S343" s="33"/>
      <c r="T343" s="33"/>
      <c r="U343" s="33"/>
      <c r="V343" s="33"/>
      <c r="W343" s="33"/>
      <c r="X343" s="33"/>
      <c r="Y343" s="33"/>
      <c r="Z343" s="33"/>
      <c r="AA343" s="33"/>
      <c r="AB343" s="33"/>
      <c r="AC343" s="33"/>
      <c r="AD343" s="33"/>
      <c r="AE343" s="33"/>
      <c r="AF343" s="33"/>
      <c r="AG343" s="33"/>
      <c r="AH343" s="33"/>
      <c r="AI343" s="33"/>
      <c r="AJ343" s="33"/>
      <c r="AK343" s="33"/>
      <c r="AL343" s="33"/>
      <c r="AM343" s="33"/>
      <c r="AN343" s="33"/>
      <c r="AO343" s="33"/>
      <c r="AP343" s="33"/>
      <c r="AQ343" s="33"/>
    </row>
    <row r="344" spans="2:43" x14ac:dyDescent="0.25">
      <c r="B344" s="29">
        <f t="shared" si="5"/>
        <v>43807</v>
      </c>
      <c r="C344" s="33"/>
      <c r="D344" s="33"/>
      <c r="E344" s="33"/>
      <c r="F344" s="33"/>
      <c r="G344" s="33"/>
      <c r="H344" s="33"/>
      <c r="I344" s="33"/>
      <c r="J344" s="33"/>
      <c r="K344" s="33"/>
      <c r="L344" s="33"/>
      <c r="M344" s="33"/>
      <c r="N344" s="33"/>
      <c r="O344" s="33"/>
      <c r="P344" s="33"/>
      <c r="Q344" s="33"/>
      <c r="R344" s="33"/>
      <c r="S344" s="33"/>
      <c r="T344" s="33"/>
      <c r="U344" s="33"/>
      <c r="V344" s="33"/>
      <c r="W344" s="33"/>
      <c r="X344" s="33"/>
      <c r="Y344" s="33"/>
      <c r="Z344" s="33"/>
      <c r="AA344" s="33"/>
      <c r="AB344" s="33"/>
      <c r="AC344" s="33"/>
      <c r="AD344" s="33"/>
      <c r="AE344" s="33"/>
      <c r="AF344" s="33"/>
      <c r="AG344" s="33"/>
      <c r="AH344" s="33"/>
      <c r="AI344" s="33"/>
      <c r="AJ344" s="33"/>
      <c r="AK344" s="33"/>
      <c r="AL344" s="33"/>
      <c r="AM344" s="33"/>
      <c r="AN344" s="33"/>
      <c r="AO344" s="33"/>
      <c r="AP344" s="33"/>
      <c r="AQ344" s="33"/>
    </row>
    <row r="345" spans="2:43" x14ac:dyDescent="0.25">
      <c r="B345" s="29">
        <f t="shared" si="5"/>
        <v>43808</v>
      </c>
      <c r="C345" s="33"/>
      <c r="D345" s="33"/>
      <c r="E345" s="33"/>
      <c r="F345" s="33"/>
      <c r="G345" s="33"/>
      <c r="H345" s="33"/>
      <c r="I345" s="33"/>
      <c r="J345" s="33"/>
      <c r="K345" s="33"/>
      <c r="L345" s="33"/>
      <c r="M345" s="33"/>
      <c r="N345" s="33"/>
      <c r="O345" s="33"/>
      <c r="P345" s="33"/>
      <c r="Q345" s="33"/>
      <c r="R345" s="33"/>
      <c r="S345" s="33"/>
      <c r="T345" s="33"/>
      <c r="U345" s="33"/>
      <c r="V345" s="33"/>
      <c r="W345" s="33"/>
      <c r="X345" s="33"/>
      <c r="Y345" s="33"/>
      <c r="Z345" s="33"/>
      <c r="AA345" s="33"/>
      <c r="AB345" s="33"/>
      <c r="AC345" s="33"/>
      <c r="AD345" s="33"/>
      <c r="AE345" s="33"/>
      <c r="AF345" s="33"/>
      <c r="AG345" s="33"/>
      <c r="AH345" s="33"/>
      <c r="AI345" s="33"/>
      <c r="AJ345" s="33"/>
      <c r="AK345" s="33"/>
      <c r="AL345" s="33"/>
      <c r="AM345" s="33"/>
      <c r="AN345" s="33"/>
      <c r="AO345" s="33"/>
      <c r="AP345" s="33"/>
      <c r="AQ345" s="33"/>
    </row>
    <row r="346" spans="2:43" x14ac:dyDescent="0.25">
      <c r="B346" s="29">
        <f t="shared" si="5"/>
        <v>43809</v>
      </c>
      <c r="C346" s="33"/>
      <c r="D346" s="33"/>
      <c r="E346" s="33"/>
      <c r="F346" s="33"/>
      <c r="G346" s="33"/>
      <c r="H346" s="33"/>
      <c r="I346" s="33"/>
      <c r="J346" s="33"/>
      <c r="K346" s="33"/>
      <c r="L346" s="33"/>
      <c r="M346" s="33"/>
      <c r="N346" s="33"/>
      <c r="O346" s="33"/>
      <c r="P346" s="33"/>
      <c r="Q346" s="33"/>
      <c r="R346" s="33"/>
      <c r="S346" s="33"/>
      <c r="T346" s="33"/>
      <c r="U346" s="33"/>
      <c r="V346" s="33"/>
      <c r="W346" s="33"/>
      <c r="X346" s="33"/>
      <c r="Y346" s="33"/>
      <c r="Z346" s="33"/>
      <c r="AA346" s="33"/>
      <c r="AB346" s="33"/>
      <c r="AC346" s="33"/>
      <c r="AD346" s="33"/>
      <c r="AE346" s="33"/>
      <c r="AF346" s="33"/>
      <c r="AG346" s="33"/>
      <c r="AH346" s="33"/>
      <c r="AI346" s="33"/>
      <c r="AJ346" s="33"/>
      <c r="AK346" s="33"/>
      <c r="AL346" s="33"/>
      <c r="AM346" s="33"/>
      <c r="AN346" s="33"/>
      <c r="AO346" s="33"/>
      <c r="AP346" s="33"/>
      <c r="AQ346" s="33"/>
    </row>
    <row r="347" spans="2:43" x14ac:dyDescent="0.25">
      <c r="B347" s="29">
        <f t="shared" si="5"/>
        <v>43810</v>
      </c>
      <c r="C347" s="33"/>
      <c r="D347" s="33"/>
      <c r="E347" s="33"/>
      <c r="F347" s="33"/>
      <c r="G347" s="33"/>
      <c r="H347" s="33"/>
      <c r="I347" s="33"/>
      <c r="J347" s="33"/>
      <c r="K347" s="33"/>
      <c r="L347" s="33"/>
      <c r="M347" s="33"/>
      <c r="N347" s="33"/>
      <c r="O347" s="33"/>
      <c r="P347" s="33"/>
      <c r="Q347" s="33"/>
      <c r="R347" s="33"/>
      <c r="S347" s="33"/>
      <c r="T347" s="33"/>
      <c r="U347" s="33"/>
      <c r="V347" s="33"/>
      <c r="W347" s="33"/>
      <c r="X347" s="33"/>
      <c r="Y347" s="33"/>
      <c r="Z347" s="33"/>
      <c r="AA347" s="33"/>
      <c r="AB347" s="33"/>
      <c r="AC347" s="33"/>
      <c r="AD347" s="33"/>
      <c r="AE347" s="33"/>
      <c r="AF347" s="33"/>
      <c r="AG347" s="33"/>
      <c r="AH347" s="33"/>
      <c r="AI347" s="33"/>
      <c r="AJ347" s="33"/>
      <c r="AK347" s="33"/>
      <c r="AL347" s="33"/>
      <c r="AM347" s="33"/>
      <c r="AN347" s="33"/>
      <c r="AO347" s="33"/>
      <c r="AP347" s="33"/>
      <c r="AQ347" s="33"/>
    </row>
    <row r="348" spans="2:43" x14ac:dyDescent="0.25">
      <c r="B348" s="29">
        <f t="shared" si="5"/>
        <v>43811</v>
      </c>
      <c r="C348" s="33"/>
      <c r="D348" s="33"/>
      <c r="E348" s="33"/>
      <c r="F348" s="33"/>
      <c r="G348" s="33"/>
      <c r="H348" s="33"/>
      <c r="I348" s="33"/>
      <c r="J348" s="33"/>
      <c r="K348" s="33"/>
      <c r="L348" s="33"/>
      <c r="M348" s="33"/>
      <c r="N348" s="33"/>
      <c r="O348" s="33"/>
      <c r="P348" s="33"/>
      <c r="Q348" s="33"/>
      <c r="R348" s="33"/>
      <c r="S348" s="33"/>
      <c r="T348" s="33"/>
      <c r="U348" s="33"/>
      <c r="V348" s="33"/>
      <c r="W348" s="33"/>
      <c r="X348" s="33"/>
      <c r="Y348" s="33"/>
      <c r="Z348" s="33"/>
      <c r="AA348" s="33"/>
      <c r="AB348" s="33"/>
      <c r="AC348" s="33"/>
      <c r="AD348" s="33"/>
      <c r="AE348" s="33"/>
      <c r="AF348" s="33"/>
      <c r="AG348" s="33"/>
      <c r="AH348" s="33"/>
      <c r="AI348" s="33"/>
      <c r="AJ348" s="33"/>
      <c r="AK348" s="33"/>
      <c r="AL348" s="33"/>
      <c r="AM348" s="33"/>
      <c r="AN348" s="33"/>
      <c r="AO348" s="33"/>
      <c r="AP348" s="33"/>
      <c r="AQ348" s="33"/>
    </row>
    <row r="349" spans="2:43" x14ac:dyDescent="0.25">
      <c r="B349" s="29">
        <f t="shared" si="5"/>
        <v>43812</v>
      </c>
      <c r="C349" s="33"/>
      <c r="D349" s="33"/>
      <c r="E349" s="33"/>
      <c r="F349" s="33"/>
      <c r="G349" s="33"/>
      <c r="H349" s="33"/>
      <c r="I349" s="33"/>
      <c r="J349" s="33"/>
      <c r="K349" s="33"/>
      <c r="L349" s="33"/>
      <c r="M349" s="33"/>
      <c r="N349" s="33"/>
      <c r="O349" s="33"/>
      <c r="P349" s="33"/>
      <c r="Q349" s="33"/>
      <c r="R349" s="33"/>
      <c r="S349" s="33"/>
      <c r="T349" s="33"/>
      <c r="U349" s="33"/>
      <c r="V349" s="33"/>
      <c r="W349" s="33"/>
      <c r="X349" s="33"/>
      <c r="Y349" s="33"/>
      <c r="Z349" s="33"/>
      <c r="AA349" s="33"/>
      <c r="AB349" s="33"/>
      <c r="AC349" s="33"/>
      <c r="AD349" s="33"/>
      <c r="AE349" s="33"/>
      <c r="AF349" s="33"/>
      <c r="AG349" s="33"/>
      <c r="AH349" s="33"/>
      <c r="AI349" s="33"/>
      <c r="AJ349" s="33"/>
      <c r="AK349" s="33"/>
      <c r="AL349" s="33"/>
      <c r="AM349" s="33"/>
      <c r="AN349" s="33"/>
      <c r="AO349" s="33"/>
      <c r="AP349" s="33"/>
      <c r="AQ349" s="33"/>
    </row>
    <row r="350" spans="2:43" x14ac:dyDescent="0.25">
      <c r="B350" s="29">
        <f t="shared" si="5"/>
        <v>43813</v>
      </c>
      <c r="C350" s="33"/>
      <c r="D350" s="33"/>
      <c r="E350" s="33"/>
      <c r="F350" s="33"/>
      <c r="G350" s="33"/>
      <c r="H350" s="33"/>
      <c r="I350" s="33"/>
      <c r="J350" s="33"/>
      <c r="K350" s="33"/>
      <c r="L350" s="33"/>
      <c r="M350" s="33"/>
      <c r="N350" s="33"/>
      <c r="O350" s="33"/>
      <c r="P350" s="33"/>
      <c r="Q350" s="33"/>
      <c r="R350" s="33"/>
      <c r="S350" s="33"/>
      <c r="T350" s="33"/>
      <c r="U350" s="33"/>
      <c r="V350" s="33"/>
      <c r="W350" s="33"/>
      <c r="X350" s="33"/>
      <c r="Y350" s="33"/>
      <c r="Z350" s="33"/>
      <c r="AA350" s="33"/>
      <c r="AB350" s="33"/>
      <c r="AC350" s="33"/>
      <c r="AD350" s="33"/>
      <c r="AE350" s="33"/>
      <c r="AF350" s="33"/>
      <c r="AG350" s="33"/>
      <c r="AH350" s="33"/>
      <c r="AI350" s="33"/>
      <c r="AJ350" s="33"/>
      <c r="AK350" s="33"/>
      <c r="AL350" s="33"/>
      <c r="AM350" s="33"/>
      <c r="AN350" s="33"/>
      <c r="AO350" s="33"/>
      <c r="AP350" s="33"/>
      <c r="AQ350" s="33"/>
    </row>
    <row r="351" spans="2:43" x14ac:dyDescent="0.25">
      <c r="B351" s="29">
        <f t="shared" si="5"/>
        <v>43814</v>
      </c>
      <c r="C351" s="33"/>
      <c r="D351" s="33"/>
      <c r="E351" s="33"/>
      <c r="F351" s="33"/>
      <c r="G351" s="33"/>
      <c r="H351" s="33"/>
      <c r="I351" s="33"/>
      <c r="J351" s="33"/>
      <c r="K351" s="33"/>
      <c r="L351" s="33"/>
      <c r="M351" s="33"/>
      <c r="N351" s="33"/>
      <c r="O351" s="33"/>
      <c r="P351" s="33"/>
      <c r="Q351" s="33"/>
      <c r="R351" s="33"/>
      <c r="S351" s="33"/>
      <c r="T351" s="33"/>
      <c r="U351" s="33"/>
      <c r="V351" s="33"/>
      <c r="W351" s="33"/>
      <c r="X351" s="33"/>
      <c r="Y351" s="33"/>
      <c r="Z351" s="33"/>
      <c r="AA351" s="33"/>
      <c r="AB351" s="33"/>
      <c r="AC351" s="33"/>
      <c r="AD351" s="33"/>
      <c r="AE351" s="33"/>
      <c r="AF351" s="33"/>
      <c r="AG351" s="33"/>
      <c r="AH351" s="33"/>
      <c r="AI351" s="33"/>
      <c r="AJ351" s="33"/>
      <c r="AK351" s="33"/>
      <c r="AL351" s="33"/>
      <c r="AM351" s="33"/>
      <c r="AN351" s="33"/>
      <c r="AO351" s="33"/>
      <c r="AP351" s="33"/>
      <c r="AQ351" s="33"/>
    </row>
    <row r="352" spans="2:43" x14ac:dyDescent="0.25">
      <c r="B352" s="29">
        <f t="shared" si="5"/>
        <v>43815</v>
      </c>
      <c r="C352" s="33"/>
      <c r="D352" s="33"/>
      <c r="E352" s="33"/>
      <c r="F352" s="33"/>
      <c r="G352" s="33"/>
      <c r="H352" s="33"/>
      <c r="I352" s="33"/>
      <c r="J352" s="33"/>
      <c r="K352" s="33"/>
      <c r="L352" s="33"/>
      <c r="M352" s="33"/>
      <c r="N352" s="33"/>
      <c r="O352" s="33"/>
      <c r="P352" s="33"/>
      <c r="Q352" s="33"/>
      <c r="R352" s="33"/>
      <c r="S352" s="33"/>
      <c r="T352" s="33"/>
      <c r="U352" s="33"/>
      <c r="V352" s="33"/>
      <c r="W352" s="33"/>
      <c r="X352" s="33"/>
      <c r="Y352" s="33"/>
      <c r="Z352" s="33"/>
      <c r="AA352" s="33"/>
      <c r="AB352" s="33"/>
      <c r="AC352" s="33"/>
      <c r="AD352" s="33"/>
      <c r="AE352" s="33"/>
      <c r="AF352" s="33"/>
      <c r="AG352" s="33"/>
      <c r="AH352" s="33"/>
      <c r="AI352" s="33"/>
      <c r="AJ352" s="33"/>
      <c r="AK352" s="33"/>
      <c r="AL352" s="33"/>
      <c r="AM352" s="33"/>
      <c r="AN352" s="33"/>
      <c r="AO352" s="33"/>
      <c r="AP352" s="33"/>
      <c r="AQ352" s="33"/>
    </row>
    <row r="353" spans="2:43" x14ac:dyDescent="0.25">
      <c r="B353" s="29">
        <f t="shared" si="5"/>
        <v>43816</v>
      </c>
      <c r="C353" s="33"/>
      <c r="D353" s="33"/>
      <c r="E353" s="33"/>
      <c r="F353" s="33"/>
      <c r="G353" s="33"/>
      <c r="H353" s="33"/>
      <c r="I353" s="33"/>
      <c r="J353" s="33"/>
      <c r="K353" s="33"/>
      <c r="L353" s="33"/>
      <c r="M353" s="33"/>
      <c r="N353" s="33"/>
      <c r="O353" s="33"/>
      <c r="P353" s="33"/>
      <c r="Q353" s="33"/>
      <c r="R353" s="33"/>
      <c r="S353" s="33"/>
      <c r="T353" s="33"/>
      <c r="U353" s="33"/>
      <c r="V353" s="33"/>
      <c r="W353" s="33"/>
      <c r="X353" s="33"/>
      <c r="Y353" s="33"/>
      <c r="Z353" s="33"/>
      <c r="AA353" s="33"/>
      <c r="AB353" s="33"/>
      <c r="AC353" s="33"/>
      <c r="AD353" s="33"/>
      <c r="AE353" s="33"/>
      <c r="AF353" s="33"/>
      <c r="AG353" s="33"/>
      <c r="AH353" s="33"/>
      <c r="AI353" s="33"/>
      <c r="AJ353" s="33"/>
      <c r="AK353" s="33"/>
      <c r="AL353" s="33"/>
      <c r="AM353" s="33"/>
      <c r="AN353" s="33"/>
      <c r="AO353" s="33"/>
      <c r="AP353" s="33"/>
      <c r="AQ353" s="33"/>
    </row>
    <row r="354" spans="2:43" x14ac:dyDescent="0.25">
      <c r="B354" s="29">
        <f t="shared" si="5"/>
        <v>43817</v>
      </c>
      <c r="C354" s="33"/>
      <c r="D354" s="33"/>
      <c r="E354" s="33"/>
      <c r="F354" s="33"/>
      <c r="G354" s="33"/>
      <c r="H354" s="33"/>
      <c r="I354" s="33"/>
      <c r="J354" s="33"/>
      <c r="K354" s="33"/>
      <c r="L354" s="33"/>
      <c r="M354" s="33"/>
      <c r="N354" s="33"/>
      <c r="O354" s="33"/>
      <c r="P354" s="33"/>
      <c r="Q354" s="33"/>
      <c r="R354" s="33"/>
      <c r="S354" s="33"/>
      <c r="T354" s="33"/>
      <c r="U354" s="33"/>
      <c r="V354" s="33"/>
      <c r="W354" s="33"/>
      <c r="X354" s="33"/>
      <c r="Y354" s="33"/>
      <c r="Z354" s="33"/>
      <c r="AA354" s="33"/>
      <c r="AB354" s="33"/>
      <c r="AC354" s="33"/>
      <c r="AD354" s="33"/>
      <c r="AE354" s="33"/>
      <c r="AF354" s="33"/>
      <c r="AG354" s="33"/>
      <c r="AH354" s="33"/>
      <c r="AI354" s="33"/>
      <c r="AJ354" s="33"/>
      <c r="AK354" s="33"/>
      <c r="AL354" s="33"/>
      <c r="AM354" s="33"/>
      <c r="AN354" s="33"/>
      <c r="AO354" s="33"/>
      <c r="AP354" s="33"/>
      <c r="AQ354" s="33"/>
    </row>
    <row r="355" spans="2:43" x14ac:dyDescent="0.25">
      <c r="B355" s="29">
        <f t="shared" si="5"/>
        <v>43818</v>
      </c>
      <c r="C355" s="33"/>
      <c r="D355" s="33"/>
      <c r="E355" s="33"/>
      <c r="F355" s="33"/>
      <c r="G355" s="33"/>
      <c r="H355" s="33"/>
      <c r="I355" s="33"/>
      <c r="J355" s="33"/>
      <c r="K355" s="33"/>
      <c r="L355" s="33"/>
      <c r="M355" s="33"/>
      <c r="N355" s="33"/>
      <c r="O355" s="33"/>
      <c r="P355" s="33"/>
      <c r="Q355" s="33"/>
      <c r="R355" s="33"/>
      <c r="S355" s="33"/>
      <c r="T355" s="33"/>
      <c r="U355" s="33"/>
      <c r="V355" s="33"/>
      <c r="W355" s="33"/>
      <c r="X355" s="33"/>
      <c r="Y355" s="33"/>
      <c r="Z355" s="33"/>
      <c r="AA355" s="33"/>
      <c r="AB355" s="33"/>
      <c r="AC355" s="33"/>
      <c r="AD355" s="33"/>
      <c r="AE355" s="33"/>
      <c r="AF355" s="33"/>
      <c r="AG355" s="33"/>
      <c r="AH355" s="33"/>
      <c r="AI355" s="33"/>
      <c r="AJ355" s="33"/>
      <c r="AK355" s="33"/>
      <c r="AL355" s="33"/>
      <c r="AM355" s="33"/>
      <c r="AN355" s="33"/>
      <c r="AO355" s="33"/>
      <c r="AP355" s="33"/>
      <c r="AQ355" s="33"/>
    </row>
    <row r="356" spans="2:43" x14ac:dyDescent="0.25">
      <c r="B356" s="29">
        <f t="shared" si="5"/>
        <v>43819</v>
      </c>
      <c r="C356" s="33"/>
      <c r="D356" s="33"/>
      <c r="E356" s="33"/>
      <c r="F356" s="33"/>
      <c r="G356" s="33"/>
      <c r="H356" s="33"/>
      <c r="I356" s="33"/>
      <c r="J356" s="33"/>
      <c r="K356" s="33"/>
      <c r="L356" s="33"/>
      <c r="M356" s="33"/>
      <c r="N356" s="33"/>
      <c r="O356" s="33"/>
      <c r="P356" s="33"/>
      <c r="Q356" s="33"/>
      <c r="R356" s="33"/>
      <c r="S356" s="33"/>
      <c r="T356" s="33"/>
      <c r="U356" s="33"/>
      <c r="V356" s="33"/>
      <c r="W356" s="33"/>
      <c r="X356" s="33"/>
      <c r="Y356" s="33"/>
      <c r="Z356" s="33"/>
      <c r="AA356" s="33"/>
      <c r="AB356" s="33"/>
      <c r="AC356" s="33"/>
      <c r="AD356" s="33"/>
      <c r="AE356" s="33"/>
      <c r="AF356" s="33"/>
      <c r="AG356" s="33"/>
      <c r="AH356" s="33"/>
      <c r="AI356" s="33"/>
      <c r="AJ356" s="33"/>
      <c r="AK356" s="33"/>
      <c r="AL356" s="33"/>
      <c r="AM356" s="33"/>
      <c r="AN356" s="33"/>
      <c r="AO356" s="33"/>
      <c r="AP356" s="33"/>
      <c r="AQ356" s="33"/>
    </row>
    <row r="357" spans="2:43" x14ac:dyDescent="0.25">
      <c r="B357" s="29">
        <f t="shared" si="5"/>
        <v>43820</v>
      </c>
      <c r="C357" s="33"/>
      <c r="D357" s="33"/>
      <c r="E357" s="33"/>
      <c r="F357" s="33"/>
      <c r="G357" s="33"/>
      <c r="H357" s="33"/>
      <c r="I357" s="33"/>
      <c r="J357" s="33"/>
      <c r="K357" s="33"/>
      <c r="L357" s="33"/>
      <c r="M357" s="33"/>
      <c r="N357" s="33"/>
      <c r="O357" s="33"/>
      <c r="P357" s="33"/>
      <c r="Q357" s="33"/>
      <c r="R357" s="33"/>
      <c r="S357" s="33"/>
      <c r="T357" s="33"/>
      <c r="U357" s="33"/>
      <c r="V357" s="33"/>
      <c r="W357" s="33"/>
      <c r="X357" s="33"/>
      <c r="Y357" s="33"/>
      <c r="Z357" s="33"/>
      <c r="AA357" s="33"/>
      <c r="AB357" s="33"/>
      <c r="AC357" s="33"/>
      <c r="AD357" s="33"/>
      <c r="AE357" s="33"/>
      <c r="AF357" s="33"/>
      <c r="AG357" s="33"/>
      <c r="AH357" s="33"/>
      <c r="AI357" s="33"/>
      <c r="AJ357" s="33"/>
      <c r="AK357" s="33"/>
      <c r="AL357" s="33"/>
      <c r="AM357" s="33"/>
      <c r="AN357" s="33"/>
      <c r="AO357" s="33"/>
      <c r="AP357" s="33"/>
      <c r="AQ357" s="33"/>
    </row>
    <row r="358" spans="2:43" x14ac:dyDescent="0.25">
      <c r="B358" s="29">
        <f t="shared" si="5"/>
        <v>43821</v>
      </c>
      <c r="C358" s="33"/>
      <c r="D358" s="33"/>
      <c r="E358" s="33"/>
      <c r="F358" s="33"/>
      <c r="G358" s="33"/>
      <c r="H358" s="33"/>
      <c r="I358" s="33"/>
      <c r="J358" s="33"/>
      <c r="K358" s="33"/>
      <c r="L358" s="33"/>
      <c r="M358" s="33"/>
      <c r="N358" s="33"/>
      <c r="O358" s="33"/>
      <c r="P358" s="33"/>
      <c r="Q358" s="33"/>
      <c r="R358" s="33"/>
      <c r="S358" s="33"/>
      <c r="T358" s="33"/>
      <c r="U358" s="33"/>
      <c r="V358" s="33"/>
      <c r="W358" s="33"/>
      <c r="X358" s="33"/>
      <c r="Y358" s="33"/>
      <c r="Z358" s="33"/>
      <c r="AA358" s="33"/>
      <c r="AB358" s="33"/>
      <c r="AC358" s="33"/>
      <c r="AD358" s="33"/>
      <c r="AE358" s="33"/>
      <c r="AF358" s="33"/>
      <c r="AG358" s="33"/>
      <c r="AH358" s="33"/>
      <c r="AI358" s="33"/>
      <c r="AJ358" s="33"/>
      <c r="AK358" s="33"/>
      <c r="AL358" s="33"/>
      <c r="AM358" s="33"/>
      <c r="AN358" s="33"/>
      <c r="AO358" s="33"/>
      <c r="AP358" s="33"/>
      <c r="AQ358" s="33"/>
    </row>
    <row r="359" spans="2:43" x14ac:dyDescent="0.25">
      <c r="B359" s="29">
        <f t="shared" si="5"/>
        <v>43822</v>
      </c>
      <c r="C359" s="33"/>
      <c r="D359" s="33"/>
      <c r="E359" s="33"/>
      <c r="F359" s="33"/>
      <c r="G359" s="33"/>
      <c r="H359" s="33"/>
      <c r="I359" s="33"/>
      <c r="J359" s="33"/>
      <c r="K359" s="33"/>
      <c r="L359" s="33"/>
      <c r="M359" s="33"/>
      <c r="N359" s="33"/>
      <c r="O359" s="33"/>
      <c r="P359" s="33"/>
      <c r="Q359" s="33"/>
      <c r="R359" s="33"/>
      <c r="S359" s="33"/>
      <c r="T359" s="33"/>
      <c r="U359" s="33"/>
      <c r="V359" s="33"/>
      <c r="W359" s="33"/>
      <c r="X359" s="33"/>
      <c r="Y359" s="33"/>
      <c r="Z359" s="33"/>
      <c r="AA359" s="33"/>
      <c r="AB359" s="33"/>
      <c r="AC359" s="33"/>
      <c r="AD359" s="33"/>
      <c r="AE359" s="33"/>
      <c r="AF359" s="33"/>
      <c r="AG359" s="33"/>
      <c r="AH359" s="33"/>
      <c r="AI359" s="33"/>
      <c r="AJ359" s="33"/>
      <c r="AK359" s="33"/>
      <c r="AL359" s="33"/>
      <c r="AM359" s="33"/>
      <c r="AN359" s="33"/>
      <c r="AO359" s="33"/>
      <c r="AP359" s="33"/>
      <c r="AQ359" s="33"/>
    </row>
    <row r="360" spans="2:43" x14ac:dyDescent="0.25">
      <c r="B360" s="29">
        <f t="shared" si="5"/>
        <v>43823</v>
      </c>
      <c r="C360" s="33"/>
      <c r="D360" s="33"/>
      <c r="E360" s="33"/>
      <c r="F360" s="33"/>
      <c r="G360" s="33"/>
      <c r="H360" s="33"/>
      <c r="I360" s="33"/>
      <c r="J360" s="33"/>
      <c r="K360" s="33"/>
      <c r="L360" s="33"/>
      <c r="M360" s="33"/>
      <c r="N360" s="33"/>
      <c r="O360" s="33"/>
      <c r="P360" s="33"/>
      <c r="Q360" s="33"/>
      <c r="R360" s="33"/>
      <c r="S360" s="33"/>
      <c r="T360" s="33"/>
      <c r="U360" s="33"/>
      <c r="V360" s="33"/>
      <c r="W360" s="33"/>
      <c r="X360" s="33"/>
      <c r="Y360" s="33"/>
      <c r="Z360" s="33"/>
      <c r="AA360" s="33"/>
      <c r="AB360" s="33"/>
      <c r="AC360" s="33"/>
      <c r="AD360" s="33"/>
      <c r="AE360" s="33"/>
      <c r="AF360" s="33"/>
      <c r="AG360" s="33"/>
      <c r="AH360" s="33"/>
      <c r="AI360" s="33"/>
      <c r="AJ360" s="33"/>
      <c r="AK360" s="33"/>
      <c r="AL360" s="33"/>
      <c r="AM360" s="33"/>
      <c r="AN360" s="33"/>
      <c r="AO360" s="33"/>
      <c r="AP360" s="33"/>
      <c r="AQ360" s="33"/>
    </row>
    <row r="361" spans="2:43" x14ac:dyDescent="0.25">
      <c r="B361" s="29">
        <f t="shared" si="5"/>
        <v>43824</v>
      </c>
      <c r="C361" s="33"/>
      <c r="D361" s="33"/>
      <c r="E361" s="33"/>
      <c r="F361" s="33"/>
      <c r="G361" s="33"/>
      <c r="H361" s="33"/>
      <c r="I361" s="33"/>
      <c r="J361" s="33"/>
      <c r="K361" s="33"/>
      <c r="L361" s="33"/>
      <c r="M361" s="33"/>
      <c r="N361" s="33"/>
      <c r="O361" s="33"/>
      <c r="P361" s="33"/>
      <c r="Q361" s="33"/>
      <c r="R361" s="33"/>
      <c r="S361" s="33"/>
      <c r="T361" s="33"/>
      <c r="U361" s="33"/>
      <c r="V361" s="33"/>
      <c r="W361" s="33"/>
      <c r="X361" s="33"/>
      <c r="Y361" s="33"/>
      <c r="Z361" s="33"/>
      <c r="AA361" s="33"/>
      <c r="AB361" s="33"/>
      <c r="AC361" s="33"/>
      <c r="AD361" s="33"/>
      <c r="AE361" s="33"/>
      <c r="AF361" s="33"/>
      <c r="AG361" s="33"/>
      <c r="AH361" s="33"/>
      <c r="AI361" s="33"/>
      <c r="AJ361" s="33"/>
      <c r="AK361" s="33"/>
      <c r="AL361" s="33"/>
      <c r="AM361" s="33"/>
      <c r="AN361" s="33"/>
      <c r="AO361" s="33"/>
      <c r="AP361" s="33"/>
      <c r="AQ361" s="33"/>
    </row>
    <row r="362" spans="2:43" x14ac:dyDescent="0.25">
      <c r="B362" s="29">
        <f t="shared" si="5"/>
        <v>43825</v>
      </c>
      <c r="C362" s="33"/>
      <c r="D362" s="33"/>
      <c r="E362" s="33"/>
      <c r="F362" s="33"/>
      <c r="G362" s="33"/>
      <c r="H362" s="33"/>
      <c r="I362" s="33"/>
      <c r="J362" s="33"/>
      <c r="K362" s="33"/>
      <c r="L362" s="33"/>
      <c r="M362" s="33"/>
      <c r="N362" s="33"/>
      <c r="O362" s="33"/>
      <c r="P362" s="33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  <c r="AB362" s="33"/>
      <c r="AC362" s="33"/>
      <c r="AD362" s="33"/>
      <c r="AE362" s="33"/>
      <c r="AF362" s="33"/>
      <c r="AG362" s="33"/>
      <c r="AH362" s="33"/>
      <c r="AI362" s="33"/>
      <c r="AJ362" s="33"/>
      <c r="AK362" s="33"/>
      <c r="AL362" s="33"/>
      <c r="AM362" s="33"/>
      <c r="AN362" s="33"/>
      <c r="AO362" s="33"/>
      <c r="AP362" s="33"/>
      <c r="AQ362" s="33"/>
    </row>
    <row r="363" spans="2:43" x14ac:dyDescent="0.25">
      <c r="B363" s="29">
        <f t="shared" si="5"/>
        <v>43826</v>
      </c>
      <c r="C363" s="33"/>
      <c r="D363" s="33"/>
      <c r="E363" s="33"/>
      <c r="F363" s="33"/>
      <c r="G363" s="33"/>
      <c r="H363" s="33"/>
      <c r="I363" s="33"/>
      <c r="J363" s="33"/>
      <c r="K363" s="33"/>
      <c r="L363" s="33"/>
      <c r="M363" s="33"/>
      <c r="N363" s="33"/>
      <c r="O363" s="33"/>
      <c r="P363" s="33"/>
      <c r="Q363" s="33"/>
      <c r="R363" s="33"/>
      <c r="S363" s="33"/>
      <c r="T363" s="33"/>
      <c r="U363" s="33"/>
      <c r="V363" s="33"/>
      <c r="W363" s="33"/>
      <c r="X363" s="33"/>
      <c r="Y363" s="33"/>
      <c r="Z363" s="33"/>
      <c r="AA363" s="33"/>
      <c r="AB363" s="33"/>
      <c r="AC363" s="33"/>
      <c r="AD363" s="33"/>
      <c r="AE363" s="33"/>
      <c r="AF363" s="33"/>
      <c r="AG363" s="33"/>
      <c r="AH363" s="33"/>
      <c r="AI363" s="33"/>
      <c r="AJ363" s="33"/>
      <c r="AK363" s="33"/>
      <c r="AL363" s="33"/>
      <c r="AM363" s="33"/>
      <c r="AN363" s="33"/>
      <c r="AO363" s="33"/>
      <c r="AP363" s="33"/>
      <c r="AQ363" s="33"/>
    </row>
    <row r="364" spans="2:43" x14ac:dyDescent="0.25">
      <c r="B364" s="29">
        <f t="shared" si="5"/>
        <v>43827</v>
      </c>
      <c r="C364" s="33"/>
      <c r="D364" s="33"/>
      <c r="E364" s="33"/>
      <c r="F364" s="33"/>
      <c r="G364" s="33"/>
      <c r="H364" s="33"/>
      <c r="I364" s="33"/>
      <c r="J364" s="33"/>
      <c r="K364" s="33"/>
      <c r="L364" s="33"/>
      <c r="M364" s="33"/>
      <c r="N364" s="33"/>
      <c r="O364" s="33"/>
      <c r="P364" s="33"/>
      <c r="Q364" s="33"/>
      <c r="R364" s="33"/>
      <c r="S364" s="33"/>
      <c r="T364" s="33"/>
      <c r="U364" s="33"/>
      <c r="V364" s="33"/>
      <c r="W364" s="33"/>
      <c r="X364" s="33"/>
      <c r="Y364" s="33"/>
      <c r="Z364" s="33"/>
      <c r="AA364" s="33"/>
      <c r="AB364" s="33"/>
      <c r="AC364" s="33"/>
      <c r="AD364" s="33"/>
      <c r="AE364" s="33"/>
      <c r="AF364" s="33"/>
      <c r="AG364" s="33"/>
      <c r="AH364" s="33"/>
      <c r="AI364" s="33"/>
      <c r="AJ364" s="33"/>
      <c r="AK364" s="33"/>
      <c r="AL364" s="33"/>
      <c r="AM364" s="33"/>
      <c r="AN364" s="33"/>
      <c r="AO364" s="33"/>
      <c r="AP364" s="33"/>
      <c r="AQ364" s="33"/>
    </row>
    <row r="365" spans="2:43" x14ac:dyDescent="0.25">
      <c r="B365" s="29">
        <f t="shared" si="5"/>
        <v>43828</v>
      </c>
      <c r="C365" s="33"/>
      <c r="D365" s="33"/>
      <c r="E365" s="33"/>
      <c r="F365" s="33"/>
      <c r="G365" s="33"/>
      <c r="H365" s="33"/>
      <c r="I365" s="33"/>
      <c r="J365" s="33"/>
      <c r="K365" s="33"/>
      <c r="L365" s="33"/>
      <c r="M365" s="33"/>
      <c r="N365" s="33"/>
      <c r="O365" s="33"/>
      <c r="P365" s="33"/>
      <c r="Q365" s="33"/>
      <c r="R365" s="33"/>
      <c r="S365" s="33"/>
      <c r="T365" s="33"/>
      <c r="U365" s="33"/>
      <c r="V365" s="33"/>
      <c r="W365" s="33"/>
      <c r="X365" s="33"/>
      <c r="Y365" s="33"/>
      <c r="Z365" s="33"/>
      <c r="AA365" s="33"/>
      <c r="AB365" s="33"/>
      <c r="AC365" s="33"/>
      <c r="AD365" s="33"/>
      <c r="AE365" s="33"/>
      <c r="AF365" s="33"/>
      <c r="AG365" s="33"/>
      <c r="AH365" s="33"/>
      <c r="AI365" s="33"/>
      <c r="AJ365" s="33"/>
      <c r="AK365" s="33"/>
      <c r="AL365" s="33"/>
      <c r="AM365" s="33"/>
      <c r="AN365" s="33"/>
      <c r="AO365" s="33"/>
      <c r="AP365" s="33"/>
      <c r="AQ365" s="33"/>
    </row>
    <row r="366" spans="2:43" x14ac:dyDescent="0.25">
      <c r="B366" s="29">
        <f t="shared" si="5"/>
        <v>43829</v>
      </c>
      <c r="C366" s="33"/>
      <c r="D366" s="33"/>
      <c r="E366" s="33"/>
      <c r="F366" s="33"/>
      <c r="G366" s="33"/>
      <c r="H366" s="33"/>
      <c r="I366" s="33"/>
      <c r="J366" s="33"/>
      <c r="K366" s="33"/>
      <c r="L366" s="33"/>
      <c r="M366" s="33"/>
      <c r="N366" s="33"/>
      <c r="O366" s="33"/>
      <c r="P366" s="33"/>
      <c r="Q366" s="33"/>
      <c r="R366" s="33"/>
      <c r="S366" s="33"/>
      <c r="T366" s="33"/>
      <c r="U366" s="33"/>
      <c r="V366" s="33"/>
      <c r="W366" s="33"/>
      <c r="X366" s="33"/>
      <c r="Y366" s="33"/>
      <c r="Z366" s="33"/>
      <c r="AA366" s="33"/>
      <c r="AB366" s="33"/>
      <c r="AC366" s="33"/>
      <c r="AD366" s="33"/>
      <c r="AE366" s="33"/>
      <c r="AF366" s="33"/>
      <c r="AG366" s="33"/>
      <c r="AH366" s="33"/>
      <c r="AI366" s="33"/>
      <c r="AJ366" s="33"/>
      <c r="AK366" s="33"/>
      <c r="AL366" s="33"/>
      <c r="AM366" s="33"/>
      <c r="AN366" s="33"/>
      <c r="AO366" s="33"/>
      <c r="AP366" s="33"/>
      <c r="AQ366" s="33"/>
    </row>
    <row r="367" spans="2:43" x14ac:dyDescent="0.25">
      <c r="B367" s="29">
        <f t="shared" si="5"/>
        <v>43830</v>
      </c>
      <c r="C367" s="33"/>
      <c r="D367" s="33"/>
      <c r="E367" s="33"/>
      <c r="F367" s="33"/>
      <c r="G367" s="33"/>
      <c r="H367" s="33"/>
      <c r="I367" s="33"/>
      <c r="J367" s="33"/>
      <c r="K367" s="33"/>
      <c r="L367" s="33"/>
      <c r="M367" s="33"/>
      <c r="N367" s="33"/>
      <c r="O367" s="33"/>
      <c r="P367" s="33"/>
      <c r="Q367" s="33"/>
      <c r="R367" s="33"/>
      <c r="S367" s="33"/>
      <c r="T367" s="33"/>
      <c r="U367" s="33"/>
      <c r="V367" s="33"/>
      <c r="W367" s="33"/>
      <c r="X367" s="33"/>
      <c r="Y367" s="33"/>
      <c r="Z367" s="33"/>
      <c r="AA367" s="33"/>
      <c r="AB367" s="33"/>
      <c r="AC367" s="33"/>
      <c r="AD367" s="33"/>
      <c r="AE367" s="33"/>
      <c r="AF367" s="33"/>
      <c r="AG367" s="33"/>
      <c r="AH367" s="33"/>
      <c r="AI367" s="33"/>
      <c r="AJ367" s="33"/>
      <c r="AK367" s="33"/>
      <c r="AL367" s="33"/>
      <c r="AM367" s="33"/>
      <c r="AN367" s="33"/>
      <c r="AO367" s="33"/>
      <c r="AP367" s="33"/>
      <c r="AQ367" s="33"/>
    </row>
    <row r="368" spans="2:43" x14ac:dyDescent="0.25">
      <c r="B368" s="29">
        <f t="shared" si="5"/>
        <v>43831</v>
      </c>
      <c r="C368" s="33"/>
      <c r="D368" s="33"/>
      <c r="E368" s="33"/>
      <c r="F368" s="33"/>
      <c r="G368" s="33"/>
      <c r="H368" s="33"/>
      <c r="I368" s="33"/>
      <c r="J368" s="33"/>
      <c r="K368" s="33"/>
      <c r="L368" s="33"/>
      <c r="M368" s="33"/>
      <c r="N368" s="33"/>
      <c r="O368" s="33"/>
      <c r="P368" s="33"/>
      <c r="Q368" s="33"/>
      <c r="R368" s="33"/>
      <c r="S368" s="33"/>
      <c r="T368" s="33"/>
      <c r="U368" s="33"/>
      <c r="V368" s="33"/>
      <c r="W368" s="33"/>
      <c r="X368" s="33"/>
      <c r="Y368" s="33"/>
      <c r="Z368" s="33"/>
      <c r="AA368" s="33"/>
      <c r="AB368" s="33"/>
      <c r="AC368" s="33"/>
      <c r="AD368" s="33"/>
      <c r="AE368" s="33"/>
      <c r="AF368" s="33"/>
      <c r="AG368" s="33"/>
      <c r="AH368" s="33"/>
      <c r="AI368" s="33"/>
      <c r="AJ368" s="33"/>
      <c r="AK368" s="33"/>
      <c r="AL368" s="33"/>
      <c r="AM368" s="33"/>
      <c r="AN368" s="33"/>
      <c r="AO368" s="33"/>
      <c r="AP368" s="33"/>
      <c r="AQ368" s="33"/>
    </row>
    <row r="369" spans="2:2" x14ac:dyDescent="0.25">
      <c r="B369" s="1"/>
    </row>
    <row r="370" spans="2:2" x14ac:dyDescent="0.25">
      <c r="B370" s="1"/>
    </row>
    <row r="371" spans="2:2" x14ac:dyDescent="0.25">
      <c r="B371" s="1"/>
    </row>
    <row r="372" spans="2:2" x14ac:dyDescent="0.25">
      <c r="B372" s="1"/>
    </row>
    <row r="373" spans="2:2" x14ac:dyDescent="0.25">
      <c r="B373" s="1"/>
    </row>
    <row r="374" spans="2:2" x14ac:dyDescent="0.25">
      <c r="B374" s="1"/>
    </row>
    <row r="375" spans="2:2" x14ac:dyDescent="0.25">
      <c r="B375" s="1"/>
    </row>
    <row r="376" spans="2:2" x14ac:dyDescent="0.25">
      <c r="B376" s="1"/>
    </row>
    <row r="377" spans="2:2" x14ac:dyDescent="0.25">
      <c r="B377" s="1"/>
    </row>
    <row r="378" spans="2:2" x14ac:dyDescent="0.25">
      <c r="B378" s="1"/>
    </row>
    <row r="379" spans="2:2" x14ac:dyDescent="0.25">
      <c r="B379" s="1"/>
    </row>
    <row r="380" spans="2:2" x14ac:dyDescent="0.25">
      <c r="B380" s="1"/>
    </row>
    <row r="381" spans="2:2" x14ac:dyDescent="0.25">
      <c r="B381" s="1"/>
    </row>
    <row r="382" spans="2:2" x14ac:dyDescent="0.25">
      <c r="B382" s="1"/>
    </row>
    <row r="383" spans="2:2" x14ac:dyDescent="0.25">
      <c r="B383" s="1"/>
    </row>
    <row r="384" spans="2:2" x14ac:dyDescent="0.25">
      <c r="B384" s="1"/>
    </row>
    <row r="385" spans="2:2" x14ac:dyDescent="0.25">
      <c r="B385" s="1"/>
    </row>
    <row r="386" spans="2:2" x14ac:dyDescent="0.25">
      <c r="B386" s="1"/>
    </row>
    <row r="387" spans="2:2" x14ac:dyDescent="0.25">
      <c r="B387" s="1"/>
    </row>
    <row r="388" spans="2:2" x14ac:dyDescent="0.25">
      <c r="B388" s="1"/>
    </row>
    <row r="389" spans="2:2" x14ac:dyDescent="0.25">
      <c r="B389" s="1"/>
    </row>
    <row r="390" spans="2:2" x14ac:dyDescent="0.25">
      <c r="B390" s="1"/>
    </row>
    <row r="391" spans="2:2" x14ac:dyDescent="0.25">
      <c r="B391" s="1"/>
    </row>
    <row r="392" spans="2:2" x14ac:dyDescent="0.25">
      <c r="B392" s="1"/>
    </row>
    <row r="393" spans="2:2" x14ac:dyDescent="0.25">
      <c r="B393" s="1"/>
    </row>
    <row r="394" spans="2:2" x14ac:dyDescent="0.25">
      <c r="B394" s="1"/>
    </row>
    <row r="395" spans="2:2" x14ac:dyDescent="0.25">
      <c r="B395" s="1"/>
    </row>
    <row r="396" spans="2:2" x14ac:dyDescent="0.25">
      <c r="B396" s="1"/>
    </row>
    <row r="397" spans="2:2" x14ac:dyDescent="0.25">
      <c r="B397" s="1"/>
    </row>
    <row r="398" spans="2:2" x14ac:dyDescent="0.25">
      <c r="B398" s="1"/>
    </row>
    <row r="399" spans="2:2" x14ac:dyDescent="0.25">
      <c r="B399" s="1"/>
    </row>
    <row r="400" spans="2:2" x14ac:dyDescent="0.25">
      <c r="B400" s="1"/>
    </row>
    <row r="401" spans="2:2" x14ac:dyDescent="0.25">
      <c r="B401" s="1"/>
    </row>
    <row r="402" spans="2:2" x14ac:dyDescent="0.25">
      <c r="B402" s="1"/>
    </row>
    <row r="403" spans="2:2" x14ac:dyDescent="0.25">
      <c r="B403" s="1"/>
    </row>
    <row r="404" spans="2:2" x14ac:dyDescent="0.25">
      <c r="B404" s="1"/>
    </row>
    <row r="405" spans="2:2" x14ac:dyDescent="0.25">
      <c r="B405" s="1"/>
    </row>
    <row r="406" spans="2:2" x14ac:dyDescent="0.25">
      <c r="B406" s="1"/>
    </row>
    <row r="407" spans="2:2" x14ac:dyDescent="0.25">
      <c r="B407" s="1"/>
    </row>
    <row r="408" spans="2:2" x14ac:dyDescent="0.25">
      <c r="B408" s="1"/>
    </row>
    <row r="409" spans="2:2" x14ac:dyDescent="0.25">
      <c r="B409" s="1"/>
    </row>
    <row r="410" spans="2:2" x14ac:dyDescent="0.25">
      <c r="B410" s="1"/>
    </row>
    <row r="411" spans="2:2" x14ac:dyDescent="0.25">
      <c r="B411" s="1"/>
    </row>
    <row r="412" spans="2:2" x14ac:dyDescent="0.25">
      <c r="B412" s="1"/>
    </row>
    <row r="413" spans="2:2" x14ac:dyDescent="0.25">
      <c r="B413" s="1"/>
    </row>
    <row r="414" spans="2:2" x14ac:dyDescent="0.25">
      <c r="B414" s="1"/>
    </row>
    <row r="415" spans="2:2" x14ac:dyDescent="0.25">
      <c r="B415" s="1"/>
    </row>
    <row r="416" spans="2:2" x14ac:dyDescent="0.25">
      <c r="B416" s="1"/>
    </row>
    <row r="417" spans="2:2" x14ac:dyDescent="0.25">
      <c r="B417" s="1"/>
    </row>
    <row r="418" spans="2:2" x14ac:dyDescent="0.25">
      <c r="B418" s="1"/>
    </row>
    <row r="419" spans="2:2" x14ac:dyDescent="0.25">
      <c r="B419" s="1"/>
    </row>
    <row r="420" spans="2:2" x14ac:dyDescent="0.25">
      <c r="B420" s="1"/>
    </row>
    <row r="421" spans="2:2" x14ac:dyDescent="0.25">
      <c r="B421" s="1"/>
    </row>
    <row r="422" spans="2:2" x14ac:dyDescent="0.25">
      <c r="B422" s="1"/>
    </row>
    <row r="423" spans="2:2" x14ac:dyDescent="0.25">
      <c r="B423" s="1"/>
    </row>
    <row r="424" spans="2:2" x14ac:dyDescent="0.25">
      <c r="B424" s="1"/>
    </row>
    <row r="425" spans="2:2" x14ac:dyDescent="0.25">
      <c r="B425" s="1"/>
    </row>
    <row r="426" spans="2:2" x14ac:dyDescent="0.25">
      <c r="B426" s="1"/>
    </row>
    <row r="427" spans="2:2" x14ac:dyDescent="0.25">
      <c r="B427" s="1"/>
    </row>
    <row r="428" spans="2:2" x14ac:dyDescent="0.25">
      <c r="B428" s="1"/>
    </row>
    <row r="429" spans="2:2" x14ac:dyDescent="0.25">
      <c r="B429" s="1"/>
    </row>
    <row r="430" spans="2:2" x14ac:dyDescent="0.25">
      <c r="B430" s="1"/>
    </row>
    <row r="431" spans="2:2" x14ac:dyDescent="0.25">
      <c r="B431" s="1"/>
    </row>
    <row r="432" spans="2:2" x14ac:dyDescent="0.25">
      <c r="B432" s="1"/>
    </row>
    <row r="433" spans="2:2" x14ac:dyDescent="0.25">
      <c r="B433" s="1"/>
    </row>
    <row r="434" spans="2:2" x14ac:dyDescent="0.25">
      <c r="B434" s="1"/>
    </row>
    <row r="435" spans="2:2" x14ac:dyDescent="0.25">
      <c r="B435" s="1"/>
    </row>
    <row r="436" spans="2:2" x14ac:dyDescent="0.25">
      <c r="B436" s="1"/>
    </row>
    <row r="437" spans="2:2" x14ac:dyDescent="0.25">
      <c r="B437" s="1"/>
    </row>
    <row r="438" spans="2:2" x14ac:dyDescent="0.25">
      <c r="B438" s="1"/>
    </row>
    <row r="439" spans="2:2" x14ac:dyDescent="0.25">
      <c r="B439" s="1"/>
    </row>
    <row r="440" spans="2:2" x14ac:dyDescent="0.25">
      <c r="B440" s="1"/>
    </row>
    <row r="441" spans="2:2" x14ac:dyDescent="0.25">
      <c r="B441" s="1"/>
    </row>
    <row r="442" spans="2:2" x14ac:dyDescent="0.25">
      <c r="B442" s="1"/>
    </row>
    <row r="443" spans="2:2" x14ac:dyDescent="0.25">
      <c r="B443" s="1"/>
    </row>
    <row r="444" spans="2:2" x14ac:dyDescent="0.25">
      <c r="B444" s="1"/>
    </row>
    <row r="445" spans="2:2" x14ac:dyDescent="0.25">
      <c r="B445" s="1"/>
    </row>
    <row r="446" spans="2:2" x14ac:dyDescent="0.25">
      <c r="B446" s="1"/>
    </row>
    <row r="447" spans="2:2" x14ac:dyDescent="0.25">
      <c r="B447" s="1"/>
    </row>
    <row r="448" spans="2:2" x14ac:dyDescent="0.25">
      <c r="B448" s="1"/>
    </row>
    <row r="449" spans="2:2" x14ac:dyDescent="0.25">
      <c r="B449" s="1"/>
    </row>
    <row r="450" spans="2:2" x14ac:dyDescent="0.25">
      <c r="B450" s="1"/>
    </row>
    <row r="451" spans="2:2" x14ac:dyDescent="0.25">
      <c r="B451" s="1"/>
    </row>
    <row r="452" spans="2:2" x14ac:dyDescent="0.25">
      <c r="B452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2:2" x14ac:dyDescent="0.25">
      <c r="B465" s="1"/>
    </row>
    <row r="466" spans="2:2" x14ac:dyDescent="0.25">
      <c r="B466" s="1"/>
    </row>
    <row r="467" spans="2:2" x14ac:dyDescent="0.25">
      <c r="B467" s="1"/>
    </row>
    <row r="468" spans="2:2" x14ac:dyDescent="0.25">
      <c r="B468" s="1"/>
    </row>
    <row r="469" spans="2:2" x14ac:dyDescent="0.25">
      <c r="B469" s="1"/>
    </row>
    <row r="470" spans="2:2" x14ac:dyDescent="0.25">
      <c r="B470" s="1"/>
    </row>
    <row r="471" spans="2:2" x14ac:dyDescent="0.25">
      <c r="B471" s="1"/>
    </row>
    <row r="472" spans="2:2" x14ac:dyDescent="0.25">
      <c r="B472" s="1"/>
    </row>
    <row r="473" spans="2:2" x14ac:dyDescent="0.25">
      <c r="B473" s="1"/>
    </row>
    <row r="474" spans="2:2" x14ac:dyDescent="0.25">
      <c r="B474" s="1"/>
    </row>
    <row r="475" spans="2:2" x14ac:dyDescent="0.25">
      <c r="B475" s="1"/>
    </row>
    <row r="476" spans="2:2" x14ac:dyDescent="0.25">
      <c r="B476" s="1"/>
    </row>
    <row r="477" spans="2:2" x14ac:dyDescent="0.25">
      <c r="B477" s="1"/>
    </row>
    <row r="478" spans="2:2" x14ac:dyDescent="0.25">
      <c r="B478" s="1"/>
    </row>
    <row r="479" spans="2:2" x14ac:dyDescent="0.25">
      <c r="B479" s="1"/>
    </row>
    <row r="480" spans="2:2" x14ac:dyDescent="0.25">
      <c r="B480" s="1"/>
    </row>
    <row r="481" spans="2:2" x14ac:dyDescent="0.25">
      <c r="B481" s="1"/>
    </row>
    <row r="482" spans="2:2" x14ac:dyDescent="0.25">
      <c r="B482" s="1"/>
    </row>
    <row r="483" spans="2:2" x14ac:dyDescent="0.25">
      <c r="B483" s="1"/>
    </row>
    <row r="484" spans="2:2" x14ac:dyDescent="0.25">
      <c r="B484" s="1"/>
    </row>
    <row r="485" spans="2:2" x14ac:dyDescent="0.25">
      <c r="B485" s="1"/>
    </row>
    <row r="486" spans="2:2" x14ac:dyDescent="0.25">
      <c r="B486" s="1"/>
    </row>
    <row r="487" spans="2:2" x14ac:dyDescent="0.25">
      <c r="B487" s="1"/>
    </row>
    <row r="488" spans="2:2" x14ac:dyDescent="0.25">
      <c r="B488" s="1"/>
    </row>
    <row r="489" spans="2:2" x14ac:dyDescent="0.25">
      <c r="B489" s="1"/>
    </row>
    <row r="490" spans="2:2" x14ac:dyDescent="0.25">
      <c r="B490" s="1"/>
    </row>
    <row r="491" spans="2:2" x14ac:dyDescent="0.25">
      <c r="B491" s="1"/>
    </row>
    <row r="492" spans="2:2" x14ac:dyDescent="0.25">
      <c r="B492" s="1"/>
    </row>
    <row r="493" spans="2:2" x14ac:dyDescent="0.25">
      <c r="B493" s="1"/>
    </row>
    <row r="494" spans="2:2" x14ac:dyDescent="0.25">
      <c r="B494" s="1"/>
    </row>
    <row r="495" spans="2:2" x14ac:dyDescent="0.25">
      <c r="B495" s="1"/>
    </row>
    <row r="496" spans="2:2" x14ac:dyDescent="0.25">
      <c r="B496" s="1"/>
    </row>
    <row r="497" spans="2:2" x14ac:dyDescent="0.25">
      <c r="B497" s="1"/>
    </row>
    <row r="498" spans="2:2" x14ac:dyDescent="0.25">
      <c r="B498" s="1"/>
    </row>
    <row r="499" spans="2:2" x14ac:dyDescent="0.25">
      <c r="B499" s="1"/>
    </row>
    <row r="500" spans="2:2" x14ac:dyDescent="0.25">
      <c r="B500" s="1"/>
    </row>
    <row r="501" spans="2:2" x14ac:dyDescent="0.25">
      <c r="B501" s="1"/>
    </row>
    <row r="502" spans="2:2" x14ac:dyDescent="0.25">
      <c r="B502" s="1"/>
    </row>
    <row r="503" spans="2:2" x14ac:dyDescent="0.25">
      <c r="B503" s="1"/>
    </row>
    <row r="504" spans="2:2" x14ac:dyDescent="0.25">
      <c r="B504" s="1"/>
    </row>
    <row r="505" spans="2:2" x14ac:dyDescent="0.25">
      <c r="B505" s="1"/>
    </row>
    <row r="506" spans="2:2" x14ac:dyDescent="0.25">
      <c r="B506" s="1"/>
    </row>
    <row r="507" spans="2:2" x14ac:dyDescent="0.25">
      <c r="B507" s="1"/>
    </row>
    <row r="508" spans="2:2" x14ac:dyDescent="0.25">
      <c r="B508" s="1"/>
    </row>
    <row r="509" spans="2:2" x14ac:dyDescent="0.25">
      <c r="B509" s="1"/>
    </row>
    <row r="510" spans="2:2" x14ac:dyDescent="0.25">
      <c r="B510" s="1"/>
    </row>
    <row r="511" spans="2:2" x14ac:dyDescent="0.25">
      <c r="B511" s="1"/>
    </row>
    <row r="512" spans="2:2" x14ac:dyDescent="0.25">
      <c r="B512" s="1"/>
    </row>
    <row r="513" spans="2:2" x14ac:dyDescent="0.25">
      <c r="B513" s="1"/>
    </row>
    <row r="514" spans="2:2" x14ac:dyDescent="0.25">
      <c r="B514" s="1"/>
    </row>
    <row r="515" spans="2:2" x14ac:dyDescent="0.25">
      <c r="B515" s="1"/>
    </row>
    <row r="516" spans="2:2" x14ac:dyDescent="0.25">
      <c r="B516" s="1"/>
    </row>
    <row r="517" spans="2:2" x14ac:dyDescent="0.25">
      <c r="B517" s="1"/>
    </row>
    <row r="518" spans="2:2" x14ac:dyDescent="0.25">
      <c r="B518" s="1"/>
    </row>
    <row r="519" spans="2:2" x14ac:dyDescent="0.25">
      <c r="B519" s="1"/>
    </row>
    <row r="520" spans="2:2" x14ac:dyDescent="0.25">
      <c r="B520" s="1"/>
    </row>
    <row r="521" spans="2:2" x14ac:dyDescent="0.25">
      <c r="B521" s="1"/>
    </row>
    <row r="522" spans="2:2" x14ac:dyDescent="0.25">
      <c r="B522" s="1"/>
    </row>
    <row r="523" spans="2:2" x14ac:dyDescent="0.25">
      <c r="B523" s="1"/>
    </row>
    <row r="524" spans="2:2" x14ac:dyDescent="0.25">
      <c r="B524" s="1"/>
    </row>
    <row r="525" spans="2:2" x14ac:dyDescent="0.25">
      <c r="B525" s="1"/>
    </row>
    <row r="526" spans="2:2" x14ac:dyDescent="0.25">
      <c r="B526" s="1"/>
    </row>
    <row r="527" spans="2:2" x14ac:dyDescent="0.25">
      <c r="B527" s="1"/>
    </row>
    <row r="528" spans="2:2" x14ac:dyDescent="0.25">
      <c r="B528" s="1"/>
    </row>
    <row r="529" spans="2:2" x14ac:dyDescent="0.25">
      <c r="B529" s="1"/>
    </row>
    <row r="530" spans="2:2" x14ac:dyDescent="0.25">
      <c r="B530" s="1"/>
    </row>
    <row r="531" spans="2:2" x14ac:dyDescent="0.25">
      <c r="B531" s="1"/>
    </row>
    <row r="532" spans="2:2" x14ac:dyDescent="0.25">
      <c r="B532" s="1"/>
    </row>
    <row r="533" spans="2:2" x14ac:dyDescent="0.25">
      <c r="B533" s="1"/>
    </row>
    <row r="534" spans="2:2" x14ac:dyDescent="0.25">
      <c r="B534" s="1"/>
    </row>
    <row r="535" spans="2:2" x14ac:dyDescent="0.25">
      <c r="B535" s="1"/>
    </row>
    <row r="536" spans="2:2" x14ac:dyDescent="0.25">
      <c r="B536" s="1"/>
    </row>
    <row r="537" spans="2:2" x14ac:dyDescent="0.25">
      <c r="B537" s="1"/>
    </row>
    <row r="538" spans="2:2" x14ac:dyDescent="0.25">
      <c r="B538" s="1"/>
    </row>
    <row r="539" spans="2:2" x14ac:dyDescent="0.25">
      <c r="B539" s="1"/>
    </row>
    <row r="540" spans="2:2" x14ac:dyDescent="0.25">
      <c r="B540" s="1"/>
    </row>
    <row r="541" spans="2:2" x14ac:dyDescent="0.25">
      <c r="B541" s="1"/>
    </row>
    <row r="542" spans="2:2" x14ac:dyDescent="0.25">
      <c r="B542" s="1"/>
    </row>
    <row r="543" spans="2:2" x14ac:dyDescent="0.25">
      <c r="B543" s="1"/>
    </row>
    <row r="544" spans="2:2" x14ac:dyDescent="0.25">
      <c r="B544" s="1"/>
    </row>
    <row r="545" spans="2:2" x14ac:dyDescent="0.25">
      <c r="B545" s="1"/>
    </row>
    <row r="546" spans="2:2" x14ac:dyDescent="0.25">
      <c r="B546" s="1"/>
    </row>
    <row r="547" spans="2:2" x14ac:dyDescent="0.25">
      <c r="B547" s="1"/>
    </row>
    <row r="548" spans="2:2" x14ac:dyDescent="0.25">
      <c r="B548" s="1"/>
    </row>
    <row r="549" spans="2:2" x14ac:dyDescent="0.25">
      <c r="B549" s="1"/>
    </row>
    <row r="550" spans="2:2" x14ac:dyDescent="0.25">
      <c r="B550" s="1"/>
    </row>
    <row r="551" spans="2:2" x14ac:dyDescent="0.25">
      <c r="B551" s="1"/>
    </row>
    <row r="552" spans="2:2" x14ac:dyDescent="0.25">
      <c r="B552" s="1"/>
    </row>
    <row r="553" spans="2:2" x14ac:dyDescent="0.25">
      <c r="B553" s="1"/>
    </row>
    <row r="554" spans="2:2" x14ac:dyDescent="0.25">
      <c r="B554" s="1"/>
    </row>
    <row r="555" spans="2:2" x14ac:dyDescent="0.25">
      <c r="B555" s="1"/>
    </row>
    <row r="556" spans="2:2" x14ac:dyDescent="0.25">
      <c r="B556" s="1"/>
    </row>
    <row r="557" spans="2:2" x14ac:dyDescent="0.25">
      <c r="B557" s="1"/>
    </row>
    <row r="558" spans="2:2" x14ac:dyDescent="0.25">
      <c r="B558" s="1"/>
    </row>
    <row r="559" spans="2:2" x14ac:dyDescent="0.25">
      <c r="B559" s="1"/>
    </row>
    <row r="560" spans="2:2" x14ac:dyDescent="0.25">
      <c r="B560" s="1"/>
    </row>
    <row r="561" spans="2:2" x14ac:dyDescent="0.25">
      <c r="B561" s="1"/>
    </row>
    <row r="562" spans="2:2" x14ac:dyDescent="0.25">
      <c r="B562" s="1"/>
    </row>
    <row r="563" spans="2:2" x14ac:dyDescent="0.25">
      <c r="B563" s="1"/>
    </row>
    <row r="564" spans="2:2" x14ac:dyDescent="0.25">
      <c r="B564" s="1"/>
    </row>
    <row r="565" spans="2:2" x14ac:dyDescent="0.25">
      <c r="B565" s="1"/>
    </row>
    <row r="566" spans="2:2" x14ac:dyDescent="0.25">
      <c r="B566" s="1"/>
    </row>
    <row r="567" spans="2:2" x14ac:dyDescent="0.25">
      <c r="B567" s="1"/>
    </row>
    <row r="568" spans="2:2" x14ac:dyDescent="0.25">
      <c r="B568" s="1"/>
    </row>
    <row r="569" spans="2:2" x14ac:dyDescent="0.25">
      <c r="B569" s="1"/>
    </row>
    <row r="570" spans="2:2" x14ac:dyDescent="0.25">
      <c r="B570" s="1"/>
    </row>
    <row r="571" spans="2:2" x14ac:dyDescent="0.25">
      <c r="B571" s="1"/>
    </row>
    <row r="572" spans="2:2" x14ac:dyDescent="0.25">
      <c r="B572" s="1"/>
    </row>
    <row r="573" spans="2:2" x14ac:dyDescent="0.25">
      <c r="B573" s="1"/>
    </row>
    <row r="574" spans="2:2" x14ac:dyDescent="0.25">
      <c r="B574" s="1"/>
    </row>
    <row r="575" spans="2:2" x14ac:dyDescent="0.25">
      <c r="B575" s="1"/>
    </row>
    <row r="576" spans="2:2" x14ac:dyDescent="0.25">
      <c r="B576" s="1"/>
    </row>
    <row r="577" spans="2:2" x14ac:dyDescent="0.25">
      <c r="B577" s="1"/>
    </row>
    <row r="578" spans="2:2" x14ac:dyDescent="0.25">
      <c r="B578" s="1"/>
    </row>
    <row r="579" spans="2:2" x14ac:dyDescent="0.25">
      <c r="B579" s="1"/>
    </row>
    <row r="580" spans="2:2" x14ac:dyDescent="0.25">
      <c r="B580" s="1"/>
    </row>
    <row r="581" spans="2:2" x14ac:dyDescent="0.25">
      <c r="B581" s="1"/>
    </row>
    <row r="582" spans="2:2" x14ac:dyDescent="0.25">
      <c r="B582" s="1"/>
    </row>
    <row r="583" spans="2:2" x14ac:dyDescent="0.25">
      <c r="B583" s="1"/>
    </row>
    <row r="584" spans="2:2" x14ac:dyDescent="0.25">
      <c r="B584" s="1"/>
    </row>
    <row r="585" spans="2:2" x14ac:dyDescent="0.25">
      <c r="B585" s="1"/>
    </row>
    <row r="586" spans="2:2" x14ac:dyDescent="0.25">
      <c r="B586" s="1"/>
    </row>
    <row r="587" spans="2:2" x14ac:dyDescent="0.25">
      <c r="B587" s="1"/>
    </row>
    <row r="588" spans="2:2" x14ac:dyDescent="0.25">
      <c r="B588" s="1"/>
    </row>
    <row r="589" spans="2:2" x14ac:dyDescent="0.25">
      <c r="B589" s="1"/>
    </row>
    <row r="590" spans="2:2" x14ac:dyDescent="0.25">
      <c r="B590" s="1"/>
    </row>
    <row r="591" spans="2:2" x14ac:dyDescent="0.25">
      <c r="B591" s="1"/>
    </row>
    <row r="592" spans="2:2" x14ac:dyDescent="0.25">
      <c r="B592" s="1"/>
    </row>
    <row r="593" spans="2:2" x14ac:dyDescent="0.25">
      <c r="B593" s="1"/>
    </row>
    <row r="594" spans="2:2" x14ac:dyDescent="0.25">
      <c r="B594" s="1"/>
    </row>
    <row r="595" spans="2:2" x14ac:dyDescent="0.25">
      <c r="B595" s="1"/>
    </row>
    <row r="596" spans="2:2" x14ac:dyDescent="0.25">
      <c r="B596" s="1"/>
    </row>
    <row r="597" spans="2:2" x14ac:dyDescent="0.25">
      <c r="B597" s="1"/>
    </row>
    <row r="598" spans="2:2" x14ac:dyDescent="0.25">
      <c r="B598" s="1"/>
    </row>
    <row r="599" spans="2:2" x14ac:dyDescent="0.25">
      <c r="B599" s="1"/>
    </row>
    <row r="600" spans="2:2" x14ac:dyDescent="0.25">
      <c r="B600" s="1"/>
    </row>
    <row r="601" spans="2:2" x14ac:dyDescent="0.25">
      <c r="B601" s="1"/>
    </row>
    <row r="602" spans="2:2" x14ac:dyDescent="0.25">
      <c r="B602" s="1"/>
    </row>
    <row r="603" spans="2:2" x14ac:dyDescent="0.25">
      <c r="B603" s="1"/>
    </row>
    <row r="604" spans="2:2" x14ac:dyDescent="0.25">
      <c r="B604" s="1"/>
    </row>
    <row r="605" spans="2:2" x14ac:dyDescent="0.25">
      <c r="B605" s="1"/>
    </row>
    <row r="606" spans="2:2" x14ac:dyDescent="0.25">
      <c r="B606" s="1"/>
    </row>
    <row r="607" spans="2:2" x14ac:dyDescent="0.25">
      <c r="B607" s="1"/>
    </row>
    <row r="608" spans="2:2" x14ac:dyDescent="0.25">
      <c r="B608" s="1"/>
    </row>
    <row r="609" spans="2:2" x14ac:dyDescent="0.25">
      <c r="B609" s="1"/>
    </row>
    <row r="610" spans="2:2" x14ac:dyDescent="0.25">
      <c r="B610" s="1"/>
    </row>
    <row r="611" spans="2:2" x14ac:dyDescent="0.25">
      <c r="B611" s="1"/>
    </row>
    <row r="612" spans="2:2" x14ac:dyDescent="0.25">
      <c r="B612" s="1"/>
    </row>
    <row r="613" spans="2:2" x14ac:dyDescent="0.25">
      <c r="B613" s="1"/>
    </row>
    <row r="614" spans="2:2" x14ac:dyDescent="0.25">
      <c r="B614" s="1"/>
    </row>
  </sheetData>
  <autoFilter ref="AT4:AT103"/>
  <dataConsolidate/>
  <conditionalFormatting sqref="B3:AQ368">
    <cfRule type="expression" dxfId="62" priority="22">
      <formula>MOD(ROW(),2)</formula>
    </cfRule>
  </conditionalFormatting>
  <conditionalFormatting sqref="AT44:AT76 AT4:AT40">
    <cfRule type="expression" dxfId="61" priority="18" stopIfTrue="1">
      <formula>AND(AT4="",AU4="")</formula>
    </cfRule>
    <cfRule type="expression" dxfId="60" priority="19" stopIfTrue="1">
      <formula>AND(AT4="",AU4&lt;&gt;"")</formula>
    </cfRule>
  </conditionalFormatting>
  <conditionalFormatting sqref="AT41">
    <cfRule type="expression" dxfId="59" priority="16" stopIfTrue="1">
      <formula>AND(AT41="",AU41="")</formula>
    </cfRule>
    <cfRule type="expression" dxfId="58" priority="17" stopIfTrue="1">
      <formula>AND(AT41="",AU41&lt;&gt;"")</formula>
    </cfRule>
  </conditionalFormatting>
  <conditionalFormatting sqref="AT42">
    <cfRule type="expression" dxfId="57" priority="14" stopIfTrue="1">
      <formula>AND(AT42="",AU42="")</formula>
    </cfRule>
    <cfRule type="expression" dxfId="56" priority="15" stopIfTrue="1">
      <formula>AND(AT42="",AU42&lt;&gt;"")</formula>
    </cfRule>
  </conditionalFormatting>
  <conditionalFormatting sqref="AT43">
    <cfRule type="expression" dxfId="55" priority="12" stopIfTrue="1">
      <formula>AND(AT43="",AU43="")</formula>
    </cfRule>
    <cfRule type="expression" dxfId="54" priority="13" stopIfTrue="1">
      <formula>AND(AT43="",AU43&lt;&gt;"")</formula>
    </cfRule>
  </conditionalFormatting>
  <conditionalFormatting sqref="AT87:AT96 AT77:AT84">
    <cfRule type="expression" dxfId="53" priority="11" stopIfTrue="1">
      <formula>AND(AT77="",AU77&lt;&gt;"")</formula>
    </cfRule>
  </conditionalFormatting>
  <conditionalFormatting sqref="AT98">
    <cfRule type="expression" dxfId="52" priority="10" stopIfTrue="1">
      <formula>AND(AT98="",#REF!&lt;&gt;"")</formula>
    </cfRule>
  </conditionalFormatting>
  <conditionalFormatting sqref="AT103">
    <cfRule type="expression" dxfId="51" priority="9" stopIfTrue="1">
      <formula>AND(AT103="",#REF!&lt;&gt;"")</formula>
    </cfRule>
  </conditionalFormatting>
  <conditionalFormatting sqref="AT86">
    <cfRule type="expression" dxfId="50" priority="8" stopIfTrue="1">
      <formula>AND(AT86="",AU84&lt;&gt;"")</formula>
    </cfRule>
  </conditionalFormatting>
  <conditionalFormatting sqref="AT100:AT102">
    <cfRule type="expression" dxfId="49" priority="7" stopIfTrue="1">
      <formula>AND(AT100="",#REF!&lt;&gt;"")</formula>
    </cfRule>
  </conditionalFormatting>
  <conditionalFormatting sqref="AT97">
    <cfRule type="expression" dxfId="48" priority="6" stopIfTrue="1">
      <formula>AND(AT97="",#REF!&lt;&gt;"")</formula>
    </cfRule>
  </conditionalFormatting>
  <conditionalFormatting sqref="AT99">
    <cfRule type="expression" dxfId="47" priority="5" stopIfTrue="1">
      <formula>AND(AT99="",#REF!&lt;&gt;"")</formula>
    </cfRule>
  </conditionalFormatting>
  <conditionalFormatting sqref="AT85">
    <cfRule type="expression" dxfId="46" priority="4" stopIfTrue="1">
      <formula>AND(AT85="",#REF!&lt;&gt;"")</formula>
    </cfRule>
  </conditionalFormatting>
  <conditionalFormatting sqref="AS4:AS22">
    <cfRule type="expression" dxfId="45" priority="1" stopIfTrue="1">
      <formula>AND(AS4="",AT4="")</formula>
    </cfRule>
    <cfRule type="expression" dxfId="44" priority="2" stopIfTrue="1">
      <formula>AND(AS4="",AT4&lt;&gt;"")</formula>
    </cfRule>
  </conditionalFormatting>
  <dataValidations count="1">
    <dataValidation type="list" allowBlank="1" showInputMessage="1" showErrorMessage="1" sqref="C3:AQ368">
      <formula1>$AS$4:$AS$22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80"/>
  <sheetViews>
    <sheetView workbookViewId="0">
      <selection activeCell="A3" sqref="A3"/>
    </sheetView>
  </sheetViews>
  <sheetFormatPr baseColWidth="10" defaultRowHeight="15" x14ac:dyDescent="0.25"/>
  <cols>
    <col min="2" max="2" width="20" bestFit="1" customWidth="1"/>
  </cols>
  <sheetData>
    <row r="1" spans="1:3" x14ac:dyDescent="0.25">
      <c r="A1" t="s">
        <v>228</v>
      </c>
      <c r="B1" t="s">
        <v>227</v>
      </c>
      <c r="C1" t="s">
        <v>229</v>
      </c>
    </row>
    <row r="2" spans="1:3" x14ac:dyDescent="0.25">
      <c r="A2" t="str">
        <f>INDEX(Tableau1[[#Headers],[BARRE]:[HUET]],1,1+(ROW()-2)/19)</f>
        <v>BARRE</v>
      </c>
      <c r="B2" t="s">
        <v>1</v>
      </c>
      <c r="C2">
        <f>SUMPRODUCT((Tableau1[[#Headers],[BARRE]:[HUET]]=$A2)*(Tableau1[[BARRE]:[HUET]]=$B2))</f>
        <v>1</v>
      </c>
    </row>
    <row r="3" spans="1:3" x14ac:dyDescent="0.25">
      <c r="A3" t="str">
        <f>INDEX(Tableau1[[#Headers],[BARRE]:[HUET]],1,1+(ROW()-2)/19)</f>
        <v>BARRE</v>
      </c>
      <c r="B3" t="s">
        <v>139</v>
      </c>
      <c r="C3">
        <f>SUMPRODUCT(('planing annuel'!$C$2:$AQ$2=$A3)*('planing annuel'!$C$3:$AQ$368=$B3))</f>
        <v>2</v>
      </c>
    </row>
    <row r="4" spans="1:3" x14ac:dyDescent="0.25">
      <c r="A4" t="str">
        <f>INDEX(Tableau1[[#Headers],[BARRE]:[HUET]],1,1+(ROW()-2)/19)</f>
        <v>BARRE</v>
      </c>
      <c r="B4" t="s">
        <v>153</v>
      </c>
      <c r="C4">
        <f>SUMPRODUCT(('planing annuel'!$C$2:$AQ$2=$A4)*('planing annuel'!$C$3:$AQ$368=$B4))</f>
        <v>1</v>
      </c>
    </row>
    <row r="5" spans="1:3" x14ac:dyDescent="0.25">
      <c r="A5" t="str">
        <f>INDEX(Tableau1[[#Headers],[BARRE]:[HUET]],1,1+(ROW()-2)/19)</f>
        <v>BARRE</v>
      </c>
      <c r="B5" t="s">
        <v>160</v>
      </c>
      <c r="C5">
        <f>SUMPRODUCT(('planing annuel'!$C$2:$AQ$2=$A5)*('planing annuel'!$C$3:$AQ$368=$B5))</f>
        <v>0</v>
      </c>
    </row>
    <row r="6" spans="1:3" x14ac:dyDescent="0.25">
      <c r="A6" t="str">
        <f>INDEX(Tableau1[[#Headers],[BARRE]:[HUET]],1,1+(ROW()-2)/19)</f>
        <v>BARRE</v>
      </c>
      <c r="B6" t="s">
        <v>2</v>
      </c>
      <c r="C6">
        <f>SUMPRODUCT(('planing annuel'!$C$2:$AQ$2=$A6)*('planing annuel'!$C$3:$AQ$368=$B6))</f>
        <v>0</v>
      </c>
    </row>
    <row r="7" spans="1:3" x14ac:dyDescent="0.25">
      <c r="A7" t="str">
        <f>INDEX(Tableau1[[#Headers],[BARRE]:[HUET]],1,1+(ROW()-2)/19)</f>
        <v>BARRE</v>
      </c>
      <c r="B7" t="s">
        <v>3</v>
      </c>
      <c r="C7">
        <f>SUMPRODUCT(('planing annuel'!$C$2:$AQ$2=$A7)*('planing annuel'!$C$3:$AQ$368=$B7))</f>
        <v>0</v>
      </c>
    </row>
    <row r="8" spans="1:3" x14ac:dyDescent="0.25">
      <c r="A8" t="str">
        <f>INDEX(Tableau1[[#Headers],[BARRE]:[HUET]],1,1+(ROW()-2)/19)</f>
        <v>BARRE</v>
      </c>
      <c r="B8" t="s">
        <v>4</v>
      </c>
      <c r="C8">
        <f>SUMPRODUCT(('planing annuel'!$C$2:$AQ$2=$A8)*('planing annuel'!$C$3:$AQ$368=$B8))</f>
        <v>0</v>
      </c>
    </row>
    <row r="9" spans="1:3" x14ac:dyDescent="0.25">
      <c r="A9" t="str">
        <f>INDEX(Tableau1[[#Headers],[BARRE]:[HUET]],1,1+(ROW()-2)/19)</f>
        <v>BARRE</v>
      </c>
      <c r="B9" t="s">
        <v>5</v>
      </c>
      <c r="C9">
        <f>SUMPRODUCT(('planing annuel'!$C$2:$AQ$2=$A9)*('planing annuel'!$C$3:$AQ$368=$B9))</f>
        <v>1</v>
      </c>
    </row>
    <row r="10" spans="1:3" x14ac:dyDescent="0.25">
      <c r="A10" t="str">
        <f>INDEX(Tableau1[[#Headers],[BARRE]:[HUET]],1,1+(ROW()-2)/19)</f>
        <v>BARRE</v>
      </c>
      <c r="B10" t="s">
        <v>213</v>
      </c>
      <c r="C10">
        <f>SUMPRODUCT(('planing annuel'!$C$2:$AQ$2=$A10)*('planing annuel'!$C$3:$AQ$368=$B10))</f>
        <v>0</v>
      </c>
    </row>
    <row r="11" spans="1:3" x14ac:dyDescent="0.25">
      <c r="A11" t="str">
        <f>INDEX(Tableau1[[#Headers],[BARRE]:[HUET]],1,1+(ROW()-2)/19)</f>
        <v>BARRE</v>
      </c>
      <c r="B11" t="s">
        <v>7</v>
      </c>
      <c r="C11">
        <f>SUMPRODUCT(('planing annuel'!$C$2:$AQ$2=$A11)*('planing annuel'!$C$3:$AQ$368=$B11))</f>
        <v>0</v>
      </c>
    </row>
    <row r="12" spans="1:3" x14ac:dyDescent="0.25">
      <c r="A12" t="str">
        <f>INDEX(Tableau1[[#Headers],[BARRE]:[HUET]],1,1+(ROW()-2)/19)</f>
        <v>BARRE</v>
      </c>
      <c r="B12" t="s">
        <v>145</v>
      </c>
      <c r="C12">
        <f>SUMPRODUCT(('planing annuel'!$C$2:$AQ$2=$A12)*('planing annuel'!$C$3:$AQ$368=$B12))</f>
        <v>0</v>
      </c>
    </row>
    <row r="13" spans="1:3" x14ac:dyDescent="0.25">
      <c r="A13" t="str">
        <f>INDEX(Tableau1[[#Headers],[BARRE]:[HUET]],1,1+(ROW()-2)/19)</f>
        <v>BARRE</v>
      </c>
      <c r="B13" t="s">
        <v>156</v>
      </c>
      <c r="C13">
        <f>SUMPRODUCT(('planing annuel'!$C$2:$AQ$2=$A13)*('planing annuel'!$C$3:$AQ$368=$B13))</f>
        <v>0</v>
      </c>
    </row>
    <row r="14" spans="1:3" x14ac:dyDescent="0.25">
      <c r="A14" t="str">
        <f>INDEX(Tableau1[[#Headers],[BARRE]:[HUET]],1,1+(ROW()-2)/19)</f>
        <v>BARRE</v>
      </c>
      <c r="B14" t="s">
        <v>142</v>
      </c>
      <c r="C14">
        <f>SUMPRODUCT(('planing annuel'!$C$2:$AQ$2=$A14)*('planing annuel'!$C$3:$AQ$368=$B14))</f>
        <v>0</v>
      </c>
    </row>
    <row r="15" spans="1:3" x14ac:dyDescent="0.25">
      <c r="A15" t="str">
        <f>INDEX(Tableau1[[#Headers],[BARRE]:[HUET]],1,1+(ROW()-2)/19)</f>
        <v>BARRE</v>
      </c>
      <c r="B15" t="s">
        <v>8</v>
      </c>
      <c r="C15">
        <f>SUMPRODUCT(('planing annuel'!$C$2:$AQ$2=$A15)*('planing annuel'!$C$3:$AQ$368=$B15))</f>
        <v>0</v>
      </c>
    </row>
    <row r="16" spans="1:3" x14ac:dyDescent="0.25">
      <c r="A16" t="str">
        <f>INDEX(Tableau1[[#Headers],[BARRE]:[HUET]],1,1+(ROW()-2)/19)</f>
        <v>BARRE</v>
      </c>
      <c r="B16" t="s">
        <v>143</v>
      </c>
      <c r="C16">
        <f>SUMPRODUCT(('planing annuel'!$C$2:$AQ$2=$A16)*('planing annuel'!$C$3:$AQ$368=$B16))</f>
        <v>0</v>
      </c>
    </row>
    <row r="17" spans="1:3" x14ac:dyDescent="0.25">
      <c r="A17" t="str">
        <f>INDEX(Tableau1[[#Headers],[BARRE]:[HUET]],1,1+(ROW()-2)/19)</f>
        <v>BARRE</v>
      </c>
      <c r="B17" t="s">
        <v>146</v>
      </c>
      <c r="C17">
        <f>SUMPRODUCT(('planing annuel'!$C$2:$AQ$2=$A17)*('planing annuel'!$C$3:$AQ$368=$B17))</f>
        <v>0</v>
      </c>
    </row>
    <row r="18" spans="1:3" x14ac:dyDescent="0.25">
      <c r="A18" t="str">
        <f>INDEX(Tableau1[[#Headers],[BARRE]:[HUET]],1,1+(ROW()-2)/19)</f>
        <v>BARRE</v>
      </c>
      <c r="B18" t="s">
        <v>154</v>
      </c>
      <c r="C18">
        <f>SUMPRODUCT(('planing annuel'!$C$2:$AQ$2=$A18)*('planing annuel'!$C$3:$AQ$368=$B18))</f>
        <v>0</v>
      </c>
    </row>
    <row r="19" spans="1:3" x14ac:dyDescent="0.25">
      <c r="A19" t="str">
        <f>INDEX(Tableau1[[#Headers],[BARRE]:[HUET]],1,1+(ROW()-2)/19)</f>
        <v>BARRE</v>
      </c>
      <c r="B19" t="s">
        <v>9</v>
      </c>
      <c r="C19">
        <f>SUMPRODUCT(('planing annuel'!$C$2:$AQ$2=$A19)*('planing annuel'!$C$3:$AQ$368=$B19))</f>
        <v>1</v>
      </c>
    </row>
    <row r="20" spans="1:3" x14ac:dyDescent="0.25">
      <c r="A20" t="str">
        <f>INDEX(Tableau1[[#Headers],[BARRE]:[HUET]],1,1+(ROW()-2)/19)</f>
        <v>BARRE</v>
      </c>
      <c r="B20" t="s">
        <v>112</v>
      </c>
      <c r="C20">
        <f>SUMPRODUCT(('planing annuel'!$C$2:$AQ$2=$A20)*('planing annuel'!$C$3:$AQ$368=$B20))</f>
        <v>1</v>
      </c>
    </row>
    <row r="21" spans="1:3" x14ac:dyDescent="0.25">
      <c r="A21" t="str">
        <f>INDEX(Tableau1[[#Headers],[BARRE]:[HUET]],1,1+(ROW()-2)/19)</f>
        <v>BRILLET</v>
      </c>
      <c r="B21" t="s">
        <v>1</v>
      </c>
      <c r="C21">
        <f>SUMPRODUCT(('planing annuel'!$C$2:$AQ$2=$A21)*('planing annuel'!$C$3:$AQ$368=$B21))</f>
        <v>1</v>
      </c>
    </row>
    <row r="22" spans="1:3" x14ac:dyDescent="0.25">
      <c r="A22" t="str">
        <f>INDEX(Tableau1[[#Headers],[BARRE]:[HUET]],1,1+(ROW()-2)/19)</f>
        <v>BRILLET</v>
      </c>
      <c r="B22" t="s">
        <v>139</v>
      </c>
      <c r="C22">
        <f>SUMPRODUCT(('planing annuel'!$C$2:$AQ$2=$A22)*('planing annuel'!$C$3:$AQ$368=$B22))</f>
        <v>2</v>
      </c>
    </row>
    <row r="23" spans="1:3" x14ac:dyDescent="0.25">
      <c r="A23" t="str">
        <f>INDEX(Tableau1[[#Headers],[BARRE]:[HUET]],1,1+(ROW()-2)/19)</f>
        <v>BRILLET</v>
      </c>
      <c r="B23" t="s">
        <v>153</v>
      </c>
      <c r="C23">
        <f>SUMPRODUCT(('planing annuel'!$C$2:$AQ$2=$A23)*('planing annuel'!$C$3:$AQ$368=$B23))</f>
        <v>0</v>
      </c>
    </row>
    <row r="24" spans="1:3" x14ac:dyDescent="0.25">
      <c r="A24" t="str">
        <f>INDEX(Tableau1[[#Headers],[BARRE]:[HUET]],1,1+(ROW()-2)/19)</f>
        <v>BRILLET</v>
      </c>
      <c r="B24" t="s">
        <v>160</v>
      </c>
      <c r="C24">
        <f>SUMPRODUCT(('planing annuel'!$C$2:$AQ$2=$A24)*('planing annuel'!$C$3:$AQ$368=$B24))</f>
        <v>0</v>
      </c>
    </row>
    <row r="25" spans="1:3" x14ac:dyDescent="0.25">
      <c r="A25" t="str">
        <f>INDEX(Tableau1[[#Headers],[BARRE]:[HUET]],1,1+(ROW()-2)/19)</f>
        <v>BRILLET</v>
      </c>
      <c r="B25" t="s">
        <v>2</v>
      </c>
      <c r="C25">
        <f>SUMPRODUCT(('planing annuel'!$C$2:$AQ$2=$A25)*('planing annuel'!$C$3:$AQ$368=$B25))</f>
        <v>0</v>
      </c>
    </row>
    <row r="26" spans="1:3" x14ac:dyDescent="0.25">
      <c r="A26" t="str">
        <f>INDEX(Tableau1[[#Headers],[BARRE]:[HUET]],1,1+(ROW()-2)/19)</f>
        <v>BRILLET</v>
      </c>
      <c r="B26" t="s">
        <v>3</v>
      </c>
      <c r="C26">
        <f>SUMPRODUCT(('planing annuel'!$C$2:$AQ$2=$A26)*('planing annuel'!$C$3:$AQ$368=$B26))</f>
        <v>0</v>
      </c>
    </row>
    <row r="27" spans="1:3" x14ac:dyDescent="0.25">
      <c r="A27" t="str">
        <f>INDEX(Tableau1[[#Headers],[BARRE]:[HUET]],1,1+(ROW()-2)/19)</f>
        <v>BRILLET</v>
      </c>
      <c r="B27" t="s">
        <v>4</v>
      </c>
      <c r="C27">
        <f>SUMPRODUCT(('planing annuel'!$C$2:$AQ$2=$A27)*('planing annuel'!$C$3:$AQ$368=$B27))</f>
        <v>0</v>
      </c>
    </row>
    <row r="28" spans="1:3" x14ac:dyDescent="0.25">
      <c r="A28" t="str">
        <f>INDEX(Tableau1[[#Headers],[BARRE]:[HUET]],1,1+(ROW()-2)/19)</f>
        <v>BRILLET</v>
      </c>
      <c r="B28" t="s">
        <v>5</v>
      </c>
      <c r="C28">
        <f>SUMPRODUCT(('planing annuel'!$C$2:$AQ$2=$A28)*('planing annuel'!$C$3:$AQ$368=$B28))</f>
        <v>0</v>
      </c>
    </row>
    <row r="29" spans="1:3" x14ac:dyDescent="0.25">
      <c r="A29" t="str">
        <f>INDEX(Tableau1[[#Headers],[BARRE]:[HUET]],1,1+(ROW()-2)/19)</f>
        <v>BRILLET</v>
      </c>
      <c r="B29" t="s">
        <v>213</v>
      </c>
      <c r="C29">
        <f>SUMPRODUCT(('planing annuel'!$C$2:$AQ$2=$A29)*('planing annuel'!$C$3:$AQ$368=$B29))</f>
        <v>0</v>
      </c>
    </row>
    <row r="30" spans="1:3" x14ac:dyDescent="0.25">
      <c r="A30" t="str">
        <f>INDEX(Tableau1[[#Headers],[BARRE]:[HUET]],1,1+(ROW()-2)/19)</f>
        <v>BRILLET</v>
      </c>
      <c r="B30" t="s">
        <v>7</v>
      </c>
      <c r="C30">
        <f>SUMPRODUCT(('planing annuel'!$C$2:$AQ$2=$A30)*('planing annuel'!$C$3:$AQ$368=$B30))</f>
        <v>0</v>
      </c>
    </row>
    <row r="31" spans="1:3" x14ac:dyDescent="0.25">
      <c r="A31" t="str">
        <f>INDEX(Tableau1[[#Headers],[BARRE]:[HUET]],1,1+(ROW()-2)/19)</f>
        <v>BRILLET</v>
      </c>
      <c r="B31" t="s">
        <v>145</v>
      </c>
      <c r="C31">
        <f>SUMPRODUCT(('planing annuel'!$C$2:$AQ$2=$A31)*('planing annuel'!$C$3:$AQ$368=$B31))</f>
        <v>0</v>
      </c>
    </row>
    <row r="32" spans="1:3" x14ac:dyDescent="0.25">
      <c r="A32" t="str">
        <f>INDEX(Tableau1[[#Headers],[BARRE]:[HUET]],1,1+(ROW()-2)/19)</f>
        <v>BRILLET</v>
      </c>
      <c r="B32" t="s">
        <v>156</v>
      </c>
      <c r="C32">
        <f>SUMPRODUCT(('planing annuel'!$C$2:$AQ$2=$A32)*('planing annuel'!$C$3:$AQ$368=$B32))</f>
        <v>0</v>
      </c>
    </row>
    <row r="33" spans="1:3" x14ac:dyDescent="0.25">
      <c r="A33" t="str">
        <f>INDEX(Tableau1[[#Headers],[BARRE]:[HUET]],1,1+(ROW()-2)/19)</f>
        <v>BRILLET</v>
      </c>
      <c r="B33" t="s">
        <v>142</v>
      </c>
      <c r="C33">
        <f>SUMPRODUCT(('planing annuel'!$C$2:$AQ$2=$A33)*('planing annuel'!$C$3:$AQ$368=$B33))</f>
        <v>0</v>
      </c>
    </row>
    <row r="34" spans="1:3" x14ac:dyDescent="0.25">
      <c r="A34" t="str">
        <f>INDEX(Tableau1[[#Headers],[BARRE]:[HUET]],1,1+(ROW()-2)/19)</f>
        <v>BRILLET</v>
      </c>
      <c r="B34" t="s">
        <v>8</v>
      </c>
      <c r="C34">
        <f>SUMPRODUCT(('planing annuel'!$C$2:$AQ$2=$A34)*('planing annuel'!$C$3:$AQ$368=$B34))</f>
        <v>0</v>
      </c>
    </row>
    <row r="35" spans="1:3" x14ac:dyDescent="0.25">
      <c r="A35" t="str">
        <f>INDEX(Tableau1[[#Headers],[BARRE]:[HUET]],1,1+(ROW()-2)/19)</f>
        <v>BRILLET</v>
      </c>
      <c r="B35" t="s">
        <v>143</v>
      </c>
      <c r="C35">
        <f>SUMPRODUCT(('planing annuel'!$C$2:$AQ$2=$A35)*('planing annuel'!$C$3:$AQ$368=$B35))</f>
        <v>0</v>
      </c>
    </row>
    <row r="36" spans="1:3" x14ac:dyDescent="0.25">
      <c r="A36" t="str">
        <f>INDEX(Tableau1[[#Headers],[BARRE]:[HUET]],1,1+(ROW()-2)/19)</f>
        <v>BRILLET</v>
      </c>
      <c r="B36" t="s">
        <v>146</v>
      </c>
      <c r="C36">
        <f>SUMPRODUCT(('planing annuel'!$C$2:$AQ$2=$A36)*('planing annuel'!$C$3:$AQ$368=$B36))</f>
        <v>0</v>
      </c>
    </row>
    <row r="37" spans="1:3" x14ac:dyDescent="0.25">
      <c r="A37" t="str">
        <f>INDEX(Tableau1[[#Headers],[BARRE]:[HUET]],1,1+(ROW()-2)/19)</f>
        <v>BRILLET</v>
      </c>
      <c r="B37" t="s">
        <v>154</v>
      </c>
      <c r="C37">
        <f>SUMPRODUCT(('planing annuel'!$C$2:$AQ$2=$A37)*('planing annuel'!$C$3:$AQ$368=$B37))</f>
        <v>0</v>
      </c>
    </row>
    <row r="38" spans="1:3" x14ac:dyDescent="0.25">
      <c r="A38" t="str">
        <f>INDEX(Tableau1[[#Headers],[BARRE]:[HUET]],1,1+(ROW()-2)/19)</f>
        <v>BRILLET</v>
      </c>
      <c r="B38" t="s">
        <v>9</v>
      </c>
      <c r="C38">
        <f>SUMPRODUCT(('planing annuel'!$C$2:$AQ$2=$A38)*('planing annuel'!$C$3:$AQ$368=$B38))</f>
        <v>0</v>
      </c>
    </row>
    <row r="39" spans="1:3" x14ac:dyDescent="0.25">
      <c r="A39" t="str">
        <f>INDEX(Tableau1[[#Headers],[BARRE]:[HUET]],1,1+(ROW()-2)/19)</f>
        <v>BRILLET</v>
      </c>
      <c r="B39" t="s">
        <v>112</v>
      </c>
      <c r="C39">
        <f>SUMPRODUCT(('planing annuel'!$C$2:$AQ$2=$A39)*('planing annuel'!$C$3:$AQ$368=$B39))</f>
        <v>2</v>
      </c>
    </row>
    <row r="40" spans="1:3" x14ac:dyDescent="0.25">
      <c r="A40" t="str">
        <f>INDEX(Tableau1[[#Headers],[BARRE]:[HUET]],1,1+(ROW()-2)/19)</f>
        <v>CHAUVIN</v>
      </c>
      <c r="B40" t="s">
        <v>1</v>
      </c>
      <c r="C40">
        <f>SUMPRODUCT(('planing annuel'!$C$2:$AQ$2=$A40)*('planing annuel'!$C$3:$AQ$368=$B40))</f>
        <v>2</v>
      </c>
    </row>
    <row r="41" spans="1:3" x14ac:dyDescent="0.25">
      <c r="A41" t="str">
        <f>INDEX(Tableau1[[#Headers],[BARRE]:[HUET]],1,1+(ROW()-2)/19)</f>
        <v>CHAUVIN</v>
      </c>
      <c r="B41" t="s">
        <v>139</v>
      </c>
      <c r="C41">
        <f>SUMPRODUCT(('planing annuel'!$C$2:$AQ$2=$A41)*('planing annuel'!$C$3:$AQ$368=$B41))</f>
        <v>1</v>
      </c>
    </row>
    <row r="42" spans="1:3" x14ac:dyDescent="0.25">
      <c r="A42" t="str">
        <f>INDEX(Tableau1[[#Headers],[BARRE]:[HUET]],1,1+(ROW()-2)/19)</f>
        <v>CHAUVIN</v>
      </c>
      <c r="B42" t="s">
        <v>153</v>
      </c>
      <c r="C42">
        <f>SUMPRODUCT(('planing annuel'!$C$2:$AQ$2=$A42)*('planing annuel'!$C$3:$AQ$368=$B42))</f>
        <v>0</v>
      </c>
    </row>
    <row r="43" spans="1:3" x14ac:dyDescent="0.25">
      <c r="A43" t="str">
        <f>INDEX(Tableau1[[#Headers],[BARRE]:[HUET]],1,1+(ROW()-2)/19)</f>
        <v>CHAUVIN</v>
      </c>
      <c r="B43" t="s">
        <v>160</v>
      </c>
      <c r="C43">
        <f>SUMPRODUCT(('planing annuel'!$C$2:$AQ$2=$A43)*('planing annuel'!$C$3:$AQ$368=$B43))</f>
        <v>1</v>
      </c>
    </row>
    <row r="44" spans="1:3" x14ac:dyDescent="0.25">
      <c r="A44" t="str">
        <f>INDEX(Tableau1[[#Headers],[BARRE]:[HUET]],1,1+(ROW()-2)/19)</f>
        <v>CHAUVIN</v>
      </c>
      <c r="B44" t="s">
        <v>2</v>
      </c>
      <c r="C44">
        <f>SUMPRODUCT(('planing annuel'!$C$2:$AQ$2=$A44)*('planing annuel'!$C$3:$AQ$368=$B44))</f>
        <v>0</v>
      </c>
    </row>
    <row r="45" spans="1:3" x14ac:dyDescent="0.25">
      <c r="A45" t="str">
        <f>INDEX(Tableau1[[#Headers],[BARRE]:[HUET]],1,1+(ROW()-2)/19)</f>
        <v>CHAUVIN</v>
      </c>
      <c r="B45" t="s">
        <v>3</v>
      </c>
      <c r="C45">
        <f>SUMPRODUCT(('planing annuel'!$C$2:$AQ$2=$A45)*('planing annuel'!$C$3:$AQ$368=$B45))</f>
        <v>0</v>
      </c>
    </row>
    <row r="46" spans="1:3" x14ac:dyDescent="0.25">
      <c r="A46" t="str">
        <f>INDEX(Tableau1[[#Headers],[BARRE]:[HUET]],1,1+(ROW()-2)/19)</f>
        <v>CHAUVIN</v>
      </c>
      <c r="B46" t="s">
        <v>4</v>
      </c>
      <c r="C46">
        <f>SUMPRODUCT(('planing annuel'!$C$2:$AQ$2=$A46)*('planing annuel'!$C$3:$AQ$368=$B46))</f>
        <v>0</v>
      </c>
    </row>
    <row r="47" spans="1:3" x14ac:dyDescent="0.25">
      <c r="A47" t="str">
        <f>INDEX(Tableau1[[#Headers],[BARRE]:[HUET]],1,1+(ROW()-2)/19)</f>
        <v>CHAUVIN</v>
      </c>
      <c r="B47" t="s">
        <v>5</v>
      </c>
      <c r="C47">
        <f>SUMPRODUCT(('planing annuel'!$C$2:$AQ$2=$A47)*('planing annuel'!$C$3:$AQ$368=$B47))</f>
        <v>0</v>
      </c>
    </row>
    <row r="48" spans="1:3" x14ac:dyDescent="0.25">
      <c r="A48" t="str">
        <f>INDEX(Tableau1[[#Headers],[BARRE]:[HUET]],1,1+(ROW()-2)/19)</f>
        <v>CHAUVIN</v>
      </c>
      <c r="B48" t="s">
        <v>213</v>
      </c>
      <c r="C48">
        <f>SUMPRODUCT(('planing annuel'!$C$2:$AQ$2=$A48)*('planing annuel'!$C$3:$AQ$368=$B48))</f>
        <v>0</v>
      </c>
    </row>
    <row r="49" spans="1:3" x14ac:dyDescent="0.25">
      <c r="A49" t="str">
        <f>INDEX(Tableau1[[#Headers],[BARRE]:[HUET]],1,1+(ROW()-2)/19)</f>
        <v>CHAUVIN</v>
      </c>
      <c r="B49" t="s">
        <v>7</v>
      </c>
      <c r="C49">
        <f>SUMPRODUCT(('planing annuel'!$C$2:$AQ$2=$A49)*('planing annuel'!$C$3:$AQ$368=$B49))</f>
        <v>0</v>
      </c>
    </row>
    <row r="50" spans="1:3" x14ac:dyDescent="0.25">
      <c r="A50" t="str">
        <f>INDEX(Tableau1[[#Headers],[BARRE]:[HUET]],1,1+(ROW()-2)/19)</f>
        <v>CHAUVIN</v>
      </c>
      <c r="B50" t="s">
        <v>145</v>
      </c>
      <c r="C50">
        <f>SUMPRODUCT(('planing annuel'!$C$2:$AQ$2=$A50)*('planing annuel'!$C$3:$AQ$368=$B50))</f>
        <v>0</v>
      </c>
    </row>
    <row r="51" spans="1:3" x14ac:dyDescent="0.25">
      <c r="A51" t="str">
        <f>INDEX(Tableau1[[#Headers],[BARRE]:[HUET]],1,1+(ROW()-2)/19)</f>
        <v>CHAUVIN</v>
      </c>
      <c r="B51" t="s">
        <v>156</v>
      </c>
      <c r="C51">
        <f>SUMPRODUCT(('planing annuel'!$C$2:$AQ$2=$A51)*('planing annuel'!$C$3:$AQ$368=$B51))</f>
        <v>0</v>
      </c>
    </row>
    <row r="52" spans="1:3" x14ac:dyDescent="0.25">
      <c r="A52" t="str">
        <f>INDEX(Tableau1[[#Headers],[BARRE]:[HUET]],1,1+(ROW()-2)/19)</f>
        <v>CHAUVIN</v>
      </c>
      <c r="B52" t="s">
        <v>142</v>
      </c>
      <c r="C52">
        <f>SUMPRODUCT(('planing annuel'!$C$2:$AQ$2=$A52)*('planing annuel'!$C$3:$AQ$368=$B52))</f>
        <v>0</v>
      </c>
    </row>
    <row r="53" spans="1:3" x14ac:dyDescent="0.25">
      <c r="A53" t="str">
        <f>INDEX(Tableau1[[#Headers],[BARRE]:[HUET]],1,1+(ROW()-2)/19)</f>
        <v>CHAUVIN</v>
      </c>
      <c r="B53" t="s">
        <v>8</v>
      </c>
      <c r="C53">
        <f>SUMPRODUCT(('planing annuel'!$C$2:$AQ$2=$A53)*('planing annuel'!$C$3:$AQ$368=$B53))</f>
        <v>0</v>
      </c>
    </row>
    <row r="54" spans="1:3" x14ac:dyDescent="0.25">
      <c r="A54" t="str">
        <f>INDEX(Tableau1[[#Headers],[BARRE]:[HUET]],1,1+(ROW()-2)/19)</f>
        <v>CHAUVIN</v>
      </c>
      <c r="B54" t="s">
        <v>143</v>
      </c>
      <c r="C54">
        <f>SUMPRODUCT(('planing annuel'!$C$2:$AQ$2=$A54)*('planing annuel'!$C$3:$AQ$368=$B54))</f>
        <v>0</v>
      </c>
    </row>
    <row r="55" spans="1:3" x14ac:dyDescent="0.25">
      <c r="A55" t="str">
        <f>INDEX(Tableau1[[#Headers],[BARRE]:[HUET]],1,1+(ROW()-2)/19)</f>
        <v>CHAUVIN</v>
      </c>
      <c r="B55" t="s">
        <v>146</v>
      </c>
      <c r="C55">
        <f>SUMPRODUCT(('planing annuel'!$C$2:$AQ$2=$A55)*('planing annuel'!$C$3:$AQ$368=$B55))</f>
        <v>0</v>
      </c>
    </row>
    <row r="56" spans="1:3" x14ac:dyDescent="0.25">
      <c r="A56" t="str">
        <f>INDEX(Tableau1[[#Headers],[BARRE]:[HUET]],1,1+(ROW()-2)/19)</f>
        <v>CHAUVIN</v>
      </c>
      <c r="B56" t="s">
        <v>154</v>
      </c>
      <c r="C56">
        <f>SUMPRODUCT(('planing annuel'!$C$2:$AQ$2=$A56)*('planing annuel'!$C$3:$AQ$368=$B56))</f>
        <v>0</v>
      </c>
    </row>
    <row r="57" spans="1:3" x14ac:dyDescent="0.25">
      <c r="A57" t="str">
        <f>INDEX(Tableau1[[#Headers],[BARRE]:[HUET]],1,1+(ROW()-2)/19)</f>
        <v>CHAUVIN</v>
      </c>
      <c r="B57" t="s">
        <v>9</v>
      </c>
      <c r="C57">
        <f>SUMPRODUCT(('planing annuel'!$C$2:$AQ$2=$A57)*('planing annuel'!$C$3:$AQ$368=$B57))</f>
        <v>0</v>
      </c>
    </row>
    <row r="58" spans="1:3" x14ac:dyDescent="0.25">
      <c r="A58" t="str">
        <f>INDEX(Tableau1[[#Headers],[BARRE]:[HUET]],1,1+(ROW()-2)/19)</f>
        <v>CHAUVIN</v>
      </c>
      <c r="B58" t="s">
        <v>112</v>
      </c>
      <c r="C58">
        <f>SUMPRODUCT(('planing annuel'!$C$2:$AQ$2=$A58)*('planing annuel'!$C$3:$AQ$368=$B58))</f>
        <v>1</v>
      </c>
    </row>
    <row r="59" spans="1:3" x14ac:dyDescent="0.25">
      <c r="A59" t="str">
        <f>INDEX(Tableau1[[#Headers],[BARRE]:[HUET]],1,1+(ROW()-2)/19)</f>
        <v>CHOTARD</v>
      </c>
      <c r="B59" t="s">
        <v>1</v>
      </c>
      <c r="C59">
        <f>SUMPRODUCT(('planing annuel'!$C$2:$AQ$2=$A59)*('planing annuel'!$C$3:$AQ$368=$B59))</f>
        <v>2</v>
      </c>
    </row>
    <row r="60" spans="1:3" x14ac:dyDescent="0.25">
      <c r="A60" t="str">
        <f>INDEX(Tableau1[[#Headers],[BARRE]:[HUET]],1,1+(ROW()-2)/19)</f>
        <v>CHOTARD</v>
      </c>
      <c r="B60" t="s">
        <v>139</v>
      </c>
      <c r="C60">
        <f>SUMPRODUCT(('planing annuel'!$C$2:$AQ$2=$A60)*('planing annuel'!$C$3:$AQ$368=$B60))</f>
        <v>0</v>
      </c>
    </row>
    <row r="61" spans="1:3" x14ac:dyDescent="0.25">
      <c r="A61" t="str">
        <f>INDEX(Tableau1[[#Headers],[BARRE]:[HUET]],1,1+(ROW()-2)/19)</f>
        <v>CHOTARD</v>
      </c>
      <c r="B61" t="s">
        <v>153</v>
      </c>
      <c r="C61">
        <f>SUMPRODUCT(('planing annuel'!$C$2:$AQ$2=$A61)*('planing annuel'!$C$3:$AQ$368=$B61))</f>
        <v>0</v>
      </c>
    </row>
    <row r="62" spans="1:3" x14ac:dyDescent="0.25">
      <c r="A62" t="str">
        <f>INDEX(Tableau1[[#Headers],[BARRE]:[HUET]],1,1+(ROW()-2)/19)</f>
        <v>CHOTARD</v>
      </c>
      <c r="B62" t="s">
        <v>160</v>
      </c>
      <c r="C62">
        <f>SUMPRODUCT(('planing annuel'!$C$2:$AQ$2=$A62)*('planing annuel'!$C$3:$AQ$368=$B62))</f>
        <v>0</v>
      </c>
    </row>
    <row r="63" spans="1:3" x14ac:dyDescent="0.25">
      <c r="A63" t="str">
        <f>INDEX(Tableau1[[#Headers],[BARRE]:[HUET]],1,1+(ROW()-2)/19)</f>
        <v>CHOTARD</v>
      </c>
      <c r="B63" t="s">
        <v>2</v>
      </c>
      <c r="C63">
        <f>SUMPRODUCT(('planing annuel'!$C$2:$AQ$2=$A63)*('planing annuel'!$C$3:$AQ$368=$B63))</f>
        <v>0</v>
      </c>
    </row>
    <row r="64" spans="1:3" x14ac:dyDescent="0.25">
      <c r="A64" t="str">
        <f>INDEX(Tableau1[[#Headers],[BARRE]:[HUET]],1,1+(ROW()-2)/19)</f>
        <v>CHOTARD</v>
      </c>
      <c r="B64" t="s">
        <v>3</v>
      </c>
      <c r="C64">
        <f>SUMPRODUCT(('planing annuel'!$C$2:$AQ$2=$A64)*('planing annuel'!$C$3:$AQ$368=$B64))</f>
        <v>0</v>
      </c>
    </row>
    <row r="65" spans="1:3" x14ac:dyDescent="0.25">
      <c r="A65" t="str">
        <f>INDEX(Tableau1[[#Headers],[BARRE]:[HUET]],1,1+(ROW()-2)/19)</f>
        <v>CHOTARD</v>
      </c>
      <c r="B65" t="s">
        <v>4</v>
      </c>
      <c r="C65">
        <f>SUMPRODUCT(('planing annuel'!$C$2:$AQ$2=$A65)*('planing annuel'!$C$3:$AQ$368=$B65))</f>
        <v>0</v>
      </c>
    </row>
    <row r="66" spans="1:3" x14ac:dyDescent="0.25">
      <c r="A66" t="str">
        <f>INDEX(Tableau1[[#Headers],[BARRE]:[HUET]],1,1+(ROW()-2)/19)</f>
        <v>CHOTARD</v>
      </c>
      <c r="B66" t="s">
        <v>5</v>
      </c>
      <c r="C66">
        <f>SUMPRODUCT(('planing annuel'!$C$2:$AQ$2=$A66)*('planing annuel'!$C$3:$AQ$368=$B66))</f>
        <v>0</v>
      </c>
    </row>
    <row r="67" spans="1:3" x14ac:dyDescent="0.25">
      <c r="A67" t="str">
        <f>INDEX(Tableau1[[#Headers],[BARRE]:[HUET]],1,1+(ROW()-2)/19)</f>
        <v>CHOTARD</v>
      </c>
      <c r="B67" t="s">
        <v>213</v>
      </c>
      <c r="C67">
        <f>SUMPRODUCT(('planing annuel'!$C$2:$AQ$2=$A67)*('planing annuel'!$C$3:$AQ$368=$B67))</f>
        <v>0</v>
      </c>
    </row>
    <row r="68" spans="1:3" x14ac:dyDescent="0.25">
      <c r="A68" t="str">
        <f>INDEX(Tableau1[[#Headers],[BARRE]:[HUET]],1,1+(ROW()-2)/19)</f>
        <v>CHOTARD</v>
      </c>
      <c r="B68" t="s">
        <v>7</v>
      </c>
      <c r="C68">
        <f>SUMPRODUCT(('planing annuel'!$C$2:$AQ$2=$A68)*('planing annuel'!$C$3:$AQ$368=$B68))</f>
        <v>0</v>
      </c>
    </row>
    <row r="69" spans="1:3" x14ac:dyDescent="0.25">
      <c r="A69" t="str">
        <f>INDEX(Tableau1[[#Headers],[BARRE]:[HUET]],1,1+(ROW()-2)/19)</f>
        <v>CHOTARD</v>
      </c>
      <c r="B69" t="s">
        <v>145</v>
      </c>
      <c r="C69">
        <f>SUMPRODUCT(('planing annuel'!$C$2:$AQ$2=$A69)*('planing annuel'!$C$3:$AQ$368=$B69))</f>
        <v>0</v>
      </c>
    </row>
    <row r="70" spans="1:3" x14ac:dyDescent="0.25">
      <c r="A70" t="str">
        <f>INDEX(Tableau1[[#Headers],[BARRE]:[HUET]],1,1+(ROW()-2)/19)</f>
        <v>CHOTARD</v>
      </c>
      <c r="B70" t="s">
        <v>156</v>
      </c>
      <c r="C70">
        <f>SUMPRODUCT(('planing annuel'!$C$2:$AQ$2=$A70)*('planing annuel'!$C$3:$AQ$368=$B70))</f>
        <v>0</v>
      </c>
    </row>
    <row r="71" spans="1:3" x14ac:dyDescent="0.25">
      <c r="A71" t="str">
        <f>INDEX(Tableau1[[#Headers],[BARRE]:[HUET]],1,1+(ROW()-2)/19)</f>
        <v>CHOTARD</v>
      </c>
      <c r="B71" t="s">
        <v>142</v>
      </c>
      <c r="C71">
        <f>SUMPRODUCT(('planing annuel'!$C$2:$AQ$2=$A71)*('planing annuel'!$C$3:$AQ$368=$B71))</f>
        <v>0</v>
      </c>
    </row>
    <row r="72" spans="1:3" x14ac:dyDescent="0.25">
      <c r="A72" t="str">
        <f>INDEX(Tableau1[[#Headers],[BARRE]:[HUET]],1,1+(ROW()-2)/19)</f>
        <v>CHOTARD</v>
      </c>
      <c r="B72" t="s">
        <v>8</v>
      </c>
      <c r="C72">
        <f>SUMPRODUCT(('planing annuel'!$C$2:$AQ$2=$A72)*('planing annuel'!$C$3:$AQ$368=$B72))</f>
        <v>0</v>
      </c>
    </row>
    <row r="73" spans="1:3" x14ac:dyDescent="0.25">
      <c r="A73" t="str">
        <f>INDEX(Tableau1[[#Headers],[BARRE]:[HUET]],1,1+(ROW()-2)/19)</f>
        <v>CHOTARD</v>
      </c>
      <c r="B73" t="s">
        <v>143</v>
      </c>
      <c r="C73">
        <f>SUMPRODUCT(('planing annuel'!$C$2:$AQ$2=$A73)*('planing annuel'!$C$3:$AQ$368=$B73))</f>
        <v>0</v>
      </c>
    </row>
    <row r="74" spans="1:3" x14ac:dyDescent="0.25">
      <c r="A74" t="str">
        <f>INDEX(Tableau1[[#Headers],[BARRE]:[HUET]],1,1+(ROW()-2)/19)</f>
        <v>CHOTARD</v>
      </c>
      <c r="B74" t="s">
        <v>146</v>
      </c>
      <c r="C74">
        <f>SUMPRODUCT(('planing annuel'!$C$2:$AQ$2=$A74)*('planing annuel'!$C$3:$AQ$368=$B74))</f>
        <v>0</v>
      </c>
    </row>
    <row r="75" spans="1:3" x14ac:dyDescent="0.25">
      <c r="A75" t="str">
        <f>INDEX(Tableau1[[#Headers],[BARRE]:[HUET]],1,1+(ROW()-2)/19)</f>
        <v>CHOTARD</v>
      </c>
      <c r="B75" t="s">
        <v>154</v>
      </c>
      <c r="C75">
        <f>SUMPRODUCT(('planing annuel'!$C$2:$AQ$2=$A75)*('planing annuel'!$C$3:$AQ$368=$B75))</f>
        <v>0</v>
      </c>
    </row>
    <row r="76" spans="1:3" x14ac:dyDescent="0.25">
      <c r="A76" t="str">
        <f>INDEX(Tableau1[[#Headers],[BARRE]:[HUET]],1,1+(ROW()-2)/19)</f>
        <v>CHOTARD</v>
      </c>
      <c r="B76" t="s">
        <v>9</v>
      </c>
      <c r="C76">
        <f>SUMPRODUCT(('planing annuel'!$C$2:$AQ$2=$A76)*('planing annuel'!$C$3:$AQ$368=$B76))</f>
        <v>0</v>
      </c>
    </row>
    <row r="77" spans="1:3" x14ac:dyDescent="0.25">
      <c r="A77" t="str">
        <f>INDEX(Tableau1[[#Headers],[BARRE]:[HUET]],1,1+(ROW()-2)/19)</f>
        <v>CHOTARD</v>
      </c>
      <c r="B77" t="s">
        <v>112</v>
      </c>
      <c r="C77">
        <f>SUMPRODUCT(('planing annuel'!$C$2:$AQ$2=$A77)*('planing annuel'!$C$3:$AQ$368=$B77))</f>
        <v>1</v>
      </c>
    </row>
    <row r="78" spans="1:3" x14ac:dyDescent="0.25">
      <c r="A78" t="str">
        <f>INDEX(Tableau1[[#Headers],[BARRE]:[HUET]],1,1+(ROW()-2)/19)</f>
        <v>DELALANDE</v>
      </c>
      <c r="B78" t="s">
        <v>1</v>
      </c>
      <c r="C78">
        <f>SUMPRODUCT(('planing annuel'!$C$2:$AQ$2=$A78)*('planing annuel'!$C$3:$AQ$368=$B78))</f>
        <v>1</v>
      </c>
    </row>
    <row r="79" spans="1:3" x14ac:dyDescent="0.25">
      <c r="A79" t="str">
        <f>INDEX(Tableau1[[#Headers],[BARRE]:[HUET]],1,1+(ROW()-2)/19)</f>
        <v>DELALANDE</v>
      </c>
      <c r="B79" t="s">
        <v>139</v>
      </c>
      <c r="C79">
        <f>SUMPRODUCT(('planing annuel'!$C$2:$AQ$2=$A79)*('planing annuel'!$C$3:$AQ$368=$B79))</f>
        <v>1</v>
      </c>
    </row>
    <row r="80" spans="1:3" x14ac:dyDescent="0.25">
      <c r="A80" t="str">
        <f>INDEX(Tableau1[[#Headers],[BARRE]:[HUET]],1,1+(ROW()-2)/19)</f>
        <v>DELALANDE</v>
      </c>
      <c r="B80" t="s">
        <v>153</v>
      </c>
      <c r="C80">
        <f>SUMPRODUCT(('planing annuel'!$C$2:$AQ$2=$A80)*('planing annuel'!$C$3:$AQ$368=$B80))</f>
        <v>0</v>
      </c>
    </row>
    <row r="81" spans="1:3" x14ac:dyDescent="0.25">
      <c r="A81" t="str">
        <f>INDEX(Tableau1[[#Headers],[BARRE]:[HUET]],1,1+(ROW()-2)/19)</f>
        <v>DELALANDE</v>
      </c>
      <c r="B81" t="s">
        <v>160</v>
      </c>
      <c r="C81">
        <f>SUMPRODUCT(('planing annuel'!$C$2:$AQ$2=$A81)*('planing annuel'!$C$3:$AQ$368=$B81))</f>
        <v>0</v>
      </c>
    </row>
    <row r="82" spans="1:3" x14ac:dyDescent="0.25">
      <c r="A82" t="str">
        <f>INDEX(Tableau1[[#Headers],[BARRE]:[HUET]],1,1+(ROW()-2)/19)</f>
        <v>DELALANDE</v>
      </c>
      <c r="B82" t="s">
        <v>2</v>
      </c>
      <c r="C82">
        <f>SUMPRODUCT(('planing annuel'!$C$2:$AQ$2=$A82)*('planing annuel'!$C$3:$AQ$368=$B82))</f>
        <v>0</v>
      </c>
    </row>
    <row r="83" spans="1:3" x14ac:dyDescent="0.25">
      <c r="A83" t="str">
        <f>INDEX(Tableau1[[#Headers],[BARRE]:[HUET]],1,1+(ROW()-2)/19)</f>
        <v>DELALANDE</v>
      </c>
      <c r="B83" t="s">
        <v>3</v>
      </c>
      <c r="C83">
        <f>SUMPRODUCT(('planing annuel'!$C$2:$AQ$2=$A83)*('planing annuel'!$C$3:$AQ$368=$B83))</f>
        <v>0</v>
      </c>
    </row>
    <row r="84" spans="1:3" x14ac:dyDescent="0.25">
      <c r="A84" t="str">
        <f>INDEX(Tableau1[[#Headers],[BARRE]:[HUET]],1,1+(ROW()-2)/19)</f>
        <v>DELALANDE</v>
      </c>
      <c r="B84" t="s">
        <v>4</v>
      </c>
      <c r="C84">
        <f>SUMPRODUCT(('planing annuel'!$C$2:$AQ$2=$A84)*('planing annuel'!$C$3:$AQ$368=$B84))</f>
        <v>0</v>
      </c>
    </row>
    <row r="85" spans="1:3" x14ac:dyDescent="0.25">
      <c r="A85" t="str">
        <f>INDEX(Tableau1[[#Headers],[BARRE]:[HUET]],1,1+(ROW()-2)/19)</f>
        <v>DELALANDE</v>
      </c>
      <c r="B85" t="s">
        <v>5</v>
      </c>
      <c r="C85">
        <f>SUMPRODUCT(('planing annuel'!$C$2:$AQ$2=$A85)*('planing annuel'!$C$3:$AQ$368=$B85))</f>
        <v>0</v>
      </c>
    </row>
    <row r="86" spans="1:3" x14ac:dyDescent="0.25">
      <c r="A86" t="str">
        <f>INDEX(Tableau1[[#Headers],[BARRE]:[HUET]],1,1+(ROW()-2)/19)</f>
        <v>DELALANDE</v>
      </c>
      <c r="B86" t="s">
        <v>213</v>
      </c>
      <c r="C86">
        <f>SUMPRODUCT(('planing annuel'!$C$2:$AQ$2=$A86)*('planing annuel'!$C$3:$AQ$368=$B86))</f>
        <v>0</v>
      </c>
    </row>
    <row r="87" spans="1:3" x14ac:dyDescent="0.25">
      <c r="A87" t="str">
        <f>INDEX(Tableau1[[#Headers],[BARRE]:[HUET]],1,1+(ROW()-2)/19)</f>
        <v>DELALANDE</v>
      </c>
      <c r="B87" t="s">
        <v>7</v>
      </c>
      <c r="C87">
        <f>SUMPRODUCT(('planing annuel'!$C$2:$AQ$2=$A87)*('planing annuel'!$C$3:$AQ$368=$B87))</f>
        <v>0</v>
      </c>
    </row>
    <row r="88" spans="1:3" x14ac:dyDescent="0.25">
      <c r="A88" t="str">
        <f>INDEX(Tableau1[[#Headers],[BARRE]:[HUET]],1,1+(ROW()-2)/19)</f>
        <v>DELALANDE</v>
      </c>
      <c r="B88" t="s">
        <v>145</v>
      </c>
      <c r="C88">
        <f>SUMPRODUCT(('planing annuel'!$C$2:$AQ$2=$A88)*('planing annuel'!$C$3:$AQ$368=$B88))</f>
        <v>0</v>
      </c>
    </row>
    <row r="89" spans="1:3" x14ac:dyDescent="0.25">
      <c r="A89" t="str">
        <f>INDEX(Tableau1[[#Headers],[BARRE]:[HUET]],1,1+(ROW()-2)/19)</f>
        <v>DELALANDE</v>
      </c>
      <c r="B89" t="s">
        <v>156</v>
      </c>
      <c r="C89">
        <f>SUMPRODUCT(('planing annuel'!$C$2:$AQ$2=$A89)*('planing annuel'!$C$3:$AQ$368=$B89))</f>
        <v>0</v>
      </c>
    </row>
    <row r="90" spans="1:3" x14ac:dyDescent="0.25">
      <c r="A90" t="str">
        <f>INDEX(Tableau1[[#Headers],[BARRE]:[HUET]],1,1+(ROW()-2)/19)</f>
        <v>DELALANDE</v>
      </c>
      <c r="B90" t="s">
        <v>142</v>
      </c>
      <c r="C90">
        <f>SUMPRODUCT(('planing annuel'!$C$2:$AQ$2=$A90)*('planing annuel'!$C$3:$AQ$368=$B90))</f>
        <v>0</v>
      </c>
    </row>
    <row r="91" spans="1:3" x14ac:dyDescent="0.25">
      <c r="A91" t="str">
        <f>INDEX(Tableau1[[#Headers],[BARRE]:[HUET]],1,1+(ROW()-2)/19)</f>
        <v>DELALANDE</v>
      </c>
      <c r="B91" t="s">
        <v>8</v>
      </c>
      <c r="C91">
        <f>SUMPRODUCT(('planing annuel'!$C$2:$AQ$2=$A91)*('planing annuel'!$C$3:$AQ$368=$B91))</f>
        <v>0</v>
      </c>
    </row>
    <row r="92" spans="1:3" x14ac:dyDescent="0.25">
      <c r="A92" t="str">
        <f>INDEX(Tableau1[[#Headers],[BARRE]:[HUET]],1,1+(ROW()-2)/19)</f>
        <v>DELALANDE</v>
      </c>
      <c r="B92" t="s">
        <v>143</v>
      </c>
      <c r="C92">
        <f>SUMPRODUCT(('planing annuel'!$C$2:$AQ$2=$A92)*('planing annuel'!$C$3:$AQ$368=$B92))</f>
        <v>0</v>
      </c>
    </row>
    <row r="93" spans="1:3" x14ac:dyDescent="0.25">
      <c r="A93" t="str">
        <f>INDEX(Tableau1[[#Headers],[BARRE]:[HUET]],1,1+(ROW()-2)/19)</f>
        <v>DELALANDE</v>
      </c>
      <c r="B93" t="s">
        <v>146</v>
      </c>
      <c r="C93">
        <f>SUMPRODUCT(('planing annuel'!$C$2:$AQ$2=$A93)*('planing annuel'!$C$3:$AQ$368=$B93))</f>
        <v>0</v>
      </c>
    </row>
    <row r="94" spans="1:3" x14ac:dyDescent="0.25">
      <c r="A94" t="str">
        <f>INDEX(Tableau1[[#Headers],[BARRE]:[HUET]],1,1+(ROW()-2)/19)</f>
        <v>DELALANDE</v>
      </c>
      <c r="B94" t="s">
        <v>154</v>
      </c>
      <c r="C94">
        <f>SUMPRODUCT(('planing annuel'!$C$2:$AQ$2=$A94)*('planing annuel'!$C$3:$AQ$368=$B94))</f>
        <v>0</v>
      </c>
    </row>
    <row r="95" spans="1:3" x14ac:dyDescent="0.25">
      <c r="A95" t="str">
        <f>INDEX(Tableau1[[#Headers],[BARRE]:[HUET]],1,1+(ROW()-2)/19)</f>
        <v>DELALANDE</v>
      </c>
      <c r="B95" t="s">
        <v>9</v>
      </c>
      <c r="C95">
        <f>SUMPRODUCT(('planing annuel'!$C$2:$AQ$2=$A95)*('planing annuel'!$C$3:$AQ$368=$B95))</f>
        <v>0</v>
      </c>
    </row>
    <row r="96" spans="1:3" x14ac:dyDescent="0.25">
      <c r="A96" t="str">
        <f>INDEX(Tableau1[[#Headers],[BARRE]:[HUET]],1,1+(ROW()-2)/19)</f>
        <v>DELALANDE</v>
      </c>
      <c r="B96" t="s">
        <v>112</v>
      </c>
      <c r="C96">
        <f>SUMPRODUCT(('planing annuel'!$C$2:$AQ$2=$A96)*('planing annuel'!$C$3:$AQ$368=$B96))</f>
        <v>2</v>
      </c>
    </row>
    <row r="97" spans="1:3" x14ac:dyDescent="0.25">
      <c r="A97" t="str">
        <f>INDEX(Tableau1[[#Headers],[BARRE]:[HUET]],1,1+(ROW()-2)/19)</f>
        <v>DUGUE A</v>
      </c>
      <c r="B97" t="s">
        <v>1</v>
      </c>
      <c r="C97">
        <f>SUMPRODUCT(('planing annuel'!$C$2:$AQ$2=$A97)*('planing annuel'!$C$3:$AQ$368=$B97))</f>
        <v>2</v>
      </c>
    </row>
    <row r="98" spans="1:3" x14ac:dyDescent="0.25">
      <c r="A98" t="str">
        <f>INDEX(Tableau1[[#Headers],[BARRE]:[HUET]],1,1+(ROW()-2)/19)</f>
        <v>DUGUE A</v>
      </c>
      <c r="B98" t="s">
        <v>139</v>
      </c>
      <c r="C98">
        <f>SUMPRODUCT(('planing annuel'!$C$2:$AQ$2=$A98)*('planing annuel'!$C$3:$AQ$368=$B98))</f>
        <v>4</v>
      </c>
    </row>
    <row r="99" spans="1:3" x14ac:dyDescent="0.25">
      <c r="A99" t="str">
        <f>INDEX(Tableau1[[#Headers],[BARRE]:[HUET]],1,1+(ROW()-2)/19)</f>
        <v>DUGUE A</v>
      </c>
      <c r="B99" t="s">
        <v>153</v>
      </c>
      <c r="C99">
        <f>SUMPRODUCT(('planing annuel'!$C$2:$AQ$2=$A99)*('planing annuel'!$C$3:$AQ$368=$B99))</f>
        <v>0</v>
      </c>
    </row>
    <row r="100" spans="1:3" x14ac:dyDescent="0.25">
      <c r="A100" t="str">
        <f>INDEX(Tableau1[[#Headers],[BARRE]:[HUET]],1,1+(ROW()-2)/19)</f>
        <v>DUGUE A</v>
      </c>
      <c r="B100" t="s">
        <v>160</v>
      </c>
      <c r="C100">
        <f>SUMPRODUCT(('planing annuel'!$C$2:$AQ$2=$A100)*('planing annuel'!$C$3:$AQ$368=$B100))</f>
        <v>1</v>
      </c>
    </row>
    <row r="101" spans="1:3" x14ac:dyDescent="0.25">
      <c r="A101" t="str">
        <f>INDEX(Tableau1[[#Headers],[BARRE]:[HUET]],1,1+(ROW()-2)/19)</f>
        <v>DUGUE A</v>
      </c>
      <c r="B101" t="s">
        <v>2</v>
      </c>
      <c r="C101">
        <f>SUMPRODUCT(('planing annuel'!$C$2:$AQ$2=$A101)*('planing annuel'!$C$3:$AQ$368=$B101))</f>
        <v>1</v>
      </c>
    </row>
    <row r="102" spans="1:3" x14ac:dyDescent="0.25">
      <c r="A102" t="str">
        <f>INDEX(Tableau1[[#Headers],[BARRE]:[HUET]],1,1+(ROW()-2)/19)</f>
        <v>DUGUE A</v>
      </c>
      <c r="B102" t="s">
        <v>3</v>
      </c>
      <c r="C102">
        <f>SUMPRODUCT(('planing annuel'!$C$2:$AQ$2=$A102)*('planing annuel'!$C$3:$AQ$368=$B102))</f>
        <v>0</v>
      </c>
    </row>
    <row r="103" spans="1:3" x14ac:dyDescent="0.25">
      <c r="A103" t="str">
        <f>INDEX(Tableau1[[#Headers],[BARRE]:[HUET]],1,1+(ROW()-2)/19)</f>
        <v>DUGUE A</v>
      </c>
      <c r="B103" t="s">
        <v>4</v>
      </c>
      <c r="C103">
        <f>SUMPRODUCT(('planing annuel'!$C$2:$AQ$2=$A103)*('planing annuel'!$C$3:$AQ$368=$B103))</f>
        <v>0</v>
      </c>
    </row>
    <row r="104" spans="1:3" x14ac:dyDescent="0.25">
      <c r="A104" t="str">
        <f>INDEX(Tableau1[[#Headers],[BARRE]:[HUET]],1,1+(ROW()-2)/19)</f>
        <v>DUGUE A</v>
      </c>
      <c r="B104" t="s">
        <v>5</v>
      </c>
      <c r="C104">
        <f>SUMPRODUCT(('planing annuel'!$C$2:$AQ$2=$A104)*('planing annuel'!$C$3:$AQ$368=$B104))</f>
        <v>0</v>
      </c>
    </row>
    <row r="105" spans="1:3" x14ac:dyDescent="0.25">
      <c r="A105" t="str">
        <f>INDEX(Tableau1[[#Headers],[BARRE]:[HUET]],1,1+(ROW()-2)/19)</f>
        <v>DUGUE A</v>
      </c>
      <c r="B105" t="s">
        <v>213</v>
      </c>
      <c r="C105">
        <f>SUMPRODUCT(('planing annuel'!$C$2:$AQ$2=$A105)*('planing annuel'!$C$3:$AQ$368=$B105))</f>
        <v>0</v>
      </c>
    </row>
    <row r="106" spans="1:3" x14ac:dyDescent="0.25">
      <c r="A106" t="str">
        <f>INDEX(Tableau1[[#Headers],[BARRE]:[HUET]],1,1+(ROW()-2)/19)</f>
        <v>DUGUE A</v>
      </c>
      <c r="B106" t="s">
        <v>7</v>
      </c>
      <c r="C106">
        <f>SUMPRODUCT(('planing annuel'!$C$2:$AQ$2=$A106)*('planing annuel'!$C$3:$AQ$368=$B106))</f>
        <v>0</v>
      </c>
    </row>
    <row r="107" spans="1:3" x14ac:dyDescent="0.25">
      <c r="A107" t="str">
        <f>INDEX(Tableau1[[#Headers],[BARRE]:[HUET]],1,1+(ROW()-2)/19)</f>
        <v>DUGUE A</v>
      </c>
      <c r="B107" t="s">
        <v>145</v>
      </c>
      <c r="C107">
        <f>SUMPRODUCT(('planing annuel'!$C$2:$AQ$2=$A107)*('planing annuel'!$C$3:$AQ$368=$B107))</f>
        <v>0</v>
      </c>
    </row>
    <row r="108" spans="1:3" x14ac:dyDescent="0.25">
      <c r="A108" t="str">
        <f>INDEX(Tableau1[[#Headers],[BARRE]:[HUET]],1,1+(ROW()-2)/19)</f>
        <v>DUGUE A</v>
      </c>
      <c r="B108" t="s">
        <v>156</v>
      </c>
      <c r="C108">
        <f>SUMPRODUCT(('planing annuel'!$C$2:$AQ$2=$A108)*('planing annuel'!$C$3:$AQ$368=$B108))</f>
        <v>0</v>
      </c>
    </row>
    <row r="109" spans="1:3" x14ac:dyDescent="0.25">
      <c r="A109" t="str">
        <f>INDEX(Tableau1[[#Headers],[BARRE]:[HUET]],1,1+(ROW()-2)/19)</f>
        <v>DUGUE A</v>
      </c>
      <c r="B109" t="s">
        <v>142</v>
      </c>
      <c r="C109">
        <f>SUMPRODUCT(('planing annuel'!$C$2:$AQ$2=$A109)*('planing annuel'!$C$3:$AQ$368=$B109))</f>
        <v>0</v>
      </c>
    </row>
    <row r="110" spans="1:3" x14ac:dyDescent="0.25">
      <c r="A110" t="str">
        <f>INDEX(Tableau1[[#Headers],[BARRE]:[HUET]],1,1+(ROW()-2)/19)</f>
        <v>DUGUE A</v>
      </c>
      <c r="B110" t="s">
        <v>8</v>
      </c>
      <c r="C110">
        <f>SUMPRODUCT(('planing annuel'!$C$2:$AQ$2=$A110)*('planing annuel'!$C$3:$AQ$368=$B110))</f>
        <v>0</v>
      </c>
    </row>
    <row r="111" spans="1:3" x14ac:dyDescent="0.25">
      <c r="A111" t="str">
        <f>INDEX(Tableau1[[#Headers],[BARRE]:[HUET]],1,1+(ROW()-2)/19)</f>
        <v>DUGUE A</v>
      </c>
      <c r="B111" t="s">
        <v>143</v>
      </c>
      <c r="C111">
        <f>SUMPRODUCT(('planing annuel'!$C$2:$AQ$2=$A111)*('planing annuel'!$C$3:$AQ$368=$B111))</f>
        <v>0</v>
      </c>
    </row>
    <row r="112" spans="1:3" x14ac:dyDescent="0.25">
      <c r="A112" t="str">
        <f>INDEX(Tableau1[[#Headers],[BARRE]:[HUET]],1,1+(ROW()-2)/19)</f>
        <v>DUGUE A</v>
      </c>
      <c r="B112" t="s">
        <v>146</v>
      </c>
      <c r="C112">
        <f>SUMPRODUCT(('planing annuel'!$C$2:$AQ$2=$A112)*('planing annuel'!$C$3:$AQ$368=$B112))</f>
        <v>0</v>
      </c>
    </row>
    <row r="113" spans="1:3" x14ac:dyDescent="0.25">
      <c r="A113" t="str">
        <f>INDEX(Tableau1[[#Headers],[BARRE]:[HUET]],1,1+(ROW()-2)/19)</f>
        <v>DUGUE A</v>
      </c>
      <c r="B113" t="s">
        <v>154</v>
      </c>
      <c r="C113">
        <f>SUMPRODUCT(('planing annuel'!$C$2:$AQ$2=$A113)*('planing annuel'!$C$3:$AQ$368=$B113))</f>
        <v>0</v>
      </c>
    </row>
    <row r="114" spans="1:3" x14ac:dyDescent="0.25">
      <c r="A114" t="str">
        <f>INDEX(Tableau1[[#Headers],[BARRE]:[HUET]],1,1+(ROW()-2)/19)</f>
        <v>DUGUE A</v>
      </c>
      <c r="B114" t="s">
        <v>9</v>
      </c>
      <c r="C114">
        <f>SUMPRODUCT(('planing annuel'!$C$2:$AQ$2=$A114)*('planing annuel'!$C$3:$AQ$368=$B114))</f>
        <v>0</v>
      </c>
    </row>
    <row r="115" spans="1:3" x14ac:dyDescent="0.25">
      <c r="A115" t="str">
        <f>INDEX(Tableau1[[#Headers],[BARRE]:[HUET]],1,1+(ROW()-2)/19)</f>
        <v>DUGUE A</v>
      </c>
      <c r="B115" t="s">
        <v>112</v>
      </c>
      <c r="C115">
        <f>SUMPRODUCT(('planing annuel'!$C$2:$AQ$2=$A115)*('planing annuel'!$C$3:$AQ$368=$B115))</f>
        <v>3</v>
      </c>
    </row>
    <row r="116" spans="1:3" x14ac:dyDescent="0.25">
      <c r="A116" t="str">
        <f>INDEX(Tableau1[[#Headers],[BARRE]:[HUET]],1,1+(ROW()-2)/19)</f>
        <v>FOUCAUD</v>
      </c>
      <c r="B116" t="s">
        <v>1</v>
      </c>
      <c r="C116">
        <f>SUMPRODUCT(('planing annuel'!$C$2:$AQ$2=$A116)*('planing annuel'!$C$3:$AQ$368=$B116))</f>
        <v>1</v>
      </c>
    </row>
    <row r="117" spans="1:3" x14ac:dyDescent="0.25">
      <c r="A117" t="str">
        <f>INDEX(Tableau1[[#Headers],[BARRE]:[HUET]],1,1+(ROW()-2)/19)</f>
        <v>FOUCAUD</v>
      </c>
      <c r="B117" t="s">
        <v>139</v>
      </c>
      <c r="C117">
        <f>SUMPRODUCT(('planing annuel'!$C$2:$AQ$2=$A117)*('planing annuel'!$C$3:$AQ$368=$B117))</f>
        <v>0</v>
      </c>
    </row>
    <row r="118" spans="1:3" x14ac:dyDescent="0.25">
      <c r="A118" t="str">
        <f>INDEX(Tableau1[[#Headers],[BARRE]:[HUET]],1,1+(ROW()-2)/19)</f>
        <v>FOUCAUD</v>
      </c>
      <c r="B118" t="s">
        <v>153</v>
      </c>
      <c r="C118">
        <f>SUMPRODUCT(('planing annuel'!$C$2:$AQ$2=$A118)*('planing annuel'!$C$3:$AQ$368=$B118))</f>
        <v>0</v>
      </c>
    </row>
    <row r="119" spans="1:3" x14ac:dyDescent="0.25">
      <c r="A119" t="str">
        <f>INDEX(Tableau1[[#Headers],[BARRE]:[HUET]],1,1+(ROW()-2)/19)</f>
        <v>FOUCAUD</v>
      </c>
      <c r="B119" t="s">
        <v>160</v>
      </c>
      <c r="C119">
        <f>SUMPRODUCT(('planing annuel'!$C$2:$AQ$2=$A119)*('planing annuel'!$C$3:$AQ$368=$B119))</f>
        <v>0</v>
      </c>
    </row>
    <row r="120" spans="1:3" x14ac:dyDescent="0.25">
      <c r="A120" t="str">
        <f>INDEX(Tableau1[[#Headers],[BARRE]:[HUET]],1,1+(ROW()-2)/19)</f>
        <v>FOUCAUD</v>
      </c>
      <c r="B120" t="s">
        <v>2</v>
      </c>
      <c r="C120">
        <f>SUMPRODUCT(('planing annuel'!$C$2:$AQ$2=$A120)*('planing annuel'!$C$3:$AQ$368=$B120))</f>
        <v>0</v>
      </c>
    </row>
    <row r="121" spans="1:3" x14ac:dyDescent="0.25">
      <c r="A121" t="str">
        <f>INDEX(Tableau1[[#Headers],[BARRE]:[HUET]],1,1+(ROW()-2)/19)</f>
        <v>FOUCAUD</v>
      </c>
      <c r="B121" t="s">
        <v>3</v>
      </c>
      <c r="C121">
        <f>SUMPRODUCT(('planing annuel'!$C$2:$AQ$2=$A121)*('planing annuel'!$C$3:$AQ$368=$B121))</f>
        <v>0</v>
      </c>
    </row>
    <row r="122" spans="1:3" x14ac:dyDescent="0.25">
      <c r="A122" t="str">
        <f>INDEX(Tableau1[[#Headers],[BARRE]:[HUET]],1,1+(ROW()-2)/19)</f>
        <v>FOUCAUD</v>
      </c>
      <c r="B122" t="s">
        <v>4</v>
      </c>
      <c r="C122">
        <f>SUMPRODUCT(('planing annuel'!$C$2:$AQ$2=$A122)*('planing annuel'!$C$3:$AQ$368=$B122))</f>
        <v>0</v>
      </c>
    </row>
    <row r="123" spans="1:3" x14ac:dyDescent="0.25">
      <c r="A123" t="str">
        <f>INDEX(Tableau1[[#Headers],[BARRE]:[HUET]],1,1+(ROW()-2)/19)</f>
        <v>FOUCAUD</v>
      </c>
      <c r="B123" t="s">
        <v>5</v>
      </c>
      <c r="C123">
        <f>SUMPRODUCT(('planing annuel'!$C$2:$AQ$2=$A123)*('planing annuel'!$C$3:$AQ$368=$B123))</f>
        <v>0</v>
      </c>
    </row>
    <row r="124" spans="1:3" x14ac:dyDescent="0.25">
      <c r="A124" t="str">
        <f>INDEX(Tableau1[[#Headers],[BARRE]:[HUET]],1,1+(ROW()-2)/19)</f>
        <v>FOUCAUD</v>
      </c>
      <c r="B124" t="s">
        <v>213</v>
      </c>
      <c r="C124">
        <f>SUMPRODUCT(('planing annuel'!$C$2:$AQ$2=$A124)*('planing annuel'!$C$3:$AQ$368=$B124))</f>
        <v>0</v>
      </c>
    </row>
    <row r="125" spans="1:3" x14ac:dyDescent="0.25">
      <c r="A125" t="str">
        <f>INDEX(Tableau1[[#Headers],[BARRE]:[HUET]],1,1+(ROW()-2)/19)</f>
        <v>FOUCAUD</v>
      </c>
      <c r="B125" t="s">
        <v>7</v>
      </c>
      <c r="C125">
        <f>SUMPRODUCT(('planing annuel'!$C$2:$AQ$2=$A125)*('planing annuel'!$C$3:$AQ$368=$B125))</f>
        <v>0</v>
      </c>
    </row>
    <row r="126" spans="1:3" x14ac:dyDescent="0.25">
      <c r="A126" t="str">
        <f>INDEX(Tableau1[[#Headers],[BARRE]:[HUET]],1,1+(ROW()-2)/19)</f>
        <v>FOUCAUD</v>
      </c>
      <c r="B126" t="s">
        <v>145</v>
      </c>
      <c r="C126">
        <f>SUMPRODUCT(('planing annuel'!$C$2:$AQ$2=$A126)*('planing annuel'!$C$3:$AQ$368=$B126))</f>
        <v>0</v>
      </c>
    </row>
    <row r="127" spans="1:3" x14ac:dyDescent="0.25">
      <c r="A127" t="str">
        <f>INDEX(Tableau1[[#Headers],[BARRE]:[HUET]],1,1+(ROW()-2)/19)</f>
        <v>FOUCAUD</v>
      </c>
      <c r="B127" t="s">
        <v>156</v>
      </c>
      <c r="C127">
        <f>SUMPRODUCT(('planing annuel'!$C$2:$AQ$2=$A127)*('planing annuel'!$C$3:$AQ$368=$B127))</f>
        <v>0</v>
      </c>
    </row>
    <row r="128" spans="1:3" x14ac:dyDescent="0.25">
      <c r="A128" t="str">
        <f>INDEX(Tableau1[[#Headers],[BARRE]:[HUET]],1,1+(ROW()-2)/19)</f>
        <v>FOUCAUD</v>
      </c>
      <c r="B128" t="s">
        <v>142</v>
      </c>
      <c r="C128">
        <f>SUMPRODUCT(('planing annuel'!$C$2:$AQ$2=$A128)*('planing annuel'!$C$3:$AQ$368=$B128))</f>
        <v>0</v>
      </c>
    </row>
    <row r="129" spans="1:3" x14ac:dyDescent="0.25">
      <c r="A129" t="str">
        <f>INDEX(Tableau1[[#Headers],[BARRE]:[HUET]],1,1+(ROW()-2)/19)</f>
        <v>FOUCAUD</v>
      </c>
      <c r="B129" t="s">
        <v>8</v>
      </c>
      <c r="C129">
        <f>SUMPRODUCT(('planing annuel'!$C$2:$AQ$2=$A129)*('planing annuel'!$C$3:$AQ$368=$B129))</f>
        <v>0</v>
      </c>
    </row>
    <row r="130" spans="1:3" x14ac:dyDescent="0.25">
      <c r="A130" t="str">
        <f>INDEX(Tableau1[[#Headers],[BARRE]:[HUET]],1,1+(ROW()-2)/19)</f>
        <v>FOUCAUD</v>
      </c>
      <c r="B130" t="s">
        <v>143</v>
      </c>
      <c r="C130">
        <f>SUMPRODUCT(('planing annuel'!$C$2:$AQ$2=$A130)*('planing annuel'!$C$3:$AQ$368=$B130))</f>
        <v>0</v>
      </c>
    </row>
    <row r="131" spans="1:3" x14ac:dyDescent="0.25">
      <c r="A131" t="str">
        <f>INDEX(Tableau1[[#Headers],[BARRE]:[HUET]],1,1+(ROW()-2)/19)</f>
        <v>FOUCAUD</v>
      </c>
      <c r="B131" t="s">
        <v>146</v>
      </c>
      <c r="C131">
        <f>SUMPRODUCT(('planing annuel'!$C$2:$AQ$2=$A131)*('planing annuel'!$C$3:$AQ$368=$B131))</f>
        <v>0</v>
      </c>
    </row>
    <row r="132" spans="1:3" x14ac:dyDescent="0.25">
      <c r="A132" t="str">
        <f>INDEX(Tableau1[[#Headers],[BARRE]:[HUET]],1,1+(ROW()-2)/19)</f>
        <v>FOUCAUD</v>
      </c>
      <c r="B132" t="s">
        <v>154</v>
      </c>
      <c r="C132">
        <f>SUMPRODUCT(('planing annuel'!$C$2:$AQ$2=$A132)*('planing annuel'!$C$3:$AQ$368=$B132))</f>
        <v>0</v>
      </c>
    </row>
    <row r="133" spans="1:3" x14ac:dyDescent="0.25">
      <c r="A133" t="str">
        <f>INDEX(Tableau1[[#Headers],[BARRE]:[HUET]],1,1+(ROW()-2)/19)</f>
        <v>FOUCAUD</v>
      </c>
      <c r="B133" t="s">
        <v>9</v>
      </c>
      <c r="C133">
        <f>SUMPRODUCT(('planing annuel'!$C$2:$AQ$2=$A133)*('planing annuel'!$C$3:$AQ$368=$B133))</f>
        <v>0</v>
      </c>
    </row>
    <row r="134" spans="1:3" x14ac:dyDescent="0.25">
      <c r="A134" t="str">
        <f>INDEX(Tableau1[[#Headers],[BARRE]:[HUET]],1,1+(ROW()-2)/19)</f>
        <v>FOUCAUD</v>
      </c>
      <c r="B134" t="s">
        <v>112</v>
      </c>
      <c r="C134">
        <f>SUMPRODUCT(('planing annuel'!$C$2:$AQ$2=$A134)*('planing annuel'!$C$3:$AQ$368=$B134))</f>
        <v>1</v>
      </c>
    </row>
    <row r="135" spans="1:3" x14ac:dyDescent="0.25">
      <c r="A135" t="str">
        <f>INDEX(Tableau1[[#Headers],[BARRE]:[HUET]],1,1+(ROW()-2)/19)</f>
        <v>GUEZENNEC</v>
      </c>
      <c r="B135" t="s">
        <v>1</v>
      </c>
      <c r="C135">
        <f>SUMPRODUCT(('planing annuel'!$C$2:$AQ$2=$A135)*('planing annuel'!$C$3:$AQ$368=$B135))</f>
        <v>1</v>
      </c>
    </row>
    <row r="136" spans="1:3" x14ac:dyDescent="0.25">
      <c r="A136" t="str">
        <f>INDEX(Tableau1[[#Headers],[BARRE]:[HUET]],1,1+(ROW()-2)/19)</f>
        <v>GUEZENNEC</v>
      </c>
      <c r="B136" t="s">
        <v>139</v>
      </c>
      <c r="C136">
        <f>SUMPRODUCT(('planing annuel'!$C$2:$AQ$2=$A136)*('planing annuel'!$C$3:$AQ$368=$B136))</f>
        <v>0</v>
      </c>
    </row>
    <row r="137" spans="1:3" x14ac:dyDescent="0.25">
      <c r="A137" t="str">
        <f>INDEX(Tableau1[[#Headers],[BARRE]:[HUET]],1,1+(ROW()-2)/19)</f>
        <v>GUEZENNEC</v>
      </c>
      <c r="B137" t="s">
        <v>153</v>
      </c>
      <c r="C137">
        <f>SUMPRODUCT(('planing annuel'!$C$2:$AQ$2=$A137)*('planing annuel'!$C$3:$AQ$368=$B137))</f>
        <v>0</v>
      </c>
    </row>
    <row r="138" spans="1:3" x14ac:dyDescent="0.25">
      <c r="A138" t="str">
        <f>INDEX(Tableau1[[#Headers],[BARRE]:[HUET]],1,1+(ROW()-2)/19)</f>
        <v>GUEZENNEC</v>
      </c>
      <c r="B138" t="s">
        <v>160</v>
      </c>
      <c r="C138">
        <f>SUMPRODUCT(('planing annuel'!$C$2:$AQ$2=$A138)*('planing annuel'!$C$3:$AQ$368=$B138))</f>
        <v>0</v>
      </c>
    </row>
    <row r="139" spans="1:3" x14ac:dyDescent="0.25">
      <c r="A139" t="str">
        <f>INDEX(Tableau1[[#Headers],[BARRE]:[HUET]],1,1+(ROW()-2)/19)</f>
        <v>GUEZENNEC</v>
      </c>
      <c r="B139" t="s">
        <v>2</v>
      </c>
      <c r="C139">
        <f>SUMPRODUCT(('planing annuel'!$C$2:$AQ$2=$A139)*('planing annuel'!$C$3:$AQ$368=$B139))</f>
        <v>0</v>
      </c>
    </row>
    <row r="140" spans="1:3" x14ac:dyDescent="0.25">
      <c r="A140" t="str">
        <f>INDEX(Tableau1[[#Headers],[BARRE]:[HUET]],1,1+(ROW()-2)/19)</f>
        <v>GUEZENNEC</v>
      </c>
      <c r="B140" t="s">
        <v>3</v>
      </c>
      <c r="C140">
        <f>SUMPRODUCT(('planing annuel'!$C$2:$AQ$2=$A140)*('planing annuel'!$C$3:$AQ$368=$B140))</f>
        <v>0</v>
      </c>
    </row>
    <row r="141" spans="1:3" x14ac:dyDescent="0.25">
      <c r="A141" t="str">
        <f>INDEX(Tableau1[[#Headers],[BARRE]:[HUET]],1,1+(ROW()-2)/19)</f>
        <v>GUEZENNEC</v>
      </c>
      <c r="B141" t="s">
        <v>4</v>
      </c>
      <c r="C141">
        <f>SUMPRODUCT(('planing annuel'!$C$2:$AQ$2=$A141)*('planing annuel'!$C$3:$AQ$368=$B141))</f>
        <v>0</v>
      </c>
    </row>
    <row r="142" spans="1:3" x14ac:dyDescent="0.25">
      <c r="A142" t="str">
        <f>INDEX(Tableau1[[#Headers],[BARRE]:[HUET]],1,1+(ROW()-2)/19)</f>
        <v>GUEZENNEC</v>
      </c>
      <c r="B142" t="s">
        <v>5</v>
      </c>
      <c r="C142">
        <f>SUMPRODUCT(('planing annuel'!$C$2:$AQ$2=$A142)*('planing annuel'!$C$3:$AQ$368=$B142))</f>
        <v>0</v>
      </c>
    </row>
    <row r="143" spans="1:3" x14ac:dyDescent="0.25">
      <c r="A143" t="str">
        <f>INDEX(Tableau1[[#Headers],[BARRE]:[HUET]],1,1+(ROW()-2)/19)</f>
        <v>GUEZENNEC</v>
      </c>
      <c r="B143" t="s">
        <v>213</v>
      </c>
      <c r="C143">
        <f>SUMPRODUCT(('planing annuel'!$C$2:$AQ$2=$A143)*('planing annuel'!$C$3:$AQ$368=$B143))</f>
        <v>0</v>
      </c>
    </row>
    <row r="144" spans="1:3" x14ac:dyDescent="0.25">
      <c r="A144" t="str">
        <f>INDEX(Tableau1[[#Headers],[BARRE]:[HUET]],1,1+(ROW()-2)/19)</f>
        <v>GUEZENNEC</v>
      </c>
      <c r="B144" t="s">
        <v>7</v>
      </c>
      <c r="C144">
        <f>SUMPRODUCT(('planing annuel'!$C$2:$AQ$2=$A144)*('planing annuel'!$C$3:$AQ$368=$B144))</f>
        <v>0</v>
      </c>
    </row>
    <row r="145" spans="1:3" x14ac:dyDescent="0.25">
      <c r="A145" t="str">
        <f>INDEX(Tableau1[[#Headers],[BARRE]:[HUET]],1,1+(ROW()-2)/19)</f>
        <v>GUEZENNEC</v>
      </c>
      <c r="B145" t="s">
        <v>145</v>
      </c>
      <c r="C145">
        <f>SUMPRODUCT(('planing annuel'!$C$2:$AQ$2=$A145)*('planing annuel'!$C$3:$AQ$368=$B145))</f>
        <v>0</v>
      </c>
    </row>
    <row r="146" spans="1:3" x14ac:dyDescent="0.25">
      <c r="A146" t="str">
        <f>INDEX(Tableau1[[#Headers],[BARRE]:[HUET]],1,1+(ROW()-2)/19)</f>
        <v>GUEZENNEC</v>
      </c>
      <c r="B146" t="s">
        <v>156</v>
      </c>
      <c r="C146">
        <f>SUMPRODUCT(('planing annuel'!$C$2:$AQ$2=$A146)*('planing annuel'!$C$3:$AQ$368=$B146))</f>
        <v>0</v>
      </c>
    </row>
    <row r="147" spans="1:3" x14ac:dyDescent="0.25">
      <c r="A147" t="str">
        <f>INDEX(Tableau1[[#Headers],[BARRE]:[HUET]],1,1+(ROW()-2)/19)</f>
        <v>GUEZENNEC</v>
      </c>
      <c r="B147" t="s">
        <v>142</v>
      </c>
      <c r="C147">
        <f>SUMPRODUCT(('planing annuel'!$C$2:$AQ$2=$A147)*('planing annuel'!$C$3:$AQ$368=$B147))</f>
        <v>0</v>
      </c>
    </row>
    <row r="148" spans="1:3" x14ac:dyDescent="0.25">
      <c r="A148" t="str">
        <f>INDEX(Tableau1[[#Headers],[BARRE]:[HUET]],1,1+(ROW()-2)/19)</f>
        <v>GUEZENNEC</v>
      </c>
      <c r="B148" t="s">
        <v>8</v>
      </c>
      <c r="C148">
        <f>SUMPRODUCT(('planing annuel'!$C$2:$AQ$2=$A148)*('planing annuel'!$C$3:$AQ$368=$B148))</f>
        <v>0</v>
      </c>
    </row>
    <row r="149" spans="1:3" x14ac:dyDescent="0.25">
      <c r="A149" t="str">
        <f>INDEX(Tableau1[[#Headers],[BARRE]:[HUET]],1,1+(ROW()-2)/19)</f>
        <v>GUEZENNEC</v>
      </c>
      <c r="B149" t="s">
        <v>143</v>
      </c>
      <c r="C149">
        <f>SUMPRODUCT(('planing annuel'!$C$2:$AQ$2=$A149)*('planing annuel'!$C$3:$AQ$368=$B149))</f>
        <v>0</v>
      </c>
    </row>
    <row r="150" spans="1:3" x14ac:dyDescent="0.25">
      <c r="A150" t="str">
        <f>INDEX(Tableau1[[#Headers],[BARRE]:[HUET]],1,1+(ROW()-2)/19)</f>
        <v>GUEZENNEC</v>
      </c>
      <c r="B150" t="s">
        <v>146</v>
      </c>
      <c r="C150">
        <f>SUMPRODUCT(('planing annuel'!$C$2:$AQ$2=$A150)*('planing annuel'!$C$3:$AQ$368=$B150))</f>
        <v>0</v>
      </c>
    </row>
    <row r="151" spans="1:3" x14ac:dyDescent="0.25">
      <c r="A151" t="str">
        <f>INDEX(Tableau1[[#Headers],[BARRE]:[HUET]],1,1+(ROW()-2)/19)</f>
        <v>GUEZENNEC</v>
      </c>
      <c r="B151" t="s">
        <v>154</v>
      </c>
      <c r="C151">
        <f>SUMPRODUCT(('planing annuel'!$C$2:$AQ$2=$A151)*('planing annuel'!$C$3:$AQ$368=$B151))</f>
        <v>0</v>
      </c>
    </row>
    <row r="152" spans="1:3" x14ac:dyDescent="0.25">
      <c r="A152" t="str">
        <f>INDEX(Tableau1[[#Headers],[BARRE]:[HUET]],1,1+(ROW()-2)/19)</f>
        <v>GUEZENNEC</v>
      </c>
      <c r="B152" t="s">
        <v>9</v>
      </c>
      <c r="C152">
        <f>SUMPRODUCT(('planing annuel'!$C$2:$AQ$2=$A152)*('planing annuel'!$C$3:$AQ$368=$B152))</f>
        <v>0</v>
      </c>
    </row>
    <row r="153" spans="1:3" x14ac:dyDescent="0.25">
      <c r="A153" t="str">
        <f>INDEX(Tableau1[[#Headers],[BARRE]:[HUET]],1,1+(ROW()-2)/19)</f>
        <v>GUEZENNEC</v>
      </c>
      <c r="B153" t="s">
        <v>112</v>
      </c>
      <c r="C153">
        <f>SUMPRODUCT(('planing annuel'!$C$2:$AQ$2=$A153)*('planing annuel'!$C$3:$AQ$368=$B153))</f>
        <v>1</v>
      </c>
    </row>
    <row r="154" spans="1:3" x14ac:dyDescent="0.25">
      <c r="A154" t="str">
        <f>INDEX(Tableau1[[#Headers],[BARRE]:[HUET]],1,1+(ROW()-2)/19)</f>
        <v>HENRY</v>
      </c>
      <c r="B154" t="s">
        <v>1</v>
      </c>
      <c r="C154">
        <f>SUMPRODUCT(('planing annuel'!$C$2:$AQ$2=$A154)*('planing annuel'!$C$3:$AQ$368=$B154))</f>
        <v>1</v>
      </c>
    </row>
    <row r="155" spans="1:3" x14ac:dyDescent="0.25">
      <c r="A155" t="str">
        <f>INDEX(Tableau1[[#Headers],[BARRE]:[HUET]],1,1+(ROW()-2)/19)</f>
        <v>HENRY</v>
      </c>
      <c r="B155" t="s">
        <v>139</v>
      </c>
      <c r="C155">
        <f>SUMPRODUCT(('planing annuel'!$C$2:$AQ$2=$A155)*('planing annuel'!$C$3:$AQ$368=$B155))</f>
        <v>0</v>
      </c>
    </row>
    <row r="156" spans="1:3" x14ac:dyDescent="0.25">
      <c r="A156" t="str">
        <f>INDEX(Tableau1[[#Headers],[BARRE]:[HUET]],1,1+(ROW()-2)/19)</f>
        <v>HENRY</v>
      </c>
      <c r="B156" t="s">
        <v>153</v>
      </c>
      <c r="C156">
        <f>SUMPRODUCT(('planing annuel'!$C$2:$AQ$2=$A156)*('planing annuel'!$C$3:$AQ$368=$B156))</f>
        <v>0</v>
      </c>
    </row>
    <row r="157" spans="1:3" x14ac:dyDescent="0.25">
      <c r="A157" t="str">
        <f>INDEX(Tableau1[[#Headers],[BARRE]:[HUET]],1,1+(ROW()-2)/19)</f>
        <v>HENRY</v>
      </c>
      <c r="B157" t="s">
        <v>160</v>
      </c>
      <c r="C157">
        <f>SUMPRODUCT(('planing annuel'!$C$2:$AQ$2=$A157)*('planing annuel'!$C$3:$AQ$368=$B157))</f>
        <v>0</v>
      </c>
    </row>
    <row r="158" spans="1:3" x14ac:dyDescent="0.25">
      <c r="A158" t="str">
        <f>INDEX(Tableau1[[#Headers],[BARRE]:[HUET]],1,1+(ROW()-2)/19)</f>
        <v>HENRY</v>
      </c>
      <c r="B158" t="s">
        <v>2</v>
      </c>
      <c r="C158">
        <f>SUMPRODUCT(('planing annuel'!$C$2:$AQ$2=$A158)*('planing annuel'!$C$3:$AQ$368=$B158))</f>
        <v>0</v>
      </c>
    </row>
    <row r="159" spans="1:3" x14ac:dyDescent="0.25">
      <c r="A159" t="str">
        <f>INDEX(Tableau1[[#Headers],[BARRE]:[HUET]],1,1+(ROW()-2)/19)</f>
        <v>HENRY</v>
      </c>
      <c r="B159" t="s">
        <v>3</v>
      </c>
      <c r="C159">
        <f>SUMPRODUCT(('planing annuel'!$C$2:$AQ$2=$A159)*('planing annuel'!$C$3:$AQ$368=$B159))</f>
        <v>0</v>
      </c>
    </row>
    <row r="160" spans="1:3" x14ac:dyDescent="0.25">
      <c r="A160" t="str">
        <f>INDEX(Tableau1[[#Headers],[BARRE]:[HUET]],1,1+(ROW()-2)/19)</f>
        <v>HENRY</v>
      </c>
      <c r="B160" t="s">
        <v>4</v>
      </c>
      <c r="C160">
        <f>SUMPRODUCT(('planing annuel'!$C$2:$AQ$2=$A160)*('planing annuel'!$C$3:$AQ$368=$B160))</f>
        <v>0</v>
      </c>
    </row>
    <row r="161" spans="1:3" x14ac:dyDescent="0.25">
      <c r="A161" t="str">
        <f>INDEX(Tableau1[[#Headers],[BARRE]:[HUET]],1,1+(ROW()-2)/19)</f>
        <v>HENRY</v>
      </c>
      <c r="B161" t="s">
        <v>5</v>
      </c>
      <c r="C161">
        <f>SUMPRODUCT(('planing annuel'!$C$2:$AQ$2=$A161)*('planing annuel'!$C$3:$AQ$368=$B161))</f>
        <v>0</v>
      </c>
    </row>
    <row r="162" spans="1:3" x14ac:dyDescent="0.25">
      <c r="A162" t="str">
        <f>INDEX(Tableau1[[#Headers],[BARRE]:[HUET]],1,1+(ROW()-2)/19)</f>
        <v>HENRY</v>
      </c>
      <c r="B162" t="s">
        <v>213</v>
      </c>
      <c r="C162">
        <f>SUMPRODUCT(('planing annuel'!$C$2:$AQ$2=$A162)*('planing annuel'!$C$3:$AQ$368=$B162))</f>
        <v>0</v>
      </c>
    </row>
    <row r="163" spans="1:3" x14ac:dyDescent="0.25">
      <c r="A163" t="str">
        <f>INDEX(Tableau1[[#Headers],[BARRE]:[HUET]],1,1+(ROW()-2)/19)</f>
        <v>HENRY</v>
      </c>
      <c r="B163" t="s">
        <v>7</v>
      </c>
      <c r="C163">
        <f>SUMPRODUCT(('planing annuel'!$C$2:$AQ$2=$A163)*('planing annuel'!$C$3:$AQ$368=$B163))</f>
        <v>0</v>
      </c>
    </row>
    <row r="164" spans="1:3" x14ac:dyDescent="0.25">
      <c r="A164" t="str">
        <f>INDEX(Tableau1[[#Headers],[BARRE]:[HUET]],1,1+(ROW()-2)/19)</f>
        <v>HENRY</v>
      </c>
      <c r="B164" t="s">
        <v>145</v>
      </c>
      <c r="C164">
        <f>SUMPRODUCT(('planing annuel'!$C$2:$AQ$2=$A164)*('planing annuel'!$C$3:$AQ$368=$B164))</f>
        <v>0</v>
      </c>
    </row>
    <row r="165" spans="1:3" x14ac:dyDescent="0.25">
      <c r="A165" t="str">
        <f>INDEX(Tableau1[[#Headers],[BARRE]:[HUET]],1,1+(ROW()-2)/19)</f>
        <v>HENRY</v>
      </c>
      <c r="B165" t="s">
        <v>156</v>
      </c>
      <c r="C165">
        <f>SUMPRODUCT(('planing annuel'!$C$2:$AQ$2=$A165)*('planing annuel'!$C$3:$AQ$368=$B165))</f>
        <v>0</v>
      </c>
    </row>
    <row r="166" spans="1:3" x14ac:dyDescent="0.25">
      <c r="A166" t="str">
        <f>INDEX(Tableau1[[#Headers],[BARRE]:[HUET]],1,1+(ROW()-2)/19)</f>
        <v>HENRY</v>
      </c>
      <c r="B166" t="s">
        <v>142</v>
      </c>
      <c r="C166">
        <f>SUMPRODUCT(('planing annuel'!$C$2:$AQ$2=$A166)*('planing annuel'!$C$3:$AQ$368=$B166))</f>
        <v>0</v>
      </c>
    </row>
    <row r="167" spans="1:3" x14ac:dyDescent="0.25">
      <c r="A167" t="str">
        <f>INDEX(Tableau1[[#Headers],[BARRE]:[HUET]],1,1+(ROW()-2)/19)</f>
        <v>HENRY</v>
      </c>
      <c r="B167" t="s">
        <v>8</v>
      </c>
      <c r="C167">
        <f>SUMPRODUCT(('planing annuel'!$C$2:$AQ$2=$A167)*('planing annuel'!$C$3:$AQ$368=$B167))</f>
        <v>0</v>
      </c>
    </row>
    <row r="168" spans="1:3" x14ac:dyDescent="0.25">
      <c r="A168" t="str">
        <f>INDEX(Tableau1[[#Headers],[BARRE]:[HUET]],1,1+(ROW()-2)/19)</f>
        <v>HENRY</v>
      </c>
      <c r="B168" t="s">
        <v>143</v>
      </c>
      <c r="C168">
        <f>SUMPRODUCT(('planing annuel'!$C$2:$AQ$2=$A168)*('planing annuel'!$C$3:$AQ$368=$B168))</f>
        <v>0</v>
      </c>
    </row>
    <row r="169" spans="1:3" x14ac:dyDescent="0.25">
      <c r="A169" t="str">
        <f>INDEX(Tableau1[[#Headers],[BARRE]:[HUET]],1,1+(ROW()-2)/19)</f>
        <v>HENRY</v>
      </c>
      <c r="B169" t="s">
        <v>146</v>
      </c>
      <c r="C169">
        <f>SUMPRODUCT(('planing annuel'!$C$2:$AQ$2=$A169)*('planing annuel'!$C$3:$AQ$368=$B169))</f>
        <v>0</v>
      </c>
    </row>
    <row r="170" spans="1:3" x14ac:dyDescent="0.25">
      <c r="A170" t="str">
        <f>INDEX(Tableau1[[#Headers],[BARRE]:[HUET]],1,1+(ROW()-2)/19)</f>
        <v>HENRY</v>
      </c>
      <c r="B170" t="s">
        <v>154</v>
      </c>
      <c r="C170">
        <f>SUMPRODUCT(('planing annuel'!$C$2:$AQ$2=$A170)*('planing annuel'!$C$3:$AQ$368=$B170))</f>
        <v>0</v>
      </c>
    </row>
    <row r="171" spans="1:3" x14ac:dyDescent="0.25">
      <c r="A171" t="str">
        <f>INDEX(Tableau1[[#Headers],[BARRE]:[HUET]],1,1+(ROW()-2)/19)</f>
        <v>HENRY</v>
      </c>
      <c r="B171" t="s">
        <v>9</v>
      </c>
      <c r="C171">
        <f>SUMPRODUCT(('planing annuel'!$C$2:$AQ$2=$A171)*('planing annuel'!$C$3:$AQ$368=$B171))</f>
        <v>0</v>
      </c>
    </row>
    <row r="172" spans="1:3" x14ac:dyDescent="0.25">
      <c r="A172" t="str">
        <f>INDEX(Tableau1[[#Headers],[BARRE]:[HUET]],1,1+(ROW()-2)/19)</f>
        <v>HENRY</v>
      </c>
      <c r="B172" t="s">
        <v>112</v>
      </c>
      <c r="C172">
        <f>SUMPRODUCT(('planing annuel'!$C$2:$AQ$2=$A172)*('planing annuel'!$C$3:$AQ$368=$B172))</f>
        <v>1</v>
      </c>
    </row>
    <row r="173" spans="1:3" x14ac:dyDescent="0.25">
      <c r="A173" t="str">
        <f>INDEX(Tableau1[[#Headers],[BARRE]:[HUET]],1,1+(ROW()-2)/19)</f>
        <v>HORVAIS</v>
      </c>
      <c r="B173" t="s">
        <v>1</v>
      </c>
      <c r="C173">
        <f>SUMPRODUCT(('planing annuel'!$C$2:$AQ$2=$A173)*('planing annuel'!$C$3:$AQ$368=$B173))</f>
        <v>1</v>
      </c>
    </row>
    <row r="174" spans="1:3" x14ac:dyDescent="0.25">
      <c r="A174" t="str">
        <f>INDEX(Tableau1[[#Headers],[BARRE]:[HUET]],1,1+(ROW()-2)/19)</f>
        <v>HORVAIS</v>
      </c>
      <c r="B174" t="s">
        <v>139</v>
      </c>
      <c r="C174">
        <f>SUMPRODUCT(('planing annuel'!$C$2:$AQ$2=$A174)*('planing annuel'!$C$3:$AQ$368=$B174))</f>
        <v>0</v>
      </c>
    </row>
    <row r="175" spans="1:3" x14ac:dyDescent="0.25">
      <c r="A175" t="str">
        <f>INDEX(Tableau1[[#Headers],[BARRE]:[HUET]],1,1+(ROW()-2)/19)</f>
        <v>HORVAIS</v>
      </c>
      <c r="B175" t="s">
        <v>153</v>
      </c>
      <c r="C175">
        <f>SUMPRODUCT(('planing annuel'!$C$2:$AQ$2=$A175)*('planing annuel'!$C$3:$AQ$368=$B175))</f>
        <v>0</v>
      </c>
    </row>
    <row r="176" spans="1:3" x14ac:dyDescent="0.25">
      <c r="A176" t="str">
        <f>INDEX(Tableau1[[#Headers],[BARRE]:[HUET]],1,1+(ROW()-2)/19)</f>
        <v>HORVAIS</v>
      </c>
      <c r="B176" t="s">
        <v>160</v>
      </c>
      <c r="C176">
        <f>SUMPRODUCT(('planing annuel'!$C$2:$AQ$2=$A176)*('planing annuel'!$C$3:$AQ$368=$B176))</f>
        <v>0</v>
      </c>
    </row>
    <row r="177" spans="1:3" x14ac:dyDescent="0.25">
      <c r="A177" t="str">
        <f>INDEX(Tableau1[[#Headers],[BARRE]:[HUET]],1,1+(ROW()-2)/19)</f>
        <v>HORVAIS</v>
      </c>
      <c r="B177" t="s">
        <v>2</v>
      </c>
      <c r="C177">
        <f>SUMPRODUCT(('planing annuel'!$C$2:$AQ$2=$A177)*('planing annuel'!$C$3:$AQ$368=$B177))</f>
        <v>0</v>
      </c>
    </row>
    <row r="178" spans="1:3" x14ac:dyDescent="0.25">
      <c r="A178" t="str">
        <f>INDEX(Tableau1[[#Headers],[BARRE]:[HUET]],1,1+(ROW()-2)/19)</f>
        <v>HORVAIS</v>
      </c>
      <c r="B178" t="s">
        <v>3</v>
      </c>
      <c r="C178">
        <f>SUMPRODUCT(('planing annuel'!$C$2:$AQ$2=$A178)*('planing annuel'!$C$3:$AQ$368=$B178))</f>
        <v>0</v>
      </c>
    </row>
    <row r="179" spans="1:3" x14ac:dyDescent="0.25">
      <c r="A179" t="str">
        <f>INDEX(Tableau1[[#Headers],[BARRE]:[HUET]],1,1+(ROW()-2)/19)</f>
        <v>HORVAIS</v>
      </c>
      <c r="B179" t="s">
        <v>4</v>
      </c>
      <c r="C179">
        <f>SUMPRODUCT(('planing annuel'!$C$2:$AQ$2=$A179)*('planing annuel'!$C$3:$AQ$368=$B179))</f>
        <v>0</v>
      </c>
    </row>
    <row r="180" spans="1:3" x14ac:dyDescent="0.25">
      <c r="A180" t="str">
        <f>INDEX(Tableau1[[#Headers],[BARRE]:[HUET]],1,1+(ROW()-2)/19)</f>
        <v>HORVAIS</v>
      </c>
      <c r="B180" t="s">
        <v>5</v>
      </c>
      <c r="C180">
        <f>SUMPRODUCT(('planing annuel'!$C$2:$AQ$2=$A180)*('planing annuel'!$C$3:$AQ$368=$B180))</f>
        <v>0</v>
      </c>
    </row>
    <row r="181" spans="1:3" x14ac:dyDescent="0.25">
      <c r="A181" t="str">
        <f>INDEX(Tableau1[[#Headers],[BARRE]:[HUET]],1,1+(ROW()-2)/19)</f>
        <v>HORVAIS</v>
      </c>
      <c r="B181" t="s">
        <v>213</v>
      </c>
      <c r="C181">
        <f>SUMPRODUCT(('planing annuel'!$C$2:$AQ$2=$A181)*('planing annuel'!$C$3:$AQ$368=$B181))</f>
        <v>0</v>
      </c>
    </row>
    <row r="182" spans="1:3" x14ac:dyDescent="0.25">
      <c r="A182" t="str">
        <f>INDEX(Tableau1[[#Headers],[BARRE]:[HUET]],1,1+(ROW()-2)/19)</f>
        <v>HORVAIS</v>
      </c>
      <c r="B182" t="s">
        <v>7</v>
      </c>
      <c r="C182">
        <f>SUMPRODUCT(('planing annuel'!$C$2:$AQ$2=$A182)*('planing annuel'!$C$3:$AQ$368=$B182))</f>
        <v>0</v>
      </c>
    </row>
    <row r="183" spans="1:3" x14ac:dyDescent="0.25">
      <c r="A183" t="str">
        <f>INDEX(Tableau1[[#Headers],[BARRE]:[HUET]],1,1+(ROW()-2)/19)</f>
        <v>HORVAIS</v>
      </c>
      <c r="B183" t="s">
        <v>145</v>
      </c>
      <c r="C183">
        <f>SUMPRODUCT(('planing annuel'!$C$2:$AQ$2=$A183)*('planing annuel'!$C$3:$AQ$368=$B183))</f>
        <v>0</v>
      </c>
    </row>
    <row r="184" spans="1:3" x14ac:dyDescent="0.25">
      <c r="A184" t="str">
        <f>INDEX(Tableau1[[#Headers],[BARRE]:[HUET]],1,1+(ROW()-2)/19)</f>
        <v>HORVAIS</v>
      </c>
      <c r="B184" t="s">
        <v>156</v>
      </c>
      <c r="C184">
        <f>SUMPRODUCT(('planing annuel'!$C$2:$AQ$2=$A184)*('planing annuel'!$C$3:$AQ$368=$B184))</f>
        <v>0</v>
      </c>
    </row>
    <row r="185" spans="1:3" x14ac:dyDescent="0.25">
      <c r="A185" t="str">
        <f>INDEX(Tableau1[[#Headers],[BARRE]:[HUET]],1,1+(ROW()-2)/19)</f>
        <v>HORVAIS</v>
      </c>
      <c r="B185" t="s">
        <v>142</v>
      </c>
      <c r="C185">
        <f>SUMPRODUCT(('planing annuel'!$C$2:$AQ$2=$A185)*('planing annuel'!$C$3:$AQ$368=$B185))</f>
        <v>0</v>
      </c>
    </row>
    <row r="186" spans="1:3" x14ac:dyDescent="0.25">
      <c r="A186" t="str">
        <f>INDEX(Tableau1[[#Headers],[BARRE]:[HUET]],1,1+(ROW()-2)/19)</f>
        <v>HORVAIS</v>
      </c>
      <c r="B186" t="s">
        <v>8</v>
      </c>
      <c r="C186">
        <f>SUMPRODUCT(('planing annuel'!$C$2:$AQ$2=$A186)*('planing annuel'!$C$3:$AQ$368=$B186))</f>
        <v>0</v>
      </c>
    </row>
    <row r="187" spans="1:3" x14ac:dyDescent="0.25">
      <c r="A187" t="str">
        <f>INDEX(Tableau1[[#Headers],[BARRE]:[HUET]],1,1+(ROW()-2)/19)</f>
        <v>HORVAIS</v>
      </c>
      <c r="B187" t="s">
        <v>143</v>
      </c>
      <c r="C187">
        <f>SUMPRODUCT(('planing annuel'!$C$2:$AQ$2=$A187)*('planing annuel'!$C$3:$AQ$368=$B187))</f>
        <v>0</v>
      </c>
    </row>
    <row r="188" spans="1:3" x14ac:dyDescent="0.25">
      <c r="A188" t="str">
        <f>INDEX(Tableau1[[#Headers],[BARRE]:[HUET]],1,1+(ROW()-2)/19)</f>
        <v>HORVAIS</v>
      </c>
      <c r="B188" t="s">
        <v>146</v>
      </c>
      <c r="C188">
        <f>SUMPRODUCT(('planing annuel'!$C$2:$AQ$2=$A188)*('planing annuel'!$C$3:$AQ$368=$B188))</f>
        <v>0</v>
      </c>
    </row>
    <row r="189" spans="1:3" x14ac:dyDescent="0.25">
      <c r="A189" t="str">
        <f>INDEX(Tableau1[[#Headers],[BARRE]:[HUET]],1,1+(ROW()-2)/19)</f>
        <v>HORVAIS</v>
      </c>
      <c r="B189" t="s">
        <v>154</v>
      </c>
      <c r="C189">
        <f>SUMPRODUCT(('planing annuel'!$C$2:$AQ$2=$A189)*('planing annuel'!$C$3:$AQ$368=$B189))</f>
        <v>0</v>
      </c>
    </row>
    <row r="190" spans="1:3" x14ac:dyDescent="0.25">
      <c r="A190" t="str">
        <f>INDEX(Tableau1[[#Headers],[BARRE]:[HUET]],1,1+(ROW()-2)/19)</f>
        <v>HORVAIS</v>
      </c>
      <c r="B190" t="s">
        <v>9</v>
      </c>
      <c r="C190">
        <f>SUMPRODUCT(('planing annuel'!$C$2:$AQ$2=$A190)*('planing annuel'!$C$3:$AQ$368=$B190))</f>
        <v>0</v>
      </c>
    </row>
    <row r="191" spans="1:3" x14ac:dyDescent="0.25">
      <c r="A191" t="str">
        <f>INDEX(Tableau1[[#Headers],[BARRE]:[HUET]],1,1+(ROW()-2)/19)</f>
        <v>HORVAIS</v>
      </c>
      <c r="B191" t="s">
        <v>112</v>
      </c>
      <c r="C191">
        <f>SUMPRODUCT(('planing annuel'!$C$2:$AQ$2=$A191)*('planing annuel'!$C$3:$AQ$368=$B191))</f>
        <v>1</v>
      </c>
    </row>
    <row r="192" spans="1:3" x14ac:dyDescent="0.25">
      <c r="A192" t="str">
        <f>INDEX(Tableau1[[#Headers],[BARRE]:[HUET]],1,1+(ROW()-2)/19)</f>
        <v>LAABID R</v>
      </c>
      <c r="B192" t="s">
        <v>1</v>
      </c>
      <c r="C192">
        <f>SUMPRODUCT(('planing annuel'!$C$2:$AQ$2=$A192)*('planing annuel'!$C$3:$AQ$368=$B192))</f>
        <v>1</v>
      </c>
    </row>
    <row r="193" spans="1:3" x14ac:dyDescent="0.25">
      <c r="A193" t="str">
        <f>INDEX(Tableau1[[#Headers],[BARRE]:[HUET]],1,1+(ROW()-2)/19)</f>
        <v>LAABID R</v>
      </c>
      <c r="B193" t="s">
        <v>139</v>
      </c>
      <c r="C193">
        <f>SUMPRODUCT(('planing annuel'!$C$2:$AQ$2=$A193)*('planing annuel'!$C$3:$AQ$368=$B193))</f>
        <v>0</v>
      </c>
    </row>
    <row r="194" spans="1:3" x14ac:dyDescent="0.25">
      <c r="A194" t="str">
        <f>INDEX(Tableau1[[#Headers],[BARRE]:[HUET]],1,1+(ROW()-2)/19)</f>
        <v>LAABID R</v>
      </c>
      <c r="B194" t="s">
        <v>153</v>
      </c>
      <c r="C194">
        <f>SUMPRODUCT(('planing annuel'!$C$2:$AQ$2=$A194)*('planing annuel'!$C$3:$AQ$368=$B194))</f>
        <v>0</v>
      </c>
    </row>
    <row r="195" spans="1:3" x14ac:dyDescent="0.25">
      <c r="A195" t="str">
        <f>INDEX(Tableau1[[#Headers],[BARRE]:[HUET]],1,1+(ROW()-2)/19)</f>
        <v>LAABID R</v>
      </c>
      <c r="B195" t="s">
        <v>160</v>
      </c>
      <c r="C195">
        <f>SUMPRODUCT(('planing annuel'!$C$2:$AQ$2=$A195)*('planing annuel'!$C$3:$AQ$368=$B195))</f>
        <v>0</v>
      </c>
    </row>
    <row r="196" spans="1:3" x14ac:dyDescent="0.25">
      <c r="A196" t="str">
        <f>INDEX(Tableau1[[#Headers],[BARRE]:[HUET]],1,1+(ROW()-2)/19)</f>
        <v>LAABID R</v>
      </c>
      <c r="B196" t="s">
        <v>2</v>
      </c>
      <c r="C196">
        <f>SUMPRODUCT(('planing annuel'!$C$2:$AQ$2=$A196)*('planing annuel'!$C$3:$AQ$368=$B196))</f>
        <v>0</v>
      </c>
    </row>
    <row r="197" spans="1:3" x14ac:dyDescent="0.25">
      <c r="A197" t="str">
        <f>INDEX(Tableau1[[#Headers],[BARRE]:[HUET]],1,1+(ROW()-2)/19)</f>
        <v>LAABID R</v>
      </c>
      <c r="B197" t="s">
        <v>3</v>
      </c>
      <c r="C197">
        <f>SUMPRODUCT(('planing annuel'!$C$2:$AQ$2=$A197)*('planing annuel'!$C$3:$AQ$368=$B197))</f>
        <v>0</v>
      </c>
    </row>
    <row r="198" spans="1:3" x14ac:dyDescent="0.25">
      <c r="A198" t="str">
        <f>INDEX(Tableau1[[#Headers],[BARRE]:[HUET]],1,1+(ROW()-2)/19)</f>
        <v>LAABID R</v>
      </c>
      <c r="B198" t="s">
        <v>4</v>
      </c>
      <c r="C198">
        <f>SUMPRODUCT(('planing annuel'!$C$2:$AQ$2=$A198)*('planing annuel'!$C$3:$AQ$368=$B198))</f>
        <v>0</v>
      </c>
    </row>
    <row r="199" spans="1:3" x14ac:dyDescent="0.25">
      <c r="A199" t="str">
        <f>INDEX(Tableau1[[#Headers],[BARRE]:[HUET]],1,1+(ROW()-2)/19)</f>
        <v>LAABID R</v>
      </c>
      <c r="B199" t="s">
        <v>5</v>
      </c>
      <c r="C199">
        <f>SUMPRODUCT(('planing annuel'!$C$2:$AQ$2=$A199)*('planing annuel'!$C$3:$AQ$368=$B199))</f>
        <v>0</v>
      </c>
    </row>
    <row r="200" spans="1:3" x14ac:dyDescent="0.25">
      <c r="A200" t="str">
        <f>INDEX(Tableau1[[#Headers],[BARRE]:[HUET]],1,1+(ROW()-2)/19)</f>
        <v>LAABID R</v>
      </c>
      <c r="B200" t="s">
        <v>213</v>
      </c>
      <c r="C200">
        <f>SUMPRODUCT(('planing annuel'!$C$2:$AQ$2=$A200)*('planing annuel'!$C$3:$AQ$368=$B200))</f>
        <v>0</v>
      </c>
    </row>
    <row r="201" spans="1:3" x14ac:dyDescent="0.25">
      <c r="A201" t="str">
        <f>INDEX(Tableau1[[#Headers],[BARRE]:[HUET]],1,1+(ROW()-2)/19)</f>
        <v>LAABID R</v>
      </c>
      <c r="B201" t="s">
        <v>7</v>
      </c>
      <c r="C201">
        <f>SUMPRODUCT(('planing annuel'!$C$2:$AQ$2=$A201)*('planing annuel'!$C$3:$AQ$368=$B201))</f>
        <v>0</v>
      </c>
    </row>
    <row r="202" spans="1:3" x14ac:dyDescent="0.25">
      <c r="A202" t="str">
        <f>INDEX(Tableau1[[#Headers],[BARRE]:[HUET]],1,1+(ROW()-2)/19)</f>
        <v>LAABID R</v>
      </c>
      <c r="B202" t="s">
        <v>145</v>
      </c>
      <c r="C202">
        <f>SUMPRODUCT(('planing annuel'!$C$2:$AQ$2=$A202)*('planing annuel'!$C$3:$AQ$368=$B202))</f>
        <v>0</v>
      </c>
    </row>
    <row r="203" spans="1:3" x14ac:dyDescent="0.25">
      <c r="A203" t="str">
        <f>INDEX(Tableau1[[#Headers],[BARRE]:[HUET]],1,1+(ROW()-2)/19)</f>
        <v>LAABID R</v>
      </c>
      <c r="B203" t="s">
        <v>156</v>
      </c>
      <c r="C203">
        <f>SUMPRODUCT(('planing annuel'!$C$2:$AQ$2=$A203)*('planing annuel'!$C$3:$AQ$368=$B203))</f>
        <v>0</v>
      </c>
    </row>
    <row r="204" spans="1:3" x14ac:dyDescent="0.25">
      <c r="A204" t="str">
        <f>INDEX(Tableau1[[#Headers],[BARRE]:[HUET]],1,1+(ROW()-2)/19)</f>
        <v>LAABID R</v>
      </c>
      <c r="B204" t="s">
        <v>142</v>
      </c>
      <c r="C204">
        <f>SUMPRODUCT(('planing annuel'!$C$2:$AQ$2=$A204)*('planing annuel'!$C$3:$AQ$368=$B204))</f>
        <v>0</v>
      </c>
    </row>
    <row r="205" spans="1:3" x14ac:dyDescent="0.25">
      <c r="A205" t="str">
        <f>INDEX(Tableau1[[#Headers],[BARRE]:[HUET]],1,1+(ROW()-2)/19)</f>
        <v>LAABID R</v>
      </c>
      <c r="B205" t="s">
        <v>8</v>
      </c>
      <c r="C205">
        <f>SUMPRODUCT(('planing annuel'!$C$2:$AQ$2=$A205)*('planing annuel'!$C$3:$AQ$368=$B205))</f>
        <v>0</v>
      </c>
    </row>
    <row r="206" spans="1:3" x14ac:dyDescent="0.25">
      <c r="A206" t="str">
        <f>INDEX(Tableau1[[#Headers],[BARRE]:[HUET]],1,1+(ROW()-2)/19)</f>
        <v>LAABID R</v>
      </c>
      <c r="B206" t="s">
        <v>143</v>
      </c>
      <c r="C206">
        <f>SUMPRODUCT(('planing annuel'!$C$2:$AQ$2=$A206)*('planing annuel'!$C$3:$AQ$368=$B206))</f>
        <v>0</v>
      </c>
    </row>
    <row r="207" spans="1:3" x14ac:dyDescent="0.25">
      <c r="A207" t="str">
        <f>INDEX(Tableau1[[#Headers],[BARRE]:[HUET]],1,1+(ROW()-2)/19)</f>
        <v>LAABID R</v>
      </c>
      <c r="B207" t="s">
        <v>146</v>
      </c>
      <c r="C207">
        <f>SUMPRODUCT(('planing annuel'!$C$2:$AQ$2=$A207)*('planing annuel'!$C$3:$AQ$368=$B207))</f>
        <v>0</v>
      </c>
    </row>
    <row r="208" spans="1:3" x14ac:dyDescent="0.25">
      <c r="A208" t="str">
        <f>INDEX(Tableau1[[#Headers],[BARRE]:[HUET]],1,1+(ROW()-2)/19)</f>
        <v>LAABID R</v>
      </c>
      <c r="B208" t="s">
        <v>154</v>
      </c>
      <c r="C208">
        <f>SUMPRODUCT(('planing annuel'!$C$2:$AQ$2=$A208)*('planing annuel'!$C$3:$AQ$368=$B208))</f>
        <v>0</v>
      </c>
    </row>
    <row r="209" spans="1:3" x14ac:dyDescent="0.25">
      <c r="A209" t="str">
        <f>INDEX(Tableau1[[#Headers],[BARRE]:[HUET]],1,1+(ROW()-2)/19)</f>
        <v>LAABID R</v>
      </c>
      <c r="B209" t="s">
        <v>9</v>
      </c>
      <c r="C209">
        <f>SUMPRODUCT(('planing annuel'!$C$2:$AQ$2=$A209)*('planing annuel'!$C$3:$AQ$368=$B209))</f>
        <v>0</v>
      </c>
    </row>
    <row r="210" spans="1:3" x14ac:dyDescent="0.25">
      <c r="A210" t="str">
        <f>INDEX(Tableau1[[#Headers],[BARRE]:[HUET]],1,1+(ROW()-2)/19)</f>
        <v>LAABID R</v>
      </c>
      <c r="B210" t="s">
        <v>112</v>
      </c>
      <c r="C210">
        <f>SUMPRODUCT(('planing annuel'!$C$2:$AQ$2=$A210)*('planing annuel'!$C$3:$AQ$368=$B210))</f>
        <v>1</v>
      </c>
    </row>
    <row r="211" spans="1:3" x14ac:dyDescent="0.25">
      <c r="A211" t="str">
        <f>INDEX(Tableau1[[#Headers],[BARRE]:[HUET]],1,1+(ROW()-2)/19)</f>
        <v>LEMARCHAND</v>
      </c>
      <c r="B211" t="s">
        <v>1</v>
      </c>
      <c r="C211">
        <f>SUMPRODUCT(('planing annuel'!$C$2:$AQ$2=$A211)*('planing annuel'!$C$3:$AQ$368=$B211))</f>
        <v>1</v>
      </c>
    </row>
    <row r="212" spans="1:3" x14ac:dyDescent="0.25">
      <c r="A212" t="str">
        <f>INDEX(Tableau1[[#Headers],[BARRE]:[HUET]],1,1+(ROW()-2)/19)</f>
        <v>LEMARCHAND</v>
      </c>
      <c r="B212" t="s">
        <v>139</v>
      </c>
      <c r="C212">
        <f>SUMPRODUCT(('planing annuel'!$C$2:$AQ$2=$A212)*('planing annuel'!$C$3:$AQ$368=$B212))</f>
        <v>0</v>
      </c>
    </row>
    <row r="213" spans="1:3" x14ac:dyDescent="0.25">
      <c r="A213" t="str">
        <f>INDEX(Tableau1[[#Headers],[BARRE]:[HUET]],1,1+(ROW()-2)/19)</f>
        <v>LEMARCHAND</v>
      </c>
      <c r="B213" t="s">
        <v>153</v>
      </c>
      <c r="C213">
        <f>SUMPRODUCT(('planing annuel'!$C$2:$AQ$2=$A213)*('planing annuel'!$C$3:$AQ$368=$B213))</f>
        <v>0</v>
      </c>
    </row>
    <row r="214" spans="1:3" x14ac:dyDescent="0.25">
      <c r="A214" t="str">
        <f>INDEX(Tableau1[[#Headers],[BARRE]:[HUET]],1,1+(ROW()-2)/19)</f>
        <v>LEMARCHAND</v>
      </c>
      <c r="B214" t="s">
        <v>160</v>
      </c>
      <c r="C214">
        <f>SUMPRODUCT(('planing annuel'!$C$2:$AQ$2=$A214)*('planing annuel'!$C$3:$AQ$368=$B214))</f>
        <v>0</v>
      </c>
    </row>
    <row r="215" spans="1:3" x14ac:dyDescent="0.25">
      <c r="A215" t="str">
        <f>INDEX(Tableau1[[#Headers],[BARRE]:[HUET]],1,1+(ROW()-2)/19)</f>
        <v>LEMARCHAND</v>
      </c>
      <c r="B215" t="s">
        <v>2</v>
      </c>
      <c r="C215">
        <f>SUMPRODUCT(('planing annuel'!$C$2:$AQ$2=$A215)*('planing annuel'!$C$3:$AQ$368=$B215))</f>
        <v>0</v>
      </c>
    </row>
    <row r="216" spans="1:3" x14ac:dyDescent="0.25">
      <c r="A216" t="str">
        <f>INDEX(Tableau1[[#Headers],[BARRE]:[HUET]],1,1+(ROW()-2)/19)</f>
        <v>LEMARCHAND</v>
      </c>
      <c r="B216" t="s">
        <v>3</v>
      </c>
      <c r="C216">
        <f>SUMPRODUCT(('planing annuel'!$C$2:$AQ$2=$A216)*('planing annuel'!$C$3:$AQ$368=$B216))</f>
        <v>0</v>
      </c>
    </row>
    <row r="217" spans="1:3" x14ac:dyDescent="0.25">
      <c r="A217" t="str">
        <f>INDEX(Tableau1[[#Headers],[BARRE]:[HUET]],1,1+(ROW()-2)/19)</f>
        <v>LEMARCHAND</v>
      </c>
      <c r="B217" t="s">
        <v>4</v>
      </c>
      <c r="C217">
        <f>SUMPRODUCT(('planing annuel'!$C$2:$AQ$2=$A217)*('planing annuel'!$C$3:$AQ$368=$B217))</f>
        <v>0</v>
      </c>
    </row>
    <row r="218" spans="1:3" x14ac:dyDescent="0.25">
      <c r="A218" t="str">
        <f>INDEX(Tableau1[[#Headers],[BARRE]:[HUET]],1,1+(ROW()-2)/19)</f>
        <v>LEMARCHAND</v>
      </c>
      <c r="B218" t="s">
        <v>5</v>
      </c>
      <c r="C218">
        <f>SUMPRODUCT(('planing annuel'!$C$2:$AQ$2=$A218)*('planing annuel'!$C$3:$AQ$368=$B218))</f>
        <v>0</v>
      </c>
    </row>
    <row r="219" spans="1:3" x14ac:dyDescent="0.25">
      <c r="A219" t="str">
        <f>INDEX(Tableau1[[#Headers],[BARRE]:[HUET]],1,1+(ROW()-2)/19)</f>
        <v>LEMARCHAND</v>
      </c>
      <c r="B219" t="s">
        <v>213</v>
      </c>
      <c r="C219">
        <f>SUMPRODUCT(('planing annuel'!$C$2:$AQ$2=$A219)*('planing annuel'!$C$3:$AQ$368=$B219))</f>
        <v>0</v>
      </c>
    </row>
    <row r="220" spans="1:3" x14ac:dyDescent="0.25">
      <c r="A220" t="str">
        <f>INDEX(Tableau1[[#Headers],[BARRE]:[HUET]],1,1+(ROW()-2)/19)</f>
        <v>LEMARCHAND</v>
      </c>
      <c r="B220" t="s">
        <v>7</v>
      </c>
      <c r="C220">
        <f>SUMPRODUCT(('planing annuel'!$C$2:$AQ$2=$A220)*('planing annuel'!$C$3:$AQ$368=$B220))</f>
        <v>0</v>
      </c>
    </row>
    <row r="221" spans="1:3" x14ac:dyDescent="0.25">
      <c r="A221" t="str">
        <f>INDEX(Tableau1[[#Headers],[BARRE]:[HUET]],1,1+(ROW()-2)/19)</f>
        <v>LEMARCHAND</v>
      </c>
      <c r="B221" t="s">
        <v>145</v>
      </c>
      <c r="C221">
        <f>SUMPRODUCT(('planing annuel'!$C$2:$AQ$2=$A221)*('planing annuel'!$C$3:$AQ$368=$B221))</f>
        <v>0</v>
      </c>
    </row>
    <row r="222" spans="1:3" x14ac:dyDescent="0.25">
      <c r="A222" t="str">
        <f>INDEX(Tableau1[[#Headers],[BARRE]:[HUET]],1,1+(ROW()-2)/19)</f>
        <v>LEMARCHAND</v>
      </c>
      <c r="B222" t="s">
        <v>156</v>
      </c>
      <c r="C222">
        <f>SUMPRODUCT(('planing annuel'!$C$2:$AQ$2=$A222)*('planing annuel'!$C$3:$AQ$368=$B222))</f>
        <v>0</v>
      </c>
    </row>
    <row r="223" spans="1:3" x14ac:dyDescent="0.25">
      <c r="A223" t="str">
        <f>INDEX(Tableau1[[#Headers],[BARRE]:[HUET]],1,1+(ROW()-2)/19)</f>
        <v>LEMARCHAND</v>
      </c>
      <c r="B223" t="s">
        <v>142</v>
      </c>
      <c r="C223">
        <f>SUMPRODUCT(('planing annuel'!$C$2:$AQ$2=$A223)*('planing annuel'!$C$3:$AQ$368=$B223))</f>
        <v>0</v>
      </c>
    </row>
    <row r="224" spans="1:3" x14ac:dyDescent="0.25">
      <c r="A224" t="str">
        <f>INDEX(Tableau1[[#Headers],[BARRE]:[HUET]],1,1+(ROW()-2)/19)</f>
        <v>LEMARCHAND</v>
      </c>
      <c r="B224" t="s">
        <v>8</v>
      </c>
      <c r="C224">
        <f>SUMPRODUCT(('planing annuel'!$C$2:$AQ$2=$A224)*('planing annuel'!$C$3:$AQ$368=$B224))</f>
        <v>0</v>
      </c>
    </row>
    <row r="225" spans="1:3" x14ac:dyDescent="0.25">
      <c r="A225" t="str">
        <f>INDEX(Tableau1[[#Headers],[BARRE]:[HUET]],1,1+(ROW()-2)/19)</f>
        <v>LEMARCHAND</v>
      </c>
      <c r="B225" t="s">
        <v>143</v>
      </c>
      <c r="C225">
        <f>SUMPRODUCT(('planing annuel'!$C$2:$AQ$2=$A225)*('planing annuel'!$C$3:$AQ$368=$B225))</f>
        <v>0</v>
      </c>
    </row>
    <row r="226" spans="1:3" x14ac:dyDescent="0.25">
      <c r="A226" t="str">
        <f>INDEX(Tableau1[[#Headers],[BARRE]:[HUET]],1,1+(ROW()-2)/19)</f>
        <v>LEMARCHAND</v>
      </c>
      <c r="B226" t="s">
        <v>146</v>
      </c>
      <c r="C226">
        <f>SUMPRODUCT(('planing annuel'!$C$2:$AQ$2=$A226)*('planing annuel'!$C$3:$AQ$368=$B226))</f>
        <v>0</v>
      </c>
    </row>
    <row r="227" spans="1:3" x14ac:dyDescent="0.25">
      <c r="A227" t="str">
        <f>INDEX(Tableau1[[#Headers],[BARRE]:[HUET]],1,1+(ROW()-2)/19)</f>
        <v>LEMARCHAND</v>
      </c>
      <c r="B227" t="s">
        <v>154</v>
      </c>
      <c r="C227">
        <f>SUMPRODUCT(('planing annuel'!$C$2:$AQ$2=$A227)*('planing annuel'!$C$3:$AQ$368=$B227))</f>
        <v>0</v>
      </c>
    </row>
    <row r="228" spans="1:3" x14ac:dyDescent="0.25">
      <c r="A228" t="str">
        <f>INDEX(Tableau1[[#Headers],[BARRE]:[HUET]],1,1+(ROW()-2)/19)</f>
        <v>LEMARCHAND</v>
      </c>
      <c r="B228" t="s">
        <v>9</v>
      </c>
      <c r="C228">
        <f>SUMPRODUCT(('planing annuel'!$C$2:$AQ$2=$A228)*('planing annuel'!$C$3:$AQ$368=$B228))</f>
        <v>0</v>
      </c>
    </row>
    <row r="229" spans="1:3" x14ac:dyDescent="0.25">
      <c r="A229" t="str">
        <f>INDEX(Tableau1[[#Headers],[BARRE]:[HUET]],1,1+(ROW()-2)/19)</f>
        <v>LEMARCHAND</v>
      </c>
      <c r="B229" t="s">
        <v>112</v>
      </c>
      <c r="C229">
        <f>SUMPRODUCT(('planing annuel'!$C$2:$AQ$2=$A229)*('planing annuel'!$C$3:$AQ$368=$B229))</f>
        <v>1</v>
      </c>
    </row>
    <row r="230" spans="1:3" x14ac:dyDescent="0.25">
      <c r="A230" t="str">
        <f>INDEX(Tableau1[[#Headers],[BARRE]:[HUET]],1,1+(ROW()-2)/19)</f>
        <v>MACE</v>
      </c>
      <c r="B230" t="s">
        <v>1</v>
      </c>
      <c r="C230">
        <f>SUMPRODUCT(('planing annuel'!$C$2:$AQ$2=$A230)*('planing annuel'!$C$3:$AQ$368=$B230))</f>
        <v>1</v>
      </c>
    </row>
    <row r="231" spans="1:3" x14ac:dyDescent="0.25">
      <c r="A231" t="str">
        <f>INDEX(Tableau1[[#Headers],[BARRE]:[HUET]],1,1+(ROW()-2)/19)</f>
        <v>MACE</v>
      </c>
      <c r="B231" t="s">
        <v>139</v>
      </c>
      <c r="C231">
        <f>SUMPRODUCT(('planing annuel'!$C$2:$AQ$2=$A231)*('planing annuel'!$C$3:$AQ$368=$B231))</f>
        <v>0</v>
      </c>
    </row>
    <row r="232" spans="1:3" x14ac:dyDescent="0.25">
      <c r="A232" t="str">
        <f>INDEX(Tableau1[[#Headers],[BARRE]:[HUET]],1,1+(ROW()-2)/19)</f>
        <v>MACE</v>
      </c>
      <c r="B232" t="s">
        <v>153</v>
      </c>
      <c r="C232">
        <f>SUMPRODUCT(('planing annuel'!$C$2:$AQ$2=$A232)*('planing annuel'!$C$3:$AQ$368=$B232))</f>
        <v>0</v>
      </c>
    </row>
    <row r="233" spans="1:3" x14ac:dyDescent="0.25">
      <c r="A233" t="str">
        <f>INDEX(Tableau1[[#Headers],[BARRE]:[HUET]],1,1+(ROW()-2)/19)</f>
        <v>MACE</v>
      </c>
      <c r="B233" t="s">
        <v>160</v>
      </c>
      <c r="C233">
        <f>SUMPRODUCT(('planing annuel'!$C$2:$AQ$2=$A233)*('planing annuel'!$C$3:$AQ$368=$B233))</f>
        <v>0</v>
      </c>
    </row>
    <row r="234" spans="1:3" x14ac:dyDescent="0.25">
      <c r="A234" t="str">
        <f>INDEX(Tableau1[[#Headers],[BARRE]:[HUET]],1,1+(ROW()-2)/19)</f>
        <v>MACE</v>
      </c>
      <c r="B234" t="s">
        <v>2</v>
      </c>
      <c r="C234">
        <f>SUMPRODUCT(('planing annuel'!$C$2:$AQ$2=$A234)*('planing annuel'!$C$3:$AQ$368=$B234))</f>
        <v>0</v>
      </c>
    </row>
    <row r="235" spans="1:3" x14ac:dyDescent="0.25">
      <c r="A235" t="str">
        <f>INDEX(Tableau1[[#Headers],[BARRE]:[HUET]],1,1+(ROW()-2)/19)</f>
        <v>MACE</v>
      </c>
      <c r="B235" t="s">
        <v>3</v>
      </c>
      <c r="C235">
        <f>SUMPRODUCT(('planing annuel'!$C$2:$AQ$2=$A235)*('planing annuel'!$C$3:$AQ$368=$B235))</f>
        <v>0</v>
      </c>
    </row>
    <row r="236" spans="1:3" x14ac:dyDescent="0.25">
      <c r="A236" t="str">
        <f>INDEX(Tableau1[[#Headers],[BARRE]:[HUET]],1,1+(ROW()-2)/19)</f>
        <v>MACE</v>
      </c>
      <c r="B236" t="s">
        <v>4</v>
      </c>
      <c r="C236">
        <f>SUMPRODUCT(('planing annuel'!$C$2:$AQ$2=$A236)*('planing annuel'!$C$3:$AQ$368=$B236))</f>
        <v>0</v>
      </c>
    </row>
    <row r="237" spans="1:3" x14ac:dyDescent="0.25">
      <c r="A237" t="str">
        <f>INDEX(Tableau1[[#Headers],[BARRE]:[HUET]],1,1+(ROW()-2)/19)</f>
        <v>MACE</v>
      </c>
      <c r="B237" t="s">
        <v>5</v>
      </c>
      <c r="C237">
        <f>SUMPRODUCT(('planing annuel'!$C$2:$AQ$2=$A237)*('planing annuel'!$C$3:$AQ$368=$B237))</f>
        <v>0</v>
      </c>
    </row>
    <row r="238" spans="1:3" x14ac:dyDescent="0.25">
      <c r="A238" t="str">
        <f>INDEX(Tableau1[[#Headers],[BARRE]:[HUET]],1,1+(ROW()-2)/19)</f>
        <v>MACE</v>
      </c>
      <c r="B238" t="s">
        <v>213</v>
      </c>
      <c r="C238">
        <f>SUMPRODUCT(('planing annuel'!$C$2:$AQ$2=$A238)*('planing annuel'!$C$3:$AQ$368=$B238))</f>
        <v>0</v>
      </c>
    </row>
    <row r="239" spans="1:3" x14ac:dyDescent="0.25">
      <c r="A239" t="str">
        <f>INDEX(Tableau1[[#Headers],[BARRE]:[HUET]],1,1+(ROW()-2)/19)</f>
        <v>MACE</v>
      </c>
      <c r="B239" t="s">
        <v>7</v>
      </c>
      <c r="C239">
        <f>SUMPRODUCT(('planing annuel'!$C$2:$AQ$2=$A239)*('planing annuel'!$C$3:$AQ$368=$B239))</f>
        <v>0</v>
      </c>
    </row>
    <row r="240" spans="1:3" x14ac:dyDescent="0.25">
      <c r="A240" t="str">
        <f>INDEX(Tableau1[[#Headers],[BARRE]:[HUET]],1,1+(ROW()-2)/19)</f>
        <v>MACE</v>
      </c>
      <c r="B240" t="s">
        <v>145</v>
      </c>
      <c r="C240">
        <f>SUMPRODUCT(('planing annuel'!$C$2:$AQ$2=$A240)*('planing annuel'!$C$3:$AQ$368=$B240))</f>
        <v>0</v>
      </c>
    </row>
    <row r="241" spans="1:3" x14ac:dyDescent="0.25">
      <c r="A241" t="str">
        <f>INDEX(Tableau1[[#Headers],[BARRE]:[HUET]],1,1+(ROW()-2)/19)</f>
        <v>MACE</v>
      </c>
      <c r="B241" t="s">
        <v>156</v>
      </c>
      <c r="C241">
        <f>SUMPRODUCT(('planing annuel'!$C$2:$AQ$2=$A241)*('planing annuel'!$C$3:$AQ$368=$B241))</f>
        <v>0</v>
      </c>
    </row>
    <row r="242" spans="1:3" x14ac:dyDescent="0.25">
      <c r="A242" t="str">
        <f>INDEX(Tableau1[[#Headers],[BARRE]:[HUET]],1,1+(ROW()-2)/19)</f>
        <v>MACE</v>
      </c>
      <c r="B242" t="s">
        <v>142</v>
      </c>
      <c r="C242">
        <f>SUMPRODUCT(('planing annuel'!$C$2:$AQ$2=$A242)*('planing annuel'!$C$3:$AQ$368=$B242))</f>
        <v>0</v>
      </c>
    </row>
    <row r="243" spans="1:3" x14ac:dyDescent="0.25">
      <c r="A243" t="str">
        <f>INDEX(Tableau1[[#Headers],[BARRE]:[HUET]],1,1+(ROW()-2)/19)</f>
        <v>MACE</v>
      </c>
      <c r="B243" t="s">
        <v>8</v>
      </c>
      <c r="C243">
        <f>SUMPRODUCT(('planing annuel'!$C$2:$AQ$2=$A243)*('planing annuel'!$C$3:$AQ$368=$B243))</f>
        <v>0</v>
      </c>
    </row>
    <row r="244" spans="1:3" x14ac:dyDescent="0.25">
      <c r="A244" t="str">
        <f>INDEX(Tableau1[[#Headers],[BARRE]:[HUET]],1,1+(ROW()-2)/19)</f>
        <v>MACE</v>
      </c>
      <c r="B244" t="s">
        <v>143</v>
      </c>
      <c r="C244">
        <f>SUMPRODUCT(('planing annuel'!$C$2:$AQ$2=$A244)*('planing annuel'!$C$3:$AQ$368=$B244))</f>
        <v>0</v>
      </c>
    </row>
    <row r="245" spans="1:3" x14ac:dyDescent="0.25">
      <c r="A245" t="str">
        <f>INDEX(Tableau1[[#Headers],[BARRE]:[HUET]],1,1+(ROW()-2)/19)</f>
        <v>MACE</v>
      </c>
      <c r="B245" t="s">
        <v>146</v>
      </c>
      <c r="C245">
        <f>SUMPRODUCT(('planing annuel'!$C$2:$AQ$2=$A245)*('planing annuel'!$C$3:$AQ$368=$B245))</f>
        <v>0</v>
      </c>
    </row>
    <row r="246" spans="1:3" x14ac:dyDescent="0.25">
      <c r="A246" t="str">
        <f>INDEX(Tableau1[[#Headers],[BARRE]:[HUET]],1,1+(ROW()-2)/19)</f>
        <v>MACE</v>
      </c>
      <c r="B246" t="s">
        <v>154</v>
      </c>
      <c r="C246">
        <f>SUMPRODUCT(('planing annuel'!$C$2:$AQ$2=$A246)*('planing annuel'!$C$3:$AQ$368=$B246))</f>
        <v>0</v>
      </c>
    </row>
    <row r="247" spans="1:3" x14ac:dyDescent="0.25">
      <c r="A247" t="str">
        <f>INDEX(Tableau1[[#Headers],[BARRE]:[HUET]],1,1+(ROW()-2)/19)</f>
        <v>MACE</v>
      </c>
      <c r="B247" t="s">
        <v>9</v>
      </c>
      <c r="C247">
        <f>SUMPRODUCT(('planing annuel'!$C$2:$AQ$2=$A247)*('planing annuel'!$C$3:$AQ$368=$B247))</f>
        <v>0</v>
      </c>
    </row>
    <row r="248" spans="1:3" x14ac:dyDescent="0.25">
      <c r="A248" t="str">
        <f>INDEX(Tableau1[[#Headers],[BARRE]:[HUET]],1,1+(ROW()-2)/19)</f>
        <v>MACE</v>
      </c>
      <c r="B248" t="s">
        <v>112</v>
      </c>
      <c r="C248">
        <f>SUMPRODUCT(('planing annuel'!$C$2:$AQ$2=$A248)*('planing annuel'!$C$3:$AQ$368=$B248))</f>
        <v>1</v>
      </c>
    </row>
    <row r="249" spans="1:3" x14ac:dyDescent="0.25">
      <c r="A249" t="str">
        <f>INDEX(Tableau1[[#Headers],[BARRE]:[HUET]],1,1+(ROW()-2)/19)</f>
        <v>MEURDRAC</v>
      </c>
      <c r="B249" t="s">
        <v>1</v>
      </c>
      <c r="C249">
        <f>SUMPRODUCT(('planing annuel'!$C$2:$AQ$2=$A249)*('planing annuel'!$C$3:$AQ$368=$B249))</f>
        <v>1</v>
      </c>
    </row>
    <row r="250" spans="1:3" x14ac:dyDescent="0.25">
      <c r="A250" t="str">
        <f>INDEX(Tableau1[[#Headers],[BARRE]:[HUET]],1,1+(ROW()-2)/19)</f>
        <v>MEURDRAC</v>
      </c>
      <c r="B250" t="s">
        <v>139</v>
      </c>
      <c r="C250">
        <f>SUMPRODUCT(('planing annuel'!$C$2:$AQ$2=$A250)*('planing annuel'!$C$3:$AQ$368=$B250))</f>
        <v>0</v>
      </c>
    </row>
    <row r="251" spans="1:3" x14ac:dyDescent="0.25">
      <c r="A251" t="str">
        <f>INDEX(Tableau1[[#Headers],[BARRE]:[HUET]],1,1+(ROW()-2)/19)</f>
        <v>MEURDRAC</v>
      </c>
      <c r="B251" t="s">
        <v>153</v>
      </c>
      <c r="C251">
        <f>SUMPRODUCT(('planing annuel'!$C$2:$AQ$2=$A251)*('planing annuel'!$C$3:$AQ$368=$B251))</f>
        <v>0</v>
      </c>
    </row>
    <row r="252" spans="1:3" x14ac:dyDescent="0.25">
      <c r="A252" t="str">
        <f>INDEX(Tableau1[[#Headers],[BARRE]:[HUET]],1,1+(ROW()-2)/19)</f>
        <v>MEURDRAC</v>
      </c>
      <c r="B252" t="s">
        <v>160</v>
      </c>
      <c r="C252">
        <f>SUMPRODUCT(('planing annuel'!$C$2:$AQ$2=$A252)*('planing annuel'!$C$3:$AQ$368=$B252))</f>
        <v>0</v>
      </c>
    </row>
    <row r="253" spans="1:3" x14ac:dyDescent="0.25">
      <c r="A253" t="str">
        <f>INDEX(Tableau1[[#Headers],[BARRE]:[HUET]],1,1+(ROW()-2)/19)</f>
        <v>MEURDRAC</v>
      </c>
      <c r="B253" t="s">
        <v>2</v>
      </c>
      <c r="C253">
        <f>SUMPRODUCT(('planing annuel'!$C$2:$AQ$2=$A253)*('planing annuel'!$C$3:$AQ$368=$B253))</f>
        <v>0</v>
      </c>
    </row>
    <row r="254" spans="1:3" x14ac:dyDescent="0.25">
      <c r="A254" t="str">
        <f>INDEX(Tableau1[[#Headers],[BARRE]:[HUET]],1,1+(ROW()-2)/19)</f>
        <v>MEURDRAC</v>
      </c>
      <c r="B254" t="s">
        <v>3</v>
      </c>
      <c r="C254">
        <f>SUMPRODUCT(('planing annuel'!$C$2:$AQ$2=$A254)*('planing annuel'!$C$3:$AQ$368=$B254))</f>
        <v>0</v>
      </c>
    </row>
    <row r="255" spans="1:3" x14ac:dyDescent="0.25">
      <c r="A255" t="str">
        <f>INDEX(Tableau1[[#Headers],[BARRE]:[HUET]],1,1+(ROW()-2)/19)</f>
        <v>MEURDRAC</v>
      </c>
      <c r="B255" t="s">
        <v>4</v>
      </c>
      <c r="C255">
        <f>SUMPRODUCT(('planing annuel'!$C$2:$AQ$2=$A255)*('planing annuel'!$C$3:$AQ$368=$B255))</f>
        <v>0</v>
      </c>
    </row>
    <row r="256" spans="1:3" x14ac:dyDescent="0.25">
      <c r="A256" t="str">
        <f>INDEX(Tableau1[[#Headers],[BARRE]:[HUET]],1,1+(ROW()-2)/19)</f>
        <v>MEURDRAC</v>
      </c>
      <c r="B256" t="s">
        <v>5</v>
      </c>
      <c r="C256">
        <f>SUMPRODUCT(('planing annuel'!$C$2:$AQ$2=$A256)*('planing annuel'!$C$3:$AQ$368=$B256))</f>
        <v>0</v>
      </c>
    </row>
    <row r="257" spans="1:3" x14ac:dyDescent="0.25">
      <c r="A257" t="str">
        <f>INDEX(Tableau1[[#Headers],[BARRE]:[HUET]],1,1+(ROW()-2)/19)</f>
        <v>MEURDRAC</v>
      </c>
      <c r="B257" t="s">
        <v>213</v>
      </c>
      <c r="C257">
        <f>SUMPRODUCT(('planing annuel'!$C$2:$AQ$2=$A257)*('planing annuel'!$C$3:$AQ$368=$B257))</f>
        <v>0</v>
      </c>
    </row>
    <row r="258" spans="1:3" x14ac:dyDescent="0.25">
      <c r="A258" t="str">
        <f>INDEX(Tableau1[[#Headers],[BARRE]:[HUET]],1,1+(ROW()-2)/19)</f>
        <v>MEURDRAC</v>
      </c>
      <c r="B258" t="s">
        <v>7</v>
      </c>
      <c r="C258">
        <f>SUMPRODUCT(('planing annuel'!$C$2:$AQ$2=$A258)*('planing annuel'!$C$3:$AQ$368=$B258))</f>
        <v>0</v>
      </c>
    </row>
    <row r="259" spans="1:3" x14ac:dyDescent="0.25">
      <c r="A259" t="str">
        <f>INDEX(Tableau1[[#Headers],[BARRE]:[HUET]],1,1+(ROW()-2)/19)</f>
        <v>MEURDRAC</v>
      </c>
      <c r="B259" t="s">
        <v>145</v>
      </c>
      <c r="C259">
        <f>SUMPRODUCT(('planing annuel'!$C$2:$AQ$2=$A259)*('planing annuel'!$C$3:$AQ$368=$B259))</f>
        <v>0</v>
      </c>
    </row>
    <row r="260" spans="1:3" x14ac:dyDescent="0.25">
      <c r="A260" t="str">
        <f>INDEX(Tableau1[[#Headers],[BARRE]:[HUET]],1,1+(ROW()-2)/19)</f>
        <v>MEURDRAC</v>
      </c>
      <c r="B260" t="s">
        <v>156</v>
      </c>
      <c r="C260">
        <f>SUMPRODUCT(('planing annuel'!$C$2:$AQ$2=$A260)*('planing annuel'!$C$3:$AQ$368=$B260))</f>
        <v>0</v>
      </c>
    </row>
    <row r="261" spans="1:3" x14ac:dyDescent="0.25">
      <c r="A261" t="str">
        <f>INDEX(Tableau1[[#Headers],[BARRE]:[HUET]],1,1+(ROW()-2)/19)</f>
        <v>MEURDRAC</v>
      </c>
      <c r="B261" t="s">
        <v>142</v>
      </c>
      <c r="C261">
        <f>SUMPRODUCT(('planing annuel'!$C$2:$AQ$2=$A261)*('planing annuel'!$C$3:$AQ$368=$B261))</f>
        <v>0</v>
      </c>
    </row>
    <row r="262" spans="1:3" x14ac:dyDescent="0.25">
      <c r="A262" t="str">
        <f>INDEX(Tableau1[[#Headers],[BARRE]:[HUET]],1,1+(ROW()-2)/19)</f>
        <v>MEURDRAC</v>
      </c>
      <c r="B262" t="s">
        <v>8</v>
      </c>
      <c r="C262">
        <f>SUMPRODUCT(('planing annuel'!$C$2:$AQ$2=$A262)*('planing annuel'!$C$3:$AQ$368=$B262))</f>
        <v>0</v>
      </c>
    </row>
    <row r="263" spans="1:3" x14ac:dyDescent="0.25">
      <c r="A263" t="str">
        <f>INDEX(Tableau1[[#Headers],[BARRE]:[HUET]],1,1+(ROW()-2)/19)</f>
        <v>MEURDRAC</v>
      </c>
      <c r="B263" t="s">
        <v>143</v>
      </c>
      <c r="C263">
        <f>SUMPRODUCT(('planing annuel'!$C$2:$AQ$2=$A263)*('planing annuel'!$C$3:$AQ$368=$B263))</f>
        <v>0</v>
      </c>
    </row>
    <row r="264" spans="1:3" x14ac:dyDescent="0.25">
      <c r="A264" t="str">
        <f>INDEX(Tableau1[[#Headers],[BARRE]:[HUET]],1,1+(ROW()-2)/19)</f>
        <v>MEURDRAC</v>
      </c>
      <c r="B264" t="s">
        <v>146</v>
      </c>
      <c r="C264">
        <f>SUMPRODUCT(('planing annuel'!$C$2:$AQ$2=$A264)*('planing annuel'!$C$3:$AQ$368=$B264))</f>
        <v>0</v>
      </c>
    </row>
    <row r="265" spans="1:3" x14ac:dyDescent="0.25">
      <c r="A265" t="str">
        <f>INDEX(Tableau1[[#Headers],[BARRE]:[HUET]],1,1+(ROW()-2)/19)</f>
        <v>MEURDRAC</v>
      </c>
      <c r="B265" t="s">
        <v>154</v>
      </c>
      <c r="C265">
        <f>SUMPRODUCT(('planing annuel'!$C$2:$AQ$2=$A265)*('planing annuel'!$C$3:$AQ$368=$B265))</f>
        <v>0</v>
      </c>
    </row>
    <row r="266" spans="1:3" x14ac:dyDescent="0.25">
      <c r="A266" t="str">
        <f>INDEX(Tableau1[[#Headers],[BARRE]:[HUET]],1,1+(ROW()-2)/19)</f>
        <v>MEURDRAC</v>
      </c>
      <c r="B266" t="s">
        <v>9</v>
      </c>
      <c r="C266">
        <f>SUMPRODUCT(('planing annuel'!$C$2:$AQ$2=$A266)*('planing annuel'!$C$3:$AQ$368=$B266))</f>
        <v>0</v>
      </c>
    </row>
    <row r="267" spans="1:3" x14ac:dyDescent="0.25">
      <c r="A267" t="str">
        <f>INDEX(Tableau1[[#Headers],[BARRE]:[HUET]],1,1+(ROW()-2)/19)</f>
        <v>MEURDRAC</v>
      </c>
      <c r="B267" t="s">
        <v>112</v>
      </c>
      <c r="C267">
        <f>SUMPRODUCT(('planing annuel'!$C$2:$AQ$2=$A267)*('planing annuel'!$C$3:$AQ$368=$B267))</f>
        <v>1</v>
      </c>
    </row>
    <row r="268" spans="1:3" x14ac:dyDescent="0.25">
      <c r="A268" t="str">
        <f>INDEX(Tableau1[[#Headers],[BARRE]:[HUET]],1,1+(ROW()-2)/19)</f>
        <v>NICOL</v>
      </c>
      <c r="B268" t="s">
        <v>1</v>
      </c>
      <c r="C268">
        <f>SUMPRODUCT(('planing annuel'!$C$2:$AQ$2=$A268)*('planing annuel'!$C$3:$AQ$368=$B268))</f>
        <v>1</v>
      </c>
    </row>
    <row r="269" spans="1:3" x14ac:dyDescent="0.25">
      <c r="A269" t="str">
        <f>INDEX(Tableau1[[#Headers],[BARRE]:[HUET]],1,1+(ROW()-2)/19)</f>
        <v>NICOL</v>
      </c>
      <c r="B269" t="s">
        <v>139</v>
      </c>
      <c r="C269">
        <f>SUMPRODUCT(('planing annuel'!$C$2:$AQ$2=$A269)*('planing annuel'!$C$3:$AQ$368=$B269))</f>
        <v>0</v>
      </c>
    </row>
    <row r="270" spans="1:3" x14ac:dyDescent="0.25">
      <c r="A270" t="str">
        <f>INDEX(Tableau1[[#Headers],[BARRE]:[HUET]],1,1+(ROW()-2)/19)</f>
        <v>NICOL</v>
      </c>
      <c r="B270" t="s">
        <v>153</v>
      </c>
      <c r="C270">
        <f>SUMPRODUCT(('planing annuel'!$C$2:$AQ$2=$A270)*('planing annuel'!$C$3:$AQ$368=$B270))</f>
        <v>0</v>
      </c>
    </row>
    <row r="271" spans="1:3" x14ac:dyDescent="0.25">
      <c r="A271" t="str">
        <f>INDEX(Tableau1[[#Headers],[BARRE]:[HUET]],1,1+(ROW()-2)/19)</f>
        <v>NICOL</v>
      </c>
      <c r="B271" t="s">
        <v>160</v>
      </c>
      <c r="C271">
        <f>SUMPRODUCT(('planing annuel'!$C$2:$AQ$2=$A271)*('planing annuel'!$C$3:$AQ$368=$B271))</f>
        <v>0</v>
      </c>
    </row>
    <row r="272" spans="1:3" x14ac:dyDescent="0.25">
      <c r="A272" t="str">
        <f>INDEX(Tableau1[[#Headers],[BARRE]:[HUET]],1,1+(ROW()-2)/19)</f>
        <v>NICOL</v>
      </c>
      <c r="B272" t="s">
        <v>2</v>
      </c>
      <c r="C272">
        <f>SUMPRODUCT(('planing annuel'!$C$2:$AQ$2=$A272)*('planing annuel'!$C$3:$AQ$368=$B272))</f>
        <v>0</v>
      </c>
    </row>
    <row r="273" spans="1:3" x14ac:dyDescent="0.25">
      <c r="A273" t="str">
        <f>INDEX(Tableau1[[#Headers],[BARRE]:[HUET]],1,1+(ROW()-2)/19)</f>
        <v>NICOL</v>
      </c>
      <c r="B273" t="s">
        <v>3</v>
      </c>
      <c r="C273">
        <f>SUMPRODUCT(('planing annuel'!$C$2:$AQ$2=$A273)*('planing annuel'!$C$3:$AQ$368=$B273))</f>
        <v>0</v>
      </c>
    </row>
    <row r="274" spans="1:3" x14ac:dyDescent="0.25">
      <c r="A274" t="str">
        <f>INDEX(Tableau1[[#Headers],[BARRE]:[HUET]],1,1+(ROW()-2)/19)</f>
        <v>NICOL</v>
      </c>
      <c r="B274" t="s">
        <v>4</v>
      </c>
      <c r="C274">
        <f>SUMPRODUCT(('planing annuel'!$C$2:$AQ$2=$A274)*('planing annuel'!$C$3:$AQ$368=$B274))</f>
        <v>0</v>
      </c>
    </row>
    <row r="275" spans="1:3" x14ac:dyDescent="0.25">
      <c r="A275" t="str">
        <f>INDEX(Tableau1[[#Headers],[BARRE]:[HUET]],1,1+(ROW()-2)/19)</f>
        <v>NICOL</v>
      </c>
      <c r="B275" t="s">
        <v>5</v>
      </c>
      <c r="C275">
        <f>SUMPRODUCT(('planing annuel'!$C$2:$AQ$2=$A275)*('planing annuel'!$C$3:$AQ$368=$B275))</f>
        <v>0</v>
      </c>
    </row>
    <row r="276" spans="1:3" x14ac:dyDescent="0.25">
      <c r="A276" t="str">
        <f>INDEX(Tableau1[[#Headers],[BARRE]:[HUET]],1,1+(ROW()-2)/19)</f>
        <v>NICOL</v>
      </c>
      <c r="B276" t="s">
        <v>213</v>
      </c>
      <c r="C276">
        <f>SUMPRODUCT(('planing annuel'!$C$2:$AQ$2=$A276)*('planing annuel'!$C$3:$AQ$368=$B276))</f>
        <v>0</v>
      </c>
    </row>
    <row r="277" spans="1:3" x14ac:dyDescent="0.25">
      <c r="A277" t="str">
        <f>INDEX(Tableau1[[#Headers],[BARRE]:[HUET]],1,1+(ROW()-2)/19)</f>
        <v>NICOL</v>
      </c>
      <c r="B277" t="s">
        <v>7</v>
      </c>
      <c r="C277">
        <f>SUMPRODUCT(('planing annuel'!$C$2:$AQ$2=$A277)*('planing annuel'!$C$3:$AQ$368=$B277))</f>
        <v>0</v>
      </c>
    </row>
    <row r="278" spans="1:3" x14ac:dyDescent="0.25">
      <c r="A278" t="str">
        <f>INDEX(Tableau1[[#Headers],[BARRE]:[HUET]],1,1+(ROW()-2)/19)</f>
        <v>NICOL</v>
      </c>
      <c r="B278" t="s">
        <v>145</v>
      </c>
      <c r="C278">
        <f>SUMPRODUCT(('planing annuel'!$C$2:$AQ$2=$A278)*('planing annuel'!$C$3:$AQ$368=$B278))</f>
        <v>0</v>
      </c>
    </row>
    <row r="279" spans="1:3" x14ac:dyDescent="0.25">
      <c r="A279" t="str">
        <f>INDEX(Tableau1[[#Headers],[BARRE]:[HUET]],1,1+(ROW()-2)/19)</f>
        <v>NICOL</v>
      </c>
      <c r="B279" t="s">
        <v>156</v>
      </c>
      <c r="C279">
        <f>SUMPRODUCT(('planing annuel'!$C$2:$AQ$2=$A279)*('planing annuel'!$C$3:$AQ$368=$B279))</f>
        <v>0</v>
      </c>
    </row>
    <row r="280" spans="1:3" x14ac:dyDescent="0.25">
      <c r="A280" t="str">
        <f>INDEX(Tableau1[[#Headers],[BARRE]:[HUET]],1,1+(ROW()-2)/19)</f>
        <v>NICOL</v>
      </c>
      <c r="B280" t="s">
        <v>142</v>
      </c>
      <c r="C280">
        <f>SUMPRODUCT(('planing annuel'!$C$2:$AQ$2=$A280)*('planing annuel'!$C$3:$AQ$368=$B280))</f>
        <v>0</v>
      </c>
    </row>
    <row r="281" spans="1:3" x14ac:dyDescent="0.25">
      <c r="A281" t="str">
        <f>INDEX(Tableau1[[#Headers],[BARRE]:[HUET]],1,1+(ROW()-2)/19)</f>
        <v>NICOL</v>
      </c>
      <c r="B281" t="s">
        <v>8</v>
      </c>
      <c r="C281">
        <f>SUMPRODUCT(('planing annuel'!$C$2:$AQ$2=$A281)*('planing annuel'!$C$3:$AQ$368=$B281))</f>
        <v>0</v>
      </c>
    </row>
    <row r="282" spans="1:3" x14ac:dyDescent="0.25">
      <c r="A282" t="str">
        <f>INDEX(Tableau1[[#Headers],[BARRE]:[HUET]],1,1+(ROW()-2)/19)</f>
        <v>NICOL</v>
      </c>
      <c r="B282" t="s">
        <v>143</v>
      </c>
      <c r="C282">
        <f>SUMPRODUCT(('planing annuel'!$C$2:$AQ$2=$A282)*('planing annuel'!$C$3:$AQ$368=$B282))</f>
        <v>0</v>
      </c>
    </row>
    <row r="283" spans="1:3" x14ac:dyDescent="0.25">
      <c r="A283" t="str">
        <f>INDEX(Tableau1[[#Headers],[BARRE]:[HUET]],1,1+(ROW()-2)/19)</f>
        <v>NICOL</v>
      </c>
      <c r="B283" t="s">
        <v>146</v>
      </c>
      <c r="C283">
        <f>SUMPRODUCT(('planing annuel'!$C$2:$AQ$2=$A283)*('planing annuel'!$C$3:$AQ$368=$B283))</f>
        <v>0</v>
      </c>
    </row>
    <row r="284" spans="1:3" x14ac:dyDescent="0.25">
      <c r="A284" t="str">
        <f>INDEX(Tableau1[[#Headers],[BARRE]:[HUET]],1,1+(ROW()-2)/19)</f>
        <v>NICOL</v>
      </c>
      <c r="B284" t="s">
        <v>154</v>
      </c>
      <c r="C284">
        <f>SUMPRODUCT(('planing annuel'!$C$2:$AQ$2=$A284)*('planing annuel'!$C$3:$AQ$368=$B284))</f>
        <v>0</v>
      </c>
    </row>
    <row r="285" spans="1:3" x14ac:dyDescent="0.25">
      <c r="A285" t="str">
        <f>INDEX(Tableau1[[#Headers],[BARRE]:[HUET]],1,1+(ROW()-2)/19)</f>
        <v>NICOL</v>
      </c>
      <c r="B285" t="s">
        <v>9</v>
      </c>
      <c r="C285">
        <f>SUMPRODUCT(('planing annuel'!$C$2:$AQ$2=$A285)*('planing annuel'!$C$3:$AQ$368=$B285))</f>
        <v>0</v>
      </c>
    </row>
    <row r="286" spans="1:3" x14ac:dyDescent="0.25">
      <c r="A286" t="str">
        <f>INDEX(Tableau1[[#Headers],[BARRE]:[HUET]],1,1+(ROW()-2)/19)</f>
        <v>NICOL</v>
      </c>
      <c r="B286" t="s">
        <v>112</v>
      </c>
      <c r="C286">
        <f>SUMPRODUCT(('planing annuel'!$C$2:$AQ$2=$A286)*('planing annuel'!$C$3:$AQ$368=$B286))</f>
        <v>1</v>
      </c>
    </row>
    <row r="287" spans="1:3" x14ac:dyDescent="0.25">
      <c r="A287" t="str">
        <f>INDEX(Tableau1[[#Headers],[BARRE]:[HUET]],1,1+(ROW()-2)/19)</f>
        <v>NOLLET</v>
      </c>
      <c r="B287" t="s">
        <v>1</v>
      </c>
      <c r="C287">
        <f>SUMPRODUCT(('planing annuel'!$C$2:$AQ$2=$A287)*('planing annuel'!$C$3:$AQ$368=$B287))</f>
        <v>1</v>
      </c>
    </row>
    <row r="288" spans="1:3" x14ac:dyDescent="0.25">
      <c r="A288" t="str">
        <f>INDEX(Tableau1[[#Headers],[BARRE]:[HUET]],1,1+(ROW()-2)/19)</f>
        <v>NOLLET</v>
      </c>
      <c r="B288" t="s">
        <v>139</v>
      </c>
      <c r="C288">
        <f>SUMPRODUCT(('planing annuel'!$C$2:$AQ$2=$A288)*('planing annuel'!$C$3:$AQ$368=$B288))</f>
        <v>0</v>
      </c>
    </row>
    <row r="289" spans="1:3" x14ac:dyDescent="0.25">
      <c r="A289" t="str">
        <f>INDEX(Tableau1[[#Headers],[BARRE]:[HUET]],1,1+(ROW()-2)/19)</f>
        <v>NOLLET</v>
      </c>
      <c r="B289" t="s">
        <v>153</v>
      </c>
      <c r="C289">
        <f>SUMPRODUCT(('planing annuel'!$C$2:$AQ$2=$A289)*('planing annuel'!$C$3:$AQ$368=$B289))</f>
        <v>0</v>
      </c>
    </row>
    <row r="290" spans="1:3" x14ac:dyDescent="0.25">
      <c r="A290" t="str">
        <f>INDEX(Tableau1[[#Headers],[BARRE]:[HUET]],1,1+(ROW()-2)/19)</f>
        <v>NOLLET</v>
      </c>
      <c r="B290" t="s">
        <v>160</v>
      </c>
      <c r="C290">
        <f>SUMPRODUCT(('planing annuel'!$C$2:$AQ$2=$A290)*('planing annuel'!$C$3:$AQ$368=$B290))</f>
        <v>0</v>
      </c>
    </row>
    <row r="291" spans="1:3" x14ac:dyDescent="0.25">
      <c r="A291" t="str">
        <f>INDEX(Tableau1[[#Headers],[BARRE]:[HUET]],1,1+(ROW()-2)/19)</f>
        <v>NOLLET</v>
      </c>
      <c r="B291" t="s">
        <v>2</v>
      </c>
      <c r="C291">
        <f>SUMPRODUCT(('planing annuel'!$C$2:$AQ$2=$A291)*('planing annuel'!$C$3:$AQ$368=$B291))</f>
        <v>0</v>
      </c>
    </row>
    <row r="292" spans="1:3" x14ac:dyDescent="0.25">
      <c r="A292" t="str">
        <f>INDEX(Tableau1[[#Headers],[BARRE]:[HUET]],1,1+(ROW()-2)/19)</f>
        <v>NOLLET</v>
      </c>
      <c r="B292" t="s">
        <v>3</v>
      </c>
      <c r="C292">
        <f>SUMPRODUCT(('planing annuel'!$C$2:$AQ$2=$A292)*('planing annuel'!$C$3:$AQ$368=$B292))</f>
        <v>0</v>
      </c>
    </row>
    <row r="293" spans="1:3" x14ac:dyDescent="0.25">
      <c r="A293" t="str">
        <f>INDEX(Tableau1[[#Headers],[BARRE]:[HUET]],1,1+(ROW()-2)/19)</f>
        <v>NOLLET</v>
      </c>
      <c r="B293" t="s">
        <v>4</v>
      </c>
      <c r="C293">
        <f>SUMPRODUCT(('planing annuel'!$C$2:$AQ$2=$A293)*('planing annuel'!$C$3:$AQ$368=$B293))</f>
        <v>0</v>
      </c>
    </row>
    <row r="294" spans="1:3" x14ac:dyDescent="0.25">
      <c r="A294" t="str">
        <f>INDEX(Tableau1[[#Headers],[BARRE]:[HUET]],1,1+(ROW()-2)/19)</f>
        <v>NOLLET</v>
      </c>
      <c r="B294" t="s">
        <v>5</v>
      </c>
      <c r="C294">
        <f>SUMPRODUCT(('planing annuel'!$C$2:$AQ$2=$A294)*('planing annuel'!$C$3:$AQ$368=$B294))</f>
        <v>0</v>
      </c>
    </row>
    <row r="295" spans="1:3" x14ac:dyDescent="0.25">
      <c r="A295" t="str">
        <f>INDEX(Tableau1[[#Headers],[BARRE]:[HUET]],1,1+(ROW()-2)/19)</f>
        <v>NOLLET</v>
      </c>
      <c r="B295" t="s">
        <v>213</v>
      </c>
      <c r="C295">
        <f>SUMPRODUCT(('planing annuel'!$C$2:$AQ$2=$A295)*('planing annuel'!$C$3:$AQ$368=$B295))</f>
        <v>0</v>
      </c>
    </row>
    <row r="296" spans="1:3" x14ac:dyDescent="0.25">
      <c r="A296" t="str">
        <f>INDEX(Tableau1[[#Headers],[BARRE]:[HUET]],1,1+(ROW()-2)/19)</f>
        <v>NOLLET</v>
      </c>
      <c r="B296" t="s">
        <v>7</v>
      </c>
      <c r="C296">
        <f>SUMPRODUCT(('planing annuel'!$C$2:$AQ$2=$A296)*('planing annuel'!$C$3:$AQ$368=$B296))</f>
        <v>0</v>
      </c>
    </row>
    <row r="297" spans="1:3" x14ac:dyDescent="0.25">
      <c r="A297" t="str">
        <f>INDEX(Tableau1[[#Headers],[BARRE]:[HUET]],1,1+(ROW()-2)/19)</f>
        <v>NOLLET</v>
      </c>
      <c r="B297" t="s">
        <v>145</v>
      </c>
      <c r="C297">
        <f>SUMPRODUCT(('planing annuel'!$C$2:$AQ$2=$A297)*('planing annuel'!$C$3:$AQ$368=$B297))</f>
        <v>0</v>
      </c>
    </row>
    <row r="298" spans="1:3" x14ac:dyDescent="0.25">
      <c r="A298" t="str">
        <f>INDEX(Tableau1[[#Headers],[BARRE]:[HUET]],1,1+(ROW()-2)/19)</f>
        <v>NOLLET</v>
      </c>
      <c r="B298" t="s">
        <v>156</v>
      </c>
      <c r="C298">
        <f>SUMPRODUCT(('planing annuel'!$C$2:$AQ$2=$A298)*('planing annuel'!$C$3:$AQ$368=$B298))</f>
        <v>0</v>
      </c>
    </row>
    <row r="299" spans="1:3" x14ac:dyDescent="0.25">
      <c r="A299" t="str">
        <f>INDEX(Tableau1[[#Headers],[BARRE]:[HUET]],1,1+(ROW()-2)/19)</f>
        <v>NOLLET</v>
      </c>
      <c r="B299" t="s">
        <v>142</v>
      </c>
      <c r="C299">
        <f>SUMPRODUCT(('planing annuel'!$C$2:$AQ$2=$A299)*('planing annuel'!$C$3:$AQ$368=$B299))</f>
        <v>0</v>
      </c>
    </row>
    <row r="300" spans="1:3" x14ac:dyDescent="0.25">
      <c r="A300" t="str">
        <f>INDEX(Tableau1[[#Headers],[BARRE]:[HUET]],1,1+(ROW()-2)/19)</f>
        <v>NOLLET</v>
      </c>
      <c r="B300" t="s">
        <v>8</v>
      </c>
      <c r="C300">
        <f>SUMPRODUCT(('planing annuel'!$C$2:$AQ$2=$A300)*('planing annuel'!$C$3:$AQ$368=$B300))</f>
        <v>0</v>
      </c>
    </row>
    <row r="301" spans="1:3" x14ac:dyDescent="0.25">
      <c r="A301" t="str">
        <f>INDEX(Tableau1[[#Headers],[BARRE]:[HUET]],1,1+(ROW()-2)/19)</f>
        <v>NOLLET</v>
      </c>
      <c r="B301" t="s">
        <v>143</v>
      </c>
      <c r="C301">
        <f>SUMPRODUCT(('planing annuel'!$C$2:$AQ$2=$A301)*('planing annuel'!$C$3:$AQ$368=$B301))</f>
        <v>0</v>
      </c>
    </row>
    <row r="302" spans="1:3" x14ac:dyDescent="0.25">
      <c r="A302" t="str">
        <f>INDEX(Tableau1[[#Headers],[BARRE]:[HUET]],1,1+(ROW()-2)/19)</f>
        <v>NOLLET</v>
      </c>
      <c r="B302" t="s">
        <v>146</v>
      </c>
      <c r="C302">
        <f>SUMPRODUCT(('planing annuel'!$C$2:$AQ$2=$A302)*('planing annuel'!$C$3:$AQ$368=$B302))</f>
        <v>0</v>
      </c>
    </row>
    <row r="303" spans="1:3" x14ac:dyDescent="0.25">
      <c r="A303" t="str">
        <f>INDEX(Tableau1[[#Headers],[BARRE]:[HUET]],1,1+(ROW()-2)/19)</f>
        <v>NOLLET</v>
      </c>
      <c r="B303" t="s">
        <v>154</v>
      </c>
      <c r="C303">
        <f>SUMPRODUCT(('planing annuel'!$C$2:$AQ$2=$A303)*('planing annuel'!$C$3:$AQ$368=$B303))</f>
        <v>0</v>
      </c>
    </row>
    <row r="304" spans="1:3" x14ac:dyDescent="0.25">
      <c r="A304" t="str">
        <f>INDEX(Tableau1[[#Headers],[BARRE]:[HUET]],1,1+(ROW()-2)/19)</f>
        <v>NOLLET</v>
      </c>
      <c r="B304" t="s">
        <v>9</v>
      </c>
      <c r="C304">
        <f>SUMPRODUCT(('planing annuel'!$C$2:$AQ$2=$A304)*('planing annuel'!$C$3:$AQ$368=$B304))</f>
        <v>0</v>
      </c>
    </row>
    <row r="305" spans="1:3" x14ac:dyDescent="0.25">
      <c r="A305" t="str">
        <f>INDEX(Tableau1[[#Headers],[BARRE]:[HUET]],1,1+(ROW()-2)/19)</f>
        <v>NOLLET</v>
      </c>
      <c r="B305" t="s">
        <v>112</v>
      </c>
      <c r="C305">
        <f>SUMPRODUCT(('planing annuel'!$C$2:$AQ$2=$A305)*('planing annuel'!$C$3:$AQ$368=$B305))</f>
        <v>1</v>
      </c>
    </row>
    <row r="306" spans="1:3" x14ac:dyDescent="0.25">
      <c r="A306" t="str">
        <f>INDEX(Tableau1[[#Headers],[BARRE]:[HUET]],1,1+(ROW()-2)/19)</f>
        <v>PETIT</v>
      </c>
      <c r="B306" t="s">
        <v>1</v>
      </c>
      <c r="C306">
        <f>SUMPRODUCT(('planing annuel'!$C$2:$AQ$2=$A306)*('planing annuel'!$C$3:$AQ$368=$B306))</f>
        <v>1</v>
      </c>
    </row>
    <row r="307" spans="1:3" x14ac:dyDescent="0.25">
      <c r="A307" t="str">
        <f>INDEX(Tableau1[[#Headers],[BARRE]:[HUET]],1,1+(ROW()-2)/19)</f>
        <v>PETIT</v>
      </c>
      <c r="B307" t="s">
        <v>139</v>
      </c>
      <c r="C307">
        <f>SUMPRODUCT(('planing annuel'!$C$2:$AQ$2=$A307)*('planing annuel'!$C$3:$AQ$368=$B307))</f>
        <v>0</v>
      </c>
    </row>
    <row r="308" spans="1:3" x14ac:dyDescent="0.25">
      <c r="A308" t="str">
        <f>INDEX(Tableau1[[#Headers],[BARRE]:[HUET]],1,1+(ROW()-2)/19)</f>
        <v>PETIT</v>
      </c>
      <c r="B308" t="s">
        <v>153</v>
      </c>
      <c r="C308">
        <f>SUMPRODUCT(('planing annuel'!$C$2:$AQ$2=$A308)*('planing annuel'!$C$3:$AQ$368=$B308))</f>
        <v>0</v>
      </c>
    </row>
    <row r="309" spans="1:3" x14ac:dyDescent="0.25">
      <c r="A309" t="str">
        <f>INDEX(Tableau1[[#Headers],[BARRE]:[HUET]],1,1+(ROW()-2)/19)</f>
        <v>PETIT</v>
      </c>
      <c r="B309" t="s">
        <v>160</v>
      </c>
      <c r="C309">
        <f>SUMPRODUCT(('planing annuel'!$C$2:$AQ$2=$A309)*('planing annuel'!$C$3:$AQ$368=$B309))</f>
        <v>0</v>
      </c>
    </row>
    <row r="310" spans="1:3" x14ac:dyDescent="0.25">
      <c r="A310" t="str">
        <f>INDEX(Tableau1[[#Headers],[BARRE]:[HUET]],1,1+(ROW()-2)/19)</f>
        <v>PETIT</v>
      </c>
      <c r="B310" t="s">
        <v>2</v>
      </c>
      <c r="C310">
        <f>SUMPRODUCT(('planing annuel'!$C$2:$AQ$2=$A310)*('planing annuel'!$C$3:$AQ$368=$B310))</f>
        <v>0</v>
      </c>
    </row>
    <row r="311" spans="1:3" x14ac:dyDescent="0.25">
      <c r="A311" t="str">
        <f>INDEX(Tableau1[[#Headers],[BARRE]:[HUET]],1,1+(ROW()-2)/19)</f>
        <v>PETIT</v>
      </c>
      <c r="B311" t="s">
        <v>3</v>
      </c>
      <c r="C311">
        <f>SUMPRODUCT(('planing annuel'!$C$2:$AQ$2=$A311)*('planing annuel'!$C$3:$AQ$368=$B311))</f>
        <v>0</v>
      </c>
    </row>
    <row r="312" spans="1:3" x14ac:dyDescent="0.25">
      <c r="A312" t="str">
        <f>INDEX(Tableau1[[#Headers],[BARRE]:[HUET]],1,1+(ROW()-2)/19)</f>
        <v>PETIT</v>
      </c>
      <c r="B312" t="s">
        <v>4</v>
      </c>
      <c r="C312">
        <f>SUMPRODUCT(('planing annuel'!$C$2:$AQ$2=$A312)*('planing annuel'!$C$3:$AQ$368=$B312))</f>
        <v>0</v>
      </c>
    </row>
    <row r="313" spans="1:3" x14ac:dyDescent="0.25">
      <c r="A313" t="str">
        <f>INDEX(Tableau1[[#Headers],[BARRE]:[HUET]],1,1+(ROW()-2)/19)</f>
        <v>PETIT</v>
      </c>
      <c r="B313" t="s">
        <v>5</v>
      </c>
      <c r="C313">
        <f>SUMPRODUCT(('planing annuel'!$C$2:$AQ$2=$A313)*('planing annuel'!$C$3:$AQ$368=$B313))</f>
        <v>0</v>
      </c>
    </row>
    <row r="314" spans="1:3" x14ac:dyDescent="0.25">
      <c r="A314" t="str">
        <f>INDEX(Tableau1[[#Headers],[BARRE]:[HUET]],1,1+(ROW()-2)/19)</f>
        <v>PETIT</v>
      </c>
      <c r="B314" t="s">
        <v>213</v>
      </c>
      <c r="C314">
        <f>SUMPRODUCT(('planing annuel'!$C$2:$AQ$2=$A314)*('planing annuel'!$C$3:$AQ$368=$B314))</f>
        <v>0</v>
      </c>
    </row>
    <row r="315" spans="1:3" x14ac:dyDescent="0.25">
      <c r="A315" t="str">
        <f>INDEX(Tableau1[[#Headers],[BARRE]:[HUET]],1,1+(ROW()-2)/19)</f>
        <v>PETIT</v>
      </c>
      <c r="B315" t="s">
        <v>7</v>
      </c>
      <c r="C315">
        <f>SUMPRODUCT(('planing annuel'!$C$2:$AQ$2=$A315)*('planing annuel'!$C$3:$AQ$368=$B315))</f>
        <v>0</v>
      </c>
    </row>
    <row r="316" spans="1:3" x14ac:dyDescent="0.25">
      <c r="A316" t="str">
        <f>INDEX(Tableau1[[#Headers],[BARRE]:[HUET]],1,1+(ROW()-2)/19)</f>
        <v>PETIT</v>
      </c>
      <c r="B316" t="s">
        <v>145</v>
      </c>
      <c r="C316">
        <f>SUMPRODUCT(('planing annuel'!$C$2:$AQ$2=$A316)*('planing annuel'!$C$3:$AQ$368=$B316))</f>
        <v>0</v>
      </c>
    </row>
    <row r="317" spans="1:3" x14ac:dyDescent="0.25">
      <c r="A317" t="str">
        <f>INDEX(Tableau1[[#Headers],[BARRE]:[HUET]],1,1+(ROW()-2)/19)</f>
        <v>PETIT</v>
      </c>
      <c r="B317" t="s">
        <v>156</v>
      </c>
      <c r="C317">
        <f>SUMPRODUCT(('planing annuel'!$C$2:$AQ$2=$A317)*('planing annuel'!$C$3:$AQ$368=$B317))</f>
        <v>0</v>
      </c>
    </row>
    <row r="318" spans="1:3" x14ac:dyDescent="0.25">
      <c r="A318" t="str">
        <f>INDEX(Tableau1[[#Headers],[BARRE]:[HUET]],1,1+(ROW()-2)/19)</f>
        <v>PETIT</v>
      </c>
      <c r="B318" t="s">
        <v>142</v>
      </c>
      <c r="C318">
        <f>SUMPRODUCT(('planing annuel'!$C$2:$AQ$2=$A318)*('planing annuel'!$C$3:$AQ$368=$B318))</f>
        <v>0</v>
      </c>
    </row>
    <row r="319" spans="1:3" x14ac:dyDescent="0.25">
      <c r="A319" t="str">
        <f>INDEX(Tableau1[[#Headers],[BARRE]:[HUET]],1,1+(ROW()-2)/19)</f>
        <v>PETIT</v>
      </c>
      <c r="B319" t="s">
        <v>8</v>
      </c>
      <c r="C319">
        <f>SUMPRODUCT(('planing annuel'!$C$2:$AQ$2=$A319)*('planing annuel'!$C$3:$AQ$368=$B319))</f>
        <v>0</v>
      </c>
    </row>
    <row r="320" spans="1:3" x14ac:dyDescent="0.25">
      <c r="A320" t="str">
        <f>INDEX(Tableau1[[#Headers],[BARRE]:[HUET]],1,1+(ROW()-2)/19)</f>
        <v>PETIT</v>
      </c>
      <c r="B320" t="s">
        <v>143</v>
      </c>
      <c r="C320">
        <f>SUMPRODUCT(('planing annuel'!$C$2:$AQ$2=$A320)*('planing annuel'!$C$3:$AQ$368=$B320))</f>
        <v>0</v>
      </c>
    </row>
    <row r="321" spans="1:3" x14ac:dyDescent="0.25">
      <c r="A321" t="str">
        <f>INDEX(Tableau1[[#Headers],[BARRE]:[HUET]],1,1+(ROW()-2)/19)</f>
        <v>PETIT</v>
      </c>
      <c r="B321" t="s">
        <v>146</v>
      </c>
      <c r="C321">
        <f>SUMPRODUCT(('planing annuel'!$C$2:$AQ$2=$A321)*('planing annuel'!$C$3:$AQ$368=$B321))</f>
        <v>0</v>
      </c>
    </row>
    <row r="322" spans="1:3" x14ac:dyDescent="0.25">
      <c r="A322" t="str">
        <f>INDEX(Tableau1[[#Headers],[BARRE]:[HUET]],1,1+(ROW()-2)/19)</f>
        <v>PETIT</v>
      </c>
      <c r="B322" t="s">
        <v>154</v>
      </c>
      <c r="C322">
        <f>SUMPRODUCT(('planing annuel'!$C$2:$AQ$2=$A322)*('planing annuel'!$C$3:$AQ$368=$B322))</f>
        <v>0</v>
      </c>
    </row>
    <row r="323" spans="1:3" x14ac:dyDescent="0.25">
      <c r="A323" t="str">
        <f>INDEX(Tableau1[[#Headers],[BARRE]:[HUET]],1,1+(ROW()-2)/19)</f>
        <v>PETIT</v>
      </c>
      <c r="B323" t="s">
        <v>9</v>
      </c>
      <c r="C323">
        <f>SUMPRODUCT(('planing annuel'!$C$2:$AQ$2=$A323)*('planing annuel'!$C$3:$AQ$368=$B323))</f>
        <v>0</v>
      </c>
    </row>
    <row r="324" spans="1:3" x14ac:dyDescent="0.25">
      <c r="A324" t="str">
        <f>INDEX(Tableau1[[#Headers],[BARRE]:[HUET]],1,1+(ROW()-2)/19)</f>
        <v>PETIT</v>
      </c>
      <c r="B324" t="s">
        <v>112</v>
      </c>
      <c r="C324">
        <f>SUMPRODUCT(('planing annuel'!$C$2:$AQ$2=$A324)*('planing annuel'!$C$3:$AQ$368=$B324))</f>
        <v>1</v>
      </c>
    </row>
    <row r="325" spans="1:3" x14ac:dyDescent="0.25">
      <c r="A325" t="str">
        <f>INDEX(Tableau1[[#Headers],[BARRE]:[HUET]],1,1+(ROW()-2)/19)</f>
        <v>RAZE</v>
      </c>
      <c r="B325" t="s">
        <v>1</v>
      </c>
      <c r="C325">
        <f>SUMPRODUCT(('planing annuel'!$C$2:$AQ$2=$A325)*('planing annuel'!$C$3:$AQ$368=$B325))</f>
        <v>1</v>
      </c>
    </row>
    <row r="326" spans="1:3" x14ac:dyDescent="0.25">
      <c r="A326" t="str">
        <f>INDEX(Tableau1[[#Headers],[BARRE]:[HUET]],1,1+(ROW()-2)/19)</f>
        <v>RAZE</v>
      </c>
      <c r="B326" t="s">
        <v>139</v>
      </c>
      <c r="C326">
        <f>SUMPRODUCT(('planing annuel'!$C$2:$AQ$2=$A326)*('planing annuel'!$C$3:$AQ$368=$B326))</f>
        <v>0</v>
      </c>
    </row>
    <row r="327" spans="1:3" x14ac:dyDescent="0.25">
      <c r="A327" t="str">
        <f>INDEX(Tableau1[[#Headers],[BARRE]:[HUET]],1,1+(ROW()-2)/19)</f>
        <v>RAZE</v>
      </c>
      <c r="B327" t="s">
        <v>153</v>
      </c>
      <c r="C327">
        <f>SUMPRODUCT(('planing annuel'!$C$2:$AQ$2=$A327)*('planing annuel'!$C$3:$AQ$368=$B327))</f>
        <v>0</v>
      </c>
    </row>
    <row r="328" spans="1:3" x14ac:dyDescent="0.25">
      <c r="A328" t="str">
        <f>INDEX(Tableau1[[#Headers],[BARRE]:[HUET]],1,1+(ROW()-2)/19)</f>
        <v>RAZE</v>
      </c>
      <c r="B328" t="s">
        <v>160</v>
      </c>
      <c r="C328">
        <f>SUMPRODUCT(('planing annuel'!$C$2:$AQ$2=$A328)*('planing annuel'!$C$3:$AQ$368=$B328))</f>
        <v>0</v>
      </c>
    </row>
    <row r="329" spans="1:3" x14ac:dyDescent="0.25">
      <c r="A329" t="str">
        <f>INDEX(Tableau1[[#Headers],[BARRE]:[HUET]],1,1+(ROW()-2)/19)</f>
        <v>RAZE</v>
      </c>
      <c r="B329" t="s">
        <v>2</v>
      </c>
      <c r="C329">
        <f>SUMPRODUCT(('planing annuel'!$C$2:$AQ$2=$A329)*('planing annuel'!$C$3:$AQ$368=$B329))</f>
        <v>0</v>
      </c>
    </row>
    <row r="330" spans="1:3" x14ac:dyDescent="0.25">
      <c r="A330" t="str">
        <f>INDEX(Tableau1[[#Headers],[BARRE]:[HUET]],1,1+(ROW()-2)/19)</f>
        <v>RAZE</v>
      </c>
      <c r="B330" t="s">
        <v>3</v>
      </c>
      <c r="C330">
        <f>SUMPRODUCT(('planing annuel'!$C$2:$AQ$2=$A330)*('planing annuel'!$C$3:$AQ$368=$B330))</f>
        <v>0</v>
      </c>
    </row>
    <row r="331" spans="1:3" x14ac:dyDescent="0.25">
      <c r="A331" t="str">
        <f>INDEX(Tableau1[[#Headers],[BARRE]:[HUET]],1,1+(ROW()-2)/19)</f>
        <v>RAZE</v>
      </c>
      <c r="B331" t="s">
        <v>4</v>
      </c>
      <c r="C331">
        <f>SUMPRODUCT(('planing annuel'!$C$2:$AQ$2=$A331)*('planing annuel'!$C$3:$AQ$368=$B331))</f>
        <v>0</v>
      </c>
    </row>
    <row r="332" spans="1:3" x14ac:dyDescent="0.25">
      <c r="A332" t="str">
        <f>INDEX(Tableau1[[#Headers],[BARRE]:[HUET]],1,1+(ROW()-2)/19)</f>
        <v>RAZE</v>
      </c>
      <c r="B332" t="s">
        <v>5</v>
      </c>
      <c r="C332">
        <f>SUMPRODUCT(('planing annuel'!$C$2:$AQ$2=$A332)*('planing annuel'!$C$3:$AQ$368=$B332))</f>
        <v>0</v>
      </c>
    </row>
    <row r="333" spans="1:3" x14ac:dyDescent="0.25">
      <c r="A333" t="str">
        <f>INDEX(Tableau1[[#Headers],[BARRE]:[HUET]],1,1+(ROW()-2)/19)</f>
        <v>RAZE</v>
      </c>
      <c r="B333" t="s">
        <v>213</v>
      </c>
      <c r="C333">
        <f>SUMPRODUCT(('planing annuel'!$C$2:$AQ$2=$A333)*('planing annuel'!$C$3:$AQ$368=$B333))</f>
        <v>0</v>
      </c>
    </row>
    <row r="334" spans="1:3" x14ac:dyDescent="0.25">
      <c r="A334" t="str">
        <f>INDEX(Tableau1[[#Headers],[BARRE]:[HUET]],1,1+(ROW()-2)/19)</f>
        <v>RAZE</v>
      </c>
      <c r="B334" t="s">
        <v>7</v>
      </c>
      <c r="C334">
        <f>SUMPRODUCT(('planing annuel'!$C$2:$AQ$2=$A334)*('planing annuel'!$C$3:$AQ$368=$B334))</f>
        <v>0</v>
      </c>
    </row>
    <row r="335" spans="1:3" x14ac:dyDescent="0.25">
      <c r="A335" t="str">
        <f>INDEX(Tableau1[[#Headers],[BARRE]:[HUET]],1,1+(ROW()-2)/19)</f>
        <v>RAZE</v>
      </c>
      <c r="B335" t="s">
        <v>145</v>
      </c>
      <c r="C335">
        <f>SUMPRODUCT(('planing annuel'!$C$2:$AQ$2=$A335)*('planing annuel'!$C$3:$AQ$368=$B335))</f>
        <v>0</v>
      </c>
    </row>
    <row r="336" spans="1:3" x14ac:dyDescent="0.25">
      <c r="A336" t="str">
        <f>INDEX(Tableau1[[#Headers],[BARRE]:[HUET]],1,1+(ROW()-2)/19)</f>
        <v>RAZE</v>
      </c>
      <c r="B336" t="s">
        <v>156</v>
      </c>
      <c r="C336">
        <f>SUMPRODUCT(('planing annuel'!$C$2:$AQ$2=$A336)*('planing annuel'!$C$3:$AQ$368=$B336))</f>
        <v>0</v>
      </c>
    </row>
    <row r="337" spans="1:3" x14ac:dyDescent="0.25">
      <c r="A337" t="str">
        <f>INDEX(Tableau1[[#Headers],[BARRE]:[HUET]],1,1+(ROW()-2)/19)</f>
        <v>RAZE</v>
      </c>
      <c r="B337" t="s">
        <v>142</v>
      </c>
      <c r="C337">
        <f>SUMPRODUCT(('planing annuel'!$C$2:$AQ$2=$A337)*('planing annuel'!$C$3:$AQ$368=$B337))</f>
        <v>0</v>
      </c>
    </row>
    <row r="338" spans="1:3" x14ac:dyDescent="0.25">
      <c r="A338" t="str">
        <f>INDEX(Tableau1[[#Headers],[BARRE]:[HUET]],1,1+(ROW()-2)/19)</f>
        <v>RAZE</v>
      </c>
      <c r="B338" t="s">
        <v>8</v>
      </c>
      <c r="C338">
        <f>SUMPRODUCT(('planing annuel'!$C$2:$AQ$2=$A338)*('planing annuel'!$C$3:$AQ$368=$B338))</f>
        <v>0</v>
      </c>
    </row>
    <row r="339" spans="1:3" x14ac:dyDescent="0.25">
      <c r="A339" t="str">
        <f>INDEX(Tableau1[[#Headers],[BARRE]:[HUET]],1,1+(ROW()-2)/19)</f>
        <v>RAZE</v>
      </c>
      <c r="B339" t="s">
        <v>143</v>
      </c>
      <c r="C339">
        <f>SUMPRODUCT(('planing annuel'!$C$2:$AQ$2=$A339)*('planing annuel'!$C$3:$AQ$368=$B339))</f>
        <v>0</v>
      </c>
    </row>
    <row r="340" spans="1:3" x14ac:dyDescent="0.25">
      <c r="A340" t="str">
        <f>INDEX(Tableau1[[#Headers],[BARRE]:[HUET]],1,1+(ROW()-2)/19)</f>
        <v>RAZE</v>
      </c>
      <c r="B340" t="s">
        <v>146</v>
      </c>
      <c r="C340">
        <f>SUMPRODUCT(('planing annuel'!$C$2:$AQ$2=$A340)*('planing annuel'!$C$3:$AQ$368=$B340))</f>
        <v>0</v>
      </c>
    </row>
    <row r="341" spans="1:3" x14ac:dyDescent="0.25">
      <c r="A341" t="str">
        <f>INDEX(Tableau1[[#Headers],[BARRE]:[HUET]],1,1+(ROW()-2)/19)</f>
        <v>RAZE</v>
      </c>
      <c r="B341" t="s">
        <v>154</v>
      </c>
      <c r="C341">
        <f>SUMPRODUCT(('planing annuel'!$C$2:$AQ$2=$A341)*('planing annuel'!$C$3:$AQ$368=$B341))</f>
        <v>0</v>
      </c>
    </row>
    <row r="342" spans="1:3" x14ac:dyDescent="0.25">
      <c r="A342" t="str">
        <f>INDEX(Tableau1[[#Headers],[BARRE]:[HUET]],1,1+(ROW()-2)/19)</f>
        <v>RAZE</v>
      </c>
      <c r="B342" t="s">
        <v>9</v>
      </c>
      <c r="C342">
        <f>SUMPRODUCT(('planing annuel'!$C$2:$AQ$2=$A342)*('planing annuel'!$C$3:$AQ$368=$B342))</f>
        <v>0</v>
      </c>
    </row>
    <row r="343" spans="1:3" x14ac:dyDescent="0.25">
      <c r="A343" t="str">
        <f>INDEX(Tableau1[[#Headers],[BARRE]:[HUET]],1,1+(ROW()-2)/19)</f>
        <v>RAZE</v>
      </c>
      <c r="B343" t="s">
        <v>112</v>
      </c>
      <c r="C343">
        <f>SUMPRODUCT(('planing annuel'!$C$2:$AQ$2=$A343)*('planing annuel'!$C$3:$AQ$368=$B343))</f>
        <v>1</v>
      </c>
    </row>
    <row r="344" spans="1:3" x14ac:dyDescent="0.25">
      <c r="A344" t="str">
        <f>INDEX(Tableau1[[#Headers],[BARRE]:[HUET]],1,1+(ROW()-2)/19)</f>
        <v>ROUAUD</v>
      </c>
      <c r="B344" t="s">
        <v>1</v>
      </c>
      <c r="C344">
        <f>SUMPRODUCT(('planing annuel'!$C$2:$AQ$2=$A344)*('planing annuel'!$C$3:$AQ$368=$B344))</f>
        <v>1</v>
      </c>
    </row>
    <row r="345" spans="1:3" x14ac:dyDescent="0.25">
      <c r="A345" t="str">
        <f>INDEX(Tableau1[[#Headers],[BARRE]:[HUET]],1,1+(ROW()-2)/19)</f>
        <v>ROUAUD</v>
      </c>
      <c r="B345" t="s">
        <v>139</v>
      </c>
      <c r="C345">
        <f>SUMPRODUCT(('planing annuel'!$C$2:$AQ$2=$A345)*('planing annuel'!$C$3:$AQ$368=$B345))</f>
        <v>0</v>
      </c>
    </row>
    <row r="346" spans="1:3" x14ac:dyDescent="0.25">
      <c r="A346" t="str">
        <f>INDEX(Tableau1[[#Headers],[BARRE]:[HUET]],1,1+(ROW()-2)/19)</f>
        <v>ROUAUD</v>
      </c>
      <c r="B346" t="s">
        <v>153</v>
      </c>
      <c r="C346">
        <f>SUMPRODUCT(('planing annuel'!$C$2:$AQ$2=$A346)*('planing annuel'!$C$3:$AQ$368=$B346))</f>
        <v>0</v>
      </c>
    </row>
    <row r="347" spans="1:3" x14ac:dyDescent="0.25">
      <c r="A347" t="str">
        <f>INDEX(Tableau1[[#Headers],[BARRE]:[HUET]],1,1+(ROW()-2)/19)</f>
        <v>ROUAUD</v>
      </c>
      <c r="B347" t="s">
        <v>160</v>
      </c>
      <c r="C347">
        <f>SUMPRODUCT(('planing annuel'!$C$2:$AQ$2=$A347)*('planing annuel'!$C$3:$AQ$368=$B347))</f>
        <v>0</v>
      </c>
    </row>
    <row r="348" spans="1:3" x14ac:dyDescent="0.25">
      <c r="A348" t="str">
        <f>INDEX(Tableau1[[#Headers],[BARRE]:[HUET]],1,1+(ROW()-2)/19)</f>
        <v>ROUAUD</v>
      </c>
      <c r="B348" t="s">
        <v>2</v>
      </c>
      <c r="C348">
        <f>SUMPRODUCT(('planing annuel'!$C$2:$AQ$2=$A348)*('planing annuel'!$C$3:$AQ$368=$B348))</f>
        <v>0</v>
      </c>
    </row>
    <row r="349" spans="1:3" x14ac:dyDescent="0.25">
      <c r="A349" t="str">
        <f>INDEX(Tableau1[[#Headers],[BARRE]:[HUET]],1,1+(ROW()-2)/19)</f>
        <v>ROUAUD</v>
      </c>
      <c r="B349" t="s">
        <v>3</v>
      </c>
      <c r="C349">
        <f>SUMPRODUCT(('planing annuel'!$C$2:$AQ$2=$A349)*('planing annuel'!$C$3:$AQ$368=$B349))</f>
        <v>0</v>
      </c>
    </row>
    <row r="350" spans="1:3" x14ac:dyDescent="0.25">
      <c r="A350" t="str">
        <f>INDEX(Tableau1[[#Headers],[BARRE]:[HUET]],1,1+(ROW()-2)/19)</f>
        <v>ROUAUD</v>
      </c>
      <c r="B350" t="s">
        <v>4</v>
      </c>
      <c r="C350">
        <f>SUMPRODUCT(('planing annuel'!$C$2:$AQ$2=$A350)*('planing annuel'!$C$3:$AQ$368=$B350))</f>
        <v>0</v>
      </c>
    </row>
    <row r="351" spans="1:3" x14ac:dyDescent="0.25">
      <c r="A351" t="str">
        <f>INDEX(Tableau1[[#Headers],[BARRE]:[HUET]],1,1+(ROW()-2)/19)</f>
        <v>ROUAUD</v>
      </c>
      <c r="B351" t="s">
        <v>5</v>
      </c>
      <c r="C351">
        <f>SUMPRODUCT(('planing annuel'!$C$2:$AQ$2=$A351)*('planing annuel'!$C$3:$AQ$368=$B351))</f>
        <v>0</v>
      </c>
    </row>
    <row r="352" spans="1:3" x14ac:dyDescent="0.25">
      <c r="A352" t="str">
        <f>INDEX(Tableau1[[#Headers],[BARRE]:[HUET]],1,1+(ROW()-2)/19)</f>
        <v>ROUAUD</v>
      </c>
      <c r="B352" t="s">
        <v>213</v>
      </c>
      <c r="C352">
        <f>SUMPRODUCT(('planing annuel'!$C$2:$AQ$2=$A352)*('planing annuel'!$C$3:$AQ$368=$B352))</f>
        <v>0</v>
      </c>
    </row>
    <row r="353" spans="1:3" x14ac:dyDescent="0.25">
      <c r="A353" t="str">
        <f>INDEX(Tableau1[[#Headers],[BARRE]:[HUET]],1,1+(ROW()-2)/19)</f>
        <v>ROUAUD</v>
      </c>
      <c r="B353" t="s">
        <v>7</v>
      </c>
      <c r="C353">
        <f>SUMPRODUCT(('planing annuel'!$C$2:$AQ$2=$A353)*('planing annuel'!$C$3:$AQ$368=$B353))</f>
        <v>0</v>
      </c>
    </row>
    <row r="354" spans="1:3" x14ac:dyDescent="0.25">
      <c r="A354" t="str">
        <f>INDEX(Tableau1[[#Headers],[BARRE]:[HUET]],1,1+(ROW()-2)/19)</f>
        <v>ROUAUD</v>
      </c>
      <c r="B354" t="s">
        <v>145</v>
      </c>
      <c r="C354">
        <f>SUMPRODUCT(('planing annuel'!$C$2:$AQ$2=$A354)*('planing annuel'!$C$3:$AQ$368=$B354))</f>
        <v>0</v>
      </c>
    </row>
    <row r="355" spans="1:3" x14ac:dyDescent="0.25">
      <c r="A355" t="str">
        <f>INDEX(Tableau1[[#Headers],[BARRE]:[HUET]],1,1+(ROW()-2)/19)</f>
        <v>ROUAUD</v>
      </c>
      <c r="B355" t="s">
        <v>156</v>
      </c>
      <c r="C355">
        <f>SUMPRODUCT(('planing annuel'!$C$2:$AQ$2=$A355)*('planing annuel'!$C$3:$AQ$368=$B355))</f>
        <v>0</v>
      </c>
    </row>
    <row r="356" spans="1:3" x14ac:dyDescent="0.25">
      <c r="A356" t="str">
        <f>INDEX(Tableau1[[#Headers],[BARRE]:[HUET]],1,1+(ROW()-2)/19)</f>
        <v>ROUAUD</v>
      </c>
      <c r="B356" t="s">
        <v>142</v>
      </c>
      <c r="C356">
        <f>SUMPRODUCT(('planing annuel'!$C$2:$AQ$2=$A356)*('planing annuel'!$C$3:$AQ$368=$B356))</f>
        <v>0</v>
      </c>
    </row>
    <row r="357" spans="1:3" x14ac:dyDescent="0.25">
      <c r="A357" t="str">
        <f>INDEX(Tableau1[[#Headers],[BARRE]:[HUET]],1,1+(ROW()-2)/19)</f>
        <v>ROUAUD</v>
      </c>
      <c r="B357" t="s">
        <v>8</v>
      </c>
      <c r="C357">
        <f>SUMPRODUCT(('planing annuel'!$C$2:$AQ$2=$A357)*('planing annuel'!$C$3:$AQ$368=$B357))</f>
        <v>0</v>
      </c>
    </row>
    <row r="358" spans="1:3" x14ac:dyDescent="0.25">
      <c r="A358" t="str">
        <f>INDEX(Tableau1[[#Headers],[BARRE]:[HUET]],1,1+(ROW()-2)/19)</f>
        <v>ROUAUD</v>
      </c>
      <c r="B358" t="s">
        <v>143</v>
      </c>
      <c r="C358">
        <f>SUMPRODUCT(('planing annuel'!$C$2:$AQ$2=$A358)*('planing annuel'!$C$3:$AQ$368=$B358))</f>
        <v>0</v>
      </c>
    </row>
    <row r="359" spans="1:3" x14ac:dyDescent="0.25">
      <c r="A359" t="str">
        <f>INDEX(Tableau1[[#Headers],[BARRE]:[HUET]],1,1+(ROW()-2)/19)</f>
        <v>ROUAUD</v>
      </c>
      <c r="B359" t="s">
        <v>146</v>
      </c>
      <c r="C359">
        <f>SUMPRODUCT(('planing annuel'!$C$2:$AQ$2=$A359)*('planing annuel'!$C$3:$AQ$368=$B359))</f>
        <v>0</v>
      </c>
    </row>
    <row r="360" spans="1:3" x14ac:dyDescent="0.25">
      <c r="A360" t="str">
        <f>INDEX(Tableau1[[#Headers],[BARRE]:[HUET]],1,1+(ROW()-2)/19)</f>
        <v>ROUAUD</v>
      </c>
      <c r="B360" t="s">
        <v>154</v>
      </c>
      <c r="C360">
        <f>SUMPRODUCT(('planing annuel'!$C$2:$AQ$2=$A360)*('planing annuel'!$C$3:$AQ$368=$B360))</f>
        <v>0</v>
      </c>
    </row>
    <row r="361" spans="1:3" x14ac:dyDescent="0.25">
      <c r="A361" t="str">
        <f>INDEX(Tableau1[[#Headers],[BARRE]:[HUET]],1,1+(ROW()-2)/19)</f>
        <v>ROUAUD</v>
      </c>
      <c r="B361" t="s">
        <v>9</v>
      </c>
      <c r="C361">
        <f>SUMPRODUCT(('planing annuel'!$C$2:$AQ$2=$A361)*('planing annuel'!$C$3:$AQ$368=$B361))</f>
        <v>0</v>
      </c>
    </row>
    <row r="362" spans="1:3" x14ac:dyDescent="0.25">
      <c r="A362" t="str">
        <f>INDEX(Tableau1[[#Headers],[BARRE]:[HUET]],1,1+(ROW()-2)/19)</f>
        <v>ROUAUD</v>
      </c>
      <c r="B362" t="s">
        <v>112</v>
      </c>
      <c r="C362">
        <f>SUMPRODUCT(('planing annuel'!$C$2:$AQ$2=$A362)*('planing annuel'!$C$3:$AQ$368=$B362))</f>
        <v>1</v>
      </c>
    </row>
    <row r="363" spans="1:3" x14ac:dyDescent="0.25">
      <c r="A363" t="str">
        <f>INDEX(Tableau1[[#Headers],[BARRE]:[HUET]],1,1+(ROW()-2)/19)</f>
        <v>SINIVASSIN</v>
      </c>
      <c r="B363" t="s">
        <v>1</v>
      </c>
      <c r="C363">
        <f>SUMPRODUCT(('planing annuel'!$C$2:$AQ$2=$A363)*('planing annuel'!$C$3:$AQ$368=$B363))</f>
        <v>1</v>
      </c>
    </row>
    <row r="364" spans="1:3" x14ac:dyDescent="0.25">
      <c r="A364" t="str">
        <f>INDEX(Tableau1[[#Headers],[BARRE]:[HUET]],1,1+(ROW()-2)/19)</f>
        <v>SINIVASSIN</v>
      </c>
      <c r="B364" t="s">
        <v>139</v>
      </c>
      <c r="C364">
        <f>SUMPRODUCT(('planing annuel'!$C$2:$AQ$2=$A364)*('planing annuel'!$C$3:$AQ$368=$B364))</f>
        <v>0</v>
      </c>
    </row>
    <row r="365" spans="1:3" x14ac:dyDescent="0.25">
      <c r="A365" t="str">
        <f>INDEX(Tableau1[[#Headers],[BARRE]:[HUET]],1,1+(ROW()-2)/19)</f>
        <v>SINIVASSIN</v>
      </c>
      <c r="B365" t="s">
        <v>153</v>
      </c>
      <c r="C365">
        <f>SUMPRODUCT(('planing annuel'!$C$2:$AQ$2=$A365)*('planing annuel'!$C$3:$AQ$368=$B365))</f>
        <v>0</v>
      </c>
    </row>
    <row r="366" spans="1:3" x14ac:dyDescent="0.25">
      <c r="A366" t="str">
        <f>INDEX(Tableau1[[#Headers],[BARRE]:[HUET]],1,1+(ROW()-2)/19)</f>
        <v>SINIVASSIN</v>
      </c>
      <c r="B366" t="s">
        <v>160</v>
      </c>
      <c r="C366">
        <f>SUMPRODUCT(('planing annuel'!$C$2:$AQ$2=$A366)*('planing annuel'!$C$3:$AQ$368=$B366))</f>
        <v>0</v>
      </c>
    </row>
    <row r="367" spans="1:3" x14ac:dyDescent="0.25">
      <c r="A367" t="str">
        <f>INDEX(Tableau1[[#Headers],[BARRE]:[HUET]],1,1+(ROW()-2)/19)</f>
        <v>SINIVASSIN</v>
      </c>
      <c r="B367" t="s">
        <v>2</v>
      </c>
      <c r="C367">
        <f>SUMPRODUCT(('planing annuel'!$C$2:$AQ$2=$A367)*('planing annuel'!$C$3:$AQ$368=$B367))</f>
        <v>0</v>
      </c>
    </row>
    <row r="368" spans="1:3" x14ac:dyDescent="0.25">
      <c r="A368" t="str">
        <f>INDEX(Tableau1[[#Headers],[BARRE]:[HUET]],1,1+(ROW()-2)/19)</f>
        <v>SINIVASSIN</v>
      </c>
      <c r="B368" t="s">
        <v>3</v>
      </c>
      <c r="C368">
        <f>SUMPRODUCT(('planing annuel'!$C$2:$AQ$2=$A368)*('planing annuel'!$C$3:$AQ$368=$B368))</f>
        <v>0</v>
      </c>
    </row>
    <row r="369" spans="1:3" x14ac:dyDescent="0.25">
      <c r="A369" t="str">
        <f>INDEX(Tableau1[[#Headers],[BARRE]:[HUET]],1,1+(ROW()-2)/19)</f>
        <v>SINIVASSIN</v>
      </c>
      <c r="B369" t="s">
        <v>4</v>
      </c>
      <c r="C369">
        <f>SUMPRODUCT(('planing annuel'!$C$2:$AQ$2=$A369)*('planing annuel'!$C$3:$AQ$368=$B369))</f>
        <v>0</v>
      </c>
    </row>
    <row r="370" spans="1:3" x14ac:dyDescent="0.25">
      <c r="A370" t="str">
        <f>INDEX(Tableau1[[#Headers],[BARRE]:[HUET]],1,1+(ROW()-2)/19)</f>
        <v>SINIVASSIN</v>
      </c>
      <c r="B370" t="s">
        <v>5</v>
      </c>
      <c r="C370">
        <f>SUMPRODUCT(('planing annuel'!$C$2:$AQ$2=$A370)*('planing annuel'!$C$3:$AQ$368=$B370))</f>
        <v>0</v>
      </c>
    </row>
    <row r="371" spans="1:3" x14ac:dyDescent="0.25">
      <c r="A371" t="str">
        <f>INDEX(Tableau1[[#Headers],[BARRE]:[HUET]],1,1+(ROW()-2)/19)</f>
        <v>SINIVASSIN</v>
      </c>
      <c r="B371" t="s">
        <v>213</v>
      </c>
      <c r="C371">
        <f>SUMPRODUCT(('planing annuel'!$C$2:$AQ$2=$A371)*('planing annuel'!$C$3:$AQ$368=$B371))</f>
        <v>0</v>
      </c>
    </row>
    <row r="372" spans="1:3" x14ac:dyDescent="0.25">
      <c r="A372" t="str">
        <f>INDEX(Tableau1[[#Headers],[BARRE]:[HUET]],1,1+(ROW()-2)/19)</f>
        <v>SINIVASSIN</v>
      </c>
      <c r="B372" t="s">
        <v>7</v>
      </c>
      <c r="C372">
        <f>SUMPRODUCT(('planing annuel'!$C$2:$AQ$2=$A372)*('planing annuel'!$C$3:$AQ$368=$B372))</f>
        <v>0</v>
      </c>
    </row>
    <row r="373" spans="1:3" x14ac:dyDescent="0.25">
      <c r="A373" t="str">
        <f>INDEX(Tableau1[[#Headers],[BARRE]:[HUET]],1,1+(ROW()-2)/19)</f>
        <v>SINIVASSIN</v>
      </c>
      <c r="B373" t="s">
        <v>145</v>
      </c>
      <c r="C373">
        <f>SUMPRODUCT(('planing annuel'!$C$2:$AQ$2=$A373)*('planing annuel'!$C$3:$AQ$368=$B373))</f>
        <v>0</v>
      </c>
    </row>
    <row r="374" spans="1:3" x14ac:dyDescent="0.25">
      <c r="A374" t="str">
        <f>INDEX(Tableau1[[#Headers],[BARRE]:[HUET]],1,1+(ROW()-2)/19)</f>
        <v>SINIVASSIN</v>
      </c>
      <c r="B374" t="s">
        <v>156</v>
      </c>
      <c r="C374">
        <f>SUMPRODUCT(('planing annuel'!$C$2:$AQ$2=$A374)*('planing annuel'!$C$3:$AQ$368=$B374))</f>
        <v>0</v>
      </c>
    </row>
    <row r="375" spans="1:3" x14ac:dyDescent="0.25">
      <c r="A375" t="str">
        <f>INDEX(Tableau1[[#Headers],[BARRE]:[HUET]],1,1+(ROW()-2)/19)</f>
        <v>SINIVASSIN</v>
      </c>
      <c r="B375" t="s">
        <v>142</v>
      </c>
      <c r="C375">
        <f>SUMPRODUCT(('planing annuel'!$C$2:$AQ$2=$A375)*('planing annuel'!$C$3:$AQ$368=$B375))</f>
        <v>0</v>
      </c>
    </row>
    <row r="376" spans="1:3" x14ac:dyDescent="0.25">
      <c r="A376" t="str">
        <f>INDEX(Tableau1[[#Headers],[BARRE]:[HUET]],1,1+(ROW()-2)/19)</f>
        <v>SINIVASSIN</v>
      </c>
      <c r="B376" t="s">
        <v>8</v>
      </c>
      <c r="C376">
        <f>SUMPRODUCT(('planing annuel'!$C$2:$AQ$2=$A376)*('planing annuel'!$C$3:$AQ$368=$B376))</f>
        <v>0</v>
      </c>
    </row>
    <row r="377" spans="1:3" x14ac:dyDescent="0.25">
      <c r="A377" t="str">
        <f>INDEX(Tableau1[[#Headers],[BARRE]:[HUET]],1,1+(ROW()-2)/19)</f>
        <v>SINIVASSIN</v>
      </c>
      <c r="B377" t="s">
        <v>143</v>
      </c>
      <c r="C377">
        <f>SUMPRODUCT(('planing annuel'!$C$2:$AQ$2=$A377)*('planing annuel'!$C$3:$AQ$368=$B377))</f>
        <v>0</v>
      </c>
    </row>
    <row r="378" spans="1:3" x14ac:dyDescent="0.25">
      <c r="A378" t="str">
        <f>INDEX(Tableau1[[#Headers],[BARRE]:[HUET]],1,1+(ROW()-2)/19)</f>
        <v>SINIVASSIN</v>
      </c>
      <c r="B378" t="s">
        <v>146</v>
      </c>
      <c r="C378">
        <f>SUMPRODUCT(('planing annuel'!$C$2:$AQ$2=$A378)*('planing annuel'!$C$3:$AQ$368=$B378))</f>
        <v>0</v>
      </c>
    </row>
    <row r="379" spans="1:3" x14ac:dyDescent="0.25">
      <c r="A379" t="str">
        <f>INDEX(Tableau1[[#Headers],[BARRE]:[HUET]],1,1+(ROW()-2)/19)</f>
        <v>SINIVASSIN</v>
      </c>
      <c r="B379" t="s">
        <v>154</v>
      </c>
      <c r="C379">
        <f>SUMPRODUCT(('planing annuel'!$C$2:$AQ$2=$A379)*('planing annuel'!$C$3:$AQ$368=$B379))</f>
        <v>0</v>
      </c>
    </row>
    <row r="380" spans="1:3" x14ac:dyDescent="0.25">
      <c r="A380" t="str">
        <f>INDEX(Tableau1[[#Headers],[BARRE]:[HUET]],1,1+(ROW()-2)/19)</f>
        <v>SINIVASSIN</v>
      </c>
      <c r="B380" t="s">
        <v>9</v>
      </c>
      <c r="C380">
        <f>SUMPRODUCT(('planing annuel'!$C$2:$AQ$2=$A380)*('planing annuel'!$C$3:$AQ$368=$B380))</f>
        <v>0</v>
      </c>
    </row>
    <row r="381" spans="1:3" x14ac:dyDescent="0.25">
      <c r="A381" t="str">
        <f>INDEX(Tableau1[[#Headers],[BARRE]:[HUET]],1,1+(ROW()-2)/19)</f>
        <v>SINIVASSIN</v>
      </c>
      <c r="B381" t="s">
        <v>112</v>
      </c>
      <c r="C381">
        <f>SUMPRODUCT(('planing annuel'!$C$2:$AQ$2=$A381)*('planing annuel'!$C$3:$AQ$368=$B381))</f>
        <v>1</v>
      </c>
    </row>
    <row r="382" spans="1:3" x14ac:dyDescent="0.25">
      <c r="A382" t="str">
        <f>INDEX(Tableau1[[#Headers],[BARRE]:[HUET]],1,1+(ROW()-2)/19)</f>
        <v>VISSEICHE</v>
      </c>
      <c r="B382" t="s">
        <v>1</v>
      </c>
      <c r="C382">
        <f>SUMPRODUCT(('planing annuel'!$C$2:$AQ$2=$A382)*('planing annuel'!$C$3:$AQ$368=$B382))</f>
        <v>1</v>
      </c>
    </row>
    <row r="383" spans="1:3" x14ac:dyDescent="0.25">
      <c r="A383" t="str">
        <f>INDEX(Tableau1[[#Headers],[BARRE]:[HUET]],1,1+(ROW()-2)/19)</f>
        <v>VISSEICHE</v>
      </c>
      <c r="B383" t="s">
        <v>139</v>
      </c>
      <c r="C383">
        <f>SUMPRODUCT(('planing annuel'!$C$2:$AQ$2=$A383)*('planing annuel'!$C$3:$AQ$368=$B383))</f>
        <v>0</v>
      </c>
    </row>
    <row r="384" spans="1:3" x14ac:dyDescent="0.25">
      <c r="A384" t="str">
        <f>INDEX(Tableau1[[#Headers],[BARRE]:[HUET]],1,1+(ROW()-2)/19)</f>
        <v>VISSEICHE</v>
      </c>
      <c r="B384" t="s">
        <v>153</v>
      </c>
      <c r="C384">
        <f>SUMPRODUCT(('planing annuel'!$C$2:$AQ$2=$A384)*('planing annuel'!$C$3:$AQ$368=$B384))</f>
        <v>0</v>
      </c>
    </row>
    <row r="385" spans="1:3" x14ac:dyDescent="0.25">
      <c r="A385" t="str">
        <f>INDEX(Tableau1[[#Headers],[BARRE]:[HUET]],1,1+(ROW()-2)/19)</f>
        <v>VISSEICHE</v>
      </c>
      <c r="B385" t="s">
        <v>160</v>
      </c>
      <c r="C385">
        <f>SUMPRODUCT(('planing annuel'!$C$2:$AQ$2=$A385)*('planing annuel'!$C$3:$AQ$368=$B385))</f>
        <v>0</v>
      </c>
    </row>
    <row r="386" spans="1:3" x14ac:dyDescent="0.25">
      <c r="A386" t="str">
        <f>INDEX(Tableau1[[#Headers],[BARRE]:[HUET]],1,1+(ROW()-2)/19)</f>
        <v>VISSEICHE</v>
      </c>
      <c r="B386" t="s">
        <v>2</v>
      </c>
      <c r="C386">
        <f>SUMPRODUCT(('planing annuel'!$C$2:$AQ$2=$A386)*('planing annuel'!$C$3:$AQ$368=$B386))</f>
        <v>0</v>
      </c>
    </row>
    <row r="387" spans="1:3" x14ac:dyDescent="0.25">
      <c r="A387" t="str">
        <f>INDEX(Tableau1[[#Headers],[BARRE]:[HUET]],1,1+(ROW()-2)/19)</f>
        <v>VISSEICHE</v>
      </c>
      <c r="B387" t="s">
        <v>3</v>
      </c>
      <c r="C387">
        <f>SUMPRODUCT(('planing annuel'!$C$2:$AQ$2=$A387)*('planing annuel'!$C$3:$AQ$368=$B387))</f>
        <v>0</v>
      </c>
    </row>
    <row r="388" spans="1:3" x14ac:dyDescent="0.25">
      <c r="A388" t="str">
        <f>INDEX(Tableau1[[#Headers],[BARRE]:[HUET]],1,1+(ROW()-2)/19)</f>
        <v>VISSEICHE</v>
      </c>
      <c r="B388" t="s">
        <v>4</v>
      </c>
      <c r="C388">
        <f>SUMPRODUCT(('planing annuel'!$C$2:$AQ$2=$A388)*('planing annuel'!$C$3:$AQ$368=$B388))</f>
        <v>0</v>
      </c>
    </row>
    <row r="389" spans="1:3" x14ac:dyDescent="0.25">
      <c r="A389" t="str">
        <f>INDEX(Tableau1[[#Headers],[BARRE]:[HUET]],1,1+(ROW()-2)/19)</f>
        <v>VISSEICHE</v>
      </c>
      <c r="B389" t="s">
        <v>5</v>
      </c>
      <c r="C389">
        <f>SUMPRODUCT(('planing annuel'!$C$2:$AQ$2=$A389)*('planing annuel'!$C$3:$AQ$368=$B389))</f>
        <v>0</v>
      </c>
    </row>
    <row r="390" spans="1:3" x14ac:dyDescent="0.25">
      <c r="A390" t="str">
        <f>INDEX(Tableau1[[#Headers],[BARRE]:[HUET]],1,1+(ROW()-2)/19)</f>
        <v>VISSEICHE</v>
      </c>
      <c r="B390" t="s">
        <v>213</v>
      </c>
      <c r="C390">
        <f>SUMPRODUCT(('planing annuel'!$C$2:$AQ$2=$A390)*('planing annuel'!$C$3:$AQ$368=$B390))</f>
        <v>0</v>
      </c>
    </row>
    <row r="391" spans="1:3" x14ac:dyDescent="0.25">
      <c r="A391" t="str">
        <f>INDEX(Tableau1[[#Headers],[BARRE]:[HUET]],1,1+(ROW()-2)/19)</f>
        <v>VISSEICHE</v>
      </c>
      <c r="B391" t="s">
        <v>7</v>
      </c>
      <c r="C391">
        <f>SUMPRODUCT(('planing annuel'!$C$2:$AQ$2=$A391)*('planing annuel'!$C$3:$AQ$368=$B391))</f>
        <v>0</v>
      </c>
    </row>
    <row r="392" spans="1:3" x14ac:dyDescent="0.25">
      <c r="A392" t="str">
        <f>INDEX(Tableau1[[#Headers],[BARRE]:[HUET]],1,1+(ROW()-2)/19)</f>
        <v>VISSEICHE</v>
      </c>
      <c r="B392" t="s">
        <v>145</v>
      </c>
      <c r="C392">
        <f>SUMPRODUCT(('planing annuel'!$C$2:$AQ$2=$A392)*('planing annuel'!$C$3:$AQ$368=$B392))</f>
        <v>0</v>
      </c>
    </row>
    <row r="393" spans="1:3" x14ac:dyDescent="0.25">
      <c r="A393" t="str">
        <f>INDEX(Tableau1[[#Headers],[BARRE]:[HUET]],1,1+(ROW()-2)/19)</f>
        <v>VISSEICHE</v>
      </c>
      <c r="B393" t="s">
        <v>156</v>
      </c>
      <c r="C393">
        <f>SUMPRODUCT(('planing annuel'!$C$2:$AQ$2=$A393)*('planing annuel'!$C$3:$AQ$368=$B393))</f>
        <v>0</v>
      </c>
    </row>
    <row r="394" spans="1:3" x14ac:dyDescent="0.25">
      <c r="A394" t="str">
        <f>INDEX(Tableau1[[#Headers],[BARRE]:[HUET]],1,1+(ROW()-2)/19)</f>
        <v>VISSEICHE</v>
      </c>
      <c r="B394" t="s">
        <v>142</v>
      </c>
      <c r="C394">
        <f>SUMPRODUCT(('planing annuel'!$C$2:$AQ$2=$A394)*('planing annuel'!$C$3:$AQ$368=$B394))</f>
        <v>0</v>
      </c>
    </row>
    <row r="395" spans="1:3" x14ac:dyDescent="0.25">
      <c r="A395" t="str">
        <f>INDEX(Tableau1[[#Headers],[BARRE]:[HUET]],1,1+(ROW()-2)/19)</f>
        <v>VISSEICHE</v>
      </c>
      <c r="B395" t="s">
        <v>8</v>
      </c>
      <c r="C395">
        <f>SUMPRODUCT(('planing annuel'!$C$2:$AQ$2=$A395)*('planing annuel'!$C$3:$AQ$368=$B395))</f>
        <v>0</v>
      </c>
    </row>
    <row r="396" spans="1:3" x14ac:dyDescent="0.25">
      <c r="A396" t="str">
        <f>INDEX(Tableau1[[#Headers],[BARRE]:[HUET]],1,1+(ROW()-2)/19)</f>
        <v>VISSEICHE</v>
      </c>
      <c r="B396" t="s">
        <v>143</v>
      </c>
      <c r="C396">
        <f>SUMPRODUCT(('planing annuel'!$C$2:$AQ$2=$A396)*('planing annuel'!$C$3:$AQ$368=$B396))</f>
        <v>0</v>
      </c>
    </row>
    <row r="397" spans="1:3" x14ac:dyDescent="0.25">
      <c r="A397" t="str">
        <f>INDEX(Tableau1[[#Headers],[BARRE]:[HUET]],1,1+(ROW()-2)/19)</f>
        <v>VISSEICHE</v>
      </c>
      <c r="B397" t="s">
        <v>146</v>
      </c>
      <c r="C397">
        <f>SUMPRODUCT(('planing annuel'!$C$2:$AQ$2=$A397)*('planing annuel'!$C$3:$AQ$368=$B397))</f>
        <v>0</v>
      </c>
    </row>
    <row r="398" spans="1:3" x14ac:dyDescent="0.25">
      <c r="A398" t="str">
        <f>INDEX(Tableau1[[#Headers],[BARRE]:[HUET]],1,1+(ROW()-2)/19)</f>
        <v>VISSEICHE</v>
      </c>
      <c r="B398" t="s">
        <v>154</v>
      </c>
      <c r="C398">
        <f>SUMPRODUCT(('planing annuel'!$C$2:$AQ$2=$A398)*('planing annuel'!$C$3:$AQ$368=$B398))</f>
        <v>0</v>
      </c>
    </row>
    <row r="399" spans="1:3" x14ac:dyDescent="0.25">
      <c r="A399" t="str">
        <f>INDEX(Tableau1[[#Headers],[BARRE]:[HUET]],1,1+(ROW()-2)/19)</f>
        <v>VISSEICHE</v>
      </c>
      <c r="B399" t="s">
        <v>9</v>
      </c>
      <c r="C399">
        <f>SUMPRODUCT(('planing annuel'!$C$2:$AQ$2=$A399)*('planing annuel'!$C$3:$AQ$368=$B399))</f>
        <v>0</v>
      </c>
    </row>
    <row r="400" spans="1:3" x14ac:dyDescent="0.25">
      <c r="A400" t="str">
        <f>INDEX(Tableau1[[#Headers],[BARRE]:[HUET]],1,1+(ROW()-2)/19)</f>
        <v>VISSEICHE</v>
      </c>
      <c r="B400" t="s">
        <v>112</v>
      </c>
      <c r="C400">
        <f>SUMPRODUCT(('planing annuel'!$C$2:$AQ$2=$A400)*('planing annuel'!$C$3:$AQ$368=$B400))</f>
        <v>1</v>
      </c>
    </row>
    <row r="401" spans="1:3" x14ac:dyDescent="0.25">
      <c r="A401" t="str">
        <f>INDEX(Tableau1[[#Headers],[BARRE]:[HUET]],1,1+(ROW()-2)/19)</f>
        <v>DENIS</v>
      </c>
      <c r="B401" t="s">
        <v>1</v>
      </c>
      <c r="C401">
        <f>SUMPRODUCT(('planing annuel'!$C$2:$AQ$2=$A401)*('planing annuel'!$C$3:$AQ$368=$B401))</f>
        <v>1</v>
      </c>
    </row>
    <row r="402" spans="1:3" x14ac:dyDescent="0.25">
      <c r="A402" t="str">
        <f>INDEX(Tableau1[[#Headers],[BARRE]:[HUET]],1,1+(ROW()-2)/19)</f>
        <v>DENIS</v>
      </c>
      <c r="B402" t="s">
        <v>139</v>
      </c>
      <c r="C402">
        <f>SUMPRODUCT(('planing annuel'!$C$2:$AQ$2=$A402)*('planing annuel'!$C$3:$AQ$368=$B402))</f>
        <v>0</v>
      </c>
    </row>
    <row r="403" spans="1:3" x14ac:dyDescent="0.25">
      <c r="A403" t="str">
        <f>INDEX(Tableau1[[#Headers],[BARRE]:[HUET]],1,1+(ROW()-2)/19)</f>
        <v>DENIS</v>
      </c>
      <c r="B403" t="s">
        <v>153</v>
      </c>
      <c r="C403">
        <f>SUMPRODUCT(('planing annuel'!$C$2:$AQ$2=$A403)*('planing annuel'!$C$3:$AQ$368=$B403))</f>
        <v>0</v>
      </c>
    </row>
    <row r="404" spans="1:3" x14ac:dyDescent="0.25">
      <c r="A404" t="str">
        <f>INDEX(Tableau1[[#Headers],[BARRE]:[HUET]],1,1+(ROW()-2)/19)</f>
        <v>DENIS</v>
      </c>
      <c r="B404" t="s">
        <v>160</v>
      </c>
      <c r="C404">
        <f>SUMPRODUCT(('planing annuel'!$C$2:$AQ$2=$A404)*('planing annuel'!$C$3:$AQ$368=$B404))</f>
        <v>0</v>
      </c>
    </row>
    <row r="405" spans="1:3" x14ac:dyDescent="0.25">
      <c r="A405" t="str">
        <f>INDEX(Tableau1[[#Headers],[BARRE]:[HUET]],1,1+(ROW()-2)/19)</f>
        <v>DENIS</v>
      </c>
      <c r="B405" t="s">
        <v>2</v>
      </c>
      <c r="C405">
        <f>SUMPRODUCT(('planing annuel'!$C$2:$AQ$2=$A405)*('planing annuel'!$C$3:$AQ$368=$B405))</f>
        <v>0</v>
      </c>
    </row>
    <row r="406" spans="1:3" x14ac:dyDescent="0.25">
      <c r="A406" t="str">
        <f>INDEX(Tableau1[[#Headers],[BARRE]:[HUET]],1,1+(ROW()-2)/19)</f>
        <v>DENIS</v>
      </c>
      <c r="B406" t="s">
        <v>3</v>
      </c>
      <c r="C406">
        <f>SUMPRODUCT(('planing annuel'!$C$2:$AQ$2=$A406)*('planing annuel'!$C$3:$AQ$368=$B406))</f>
        <v>0</v>
      </c>
    </row>
    <row r="407" spans="1:3" x14ac:dyDescent="0.25">
      <c r="A407" t="str">
        <f>INDEX(Tableau1[[#Headers],[BARRE]:[HUET]],1,1+(ROW()-2)/19)</f>
        <v>DENIS</v>
      </c>
      <c r="B407" t="s">
        <v>4</v>
      </c>
      <c r="C407">
        <f>SUMPRODUCT(('planing annuel'!$C$2:$AQ$2=$A407)*('planing annuel'!$C$3:$AQ$368=$B407))</f>
        <v>0</v>
      </c>
    </row>
    <row r="408" spans="1:3" x14ac:dyDescent="0.25">
      <c r="A408" t="str">
        <f>INDEX(Tableau1[[#Headers],[BARRE]:[HUET]],1,1+(ROW()-2)/19)</f>
        <v>DENIS</v>
      </c>
      <c r="B408" t="s">
        <v>5</v>
      </c>
      <c r="C408">
        <f>SUMPRODUCT(('planing annuel'!$C$2:$AQ$2=$A408)*('planing annuel'!$C$3:$AQ$368=$B408))</f>
        <v>0</v>
      </c>
    </row>
    <row r="409" spans="1:3" x14ac:dyDescent="0.25">
      <c r="A409" t="str">
        <f>INDEX(Tableau1[[#Headers],[BARRE]:[HUET]],1,1+(ROW()-2)/19)</f>
        <v>DENIS</v>
      </c>
      <c r="B409" t="s">
        <v>213</v>
      </c>
      <c r="C409">
        <f>SUMPRODUCT(('planing annuel'!$C$2:$AQ$2=$A409)*('planing annuel'!$C$3:$AQ$368=$B409))</f>
        <v>0</v>
      </c>
    </row>
    <row r="410" spans="1:3" x14ac:dyDescent="0.25">
      <c r="A410" t="str">
        <f>INDEX(Tableau1[[#Headers],[BARRE]:[HUET]],1,1+(ROW()-2)/19)</f>
        <v>DENIS</v>
      </c>
      <c r="B410" t="s">
        <v>7</v>
      </c>
      <c r="C410">
        <f>SUMPRODUCT(('planing annuel'!$C$2:$AQ$2=$A410)*('planing annuel'!$C$3:$AQ$368=$B410))</f>
        <v>0</v>
      </c>
    </row>
    <row r="411" spans="1:3" x14ac:dyDescent="0.25">
      <c r="A411" t="str">
        <f>INDEX(Tableau1[[#Headers],[BARRE]:[HUET]],1,1+(ROW()-2)/19)</f>
        <v>DENIS</v>
      </c>
      <c r="B411" t="s">
        <v>145</v>
      </c>
      <c r="C411">
        <f>SUMPRODUCT(('planing annuel'!$C$2:$AQ$2=$A411)*('planing annuel'!$C$3:$AQ$368=$B411))</f>
        <v>0</v>
      </c>
    </row>
    <row r="412" spans="1:3" x14ac:dyDescent="0.25">
      <c r="A412" t="str">
        <f>INDEX(Tableau1[[#Headers],[BARRE]:[HUET]],1,1+(ROW()-2)/19)</f>
        <v>DENIS</v>
      </c>
      <c r="B412" t="s">
        <v>156</v>
      </c>
      <c r="C412">
        <f>SUMPRODUCT(('planing annuel'!$C$2:$AQ$2=$A412)*('planing annuel'!$C$3:$AQ$368=$B412))</f>
        <v>0</v>
      </c>
    </row>
    <row r="413" spans="1:3" x14ac:dyDescent="0.25">
      <c r="A413" t="str">
        <f>INDEX(Tableau1[[#Headers],[BARRE]:[HUET]],1,1+(ROW()-2)/19)</f>
        <v>DENIS</v>
      </c>
      <c r="B413" t="s">
        <v>142</v>
      </c>
      <c r="C413">
        <f>SUMPRODUCT(('planing annuel'!$C$2:$AQ$2=$A413)*('planing annuel'!$C$3:$AQ$368=$B413))</f>
        <v>0</v>
      </c>
    </row>
    <row r="414" spans="1:3" x14ac:dyDescent="0.25">
      <c r="A414" t="str">
        <f>INDEX(Tableau1[[#Headers],[BARRE]:[HUET]],1,1+(ROW()-2)/19)</f>
        <v>DENIS</v>
      </c>
      <c r="B414" t="s">
        <v>8</v>
      </c>
      <c r="C414">
        <f>SUMPRODUCT(('planing annuel'!$C$2:$AQ$2=$A414)*('planing annuel'!$C$3:$AQ$368=$B414))</f>
        <v>0</v>
      </c>
    </row>
    <row r="415" spans="1:3" x14ac:dyDescent="0.25">
      <c r="A415" t="str">
        <f>INDEX(Tableau1[[#Headers],[BARRE]:[HUET]],1,1+(ROW()-2)/19)</f>
        <v>DENIS</v>
      </c>
      <c r="B415" t="s">
        <v>143</v>
      </c>
      <c r="C415">
        <f>SUMPRODUCT(('planing annuel'!$C$2:$AQ$2=$A415)*('planing annuel'!$C$3:$AQ$368=$B415))</f>
        <v>0</v>
      </c>
    </row>
    <row r="416" spans="1:3" x14ac:dyDescent="0.25">
      <c r="A416" t="str">
        <f>INDEX(Tableau1[[#Headers],[BARRE]:[HUET]],1,1+(ROW()-2)/19)</f>
        <v>DENIS</v>
      </c>
      <c r="B416" t="s">
        <v>146</v>
      </c>
      <c r="C416">
        <f>SUMPRODUCT(('planing annuel'!$C$2:$AQ$2=$A416)*('planing annuel'!$C$3:$AQ$368=$B416))</f>
        <v>0</v>
      </c>
    </row>
    <row r="417" spans="1:3" x14ac:dyDescent="0.25">
      <c r="A417" t="str">
        <f>INDEX(Tableau1[[#Headers],[BARRE]:[HUET]],1,1+(ROW()-2)/19)</f>
        <v>DENIS</v>
      </c>
      <c r="B417" t="s">
        <v>154</v>
      </c>
      <c r="C417">
        <f>SUMPRODUCT(('planing annuel'!$C$2:$AQ$2=$A417)*('planing annuel'!$C$3:$AQ$368=$B417))</f>
        <v>0</v>
      </c>
    </row>
    <row r="418" spans="1:3" x14ac:dyDescent="0.25">
      <c r="A418" t="str">
        <f>INDEX(Tableau1[[#Headers],[BARRE]:[HUET]],1,1+(ROW()-2)/19)</f>
        <v>DENIS</v>
      </c>
      <c r="B418" t="s">
        <v>9</v>
      </c>
      <c r="C418">
        <f>SUMPRODUCT(('planing annuel'!$C$2:$AQ$2=$A418)*('planing annuel'!$C$3:$AQ$368=$B418))</f>
        <v>0</v>
      </c>
    </row>
    <row r="419" spans="1:3" x14ac:dyDescent="0.25">
      <c r="A419" t="str">
        <f>INDEX(Tableau1[[#Headers],[BARRE]:[HUET]],1,1+(ROW()-2)/19)</f>
        <v>DENIS</v>
      </c>
      <c r="B419" t="s">
        <v>112</v>
      </c>
      <c r="C419">
        <f>SUMPRODUCT(('planing annuel'!$C$2:$AQ$2=$A419)*('planing annuel'!$C$3:$AQ$368=$B419))</f>
        <v>1</v>
      </c>
    </row>
    <row r="420" spans="1:3" x14ac:dyDescent="0.25">
      <c r="A420" t="str">
        <f>INDEX(Tableau1[[#Headers],[BARRE]:[HUET]],1,1+(ROW()-2)/19)</f>
        <v>GUYOT</v>
      </c>
      <c r="B420" t="s">
        <v>1</v>
      </c>
      <c r="C420">
        <f>SUMPRODUCT(('planing annuel'!$C$2:$AQ$2=$A420)*('planing annuel'!$C$3:$AQ$368=$B420))</f>
        <v>1</v>
      </c>
    </row>
    <row r="421" spans="1:3" x14ac:dyDescent="0.25">
      <c r="A421" t="str">
        <f>INDEX(Tableau1[[#Headers],[BARRE]:[HUET]],1,1+(ROW()-2)/19)</f>
        <v>GUYOT</v>
      </c>
      <c r="B421" t="s">
        <v>139</v>
      </c>
      <c r="C421">
        <f>SUMPRODUCT(('planing annuel'!$C$2:$AQ$2=$A421)*('planing annuel'!$C$3:$AQ$368=$B421))</f>
        <v>0</v>
      </c>
    </row>
    <row r="422" spans="1:3" x14ac:dyDescent="0.25">
      <c r="A422" t="str">
        <f>INDEX(Tableau1[[#Headers],[BARRE]:[HUET]],1,1+(ROW()-2)/19)</f>
        <v>GUYOT</v>
      </c>
      <c r="B422" t="s">
        <v>153</v>
      </c>
      <c r="C422">
        <f>SUMPRODUCT(('planing annuel'!$C$2:$AQ$2=$A422)*('planing annuel'!$C$3:$AQ$368=$B422))</f>
        <v>0</v>
      </c>
    </row>
    <row r="423" spans="1:3" x14ac:dyDescent="0.25">
      <c r="A423" t="str">
        <f>INDEX(Tableau1[[#Headers],[BARRE]:[HUET]],1,1+(ROW()-2)/19)</f>
        <v>GUYOT</v>
      </c>
      <c r="B423" t="s">
        <v>160</v>
      </c>
      <c r="C423">
        <f>SUMPRODUCT(('planing annuel'!$C$2:$AQ$2=$A423)*('planing annuel'!$C$3:$AQ$368=$B423))</f>
        <v>0</v>
      </c>
    </row>
    <row r="424" spans="1:3" x14ac:dyDescent="0.25">
      <c r="A424" t="str">
        <f>INDEX(Tableau1[[#Headers],[BARRE]:[HUET]],1,1+(ROW()-2)/19)</f>
        <v>GUYOT</v>
      </c>
      <c r="B424" t="s">
        <v>2</v>
      </c>
      <c r="C424">
        <f>SUMPRODUCT(('planing annuel'!$C$2:$AQ$2=$A424)*('planing annuel'!$C$3:$AQ$368=$B424))</f>
        <v>0</v>
      </c>
    </row>
    <row r="425" spans="1:3" x14ac:dyDescent="0.25">
      <c r="A425" t="str">
        <f>INDEX(Tableau1[[#Headers],[BARRE]:[HUET]],1,1+(ROW()-2)/19)</f>
        <v>GUYOT</v>
      </c>
      <c r="B425" t="s">
        <v>3</v>
      </c>
      <c r="C425">
        <f>SUMPRODUCT(('planing annuel'!$C$2:$AQ$2=$A425)*('planing annuel'!$C$3:$AQ$368=$B425))</f>
        <v>0</v>
      </c>
    </row>
    <row r="426" spans="1:3" x14ac:dyDescent="0.25">
      <c r="A426" t="str">
        <f>INDEX(Tableau1[[#Headers],[BARRE]:[HUET]],1,1+(ROW()-2)/19)</f>
        <v>GUYOT</v>
      </c>
      <c r="B426" t="s">
        <v>4</v>
      </c>
      <c r="C426">
        <f>SUMPRODUCT(('planing annuel'!$C$2:$AQ$2=$A426)*('planing annuel'!$C$3:$AQ$368=$B426))</f>
        <v>0</v>
      </c>
    </row>
    <row r="427" spans="1:3" x14ac:dyDescent="0.25">
      <c r="A427" t="str">
        <f>INDEX(Tableau1[[#Headers],[BARRE]:[HUET]],1,1+(ROW()-2)/19)</f>
        <v>GUYOT</v>
      </c>
      <c r="B427" t="s">
        <v>5</v>
      </c>
      <c r="C427">
        <f>SUMPRODUCT(('planing annuel'!$C$2:$AQ$2=$A427)*('planing annuel'!$C$3:$AQ$368=$B427))</f>
        <v>0</v>
      </c>
    </row>
    <row r="428" spans="1:3" x14ac:dyDescent="0.25">
      <c r="A428" t="str">
        <f>INDEX(Tableau1[[#Headers],[BARRE]:[HUET]],1,1+(ROW()-2)/19)</f>
        <v>GUYOT</v>
      </c>
      <c r="B428" t="s">
        <v>213</v>
      </c>
      <c r="C428">
        <f>SUMPRODUCT(('planing annuel'!$C$2:$AQ$2=$A428)*('planing annuel'!$C$3:$AQ$368=$B428))</f>
        <v>0</v>
      </c>
    </row>
    <row r="429" spans="1:3" x14ac:dyDescent="0.25">
      <c r="A429" t="str">
        <f>INDEX(Tableau1[[#Headers],[BARRE]:[HUET]],1,1+(ROW()-2)/19)</f>
        <v>GUYOT</v>
      </c>
      <c r="B429" t="s">
        <v>7</v>
      </c>
      <c r="C429">
        <f>SUMPRODUCT(('planing annuel'!$C$2:$AQ$2=$A429)*('planing annuel'!$C$3:$AQ$368=$B429))</f>
        <v>0</v>
      </c>
    </row>
    <row r="430" spans="1:3" x14ac:dyDescent="0.25">
      <c r="A430" t="str">
        <f>INDEX(Tableau1[[#Headers],[BARRE]:[HUET]],1,1+(ROW()-2)/19)</f>
        <v>GUYOT</v>
      </c>
      <c r="B430" t="s">
        <v>145</v>
      </c>
      <c r="C430">
        <f>SUMPRODUCT(('planing annuel'!$C$2:$AQ$2=$A430)*('planing annuel'!$C$3:$AQ$368=$B430))</f>
        <v>0</v>
      </c>
    </row>
    <row r="431" spans="1:3" x14ac:dyDescent="0.25">
      <c r="A431" t="str">
        <f>INDEX(Tableau1[[#Headers],[BARRE]:[HUET]],1,1+(ROW()-2)/19)</f>
        <v>GUYOT</v>
      </c>
      <c r="B431" t="s">
        <v>156</v>
      </c>
      <c r="C431">
        <f>SUMPRODUCT(('planing annuel'!$C$2:$AQ$2=$A431)*('planing annuel'!$C$3:$AQ$368=$B431))</f>
        <v>0</v>
      </c>
    </row>
    <row r="432" spans="1:3" x14ac:dyDescent="0.25">
      <c r="A432" t="str">
        <f>INDEX(Tableau1[[#Headers],[BARRE]:[HUET]],1,1+(ROW()-2)/19)</f>
        <v>GUYOT</v>
      </c>
      <c r="B432" t="s">
        <v>142</v>
      </c>
      <c r="C432">
        <f>SUMPRODUCT(('planing annuel'!$C$2:$AQ$2=$A432)*('planing annuel'!$C$3:$AQ$368=$B432))</f>
        <v>0</v>
      </c>
    </row>
    <row r="433" spans="1:3" x14ac:dyDescent="0.25">
      <c r="A433" t="str">
        <f>INDEX(Tableau1[[#Headers],[BARRE]:[HUET]],1,1+(ROW()-2)/19)</f>
        <v>GUYOT</v>
      </c>
      <c r="B433" t="s">
        <v>8</v>
      </c>
      <c r="C433">
        <f>SUMPRODUCT(('planing annuel'!$C$2:$AQ$2=$A433)*('planing annuel'!$C$3:$AQ$368=$B433))</f>
        <v>0</v>
      </c>
    </row>
    <row r="434" spans="1:3" x14ac:dyDescent="0.25">
      <c r="A434" t="str">
        <f>INDEX(Tableau1[[#Headers],[BARRE]:[HUET]],1,1+(ROW()-2)/19)</f>
        <v>GUYOT</v>
      </c>
      <c r="B434" t="s">
        <v>143</v>
      </c>
      <c r="C434">
        <f>SUMPRODUCT(('planing annuel'!$C$2:$AQ$2=$A434)*('planing annuel'!$C$3:$AQ$368=$B434))</f>
        <v>0</v>
      </c>
    </row>
    <row r="435" spans="1:3" x14ac:dyDescent="0.25">
      <c r="A435" t="str">
        <f>INDEX(Tableau1[[#Headers],[BARRE]:[HUET]],1,1+(ROW()-2)/19)</f>
        <v>GUYOT</v>
      </c>
      <c r="B435" t="s">
        <v>146</v>
      </c>
      <c r="C435">
        <f>SUMPRODUCT(('planing annuel'!$C$2:$AQ$2=$A435)*('planing annuel'!$C$3:$AQ$368=$B435))</f>
        <v>0</v>
      </c>
    </row>
    <row r="436" spans="1:3" x14ac:dyDescent="0.25">
      <c r="A436" t="str">
        <f>INDEX(Tableau1[[#Headers],[BARRE]:[HUET]],1,1+(ROW()-2)/19)</f>
        <v>GUYOT</v>
      </c>
      <c r="B436" t="s">
        <v>154</v>
      </c>
      <c r="C436">
        <f>SUMPRODUCT(('planing annuel'!$C$2:$AQ$2=$A436)*('planing annuel'!$C$3:$AQ$368=$B436))</f>
        <v>0</v>
      </c>
    </row>
    <row r="437" spans="1:3" x14ac:dyDescent="0.25">
      <c r="A437" t="str">
        <f>INDEX(Tableau1[[#Headers],[BARRE]:[HUET]],1,1+(ROW()-2)/19)</f>
        <v>GUYOT</v>
      </c>
      <c r="B437" t="s">
        <v>9</v>
      </c>
      <c r="C437">
        <f>SUMPRODUCT(('planing annuel'!$C$2:$AQ$2=$A437)*('planing annuel'!$C$3:$AQ$368=$B437))</f>
        <v>0</v>
      </c>
    </row>
    <row r="438" spans="1:3" x14ac:dyDescent="0.25">
      <c r="A438" t="str">
        <f>INDEX(Tableau1[[#Headers],[BARRE]:[HUET]],1,1+(ROW()-2)/19)</f>
        <v>GUYOT</v>
      </c>
      <c r="B438" t="s">
        <v>112</v>
      </c>
      <c r="C438">
        <f>SUMPRODUCT(('planing annuel'!$C$2:$AQ$2=$A438)*('planing annuel'!$C$3:$AQ$368=$B438))</f>
        <v>1</v>
      </c>
    </row>
    <row r="439" spans="1:3" x14ac:dyDescent="0.25">
      <c r="A439" t="str">
        <f>INDEX(Tableau1[[#Headers],[BARRE]:[HUET]],1,1+(ROW()-2)/19)</f>
        <v>LETARD</v>
      </c>
      <c r="B439" t="s">
        <v>1</v>
      </c>
      <c r="C439">
        <f>SUMPRODUCT(('planing annuel'!$C$2:$AQ$2=$A439)*('planing annuel'!$C$3:$AQ$368=$B439))</f>
        <v>1</v>
      </c>
    </row>
    <row r="440" spans="1:3" x14ac:dyDescent="0.25">
      <c r="A440" t="str">
        <f>INDEX(Tableau1[[#Headers],[BARRE]:[HUET]],1,1+(ROW()-2)/19)</f>
        <v>LETARD</v>
      </c>
      <c r="B440" t="s">
        <v>139</v>
      </c>
      <c r="C440">
        <f>SUMPRODUCT(('planing annuel'!$C$2:$AQ$2=$A440)*('planing annuel'!$C$3:$AQ$368=$B440))</f>
        <v>0</v>
      </c>
    </row>
    <row r="441" spans="1:3" x14ac:dyDescent="0.25">
      <c r="A441" t="str">
        <f>INDEX(Tableau1[[#Headers],[BARRE]:[HUET]],1,1+(ROW()-2)/19)</f>
        <v>LETARD</v>
      </c>
      <c r="B441" t="s">
        <v>153</v>
      </c>
      <c r="C441">
        <f>SUMPRODUCT(('planing annuel'!$C$2:$AQ$2=$A441)*('planing annuel'!$C$3:$AQ$368=$B441))</f>
        <v>0</v>
      </c>
    </row>
    <row r="442" spans="1:3" x14ac:dyDescent="0.25">
      <c r="A442" t="str">
        <f>INDEX(Tableau1[[#Headers],[BARRE]:[HUET]],1,1+(ROW()-2)/19)</f>
        <v>LETARD</v>
      </c>
      <c r="B442" t="s">
        <v>160</v>
      </c>
      <c r="C442">
        <f>SUMPRODUCT(('planing annuel'!$C$2:$AQ$2=$A442)*('planing annuel'!$C$3:$AQ$368=$B442))</f>
        <v>0</v>
      </c>
    </row>
    <row r="443" spans="1:3" x14ac:dyDescent="0.25">
      <c r="A443" t="str">
        <f>INDEX(Tableau1[[#Headers],[BARRE]:[HUET]],1,1+(ROW()-2)/19)</f>
        <v>LETARD</v>
      </c>
      <c r="B443" t="s">
        <v>2</v>
      </c>
      <c r="C443">
        <f>SUMPRODUCT(('planing annuel'!$C$2:$AQ$2=$A443)*('planing annuel'!$C$3:$AQ$368=$B443))</f>
        <v>0</v>
      </c>
    </row>
    <row r="444" spans="1:3" x14ac:dyDescent="0.25">
      <c r="A444" t="str">
        <f>INDEX(Tableau1[[#Headers],[BARRE]:[HUET]],1,1+(ROW()-2)/19)</f>
        <v>LETARD</v>
      </c>
      <c r="B444" t="s">
        <v>3</v>
      </c>
      <c r="C444">
        <f>SUMPRODUCT(('planing annuel'!$C$2:$AQ$2=$A444)*('planing annuel'!$C$3:$AQ$368=$B444))</f>
        <v>0</v>
      </c>
    </row>
    <row r="445" spans="1:3" x14ac:dyDescent="0.25">
      <c r="A445" t="str">
        <f>INDEX(Tableau1[[#Headers],[BARRE]:[HUET]],1,1+(ROW()-2)/19)</f>
        <v>LETARD</v>
      </c>
      <c r="B445" t="s">
        <v>4</v>
      </c>
      <c r="C445">
        <f>SUMPRODUCT(('planing annuel'!$C$2:$AQ$2=$A445)*('planing annuel'!$C$3:$AQ$368=$B445))</f>
        <v>0</v>
      </c>
    </row>
    <row r="446" spans="1:3" x14ac:dyDescent="0.25">
      <c r="A446" t="str">
        <f>INDEX(Tableau1[[#Headers],[BARRE]:[HUET]],1,1+(ROW()-2)/19)</f>
        <v>LETARD</v>
      </c>
      <c r="B446" t="s">
        <v>5</v>
      </c>
      <c r="C446">
        <f>SUMPRODUCT(('planing annuel'!$C$2:$AQ$2=$A446)*('planing annuel'!$C$3:$AQ$368=$B446))</f>
        <v>0</v>
      </c>
    </row>
    <row r="447" spans="1:3" x14ac:dyDescent="0.25">
      <c r="A447" t="str">
        <f>INDEX(Tableau1[[#Headers],[BARRE]:[HUET]],1,1+(ROW()-2)/19)</f>
        <v>LETARD</v>
      </c>
      <c r="B447" t="s">
        <v>213</v>
      </c>
      <c r="C447">
        <f>SUMPRODUCT(('planing annuel'!$C$2:$AQ$2=$A447)*('planing annuel'!$C$3:$AQ$368=$B447))</f>
        <v>0</v>
      </c>
    </row>
    <row r="448" spans="1:3" x14ac:dyDescent="0.25">
      <c r="A448" t="str">
        <f>INDEX(Tableau1[[#Headers],[BARRE]:[HUET]],1,1+(ROW()-2)/19)</f>
        <v>LETARD</v>
      </c>
      <c r="B448" t="s">
        <v>7</v>
      </c>
      <c r="C448">
        <f>SUMPRODUCT(('planing annuel'!$C$2:$AQ$2=$A448)*('planing annuel'!$C$3:$AQ$368=$B448))</f>
        <v>0</v>
      </c>
    </row>
    <row r="449" spans="1:3" x14ac:dyDescent="0.25">
      <c r="A449" t="str">
        <f>INDEX(Tableau1[[#Headers],[BARRE]:[HUET]],1,1+(ROW()-2)/19)</f>
        <v>LETARD</v>
      </c>
      <c r="B449" t="s">
        <v>145</v>
      </c>
      <c r="C449">
        <f>SUMPRODUCT(('planing annuel'!$C$2:$AQ$2=$A449)*('planing annuel'!$C$3:$AQ$368=$B449))</f>
        <v>0</v>
      </c>
    </row>
    <row r="450" spans="1:3" x14ac:dyDescent="0.25">
      <c r="A450" t="str">
        <f>INDEX(Tableau1[[#Headers],[BARRE]:[HUET]],1,1+(ROW()-2)/19)</f>
        <v>LETARD</v>
      </c>
      <c r="B450" t="s">
        <v>156</v>
      </c>
      <c r="C450">
        <f>SUMPRODUCT(('planing annuel'!$C$2:$AQ$2=$A450)*('planing annuel'!$C$3:$AQ$368=$B450))</f>
        <v>0</v>
      </c>
    </row>
    <row r="451" spans="1:3" x14ac:dyDescent="0.25">
      <c r="A451" t="str">
        <f>INDEX(Tableau1[[#Headers],[BARRE]:[HUET]],1,1+(ROW()-2)/19)</f>
        <v>LETARD</v>
      </c>
      <c r="B451" t="s">
        <v>142</v>
      </c>
      <c r="C451">
        <f>SUMPRODUCT(('planing annuel'!$C$2:$AQ$2=$A451)*('planing annuel'!$C$3:$AQ$368=$B451))</f>
        <v>0</v>
      </c>
    </row>
    <row r="452" spans="1:3" x14ac:dyDescent="0.25">
      <c r="A452" t="str">
        <f>INDEX(Tableau1[[#Headers],[BARRE]:[HUET]],1,1+(ROW()-2)/19)</f>
        <v>LETARD</v>
      </c>
      <c r="B452" t="s">
        <v>8</v>
      </c>
      <c r="C452">
        <f>SUMPRODUCT(('planing annuel'!$C$2:$AQ$2=$A452)*('planing annuel'!$C$3:$AQ$368=$B452))</f>
        <v>0</v>
      </c>
    </row>
    <row r="453" spans="1:3" x14ac:dyDescent="0.25">
      <c r="A453" t="str">
        <f>INDEX(Tableau1[[#Headers],[BARRE]:[HUET]],1,1+(ROW()-2)/19)</f>
        <v>LETARD</v>
      </c>
      <c r="B453" t="s">
        <v>143</v>
      </c>
      <c r="C453">
        <f>SUMPRODUCT(('planing annuel'!$C$2:$AQ$2=$A453)*('planing annuel'!$C$3:$AQ$368=$B453))</f>
        <v>0</v>
      </c>
    </row>
    <row r="454" spans="1:3" x14ac:dyDescent="0.25">
      <c r="A454" t="str">
        <f>INDEX(Tableau1[[#Headers],[BARRE]:[HUET]],1,1+(ROW()-2)/19)</f>
        <v>LETARD</v>
      </c>
      <c r="B454" t="s">
        <v>146</v>
      </c>
      <c r="C454">
        <f>SUMPRODUCT(('planing annuel'!$C$2:$AQ$2=$A454)*('planing annuel'!$C$3:$AQ$368=$B454))</f>
        <v>0</v>
      </c>
    </row>
    <row r="455" spans="1:3" x14ac:dyDescent="0.25">
      <c r="A455" t="str">
        <f>INDEX(Tableau1[[#Headers],[BARRE]:[HUET]],1,1+(ROW()-2)/19)</f>
        <v>LETARD</v>
      </c>
      <c r="B455" t="s">
        <v>154</v>
      </c>
      <c r="C455">
        <f>SUMPRODUCT(('planing annuel'!$C$2:$AQ$2=$A455)*('planing annuel'!$C$3:$AQ$368=$B455))</f>
        <v>0</v>
      </c>
    </row>
    <row r="456" spans="1:3" x14ac:dyDescent="0.25">
      <c r="A456" t="str">
        <f>INDEX(Tableau1[[#Headers],[BARRE]:[HUET]],1,1+(ROW()-2)/19)</f>
        <v>LETARD</v>
      </c>
      <c r="B456" t="s">
        <v>9</v>
      </c>
      <c r="C456">
        <f>SUMPRODUCT(('planing annuel'!$C$2:$AQ$2=$A456)*('planing annuel'!$C$3:$AQ$368=$B456))</f>
        <v>0</v>
      </c>
    </row>
    <row r="457" spans="1:3" x14ac:dyDescent="0.25">
      <c r="A457" t="str">
        <f>INDEX(Tableau1[[#Headers],[BARRE]:[HUET]],1,1+(ROW()-2)/19)</f>
        <v>LETARD</v>
      </c>
      <c r="B457" t="s">
        <v>112</v>
      </c>
      <c r="C457">
        <f>SUMPRODUCT(('planing annuel'!$C$2:$AQ$2=$A457)*('planing annuel'!$C$3:$AQ$368=$B457))</f>
        <v>1</v>
      </c>
    </row>
    <row r="458" spans="1:3" x14ac:dyDescent="0.25">
      <c r="A458" t="str">
        <f>INDEX(Tableau1[[#Headers],[BARRE]:[HUET]],1,1+(ROW()-2)/19)</f>
        <v>VIVIER</v>
      </c>
      <c r="B458" t="s">
        <v>1</v>
      </c>
      <c r="C458">
        <f>SUMPRODUCT(('planing annuel'!$C$2:$AQ$2=$A458)*('planing annuel'!$C$3:$AQ$368=$B458))</f>
        <v>1</v>
      </c>
    </row>
    <row r="459" spans="1:3" x14ac:dyDescent="0.25">
      <c r="A459" t="str">
        <f>INDEX(Tableau1[[#Headers],[BARRE]:[HUET]],1,1+(ROW()-2)/19)</f>
        <v>VIVIER</v>
      </c>
      <c r="B459" t="s">
        <v>139</v>
      </c>
      <c r="C459">
        <f>SUMPRODUCT(('planing annuel'!$C$2:$AQ$2=$A459)*('planing annuel'!$C$3:$AQ$368=$B459))</f>
        <v>2</v>
      </c>
    </row>
    <row r="460" spans="1:3" x14ac:dyDescent="0.25">
      <c r="A460" t="str">
        <f>INDEX(Tableau1[[#Headers],[BARRE]:[HUET]],1,1+(ROW()-2)/19)</f>
        <v>VIVIER</v>
      </c>
      <c r="B460" t="s">
        <v>153</v>
      </c>
      <c r="C460">
        <f>SUMPRODUCT(('planing annuel'!$C$2:$AQ$2=$A460)*('planing annuel'!$C$3:$AQ$368=$B460))</f>
        <v>0</v>
      </c>
    </row>
    <row r="461" spans="1:3" x14ac:dyDescent="0.25">
      <c r="A461" t="str">
        <f>INDEX(Tableau1[[#Headers],[BARRE]:[HUET]],1,1+(ROW()-2)/19)</f>
        <v>VIVIER</v>
      </c>
      <c r="B461" t="s">
        <v>160</v>
      </c>
      <c r="C461">
        <f>SUMPRODUCT(('planing annuel'!$C$2:$AQ$2=$A461)*('planing annuel'!$C$3:$AQ$368=$B461))</f>
        <v>0</v>
      </c>
    </row>
    <row r="462" spans="1:3" x14ac:dyDescent="0.25">
      <c r="A462" t="str">
        <f>INDEX(Tableau1[[#Headers],[BARRE]:[HUET]],1,1+(ROW()-2)/19)</f>
        <v>VIVIER</v>
      </c>
      <c r="B462" t="s">
        <v>2</v>
      </c>
      <c r="C462">
        <f>SUMPRODUCT(('planing annuel'!$C$2:$AQ$2=$A462)*('planing annuel'!$C$3:$AQ$368=$B462))</f>
        <v>0</v>
      </c>
    </row>
    <row r="463" spans="1:3" x14ac:dyDescent="0.25">
      <c r="A463" t="str">
        <f>INDEX(Tableau1[[#Headers],[BARRE]:[HUET]],1,1+(ROW()-2)/19)</f>
        <v>VIVIER</v>
      </c>
      <c r="B463" t="s">
        <v>3</v>
      </c>
      <c r="C463">
        <f>SUMPRODUCT(('planing annuel'!$C$2:$AQ$2=$A463)*('planing annuel'!$C$3:$AQ$368=$B463))</f>
        <v>0</v>
      </c>
    </row>
    <row r="464" spans="1:3" x14ac:dyDescent="0.25">
      <c r="A464" t="str">
        <f>INDEX(Tableau1[[#Headers],[BARRE]:[HUET]],1,1+(ROW()-2)/19)</f>
        <v>VIVIER</v>
      </c>
      <c r="B464" t="s">
        <v>4</v>
      </c>
      <c r="C464">
        <f>SUMPRODUCT(('planing annuel'!$C$2:$AQ$2=$A464)*('planing annuel'!$C$3:$AQ$368=$B464))</f>
        <v>0</v>
      </c>
    </row>
    <row r="465" spans="1:3" x14ac:dyDescent="0.25">
      <c r="A465" t="str">
        <f>INDEX(Tableau1[[#Headers],[BARRE]:[HUET]],1,1+(ROW()-2)/19)</f>
        <v>VIVIER</v>
      </c>
      <c r="B465" t="s">
        <v>5</v>
      </c>
      <c r="C465">
        <f>SUMPRODUCT(('planing annuel'!$C$2:$AQ$2=$A465)*('planing annuel'!$C$3:$AQ$368=$B465))</f>
        <v>0</v>
      </c>
    </row>
    <row r="466" spans="1:3" x14ac:dyDescent="0.25">
      <c r="A466" t="str">
        <f>INDEX(Tableau1[[#Headers],[BARRE]:[HUET]],1,1+(ROW()-2)/19)</f>
        <v>VIVIER</v>
      </c>
      <c r="B466" t="s">
        <v>213</v>
      </c>
      <c r="C466">
        <f>SUMPRODUCT(('planing annuel'!$C$2:$AQ$2=$A466)*('planing annuel'!$C$3:$AQ$368=$B466))</f>
        <v>0</v>
      </c>
    </row>
    <row r="467" spans="1:3" x14ac:dyDescent="0.25">
      <c r="A467" t="str">
        <f>INDEX(Tableau1[[#Headers],[BARRE]:[HUET]],1,1+(ROW()-2)/19)</f>
        <v>VIVIER</v>
      </c>
      <c r="B467" t="s">
        <v>7</v>
      </c>
      <c r="C467">
        <f>SUMPRODUCT(('planing annuel'!$C$2:$AQ$2=$A467)*('planing annuel'!$C$3:$AQ$368=$B467))</f>
        <v>0</v>
      </c>
    </row>
    <row r="468" spans="1:3" x14ac:dyDescent="0.25">
      <c r="A468" t="str">
        <f>INDEX(Tableau1[[#Headers],[BARRE]:[HUET]],1,1+(ROW()-2)/19)</f>
        <v>VIVIER</v>
      </c>
      <c r="B468" t="s">
        <v>145</v>
      </c>
      <c r="C468">
        <f>SUMPRODUCT(('planing annuel'!$C$2:$AQ$2=$A468)*('planing annuel'!$C$3:$AQ$368=$B468))</f>
        <v>0</v>
      </c>
    </row>
    <row r="469" spans="1:3" x14ac:dyDescent="0.25">
      <c r="A469" t="str">
        <f>INDEX(Tableau1[[#Headers],[BARRE]:[HUET]],1,1+(ROW()-2)/19)</f>
        <v>VIVIER</v>
      </c>
      <c r="B469" t="s">
        <v>156</v>
      </c>
      <c r="C469">
        <f>SUMPRODUCT(('planing annuel'!$C$2:$AQ$2=$A469)*('planing annuel'!$C$3:$AQ$368=$B469))</f>
        <v>0</v>
      </c>
    </row>
    <row r="470" spans="1:3" x14ac:dyDescent="0.25">
      <c r="A470" t="str">
        <f>INDEX(Tableau1[[#Headers],[BARRE]:[HUET]],1,1+(ROW()-2)/19)</f>
        <v>VIVIER</v>
      </c>
      <c r="B470" t="s">
        <v>142</v>
      </c>
      <c r="C470">
        <f>SUMPRODUCT(('planing annuel'!$C$2:$AQ$2=$A470)*('planing annuel'!$C$3:$AQ$368=$B470))</f>
        <v>0</v>
      </c>
    </row>
    <row r="471" spans="1:3" x14ac:dyDescent="0.25">
      <c r="A471" t="str">
        <f>INDEX(Tableau1[[#Headers],[BARRE]:[HUET]],1,1+(ROW()-2)/19)</f>
        <v>VIVIER</v>
      </c>
      <c r="B471" t="s">
        <v>8</v>
      </c>
      <c r="C471">
        <f>SUMPRODUCT(('planing annuel'!$C$2:$AQ$2=$A471)*('planing annuel'!$C$3:$AQ$368=$B471))</f>
        <v>0</v>
      </c>
    </row>
    <row r="472" spans="1:3" x14ac:dyDescent="0.25">
      <c r="A472" t="str">
        <f>INDEX(Tableau1[[#Headers],[BARRE]:[HUET]],1,1+(ROW()-2)/19)</f>
        <v>VIVIER</v>
      </c>
      <c r="B472" t="s">
        <v>143</v>
      </c>
      <c r="C472">
        <f>SUMPRODUCT(('planing annuel'!$C$2:$AQ$2=$A472)*('planing annuel'!$C$3:$AQ$368=$B472))</f>
        <v>0</v>
      </c>
    </row>
    <row r="473" spans="1:3" x14ac:dyDescent="0.25">
      <c r="A473" t="str">
        <f>INDEX(Tableau1[[#Headers],[BARRE]:[HUET]],1,1+(ROW()-2)/19)</f>
        <v>VIVIER</v>
      </c>
      <c r="B473" t="s">
        <v>146</v>
      </c>
      <c r="C473">
        <f>SUMPRODUCT(('planing annuel'!$C$2:$AQ$2=$A473)*('planing annuel'!$C$3:$AQ$368=$B473))</f>
        <v>0</v>
      </c>
    </row>
    <row r="474" spans="1:3" x14ac:dyDescent="0.25">
      <c r="A474" t="str">
        <f>INDEX(Tableau1[[#Headers],[BARRE]:[HUET]],1,1+(ROW()-2)/19)</f>
        <v>VIVIER</v>
      </c>
      <c r="B474" t="s">
        <v>154</v>
      </c>
      <c r="C474">
        <f>SUMPRODUCT(('planing annuel'!$C$2:$AQ$2=$A474)*('planing annuel'!$C$3:$AQ$368=$B474))</f>
        <v>0</v>
      </c>
    </row>
    <row r="475" spans="1:3" x14ac:dyDescent="0.25">
      <c r="A475" t="str">
        <f>INDEX(Tableau1[[#Headers],[BARRE]:[HUET]],1,1+(ROW()-2)/19)</f>
        <v>VIVIER</v>
      </c>
      <c r="B475" t="s">
        <v>9</v>
      </c>
      <c r="C475">
        <f>SUMPRODUCT(('planing annuel'!$C$2:$AQ$2=$A475)*('planing annuel'!$C$3:$AQ$368=$B475))</f>
        <v>0</v>
      </c>
    </row>
    <row r="476" spans="1:3" x14ac:dyDescent="0.25">
      <c r="A476" t="str">
        <f>INDEX(Tableau1[[#Headers],[BARRE]:[HUET]],1,1+(ROW()-2)/19)</f>
        <v>VIVIER</v>
      </c>
      <c r="B476" t="s">
        <v>112</v>
      </c>
      <c r="C476">
        <f>SUMPRODUCT(('planing annuel'!$C$2:$AQ$2=$A476)*('planing annuel'!$C$3:$AQ$368=$B476))</f>
        <v>1</v>
      </c>
    </row>
    <row r="477" spans="1:3" x14ac:dyDescent="0.25">
      <c r="A477" t="str">
        <f>INDEX(Tableau1[[#Headers],[BARRE]:[HUET]],1,1+(ROW()-2)/19)</f>
        <v>BELLOIR</v>
      </c>
      <c r="B477" t="s">
        <v>1</v>
      </c>
      <c r="C477">
        <f>SUMPRODUCT(('planing annuel'!$C$2:$AQ$2=$A477)*('planing annuel'!$C$3:$AQ$368=$B477))</f>
        <v>1</v>
      </c>
    </row>
    <row r="478" spans="1:3" x14ac:dyDescent="0.25">
      <c r="A478" t="str">
        <f>INDEX(Tableau1[[#Headers],[BARRE]:[HUET]],1,1+(ROW()-2)/19)</f>
        <v>BELLOIR</v>
      </c>
      <c r="B478" t="s">
        <v>139</v>
      </c>
      <c r="C478">
        <f>SUMPRODUCT(('planing annuel'!$C$2:$AQ$2=$A478)*('planing annuel'!$C$3:$AQ$368=$B478))</f>
        <v>1</v>
      </c>
    </row>
    <row r="479" spans="1:3" x14ac:dyDescent="0.25">
      <c r="A479" t="str">
        <f>INDEX(Tableau1[[#Headers],[BARRE]:[HUET]],1,1+(ROW()-2)/19)</f>
        <v>BELLOIR</v>
      </c>
      <c r="B479" t="s">
        <v>153</v>
      </c>
      <c r="C479">
        <f>SUMPRODUCT(('planing annuel'!$C$2:$AQ$2=$A479)*('planing annuel'!$C$3:$AQ$368=$B479))</f>
        <v>0</v>
      </c>
    </row>
    <row r="480" spans="1:3" x14ac:dyDescent="0.25">
      <c r="A480" t="str">
        <f>INDEX(Tableau1[[#Headers],[BARRE]:[HUET]],1,1+(ROW()-2)/19)</f>
        <v>BELLOIR</v>
      </c>
      <c r="B480" t="s">
        <v>160</v>
      </c>
      <c r="C480">
        <f>SUMPRODUCT(('planing annuel'!$C$2:$AQ$2=$A480)*('planing annuel'!$C$3:$AQ$368=$B480))</f>
        <v>0</v>
      </c>
    </row>
    <row r="481" spans="1:3" x14ac:dyDescent="0.25">
      <c r="A481" t="str">
        <f>INDEX(Tableau1[[#Headers],[BARRE]:[HUET]],1,1+(ROW()-2)/19)</f>
        <v>BELLOIR</v>
      </c>
      <c r="B481" t="s">
        <v>2</v>
      </c>
      <c r="C481">
        <f>SUMPRODUCT(('planing annuel'!$C$2:$AQ$2=$A481)*('planing annuel'!$C$3:$AQ$368=$B481))</f>
        <v>0</v>
      </c>
    </row>
    <row r="482" spans="1:3" x14ac:dyDescent="0.25">
      <c r="A482" t="str">
        <f>INDEX(Tableau1[[#Headers],[BARRE]:[HUET]],1,1+(ROW()-2)/19)</f>
        <v>BELLOIR</v>
      </c>
      <c r="B482" t="s">
        <v>3</v>
      </c>
      <c r="C482">
        <f>SUMPRODUCT(('planing annuel'!$C$2:$AQ$2=$A482)*('planing annuel'!$C$3:$AQ$368=$B482))</f>
        <v>0</v>
      </c>
    </row>
    <row r="483" spans="1:3" x14ac:dyDescent="0.25">
      <c r="A483" t="str">
        <f>INDEX(Tableau1[[#Headers],[BARRE]:[HUET]],1,1+(ROW()-2)/19)</f>
        <v>BELLOIR</v>
      </c>
      <c r="B483" t="s">
        <v>4</v>
      </c>
      <c r="C483">
        <f>SUMPRODUCT(('planing annuel'!$C$2:$AQ$2=$A483)*('planing annuel'!$C$3:$AQ$368=$B483))</f>
        <v>0</v>
      </c>
    </row>
    <row r="484" spans="1:3" x14ac:dyDescent="0.25">
      <c r="A484" t="str">
        <f>INDEX(Tableau1[[#Headers],[BARRE]:[HUET]],1,1+(ROW()-2)/19)</f>
        <v>BELLOIR</v>
      </c>
      <c r="B484" t="s">
        <v>5</v>
      </c>
      <c r="C484">
        <f>SUMPRODUCT(('planing annuel'!$C$2:$AQ$2=$A484)*('planing annuel'!$C$3:$AQ$368=$B484))</f>
        <v>0</v>
      </c>
    </row>
    <row r="485" spans="1:3" x14ac:dyDescent="0.25">
      <c r="A485" t="str">
        <f>INDEX(Tableau1[[#Headers],[BARRE]:[HUET]],1,1+(ROW()-2)/19)</f>
        <v>BELLOIR</v>
      </c>
      <c r="B485" t="s">
        <v>213</v>
      </c>
      <c r="C485">
        <f>SUMPRODUCT(('planing annuel'!$C$2:$AQ$2=$A485)*('planing annuel'!$C$3:$AQ$368=$B485))</f>
        <v>0</v>
      </c>
    </row>
    <row r="486" spans="1:3" x14ac:dyDescent="0.25">
      <c r="A486" t="str">
        <f>INDEX(Tableau1[[#Headers],[BARRE]:[HUET]],1,1+(ROW()-2)/19)</f>
        <v>BELLOIR</v>
      </c>
      <c r="B486" t="s">
        <v>7</v>
      </c>
      <c r="C486">
        <f>SUMPRODUCT(('planing annuel'!$C$2:$AQ$2=$A486)*('planing annuel'!$C$3:$AQ$368=$B486))</f>
        <v>0</v>
      </c>
    </row>
    <row r="487" spans="1:3" x14ac:dyDescent="0.25">
      <c r="A487" t="str">
        <f>INDEX(Tableau1[[#Headers],[BARRE]:[HUET]],1,1+(ROW()-2)/19)</f>
        <v>BELLOIR</v>
      </c>
      <c r="B487" t="s">
        <v>145</v>
      </c>
      <c r="C487">
        <f>SUMPRODUCT(('planing annuel'!$C$2:$AQ$2=$A487)*('planing annuel'!$C$3:$AQ$368=$B487))</f>
        <v>0</v>
      </c>
    </row>
    <row r="488" spans="1:3" x14ac:dyDescent="0.25">
      <c r="A488" t="str">
        <f>INDEX(Tableau1[[#Headers],[BARRE]:[HUET]],1,1+(ROW()-2)/19)</f>
        <v>BELLOIR</v>
      </c>
      <c r="B488" t="s">
        <v>156</v>
      </c>
      <c r="C488">
        <f>SUMPRODUCT(('planing annuel'!$C$2:$AQ$2=$A488)*('planing annuel'!$C$3:$AQ$368=$B488))</f>
        <v>0</v>
      </c>
    </row>
    <row r="489" spans="1:3" x14ac:dyDescent="0.25">
      <c r="A489" t="str">
        <f>INDEX(Tableau1[[#Headers],[BARRE]:[HUET]],1,1+(ROW()-2)/19)</f>
        <v>BELLOIR</v>
      </c>
      <c r="B489" t="s">
        <v>142</v>
      </c>
      <c r="C489">
        <f>SUMPRODUCT(('planing annuel'!$C$2:$AQ$2=$A489)*('planing annuel'!$C$3:$AQ$368=$B489))</f>
        <v>0</v>
      </c>
    </row>
    <row r="490" spans="1:3" x14ac:dyDescent="0.25">
      <c r="A490" t="str">
        <f>INDEX(Tableau1[[#Headers],[BARRE]:[HUET]],1,1+(ROW()-2)/19)</f>
        <v>BELLOIR</v>
      </c>
      <c r="B490" t="s">
        <v>8</v>
      </c>
      <c r="C490">
        <f>SUMPRODUCT(('planing annuel'!$C$2:$AQ$2=$A490)*('planing annuel'!$C$3:$AQ$368=$B490))</f>
        <v>0</v>
      </c>
    </row>
    <row r="491" spans="1:3" x14ac:dyDescent="0.25">
      <c r="A491" t="str">
        <f>INDEX(Tableau1[[#Headers],[BARRE]:[HUET]],1,1+(ROW()-2)/19)</f>
        <v>BELLOIR</v>
      </c>
      <c r="B491" t="s">
        <v>143</v>
      </c>
      <c r="C491">
        <f>SUMPRODUCT(('planing annuel'!$C$2:$AQ$2=$A491)*('planing annuel'!$C$3:$AQ$368=$B491))</f>
        <v>0</v>
      </c>
    </row>
    <row r="492" spans="1:3" x14ac:dyDescent="0.25">
      <c r="A492" t="str">
        <f>INDEX(Tableau1[[#Headers],[BARRE]:[HUET]],1,1+(ROW()-2)/19)</f>
        <v>BELLOIR</v>
      </c>
      <c r="B492" t="s">
        <v>146</v>
      </c>
      <c r="C492">
        <f>SUMPRODUCT(('planing annuel'!$C$2:$AQ$2=$A492)*('planing annuel'!$C$3:$AQ$368=$B492))</f>
        <v>0</v>
      </c>
    </row>
    <row r="493" spans="1:3" x14ac:dyDescent="0.25">
      <c r="A493" t="str">
        <f>INDEX(Tableau1[[#Headers],[BARRE]:[HUET]],1,1+(ROW()-2)/19)</f>
        <v>BELLOIR</v>
      </c>
      <c r="B493" t="s">
        <v>154</v>
      </c>
      <c r="C493">
        <f>SUMPRODUCT(('planing annuel'!$C$2:$AQ$2=$A493)*('planing annuel'!$C$3:$AQ$368=$B493))</f>
        <v>0</v>
      </c>
    </row>
    <row r="494" spans="1:3" x14ac:dyDescent="0.25">
      <c r="A494" t="str">
        <f>INDEX(Tableau1[[#Headers],[BARRE]:[HUET]],1,1+(ROW()-2)/19)</f>
        <v>BELLOIR</v>
      </c>
      <c r="B494" t="s">
        <v>9</v>
      </c>
      <c r="C494">
        <f>SUMPRODUCT(('planing annuel'!$C$2:$AQ$2=$A494)*('planing annuel'!$C$3:$AQ$368=$B494))</f>
        <v>0</v>
      </c>
    </row>
    <row r="495" spans="1:3" x14ac:dyDescent="0.25">
      <c r="A495" t="str">
        <f>INDEX(Tableau1[[#Headers],[BARRE]:[HUET]],1,1+(ROW()-2)/19)</f>
        <v>BELLOIR</v>
      </c>
      <c r="B495" t="s">
        <v>112</v>
      </c>
      <c r="C495">
        <f>SUMPRODUCT(('planing annuel'!$C$2:$AQ$2=$A495)*('planing annuel'!$C$3:$AQ$368=$B495))</f>
        <v>1</v>
      </c>
    </row>
    <row r="496" spans="1:3" x14ac:dyDescent="0.25">
      <c r="A496" t="str">
        <f>INDEX(Tableau1[[#Headers],[BARRE]:[HUET]],1,1+(ROW()-2)/19)</f>
        <v>BENARD</v>
      </c>
      <c r="B496" t="s">
        <v>1</v>
      </c>
      <c r="C496">
        <f>SUMPRODUCT(('planing annuel'!$C$2:$AQ$2=$A496)*('planing annuel'!$C$3:$AQ$368=$B496))</f>
        <v>1</v>
      </c>
    </row>
    <row r="497" spans="1:3" x14ac:dyDescent="0.25">
      <c r="A497" t="str">
        <f>INDEX(Tableau1[[#Headers],[BARRE]:[HUET]],1,1+(ROW()-2)/19)</f>
        <v>BENARD</v>
      </c>
      <c r="B497" t="s">
        <v>139</v>
      </c>
      <c r="C497">
        <f>SUMPRODUCT(('planing annuel'!$C$2:$AQ$2=$A497)*('planing annuel'!$C$3:$AQ$368=$B497))</f>
        <v>0</v>
      </c>
    </row>
    <row r="498" spans="1:3" x14ac:dyDescent="0.25">
      <c r="A498" t="str">
        <f>INDEX(Tableau1[[#Headers],[BARRE]:[HUET]],1,1+(ROW()-2)/19)</f>
        <v>BENARD</v>
      </c>
      <c r="B498" t="s">
        <v>153</v>
      </c>
      <c r="C498">
        <f>SUMPRODUCT(('planing annuel'!$C$2:$AQ$2=$A498)*('planing annuel'!$C$3:$AQ$368=$B498))</f>
        <v>0</v>
      </c>
    </row>
    <row r="499" spans="1:3" x14ac:dyDescent="0.25">
      <c r="A499" t="str">
        <f>INDEX(Tableau1[[#Headers],[BARRE]:[HUET]],1,1+(ROW()-2)/19)</f>
        <v>BENARD</v>
      </c>
      <c r="B499" t="s">
        <v>160</v>
      </c>
      <c r="C499">
        <f>SUMPRODUCT(('planing annuel'!$C$2:$AQ$2=$A499)*('planing annuel'!$C$3:$AQ$368=$B499))</f>
        <v>0</v>
      </c>
    </row>
    <row r="500" spans="1:3" x14ac:dyDescent="0.25">
      <c r="A500" t="str">
        <f>INDEX(Tableau1[[#Headers],[BARRE]:[HUET]],1,1+(ROW()-2)/19)</f>
        <v>BENARD</v>
      </c>
      <c r="B500" t="s">
        <v>2</v>
      </c>
      <c r="C500">
        <f>SUMPRODUCT(('planing annuel'!$C$2:$AQ$2=$A500)*('planing annuel'!$C$3:$AQ$368=$B500))</f>
        <v>0</v>
      </c>
    </row>
    <row r="501" spans="1:3" x14ac:dyDescent="0.25">
      <c r="A501" t="str">
        <f>INDEX(Tableau1[[#Headers],[BARRE]:[HUET]],1,1+(ROW()-2)/19)</f>
        <v>BENARD</v>
      </c>
      <c r="B501" t="s">
        <v>3</v>
      </c>
      <c r="C501">
        <f>SUMPRODUCT(('planing annuel'!$C$2:$AQ$2=$A501)*('planing annuel'!$C$3:$AQ$368=$B501))</f>
        <v>0</v>
      </c>
    </row>
    <row r="502" spans="1:3" x14ac:dyDescent="0.25">
      <c r="A502" t="str">
        <f>INDEX(Tableau1[[#Headers],[BARRE]:[HUET]],1,1+(ROW()-2)/19)</f>
        <v>BENARD</v>
      </c>
      <c r="B502" t="s">
        <v>4</v>
      </c>
      <c r="C502">
        <f>SUMPRODUCT(('planing annuel'!$C$2:$AQ$2=$A502)*('planing annuel'!$C$3:$AQ$368=$B502))</f>
        <v>0</v>
      </c>
    </row>
    <row r="503" spans="1:3" x14ac:dyDescent="0.25">
      <c r="A503" t="str">
        <f>INDEX(Tableau1[[#Headers],[BARRE]:[HUET]],1,1+(ROW()-2)/19)</f>
        <v>BENARD</v>
      </c>
      <c r="B503" t="s">
        <v>5</v>
      </c>
      <c r="C503">
        <f>SUMPRODUCT(('planing annuel'!$C$2:$AQ$2=$A503)*('planing annuel'!$C$3:$AQ$368=$B503))</f>
        <v>0</v>
      </c>
    </row>
    <row r="504" spans="1:3" x14ac:dyDescent="0.25">
      <c r="A504" t="str">
        <f>INDEX(Tableau1[[#Headers],[BARRE]:[HUET]],1,1+(ROW()-2)/19)</f>
        <v>BENARD</v>
      </c>
      <c r="B504" t="s">
        <v>213</v>
      </c>
      <c r="C504">
        <f>SUMPRODUCT(('planing annuel'!$C$2:$AQ$2=$A504)*('planing annuel'!$C$3:$AQ$368=$B504))</f>
        <v>0</v>
      </c>
    </row>
    <row r="505" spans="1:3" x14ac:dyDescent="0.25">
      <c r="A505" t="str">
        <f>INDEX(Tableau1[[#Headers],[BARRE]:[HUET]],1,1+(ROW()-2)/19)</f>
        <v>BENARD</v>
      </c>
      <c r="B505" t="s">
        <v>7</v>
      </c>
      <c r="C505">
        <f>SUMPRODUCT(('planing annuel'!$C$2:$AQ$2=$A505)*('planing annuel'!$C$3:$AQ$368=$B505))</f>
        <v>0</v>
      </c>
    </row>
    <row r="506" spans="1:3" x14ac:dyDescent="0.25">
      <c r="A506" t="str">
        <f>INDEX(Tableau1[[#Headers],[BARRE]:[HUET]],1,1+(ROW()-2)/19)</f>
        <v>BENARD</v>
      </c>
      <c r="B506" t="s">
        <v>145</v>
      </c>
      <c r="C506">
        <f>SUMPRODUCT(('planing annuel'!$C$2:$AQ$2=$A506)*('planing annuel'!$C$3:$AQ$368=$B506))</f>
        <v>0</v>
      </c>
    </row>
    <row r="507" spans="1:3" x14ac:dyDescent="0.25">
      <c r="A507" t="str">
        <f>INDEX(Tableau1[[#Headers],[BARRE]:[HUET]],1,1+(ROW()-2)/19)</f>
        <v>BENARD</v>
      </c>
      <c r="B507" t="s">
        <v>156</v>
      </c>
      <c r="C507">
        <f>SUMPRODUCT(('planing annuel'!$C$2:$AQ$2=$A507)*('planing annuel'!$C$3:$AQ$368=$B507))</f>
        <v>0</v>
      </c>
    </row>
    <row r="508" spans="1:3" x14ac:dyDescent="0.25">
      <c r="A508" t="str">
        <f>INDEX(Tableau1[[#Headers],[BARRE]:[HUET]],1,1+(ROW()-2)/19)</f>
        <v>BENARD</v>
      </c>
      <c r="B508" t="s">
        <v>142</v>
      </c>
      <c r="C508">
        <f>SUMPRODUCT(('planing annuel'!$C$2:$AQ$2=$A508)*('planing annuel'!$C$3:$AQ$368=$B508))</f>
        <v>0</v>
      </c>
    </row>
    <row r="509" spans="1:3" x14ac:dyDescent="0.25">
      <c r="A509" t="str">
        <f>INDEX(Tableau1[[#Headers],[BARRE]:[HUET]],1,1+(ROW()-2)/19)</f>
        <v>BENARD</v>
      </c>
      <c r="B509" t="s">
        <v>8</v>
      </c>
      <c r="C509">
        <f>SUMPRODUCT(('planing annuel'!$C$2:$AQ$2=$A509)*('planing annuel'!$C$3:$AQ$368=$B509))</f>
        <v>0</v>
      </c>
    </row>
    <row r="510" spans="1:3" x14ac:dyDescent="0.25">
      <c r="A510" t="str">
        <f>INDEX(Tableau1[[#Headers],[BARRE]:[HUET]],1,1+(ROW()-2)/19)</f>
        <v>BENARD</v>
      </c>
      <c r="B510" t="s">
        <v>143</v>
      </c>
      <c r="C510">
        <f>SUMPRODUCT(('planing annuel'!$C$2:$AQ$2=$A510)*('planing annuel'!$C$3:$AQ$368=$B510))</f>
        <v>0</v>
      </c>
    </row>
    <row r="511" spans="1:3" x14ac:dyDescent="0.25">
      <c r="A511" t="str">
        <f>INDEX(Tableau1[[#Headers],[BARRE]:[HUET]],1,1+(ROW()-2)/19)</f>
        <v>BENARD</v>
      </c>
      <c r="B511" t="s">
        <v>146</v>
      </c>
      <c r="C511">
        <f>SUMPRODUCT(('planing annuel'!$C$2:$AQ$2=$A511)*('planing annuel'!$C$3:$AQ$368=$B511))</f>
        <v>0</v>
      </c>
    </row>
    <row r="512" spans="1:3" x14ac:dyDescent="0.25">
      <c r="A512" t="str">
        <f>INDEX(Tableau1[[#Headers],[BARRE]:[HUET]],1,1+(ROW()-2)/19)</f>
        <v>BENARD</v>
      </c>
      <c r="B512" t="s">
        <v>154</v>
      </c>
      <c r="C512">
        <f>SUMPRODUCT(('planing annuel'!$C$2:$AQ$2=$A512)*('planing annuel'!$C$3:$AQ$368=$B512))</f>
        <v>0</v>
      </c>
    </row>
    <row r="513" spans="1:3" x14ac:dyDescent="0.25">
      <c r="A513" t="str">
        <f>INDEX(Tableau1[[#Headers],[BARRE]:[HUET]],1,1+(ROW()-2)/19)</f>
        <v>BENARD</v>
      </c>
      <c r="B513" t="s">
        <v>9</v>
      </c>
      <c r="C513">
        <f>SUMPRODUCT(('planing annuel'!$C$2:$AQ$2=$A513)*('planing annuel'!$C$3:$AQ$368=$B513))</f>
        <v>0</v>
      </c>
    </row>
    <row r="514" spans="1:3" x14ac:dyDescent="0.25">
      <c r="A514" t="str">
        <f>INDEX(Tableau1[[#Headers],[BARRE]:[HUET]],1,1+(ROW()-2)/19)</f>
        <v>BENARD</v>
      </c>
      <c r="B514" t="s">
        <v>112</v>
      </c>
      <c r="C514">
        <f>SUMPRODUCT(('planing annuel'!$C$2:$AQ$2=$A514)*('planing annuel'!$C$3:$AQ$368=$B514))</f>
        <v>1</v>
      </c>
    </row>
    <row r="515" spans="1:3" x14ac:dyDescent="0.25">
      <c r="A515" t="str">
        <f>INDEX(Tableau1[[#Headers],[BARRE]:[HUET]],1,1+(ROW()-2)/19)</f>
        <v>CAUDRON</v>
      </c>
      <c r="B515" t="s">
        <v>1</v>
      </c>
      <c r="C515">
        <f>SUMPRODUCT(('planing annuel'!$C$2:$AQ$2=$A515)*('planing annuel'!$C$3:$AQ$368=$B515))</f>
        <v>1</v>
      </c>
    </row>
    <row r="516" spans="1:3" x14ac:dyDescent="0.25">
      <c r="A516" t="str">
        <f>INDEX(Tableau1[[#Headers],[BARRE]:[HUET]],1,1+(ROW()-2)/19)</f>
        <v>CAUDRON</v>
      </c>
      <c r="B516" t="s">
        <v>139</v>
      </c>
      <c r="C516">
        <f>SUMPRODUCT(('planing annuel'!$C$2:$AQ$2=$A516)*('planing annuel'!$C$3:$AQ$368=$B516))</f>
        <v>0</v>
      </c>
    </row>
    <row r="517" spans="1:3" x14ac:dyDescent="0.25">
      <c r="A517" t="str">
        <f>INDEX(Tableau1[[#Headers],[BARRE]:[HUET]],1,1+(ROW()-2)/19)</f>
        <v>CAUDRON</v>
      </c>
      <c r="B517" t="s">
        <v>153</v>
      </c>
      <c r="C517">
        <f>SUMPRODUCT(('planing annuel'!$C$2:$AQ$2=$A517)*('planing annuel'!$C$3:$AQ$368=$B517))</f>
        <v>0</v>
      </c>
    </row>
    <row r="518" spans="1:3" x14ac:dyDescent="0.25">
      <c r="A518" t="str">
        <f>INDEX(Tableau1[[#Headers],[BARRE]:[HUET]],1,1+(ROW()-2)/19)</f>
        <v>CAUDRON</v>
      </c>
      <c r="B518" t="s">
        <v>160</v>
      </c>
      <c r="C518">
        <f>SUMPRODUCT(('planing annuel'!$C$2:$AQ$2=$A518)*('planing annuel'!$C$3:$AQ$368=$B518))</f>
        <v>0</v>
      </c>
    </row>
    <row r="519" spans="1:3" x14ac:dyDescent="0.25">
      <c r="A519" t="str">
        <f>INDEX(Tableau1[[#Headers],[BARRE]:[HUET]],1,1+(ROW()-2)/19)</f>
        <v>CAUDRON</v>
      </c>
      <c r="B519" t="s">
        <v>2</v>
      </c>
      <c r="C519">
        <f>SUMPRODUCT(('planing annuel'!$C$2:$AQ$2=$A519)*('planing annuel'!$C$3:$AQ$368=$B519))</f>
        <v>0</v>
      </c>
    </row>
    <row r="520" spans="1:3" x14ac:dyDescent="0.25">
      <c r="A520" t="str">
        <f>INDEX(Tableau1[[#Headers],[BARRE]:[HUET]],1,1+(ROW()-2)/19)</f>
        <v>CAUDRON</v>
      </c>
      <c r="B520" t="s">
        <v>3</v>
      </c>
      <c r="C520">
        <f>SUMPRODUCT(('planing annuel'!$C$2:$AQ$2=$A520)*('planing annuel'!$C$3:$AQ$368=$B520))</f>
        <v>0</v>
      </c>
    </row>
    <row r="521" spans="1:3" x14ac:dyDescent="0.25">
      <c r="A521" t="str">
        <f>INDEX(Tableau1[[#Headers],[BARRE]:[HUET]],1,1+(ROW()-2)/19)</f>
        <v>CAUDRON</v>
      </c>
      <c r="B521" t="s">
        <v>4</v>
      </c>
      <c r="C521">
        <f>SUMPRODUCT(('planing annuel'!$C$2:$AQ$2=$A521)*('planing annuel'!$C$3:$AQ$368=$B521))</f>
        <v>0</v>
      </c>
    </row>
    <row r="522" spans="1:3" x14ac:dyDescent="0.25">
      <c r="A522" t="str">
        <f>INDEX(Tableau1[[#Headers],[BARRE]:[HUET]],1,1+(ROW()-2)/19)</f>
        <v>CAUDRON</v>
      </c>
      <c r="B522" t="s">
        <v>5</v>
      </c>
      <c r="C522">
        <f>SUMPRODUCT(('planing annuel'!$C$2:$AQ$2=$A522)*('planing annuel'!$C$3:$AQ$368=$B522))</f>
        <v>0</v>
      </c>
    </row>
    <row r="523" spans="1:3" x14ac:dyDescent="0.25">
      <c r="A523" t="str">
        <f>INDEX(Tableau1[[#Headers],[BARRE]:[HUET]],1,1+(ROW()-2)/19)</f>
        <v>CAUDRON</v>
      </c>
      <c r="B523" t="s">
        <v>213</v>
      </c>
      <c r="C523">
        <f>SUMPRODUCT(('planing annuel'!$C$2:$AQ$2=$A523)*('planing annuel'!$C$3:$AQ$368=$B523))</f>
        <v>0</v>
      </c>
    </row>
    <row r="524" spans="1:3" x14ac:dyDescent="0.25">
      <c r="A524" t="str">
        <f>INDEX(Tableau1[[#Headers],[BARRE]:[HUET]],1,1+(ROW()-2)/19)</f>
        <v>CAUDRON</v>
      </c>
      <c r="B524" t="s">
        <v>7</v>
      </c>
      <c r="C524">
        <f>SUMPRODUCT(('planing annuel'!$C$2:$AQ$2=$A524)*('planing annuel'!$C$3:$AQ$368=$B524))</f>
        <v>0</v>
      </c>
    </row>
    <row r="525" spans="1:3" x14ac:dyDescent="0.25">
      <c r="A525" t="str">
        <f>INDEX(Tableau1[[#Headers],[BARRE]:[HUET]],1,1+(ROW()-2)/19)</f>
        <v>CAUDRON</v>
      </c>
      <c r="B525" t="s">
        <v>145</v>
      </c>
      <c r="C525">
        <f>SUMPRODUCT(('planing annuel'!$C$2:$AQ$2=$A525)*('planing annuel'!$C$3:$AQ$368=$B525))</f>
        <v>0</v>
      </c>
    </row>
    <row r="526" spans="1:3" x14ac:dyDescent="0.25">
      <c r="A526" t="str">
        <f>INDEX(Tableau1[[#Headers],[BARRE]:[HUET]],1,1+(ROW()-2)/19)</f>
        <v>CAUDRON</v>
      </c>
      <c r="B526" t="s">
        <v>156</v>
      </c>
      <c r="C526">
        <f>SUMPRODUCT(('planing annuel'!$C$2:$AQ$2=$A526)*('planing annuel'!$C$3:$AQ$368=$B526))</f>
        <v>0</v>
      </c>
    </row>
    <row r="527" spans="1:3" x14ac:dyDescent="0.25">
      <c r="A527" t="str">
        <f>INDEX(Tableau1[[#Headers],[BARRE]:[HUET]],1,1+(ROW()-2)/19)</f>
        <v>CAUDRON</v>
      </c>
      <c r="B527" t="s">
        <v>142</v>
      </c>
      <c r="C527">
        <f>SUMPRODUCT(('planing annuel'!$C$2:$AQ$2=$A527)*('planing annuel'!$C$3:$AQ$368=$B527))</f>
        <v>0</v>
      </c>
    </row>
    <row r="528" spans="1:3" x14ac:dyDescent="0.25">
      <c r="A528" t="str">
        <f>INDEX(Tableau1[[#Headers],[BARRE]:[HUET]],1,1+(ROW()-2)/19)</f>
        <v>CAUDRON</v>
      </c>
      <c r="B528" t="s">
        <v>8</v>
      </c>
      <c r="C528">
        <f>SUMPRODUCT(('planing annuel'!$C$2:$AQ$2=$A528)*('planing annuel'!$C$3:$AQ$368=$B528))</f>
        <v>0</v>
      </c>
    </row>
    <row r="529" spans="1:3" x14ac:dyDescent="0.25">
      <c r="A529" t="str">
        <f>INDEX(Tableau1[[#Headers],[BARRE]:[HUET]],1,1+(ROW()-2)/19)</f>
        <v>CAUDRON</v>
      </c>
      <c r="B529" t="s">
        <v>143</v>
      </c>
      <c r="C529">
        <f>SUMPRODUCT(('planing annuel'!$C$2:$AQ$2=$A529)*('planing annuel'!$C$3:$AQ$368=$B529))</f>
        <v>0</v>
      </c>
    </row>
    <row r="530" spans="1:3" x14ac:dyDescent="0.25">
      <c r="A530" t="str">
        <f>INDEX(Tableau1[[#Headers],[BARRE]:[HUET]],1,1+(ROW()-2)/19)</f>
        <v>CAUDRON</v>
      </c>
      <c r="B530" t="s">
        <v>146</v>
      </c>
      <c r="C530">
        <f>SUMPRODUCT(('planing annuel'!$C$2:$AQ$2=$A530)*('planing annuel'!$C$3:$AQ$368=$B530))</f>
        <v>0</v>
      </c>
    </row>
    <row r="531" spans="1:3" x14ac:dyDescent="0.25">
      <c r="A531" t="str">
        <f>INDEX(Tableau1[[#Headers],[BARRE]:[HUET]],1,1+(ROW()-2)/19)</f>
        <v>CAUDRON</v>
      </c>
      <c r="B531" t="s">
        <v>154</v>
      </c>
      <c r="C531">
        <f>SUMPRODUCT(('planing annuel'!$C$2:$AQ$2=$A531)*('planing annuel'!$C$3:$AQ$368=$B531))</f>
        <v>0</v>
      </c>
    </row>
    <row r="532" spans="1:3" x14ac:dyDescent="0.25">
      <c r="A532" t="str">
        <f>INDEX(Tableau1[[#Headers],[BARRE]:[HUET]],1,1+(ROW()-2)/19)</f>
        <v>CAUDRON</v>
      </c>
      <c r="B532" t="s">
        <v>9</v>
      </c>
      <c r="C532">
        <f>SUMPRODUCT(('planing annuel'!$C$2:$AQ$2=$A532)*('planing annuel'!$C$3:$AQ$368=$B532))</f>
        <v>0</v>
      </c>
    </row>
    <row r="533" spans="1:3" x14ac:dyDescent="0.25">
      <c r="A533" t="str">
        <f>INDEX(Tableau1[[#Headers],[BARRE]:[HUET]],1,1+(ROW()-2)/19)</f>
        <v>CAUDRON</v>
      </c>
      <c r="B533" t="s">
        <v>112</v>
      </c>
      <c r="C533">
        <f>SUMPRODUCT(('planing annuel'!$C$2:$AQ$2=$A533)*('planing annuel'!$C$3:$AQ$368=$B533))</f>
        <v>1</v>
      </c>
    </row>
    <row r="534" spans="1:3" x14ac:dyDescent="0.25">
      <c r="A534" t="str">
        <f>INDEX(Tableau1[[#Headers],[BARRE]:[HUET]],1,1+(ROW()-2)/19)</f>
        <v>DIARRA</v>
      </c>
      <c r="B534" t="s">
        <v>1</v>
      </c>
      <c r="C534">
        <f>SUMPRODUCT(('planing annuel'!$C$2:$AQ$2=$A534)*('planing annuel'!$C$3:$AQ$368=$B534))</f>
        <v>1</v>
      </c>
    </row>
    <row r="535" spans="1:3" x14ac:dyDescent="0.25">
      <c r="A535" t="str">
        <f>INDEX(Tableau1[[#Headers],[BARRE]:[HUET]],1,1+(ROW()-2)/19)</f>
        <v>DIARRA</v>
      </c>
      <c r="B535" t="s">
        <v>139</v>
      </c>
      <c r="C535">
        <f>SUMPRODUCT(('planing annuel'!$C$2:$AQ$2=$A535)*('planing annuel'!$C$3:$AQ$368=$B535))</f>
        <v>0</v>
      </c>
    </row>
    <row r="536" spans="1:3" x14ac:dyDescent="0.25">
      <c r="A536" t="str">
        <f>INDEX(Tableau1[[#Headers],[BARRE]:[HUET]],1,1+(ROW()-2)/19)</f>
        <v>DIARRA</v>
      </c>
      <c r="B536" t="s">
        <v>153</v>
      </c>
      <c r="C536">
        <f>SUMPRODUCT(('planing annuel'!$C$2:$AQ$2=$A536)*('planing annuel'!$C$3:$AQ$368=$B536))</f>
        <v>0</v>
      </c>
    </row>
    <row r="537" spans="1:3" x14ac:dyDescent="0.25">
      <c r="A537" t="str">
        <f>INDEX(Tableau1[[#Headers],[BARRE]:[HUET]],1,1+(ROW()-2)/19)</f>
        <v>DIARRA</v>
      </c>
      <c r="B537" t="s">
        <v>160</v>
      </c>
      <c r="C537">
        <f>SUMPRODUCT(('planing annuel'!$C$2:$AQ$2=$A537)*('planing annuel'!$C$3:$AQ$368=$B537))</f>
        <v>0</v>
      </c>
    </row>
    <row r="538" spans="1:3" x14ac:dyDescent="0.25">
      <c r="A538" t="str">
        <f>INDEX(Tableau1[[#Headers],[BARRE]:[HUET]],1,1+(ROW()-2)/19)</f>
        <v>DIARRA</v>
      </c>
      <c r="B538" t="s">
        <v>2</v>
      </c>
      <c r="C538">
        <f>SUMPRODUCT(('planing annuel'!$C$2:$AQ$2=$A538)*('planing annuel'!$C$3:$AQ$368=$B538))</f>
        <v>0</v>
      </c>
    </row>
    <row r="539" spans="1:3" x14ac:dyDescent="0.25">
      <c r="A539" t="str">
        <f>INDEX(Tableau1[[#Headers],[BARRE]:[HUET]],1,1+(ROW()-2)/19)</f>
        <v>DIARRA</v>
      </c>
      <c r="B539" t="s">
        <v>3</v>
      </c>
      <c r="C539">
        <f>SUMPRODUCT(('planing annuel'!$C$2:$AQ$2=$A539)*('planing annuel'!$C$3:$AQ$368=$B539))</f>
        <v>0</v>
      </c>
    </row>
    <row r="540" spans="1:3" x14ac:dyDescent="0.25">
      <c r="A540" t="str">
        <f>INDEX(Tableau1[[#Headers],[BARRE]:[HUET]],1,1+(ROW()-2)/19)</f>
        <v>DIARRA</v>
      </c>
      <c r="B540" t="s">
        <v>4</v>
      </c>
      <c r="C540">
        <f>SUMPRODUCT(('planing annuel'!$C$2:$AQ$2=$A540)*('planing annuel'!$C$3:$AQ$368=$B540))</f>
        <v>0</v>
      </c>
    </row>
    <row r="541" spans="1:3" x14ac:dyDescent="0.25">
      <c r="A541" t="str">
        <f>INDEX(Tableau1[[#Headers],[BARRE]:[HUET]],1,1+(ROW()-2)/19)</f>
        <v>DIARRA</v>
      </c>
      <c r="B541" t="s">
        <v>5</v>
      </c>
      <c r="C541">
        <f>SUMPRODUCT(('planing annuel'!$C$2:$AQ$2=$A541)*('planing annuel'!$C$3:$AQ$368=$B541))</f>
        <v>0</v>
      </c>
    </row>
    <row r="542" spans="1:3" x14ac:dyDescent="0.25">
      <c r="A542" t="str">
        <f>INDEX(Tableau1[[#Headers],[BARRE]:[HUET]],1,1+(ROW()-2)/19)</f>
        <v>DIARRA</v>
      </c>
      <c r="B542" t="s">
        <v>213</v>
      </c>
      <c r="C542">
        <f>SUMPRODUCT(('planing annuel'!$C$2:$AQ$2=$A542)*('planing annuel'!$C$3:$AQ$368=$B542))</f>
        <v>0</v>
      </c>
    </row>
    <row r="543" spans="1:3" x14ac:dyDescent="0.25">
      <c r="A543" t="str">
        <f>INDEX(Tableau1[[#Headers],[BARRE]:[HUET]],1,1+(ROW()-2)/19)</f>
        <v>DIARRA</v>
      </c>
      <c r="B543" t="s">
        <v>7</v>
      </c>
      <c r="C543">
        <f>SUMPRODUCT(('planing annuel'!$C$2:$AQ$2=$A543)*('planing annuel'!$C$3:$AQ$368=$B543))</f>
        <v>0</v>
      </c>
    </row>
    <row r="544" spans="1:3" x14ac:dyDescent="0.25">
      <c r="A544" t="str">
        <f>INDEX(Tableau1[[#Headers],[BARRE]:[HUET]],1,1+(ROW()-2)/19)</f>
        <v>DIARRA</v>
      </c>
      <c r="B544" t="s">
        <v>145</v>
      </c>
      <c r="C544">
        <f>SUMPRODUCT(('planing annuel'!$C$2:$AQ$2=$A544)*('planing annuel'!$C$3:$AQ$368=$B544))</f>
        <v>0</v>
      </c>
    </row>
    <row r="545" spans="1:3" x14ac:dyDescent="0.25">
      <c r="A545" t="str">
        <f>INDEX(Tableau1[[#Headers],[BARRE]:[HUET]],1,1+(ROW()-2)/19)</f>
        <v>DIARRA</v>
      </c>
      <c r="B545" t="s">
        <v>156</v>
      </c>
      <c r="C545">
        <f>SUMPRODUCT(('planing annuel'!$C$2:$AQ$2=$A545)*('planing annuel'!$C$3:$AQ$368=$B545))</f>
        <v>0</v>
      </c>
    </row>
    <row r="546" spans="1:3" x14ac:dyDescent="0.25">
      <c r="A546" t="str">
        <f>INDEX(Tableau1[[#Headers],[BARRE]:[HUET]],1,1+(ROW()-2)/19)</f>
        <v>DIARRA</v>
      </c>
      <c r="B546" t="s">
        <v>142</v>
      </c>
      <c r="C546">
        <f>SUMPRODUCT(('planing annuel'!$C$2:$AQ$2=$A546)*('planing annuel'!$C$3:$AQ$368=$B546))</f>
        <v>0</v>
      </c>
    </row>
    <row r="547" spans="1:3" x14ac:dyDescent="0.25">
      <c r="A547" t="str">
        <f>INDEX(Tableau1[[#Headers],[BARRE]:[HUET]],1,1+(ROW()-2)/19)</f>
        <v>DIARRA</v>
      </c>
      <c r="B547" t="s">
        <v>8</v>
      </c>
      <c r="C547">
        <f>SUMPRODUCT(('planing annuel'!$C$2:$AQ$2=$A547)*('planing annuel'!$C$3:$AQ$368=$B547))</f>
        <v>0</v>
      </c>
    </row>
    <row r="548" spans="1:3" x14ac:dyDescent="0.25">
      <c r="A548" t="str">
        <f>INDEX(Tableau1[[#Headers],[BARRE]:[HUET]],1,1+(ROW()-2)/19)</f>
        <v>DIARRA</v>
      </c>
      <c r="B548" t="s">
        <v>143</v>
      </c>
      <c r="C548">
        <f>SUMPRODUCT(('planing annuel'!$C$2:$AQ$2=$A548)*('planing annuel'!$C$3:$AQ$368=$B548))</f>
        <v>0</v>
      </c>
    </row>
    <row r="549" spans="1:3" x14ac:dyDescent="0.25">
      <c r="A549" t="str">
        <f>INDEX(Tableau1[[#Headers],[BARRE]:[HUET]],1,1+(ROW()-2)/19)</f>
        <v>DIARRA</v>
      </c>
      <c r="B549" t="s">
        <v>146</v>
      </c>
      <c r="C549">
        <f>SUMPRODUCT(('planing annuel'!$C$2:$AQ$2=$A549)*('planing annuel'!$C$3:$AQ$368=$B549))</f>
        <v>0</v>
      </c>
    </row>
    <row r="550" spans="1:3" x14ac:dyDescent="0.25">
      <c r="A550" t="str">
        <f>INDEX(Tableau1[[#Headers],[BARRE]:[HUET]],1,1+(ROW()-2)/19)</f>
        <v>DIARRA</v>
      </c>
      <c r="B550" t="s">
        <v>154</v>
      </c>
      <c r="C550">
        <f>SUMPRODUCT(('planing annuel'!$C$2:$AQ$2=$A550)*('planing annuel'!$C$3:$AQ$368=$B550))</f>
        <v>0</v>
      </c>
    </row>
    <row r="551" spans="1:3" x14ac:dyDescent="0.25">
      <c r="A551" t="str">
        <f>INDEX(Tableau1[[#Headers],[BARRE]:[HUET]],1,1+(ROW()-2)/19)</f>
        <v>DIARRA</v>
      </c>
      <c r="B551" t="s">
        <v>9</v>
      </c>
      <c r="C551">
        <f>SUMPRODUCT(('planing annuel'!$C$2:$AQ$2=$A551)*('planing annuel'!$C$3:$AQ$368=$B551))</f>
        <v>0</v>
      </c>
    </row>
    <row r="552" spans="1:3" x14ac:dyDescent="0.25">
      <c r="A552" t="str">
        <f>INDEX(Tableau1[[#Headers],[BARRE]:[HUET]],1,1+(ROW()-2)/19)</f>
        <v>DIARRA</v>
      </c>
      <c r="B552" t="s">
        <v>112</v>
      </c>
      <c r="C552">
        <f>SUMPRODUCT(('planing annuel'!$C$2:$AQ$2=$A552)*('planing annuel'!$C$3:$AQ$368=$B552))</f>
        <v>1</v>
      </c>
    </row>
    <row r="553" spans="1:3" x14ac:dyDescent="0.25">
      <c r="A553" t="str">
        <f>INDEX(Tableau1[[#Headers],[BARRE]:[HUET]],1,1+(ROW()-2)/19)</f>
        <v>DUPE</v>
      </c>
      <c r="B553" t="s">
        <v>1</v>
      </c>
      <c r="C553">
        <f>SUMPRODUCT(('planing annuel'!$C$2:$AQ$2=$A553)*('planing annuel'!$C$3:$AQ$368=$B553))</f>
        <v>1</v>
      </c>
    </row>
    <row r="554" spans="1:3" x14ac:dyDescent="0.25">
      <c r="A554" t="str">
        <f>INDEX(Tableau1[[#Headers],[BARRE]:[HUET]],1,1+(ROW()-2)/19)</f>
        <v>DUPE</v>
      </c>
      <c r="B554" t="s">
        <v>139</v>
      </c>
      <c r="C554">
        <f>SUMPRODUCT(('planing annuel'!$C$2:$AQ$2=$A554)*('planing annuel'!$C$3:$AQ$368=$B554))</f>
        <v>0</v>
      </c>
    </row>
    <row r="555" spans="1:3" x14ac:dyDescent="0.25">
      <c r="A555" t="str">
        <f>INDEX(Tableau1[[#Headers],[BARRE]:[HUET]],1,1+(ROW()-2)/19)</f>
        <v>DUPE</v>
      </c>
      <c r="B555" t="s">
        <v>153</v>
      </c>
      <c r="C555">
        <f>SUMPRODUCT(('planing annuel'!$C$2:$AQ$2=$A555)*('planing annuel'!$C$3:$AQ$368=$B555))</f>
        <v>0</v>
      </c>
    </row>
    <row r="556" spans="1:3" x14ac:dyDescent="0.25">
      <c r="A556" t="str">
        <f>INDEX(Tableau1[[#Headers],[BARRE]:[HUET]],1,1+(ROW()-2)/19)</f>
        <v>DUPE</v>
      </c>
      <c r="B556" t="s">
        <v>160</v>
      </c>
      <c r="C556">
        <f>SUMPRODUCT(('planing annuel'!$C$2:$AQ$2=$A556)*('planing annuel'!$C$3:$AQ$368=$B556))</f>
        <v>0</v>
      </c>
    </row>
    <row r="557" spans="1:3" x14ac:dyDescent="0.25">
      <c r="A557" t="str">
        <f>INDEX(Tableau1[[#Headers],[BARRE]:[HUET]],1,1+(ROW()-2)/19)</f>
        <v>DUPE</v>
      </c>
      <c r="B557" t="s">
        <v>2</v>
      </c>
      <c r="C557">
        <f>SUMPRODUCT(('planing annuel'!$C$2:$AQ$2=$A557)*('planing annuel'!$C$3:$AQ$368=$B557))</f>
        <v>0</v>
      </c>
    </row>
    <row r="558" spans="1:3" x14ac:dyDescent="0.25">
      <c r="A558" t="str">
        <f>INDEX(Tableau1[[#Headers],[BARRE]:[HUET]],1,1+(ROW()-2)/19)</f>
        <v>DUPE</v>
      </c>
      <c r="B558" t="s">
        <v>3</v>
      </c>
      <c r="C558">
        <f>SUMPRODUCT(('planing annuel'!$C$2:$AQ$2=$A558)*('planing annuel'!$C$3:$AQ$368=$B558))</f>
        <v>0</v>
      </c>
    </row>
    <row r="559" spans="1:3" x14ac:dyDescent="0.25">
      <c r="A559" t="str">
        <f>INDEX(Tableau1[[#Headers],[BARRE]:[HUET]],1,1+(ROW()-2)/19)</f>
        <v>DUPE</v>
      </c>
      <c r="B559" t="s">
        <v>4</v>
      </c>
      <c r="C559">
        <f>SUMPRODUCT(('planing annuel'!$C$2:$AQ$2=$A559)*('planing annuel'!$C$3:$AQ$368=$B559))</f>
        <v>0</v>
      </c>
    </row>
    <row r="560" spans="1:3" x14ac:dyDescent="0.25">
      <c r="A560" t="str">
        <f>INDEX(Tableau1[[#Headers],[BARRE]:[HUET]],1,1+(ROW()-2)/19)</f>
        <v>DUPE</v>
      </c>
      <c r="B560" t="s">
        <v>5</v>
      </c>
      <c r="C560">
        <f>SUMPRODUCT(('planing annuel'!$C$2:$AQ$2=$A560)*('planing annuel'!$C$3:$AQ$368=$B560))</f>
        <v>0</v>
      </c>
    </row>
    <row r="561" spans="1:3" x14ac:dyDescent="0.25">
      <c r="A561" t="str">
        <f>INDEX(Tableau1[[#Headers],[BARRE]:[HUET]],1,1+(ROW()-2)/19)</f>
        <v>DUPE</v>
      </c>
      <c r="B561" t="s">
        <v>213</v>
      </c>
      <c r="C561">
        <f>SUMPRODUCT(('planing annuel'!$C$2:$AQ$2=$A561)*('planing annuel'!$C$3:$AQ$368=$B561))</f>
        <v>0</v>
      </c>
    </row>
    <row r="562" spans="1:3" x14ac:dyDescent="0.25">
      <c r="A562" t="str">
        <f>INDEX(Tableau1[[#Headers],[BARRE]:[HUET]],1,1+(ROW()-2)/19)</f>
        <v>DUPE</v>
      </c>
      <c r="B562" t="s">
        <v>7</v>
      </c>
      <c r="C562">
        <f>SUMPRODUCT(('planing annuel'!$C$2:$AQ$2=$A562)*('planing annuel'!$C$3:$AQ$368=$B562))</f>
        <v>0</v>
      </c>
    </row>
    <row r="563" spans="1:3" x14ac:dyDescent="0.25">
      <c r="A563" t="str">
        <f>INDEX(Tableau1[[#Headers],[BARRE]:[HUET]],1,1+(ROW()-2)/19)</f>
        <v>DUPE</v>
      </c>
      <c r="B563" t="s">
        <v>145</v>
      </c>
      <c r="C563">
        <f>SUMPRODUCT(('planing annuel'!$C$2:$AQ$2=$A563)*('planing annuel'!$C$3:$AQ$368=$B563))</f>
        <v>0</v>
      </c>
    </row>
    <row r="564" spans="1:3" x14ac:dyDescent="0.25">
      <c r="A564" t="str">
        <f>INDEX(Tableau1[[#Headers],[BARRE]:[HUET]],1,1+(ROW()-2)/19)</f>
        <v>DUPE</v>
      </c>
      <c r="B564" t="s">
        <v>156</v>
      </c>
      <c r="C564">
        <f>SUMPRODUCT(('planing annuel'!$C$2:$AQ$2=$A564)*('planing annuel'!$C$3:$AQ$368=$B564))</f>
        <v>0</v>
      </c>
    </row>
    <row r="565" spans="1:3" x14ac:dyDescent="0.25">
      <c r="A565" t="str">
        <f>INDEX(Tableau1[[#Headers],[BARRE]:[HUET]],1,1+(ROW()-2)/19)</f>
        <v>DUPE</v>
      </c>
      <c r="B565" t="s">
        <v>142</v>
      </c>
      <c r="C565">
        <f>SUMPRODUCT(('planing annuel'!$C$2:$AQ$2=$A565)*('planing annuel'!$C$3:$AQ$368=$B565))</f>
        <v>0</v>
      </c>
    </row>
    <row r="566" spans="1:3" x14ac:dyDescent="0.25">
      <c r="A566" t="str">
        <f>INDEX(Tableau1[[#Headers],[BARRE]:[HUET]],1,1+(ROW()-2)/19)</f>
        <v>DUPE</v>
      </c>
      <c r="B566" t="s">
        <v>8</v>
      </c>
      <c r="C566">
        <f>SUMPRODUCT(('planing annuel'!$C$2:$AQ$2=$A566)*('planing annuel'!$C$3:$AQ$368=$B566))</f>
        <v>0</v>
      </c>
    </row>
    <row r="567" spans="1:3" x14ac:dyDescent="0.25">
      <c r="A567" t="str">
        <f>INDEX(Tableau1[[#Headers],[BARRE]:[HUET]],1,1+(ROW()-2)/19)</f>
        <v>DUPE</v>
      </c>
      <c r="B567" t="s">
        <v>143</v>
      </c>
      <c r="C567">
        <f>SUMPRODUCT(('planing annuel'!$C$2:$AQ$2=$A567)*('planing annuel'!$C$3:$AQ$368=$B567))</f>
        <v>0</v>
      </c>
    </row>
    <row r="568" spans="1:3" x14ac:dyDescent="0.25">
      <c r="A568" t="str">
        <f>INDEX(Tableau1[[#Headers],[BARRE]:[HUET]],1,1+(ROW()-2)/19)</f>
        <v>DUPE</v>
      </c>
      <c r="B568" t="s">
        <v>146</v>
      </c>
      <c r="C568">
        <f>SUMPRODUCT(('planing annuel'!$C$2:$AQ$2=$A568)*('planing annuel'!$C$3:$AQ$368=$B568))</f>
        <v>0</v>
      </c>
    </row>
    <row r="569" spans="1:3" x14ac:dyDescent="0.25">
      <c r="A569" t="str">
        <f>INDEX(Tableau1[[#Headers],[BARRE]:[HUET]],1,1+(ROW()-2)/19)</f>
        <v>DUPE</v>
      </c>
      <c r="B569" t="s">
        <v>154</v>
      </c>
      <c r="C569">
        <f>SUMPRODUCT(('planing annuel'!$C$2:$AQ$2=$A569)*('planing annuel'!$C$3:$AQ$368=$B569))</f>
        <v>0</v>
      </c>
    </row>
    <row r="570" spans="1:3" x14ac:dyDescent="0.25">
      <c r="A570" t="str">
        <f>INDEX(Tableau1[[#Headers],[BARRE]:[HUET]],1,1+(ROW()-2)/19)</f>
        <v>DUPE</v>
      </c>
      <c r="B570" t="s">
        <v>9</v>
      </c>
      <c r="C570">
        <f>SUMPRODUCT(('planing annuel'!$C$2:$AQ$2=$A570)*('planing annuel'!$C$3:$AQ$368=$B570))</f>
        <v>0</v>
      </c>
    </row>
    <row r="571" spans="1:3" x14ac:dyDescent="0.25">
      <c r="A571" t="str">
        <f>INDEX(Tableau1[[#Headers],[BARRE]:[HUET]],1,1+(ROW()-2)/19)</f>
        <v>DUPE</v>
      </c>
      <c r="B571" t="s">
        <v>112</v>
      </c>
      <c r="C571">
        <f>SUMPRODUCT(('planing annuel'!$C$2:$AQ$2=$A571)*('planing annuel'!$C$3:$AQ$368=$B571))</f>
        <v>1</v>
      </c>
    </row>
    <row r="572" spans="1:3" x14ac:dyDescent="0.25">
      <c r="A572" t="str">
        <f>INDEX(Tableau1[[#Headers],[BARRE]:[HUET]],1,1+(ROW()-2)/19)</f>
        <v>EVRARD</v>
      </c>
      <c r="B572" t="s">
        <v>1</v>
      </c>
      <c r="C572">
        <f>SUMPRODUCT(('planing annuel'!$C$2:$AQ$2=$A572)*('planing annuel'!$C$3:$AQ$368=$B572))</f>
        <v>0</v>
      </c>
    </row>
    <row r="573" spans="1:3" x14ac:dyDescent="0.25">
      <c r="A573" t="str">
        <f>INDEX(Tableau1[[#Headers],[BARRE]:[HUET]],1,1+(ROW()-2)/19)</f>
        <v>EVRARD</v>
      </c>
      <c r="B573" t="s">
        <v>139</v>
      </c>
      <c r="C573">
        <f>SUMPRODUCT(('planing annuel'!$C$2:$AQ$2=$A573)*('planing annuel'!$C$3:$AQ$368=$B573))</f>
        <v>0</v>
      </c>
    </row>
    <row r="574" spans="1:3" x14ac:dyDescent="0.25">
      <c r="A574" t="str">
        <f>INDEX(Tableau1[[#Headers],[BARRE]:[HUET]],1,1+(ROW()-2)/19)</f>
        <v>EVRARD</v>
      </c>
      <c r="B574" t="s">
        <v>153</v>
      </c>
      <c r="C574">
        <f>SUMPRODUCT(('planing annuel'!$C$2:$AQ$2=$A574)*('planing annuel'!$C$3:$AQ$368=$B574))</f>
        <v>0</v>
      </c>
    </row>
    <row r="575" spans="1:3" x14ac:dyDescent="0.25">
      <c r="A575" t="str">
        <f>INDEX(Tableau1[[#Headers],[BARRE]:[HUET]],1,1+(ROW()-2)/19)</f>
        <v>EVRARD</v>
      </c>
      <c r="B575" t="s">
        <v>160</v>
      </c>
      <c r="C575">
        <f>SUMPRODUCT(('planing annuel'!$C$2:$AQ$2=$A575)*('planing annuel'!$C$3:$AQ$368=$B575))</f>
        <v>0</v>
      </c>
    </row>
    <row r="576" spans="1:3" x14ac:dyDescent="0.25">
      <c r="A576" t="str">
        <f>INDEX(Tableau1[[#Headers],[BARRE]:[HUET]],1,1+(ROW()-2)/19)</f>
        <v>EVRARD</v>
      </c>
      <c r="B576" t="s">
        <v>2</v>
      </c>
      <c r="C576">
        <f>SUMPRODUCT(('planing annuel'!$C$2:$AQ$2=$A576)*('planing annuel'!$C$3:$AQ$368=$B576))</f>
        <v>0</v>
      </c>
    </row>
    <row r="577" spans="1:3" x14ac:dyDescent="0.25">
      <c r="A577" t="str">
        <f>INDEX(Tableau1[[#Headers],[BARRE]:[HUET]],1,1+(ROW()-2)/19)</f>
        <v>EVRARD</v>
      </c>
      <c r="B577" t="s">
        <v>3</v>
      </c>
      <c r="C577">
        <f>SUMPRODUCT(('planing annuel'!$C$2:$AQ$2=$A577)*('planing annuel'!$C$3:$AQ$368=$B577))</f>
        <v>0</v>
      </c>
    </row>
    <row r="578" spans="1:3" x14ac:dyDescent="0.25">
      <c r="A578" t="str">
        <f>INDEX(Tableau1[[#Headers],[BARRE]:[HUET]],1,1+(ROW()-2)/19)</f>
        <v>EVRARD</v>
      </c>
      <c r="B578" t="s">
        <v>4</v>
      </c>
      <c r="C578">
        <f>SUMPRODUCT(('planing annuel'!$C$2:$AQ$2=$A578)*('planing annuel'!$C$3:$AQ$368=$B578))</f>
        <v>0</v>
      </c>
    </row>
    <row r="579" spans="1:3" x14ac:dyDescent="0.25">
      <c r="A579" t="str">
        <f>INDEX(Tableau1[[#Headers],[BARRE]:[HUET]],1,1+(ROW()-2)/19)</f>
        <v>EVRARD</v>
      </c>
      <c r="B579" t="s">
        <v>5</v>
      </c>
      <c r="C579">
        <f>SUMPRODUCT(('planing annuel'!$C$2:$AQ$2=$A579)*('planing annuel'!$C$3:$AQ$368=$B579))</f>
        <v>0</v>
      </c>
    </row>
    <row r="580" spans="1:3" x14ac:dyDescent="0.25">
      <c r="A580" t="str">
        <f>INDEX(Tableau1[[#Headers],[BARRE]:[HUET]],1,1+(ROW()-2)/19)</f>
        <v>EVRARD</v>
      </c>
      <c r="B580" t="s">
        <v>213</v>
      </c>
      <c r="C580">
        <f>SUMPRODUCT(('planing annuel'!$C$2:$AQ$2=$A580)*('planing annuel'!$C$3:$AQ$368=$B580))</f>
        <v>0</v>
      </c>
    </row>
    <row r="581" spans="1:3" x14ac:dyDescent="0.25">
      <c r="A581" t="str">
        <f>INDEX(Tableau1[[#Headers],[BARRE]:[HUET]],1,1+(ROW()-2)/19)</f>
        <v>EVRARD</v>
      </c>
      <c r="B581" t="s">
        <v>7</v>
      </c>
      <c r="C581">
        <f>SUMPRODUCT(('planing annuel'!$C$2:$AQ$2=$A581)*('planing annuel'!$C$3:$AQ$368=$B581))</f>
        <v>0</v>
      </c>
    </row>
    <row r="582" spans="1:3" x14ac:dyDescent="0.25">
      <c r="A582" t="str">
        <f>INDEX(Tableau1[[#Headers],[BARRE]:[HUET]],1,1+(ROW()-2)/19)</f>
        <v>EVRARD</v>
      </c>
      <c r="B582" t="s">
        <v>145</v>
      </c>
      <c r="C582">
        <f>SUMPRODUCT(('planing annuel'!$C$2:$AQ$2=$A582)*('planing annuel'!$C$3:$AQ$368=$B582))</f>
        <v>0</v>
      </c>
    </row>
    <row r="583" spans="1:3" x14ac:dyDescent="0.25">
      <c r="A583" t="str">
        <f>INDEX(Tableau1[[#Headers],[BARRE]:[HUET]],1,1+(ROW()-2)/19)</f>
        <v>EVRARD</v>
      </c>
      <c r="B583" t="s">
        <v>156</v>
      </c>
      <c r="C583">
        <f>SUMPRODUCT(('planing annuel'!$C$2:$AQ$2=$A583)*('planing annuel'!$C$3:$AQ$368=$B583))</f>
        <v>0</v>
      </c>
    </row>
    <row r="584" spans="1:3" x14ac:dyDescent="0.25">
      <c r="A584" t="str">
        <f>INDEX(Tableau1[[#Headers],[BARRE]:[HUET]],1,1+(ROW()-2)/19)</f>
        <v>EVRARD</v>
      </c>
      <c r="B584" t="s">
        <v>142</v>
      </c>
      <c r="C584">
        <f>SUMPRODUCT(('planing annuel'!$C$2:$AQ$2=$A584)*('planing annuel'!$C$3:$AQ$368=$B584))</f>
        <v>0</v>
      </c>
    </row>
    <row r="585" spans="1:3" x14ac:dyDescent="0.25">
      <c r="A585" t="str">
        <f>INDEX(Tableau1[[#Headers],[BARRE]:[HUET]],1,1+(ROW()-2)/19)</f>
        <v>EVRARD</v>
      </c>
      <c r="B585" t="s">
        <v>8</v>
      </c>
      <c r="C585">
        <f>SUMPRODUCT(('planing annuel'!$C$2:$AQ$2=$A585)*('planing annuel'!$C$3:$AQ$368=$B585))</f>
        <v>0</v>
      </c>
    </row>
    <row r="586" spans="1:3" x14ac:dyDescent="0.25">
      <c r="A586" t="str">
        <f>INDEX(Tableau1[[#Headers],[BARRE]:[HUET]],1,1+(ROW()-2)/19)</f>
        <v>EVRARD</v>
      </c>
      <c r="B586" t="s">
        <v>143</v>
      </c>
      <c r="C586">
        <f>SUMPRODUCT(('planing annuel'!$C$2:$AQ$2=$A586)*('planing annuel'!$C$3:$AQ$368=$B586))</f>
        <v>0</v>
      </c>
    </row>
    <row r="587" spans="1:3" x14ac:dyDescent="0.25">
      <c r="A587" t="str">
        <f>INDEX(Tableau1[[#Headers],[BARRE]:[HUET]],1,1+(ROW()-2)/19)</f>
        <v>EVRARD</v>
      </c>
      <c r="B587" t="s">
        <v>146</v>
      </c>
      <c r="C587">
        <f>SUMPRODUCT(('planing annuel'!$C$2:$AQ$2=$A587)*('planing annuel'!$C$3:$AQ$368=$B587))</f>
        <v>0</v>
      </c>
    </row>
    <row r="588" spans="1:3" x14ac:dyDescent="0.25">
      <c r="A588" t="str">
        <f>INDEX(Tableau1[[#Headers],[BARRE]:[HUET]],1,1+(ROW()-2)/19)</f>
        <v>EVRARD</v>
      </c>
      <c r="B588" t="s">
        <v>154</v>
      </c>
      <c r="C588">
        <f>SUMPRODUCT(('planing annuel'!$C$2:$AQ$2=$A588)*('planing annuel'!$C$3:$AQ$368=$B588))</f>
        <v>0</v>
      </c>
    </row>
    <row r="589" spans="1:3" x14ac:dyDescent="0.25">
      <c r="A589" t="str">
        <f>INDEX(Tableau1[[#Headers],[BARRE]:[HUET]],1,1+(ROW()-2)/19)</f>
        <v>EVRARD</v>
      </c>
      <c r="B589" t="s">
        <v>9</v>
      </c>
      <c r="C589">
        <f>SUMPRODUCT(('planing annuel'!$C$2:$AQ$2=$A589)*('planing annuel'!$C$3:$AQ$368=$B589))</f>
        <v>0</v>
      </c>
    </row>
    <row r="590" spans="1:3" x14ac:dyDescent="0.25">
      <c r="A590" t="str">
        <f>INDEX(Tableau1[[#Headers],[BARRE]:[HUET]],1,1+(ROW()-2)/19)</f>
        <v>EVRARD</v>
      </c>
      <c r="B590" t="s">
        <v>112</v>
      </c>
      <c r="C590">
        <f>SUMPRODUCT(('planing annuel'!$C$2:$AQ$2=$A590)*('planing annuel'!$C$3:$AQ$368=$B590))</f>
        <v>0</v>
      </c>
    </row>
    <row r="591" spans="1:3" x14ac:dyDescent="0.25">
      <c r="A591" t="str">
        <f>INDEX(Tableau1[[#Headers],[BARRE]:[HUET]],1,1+(ROW()-2)/19)</f>
        <v>HENRY Y</v>
      </c>
      <c r="B591" t="s">
        <v>1</v>
      </c>
      <c r="C591">
        <f>SUMPRODUCT(('planing annuel'!$C$2:$AQ$2=$A591)*('planing annuel'!$C$3:$AQ$368=$B591))</f>
        <v>0</v>
      </c>
    </row>
    <row r="592" spans="1:3" x14ac:dyDescent="0.25">
      <c r="A592" t="str">
        <f>INDEX(Tableau1[[#Headers],[BARRE]:[HUET]],1,1+(ROW()-2)/19)</f>
        <v>HENRY Y</v>
      </c>
      <c r="B592" t="s">
        <v>139</v>
      </c>
      <c r="C592">
        <f>SUMPRODUCT(('planing annuel'!$C$2:$AQ$2=$A592)*('planing annuel'!$C$3:$AQ$368=$B592))</f>
        <v>0</v>
      </c>
    </row>
    <row r="593" spans="1:3" x14ac:dyDescent="0.25">
      <c r="A593" t="str">
        <f>INDEX(Tableau1[[#Headers],[BARRE]:[HUET]],1,1+(ROW()-2)/19)</f>
        <v>HENRY Y</v>
      </c>
      <c r="B593" t="s">
        <v>153</v>
      </c>
      <c r="C593">
        <f>SUMPRODUCT(('planing annuel'!$C$2:$AQ$2=$A593)*('planing annuel'!$C$3:$AQ$368=$B593))</f>
        <v>0</v>
      </c>
    </row>
    <row r="594" spans="1:3" x14ac:dyDescent="0.25">
      <c r="A594" t="str">
        <f>INDEX(Tableau1[[#Headers],[BARRE]:[HUET]],1,1+(ROW()-2)/19)</f>
        <v>HENRY Y</v>
      </c>
      <c r="B594" t="s">
        <v>160</v>
      </c>
      <c r="C594">
        <f>SUMPRODUCT(('planing annuel'!$C$2:$AQ$2=$A594)*('planing annuel'!$C$3:$AQ$368=$B594))</f>
        <v>0</v>
      </c>
    </row>
    <row r="595" spans="1:3" x14ac:dyDescent="0.25">
      <c r="A595" t="str">
        <f>INDEX(Tableau1[[#Headers],[BARRE]:[HUET]],1,1+(ROW()-2)/19)</f>
        <v>HENRY Y</v>
      </c>
      <c r="B595" t="s">
        <v>2</v>
      </c>
      <c r="C595">
        <f>SUMPRODUCT(('planing annuel'!$C$2:$AQ$2=$A595)*('planing annuel'!$C$3:$AQ$368=$B595))</f>
        <v>0</v>
      </c>
    </row>
    <row r="596" spans="1:3" x14ac:dyDescent="0.25">
      <c r="A596" t="str">
        <f>INDEX(Tableau1[[#Headers],[BARRE]:[HUET]],1,1+(ROW()-2)/19)</f>
        <v>HENRY Y</v>
      </c>
      <c r="B596" t="s">
        <v>3</v>
      </c>
      <c r="C596">
        <f>SUMPRODUCT(('planing annuel'!$C$2:$AQ$2=$A596)*('planing annuel'!$C$3:$AQ$368=$B596))</f>
        <v>0</v>
      </c>
    </row>
    <row r="597" spans="1:3" x14ac:dyDescent="0.25">
      <c r="A597" t="str">
        <f>INDEX(Tableau1[[#Headers],[BARRE]:[HUET]],1,1+(ROW()-2)/19)</f>
        <v>HENRY Y</v>
      </c>
      <c r="B597" t="s">
        <v>4</v>
      </c>
      <c r="C597">
        <f>SUMPRODUCT(('planing annuel'!$C$2:$AQ$2=$A597)*('planing annuel'!$C$3:$AQ$368=$B597))</f>
        <v>0</v>
      </c>
    </row>
    <row r="598" spans="1:3" x14ac:dyDescent="0.25">
      <c r="A598" t="str">
        <f>INDEX(Tableau1[[#Headers],[BARRE]:[HUET]],1,1+(ROW()-2)/19)</f>
        <v>HENRY Y</v>
      </c>
      <c r="B598" t="s">
        <v>5</v>
      </c>
      <c r="C598">
        <f>SUMPRODUCT(('planing annuel'!$C$2:$AQ$2=$A598)*('planing annuel'!$C$3:$AQ$368=$B598))</f>
        <v>0</v>
      </c>
    </row>
    <row r="599" spans="1:3" x14ac:dyDescent="0.25">
      <c r="A599" t="str">
        <f>INDEX(Tableau1[[#Headers],[BARRE]:[HUET]],1,1+(ROW()-2)/19)</f>
        <v>HENRY Y</v>
      </c>
      <c r="B599" t="s">
        <v>213</v>
      </c>
      <c r="C599">
        <f>SUMPRODUCT(('planing annuel'!$C$2:$AQ$2=$A599)*('planing annuel'!$C$3:$AQ$368=$B599))</f>
        <v>0</v>
      </c>
    </row>
    <row r="600" spans="1:3" x14ac:dyDescent="0.25">
      <c r="A600" t="str">
        <f>INDEX(Tableau1[[#Headers],[BARRE]:[HUET]],1,1+(ROW()-2)/19)</f>
        <v>HENRY Y</v>
      </c>
      <c r="B600" t="s">
        <v>7</v>
      </c>
      <c r="C600">
        <f>SUMPRODUCT(('planing annuel'!$C$2:$AQ$2=$A600)*('planing annuel'!$C$3:$AQ$368=$B600))</f>
        <v>0</v>
      </c>
    </row>
    <row r="601" spans="1:3" x14ac:dyDescent="0.25">
      <c r="A601" t="str">
        <f>INDEX(Tableau1[[#Headers],[BARRE]:[HUET]],1,1+(ROW()-2)/19)</f>
        <v>HENRY Y</v>
      </c>
      <c r="B601" t="s">
        <v>145</v>
      </c>
      <c r="C601">
        <f>SUMPRODUCT(('planing annuel'!$C$2:$AQ$2=$A601)*('planing annuel'!$C$3:$AQ$368=$B601))</f>
        <v>0</v>
      </c>
    </row>
    <row r="602" spans="1:3" x14ac:dyDescent="0.25">
      <c r="A602" t="str">
        <f>INDEX(Tableau1[[#Headers],[BARRE]:[HUET]],1,1+(ROW()-2)/19)</f>
        <v>HENRY Y</v>
      </c>
      <c r="B602" t="s">
        <v>156</v>
      </c>
      <c r="C602">
        <f>SUMPRODUCT(('planing annuel'!$C$2:$AQ$2=$A602)*('planing annuel'!$C$3:$AQ$368=$B602))</f>
        <v>0</v>
      </c>
    </row>
    <row r="603" spans="1:3" x14ac:dyDescent="0.25">
      <c r="A603" t="str">
        <f>INDEX(Tableau1[[#Headers],[BARRE]:[HUET]],1,1+(ROW()-2)/19)</f>
        <v>HENRY Y</v>
      </c>
      <c r="B603" t="s">
        <v>142</v>
      </c>
      <c r="C603">
        <f>SUMPRODUCT(('planing annuel'!$C$2:$AQ$2=$A603)*('planing annuel'!$C$3:$AQ$368=$B603))</f>
        <v>0</v>
      </c>
    </row>
    <row r="604" spans="1:3" x14ac:dyDescent="0.25">
      <c r="A604" t="str">
        <f>INDEX(Tableau1[[#Headers],[BARRE]:[HUET]],1,1+(ROW()-2)/19)</f>
        <v>HENRY Y</v>
      </c>
      <c r="B604" t="s">
        <v>8</v>
      </c>
      <c r="C604">
        <f>SUMPRODUCT(('planing annuel'!$C$2:$AQ$2=$A604)*('planing annuel'!$C$3:$AQ$368=$B604))</f>
        <v>0</v>
      </c>
    </row>
    <row r="605" spans="1:3" x14ac:dyDescent="0.25">
      <c r="A605" t="str">
        <f>INDEX(Tableau1[[#Headers],[BARRE]:[HUET]],1,1+(ROW()-2)/19)</f>
        <v>HENRY Y</v>
      </c>
      <c r="B605" t="s">
        <v>143</v>
      </c>
      <c r="C605">
        <f>SUMPRODUCT(('planing annuel'!$C$2:$AQ$2=$A605)*('planing annuel'!$C$3:$AQ$368=$B605))</f>
        <v>0</v>
      </c>
    </row>
    <row r="606" spans="1:3" x14ac:dyDescent="0.25">
      <c r="A606" t="str">
        <f>INDEX(Tableau1[[#Headers],[BARRE]:[HUET]],1,1+(ROW()-2)/19)</f>
        <v>HENRY Y</v>
      </c>
      <c r="B606" t="s">
        <v>146</v>
      </c>
      <c r="C606">
        <f>SUMPRODUCT(('planing annuel'!$C$2:$AQ$2=$A606)*('planing annuel'!$C$3:$AQ$368=$B606))</f>
        <v>0</v>
      </c>
    </row>
    <row r="607" spans="1:3" x14ac:dyDescent="0.25">
      <c r="A607" t="str">
        <f>INDEX(Tableau1[[#Headers],[BARRE]:[HUET]],1,1+(ROW()-2)/19)</f>
        <v>HENRY Y</v>
      </c>
      <c r="B607" t="s">
        <v>154</v>
      </c>
      <c r="C607">
        <f>SUMPRODUCT(('planing annuel'!$C$2:$AQ$2=$A607)*('planing annuel'!$C$3:$AQ$368=$B607))</f>
        <v>0</v>
      </c>
    </row>
    <row r="608" spans="1:3" x14ac:dyDescent="0.25">
      <c r="A608" t="str">
        <f>INDEX(Tableau1[[#Headers],[BARRE]:[HUET]],1,1+(ROW()-2)/19)</f>
        <v>HENRY Y</v>
      </c>
      <c r="B608" t="s">
        <v>9</v>
      </c>
      <c r="C608">
        <f>SUMPRODUCT(('planing annuel'!$C$2:$AQ$2=$A608)*('planing annuel'!$C$3:$AQ$368=$B608))</f>
        <v>0</v>
      </c>
    </row>
    <row r="609" spans="1:3" x14ac:dyDescent="0.25">
      <c r="A609" t="str">
        <f>INDEX(Tableau1[[#Headers],[BARRE]:[HUET]],1,1+(ROW()-2)/19)</f>
        <v>HENRY Y</v>
      </c>
      <c r="B609" t="s">
        <v>112</v>
      </c>
      <c r="C609">
        <f>SUMPRODUCT(('planing annuel'!$C$2:$AQ$2=$A609)*('planing annuel'!$C$3:$AQ$368=$B609))</f>
        <v>0</v>
      </c>
    </row>
    <row r="610" spans="1:3" x14ac:dyDescent="0.25">
      <c r="A610" t="str">
        <f>INDEX(Tableau1[[#Headers],[BARRE]:[HUET]],1,1+(ROW()-2)/19)</f>
        <v>HOCHART</v>
      </c>
      <c r="B610" t="s">
        <v>1</v>
      </c>
      <c r="C610">
        <f>SUMPRODUCT(('planing annuel'!$C$2:$AQ$2=$A610)*('planing annuel'!$C$3:$AQ$368=$B610))</f>
        <v>0</v>
      </c>
    </row>
    <row r="611" spans="1:3" x14ac:dyDescent="0.25">
      <c r="A611" t="str">
        <f>INDEX(Tableau1[[#Headers],[BARRE]:[HUET]],1,1+(ROW()-2)/19)</f>
        <v>HOCHART</v>
      </c>
      <c r="B611" t="s">
        <v>139</v>
      </c>
      <c r="C611">
        <f>SUMPRODUCT(('planing annuel'!$C$2:$AQ$2=$A611)*('planing annuel'!$C$3:$AQ$368=$B611))</f>
        <v>0</v>
      </c>
    </row>
    <row r="612" spans="1:3" x14ac:dyDescent="0.25">
      <c r="A612" t="str">
        <f>INDEX(Tableau1[[#Headers],[BARRE]:[HUET]],1,1+(ROW()-2)/19)</f>
        <v>HOCHART</v>
      </c>
      <c r="B612" t="s">
        <v>153</v>
      </c>
      <c r="C612">
        <f>SUMPRODUCT(('planing annuel'!$C$2:$AQ$2=$A612)*('planing annuel'!$C$3:$AQ$368=$B612))</f>
        <v>0</v>
      </c>
    </row>
    <row r="613" spans="1:3" x14ac:dyDescent="0.25">
      <c r="A613" t="str">
        <f>INDEX(Tableau1[[#Headers],[BARRE]:[HUET]],1,1+(ROW()-2)/19)</f>
        <v>HOCHART</v>
      </c>
      <c r="B613" t="s">
        <v>160</v>
      </c>
      <c r="C613">
        <f>SUMPRODUCT(('planing annuel'!$C$2:$AQ$2=$A613)*('planing annuel'!$C$3:$AQ$368=$B613))</f>
        <v>0</v>
      </c>
    </row>
    <row r="614" spans="1:3" x14ac:dyDescent="0.25">
      <c r="A614" t="str">
        <f>INDEX(Tableau1[[#Headers],[BARRE]:[HUET]],1,1+(ROW()-2)/19)</f>
        <v>HOCHART</v>
      </c>
      <c r="B614" t="s">
        <v>2</v>
      </c>
      <c r="C614">
        <f>SUMPRODUCT(('planing annuel'!$C$2:$AQ$2=$A614)*('planing annuel'!$C$3:$AQ$368=$B614))</f>
        <v>0</v>
      </c>
    </row>
    <row r="615" spans="1:3" x14ac:dyDescent="0.25">
      <c r="A615" t="str">
        <f>INDEX(Tableau1[[#Headers],[BARRE]:[HUET]],1,1+(ROW()-2)/19)</f>
        <v>HOCHART</v>
      </c>
      <c r="B615" t="s">
        <v>3</v>
      </c>
      <c r="C615">
        <f>SUMPRODUCT(('planing annuel'!$C$2:$AQ$2=$A615)*('planing annuel'!$C$3:$AQ$368=$B615))</f>
        <v>0</v>
      </c>
    </row>
    <row r="616" spans="1:3" x14ac:dyDescent="0.25">
      <c r="A616" t="str">
        <f>INDEX(Tableau1[[#Headers],[BARRE]:[HUET]],1,1+(ROW()-2)/19)</f>
        <v>HOCHART</v>
      </c>
      <c r="B616" t="s">
        <v>4</v>
      </c>
      <c r="C616">
        <f>SUMPRODUCT(('planing annuel'!$C$2:$AQ$2=$A616)*('planing annuel'!$C$3:$AQ$368=$B616))</f>
        <v>0</v>
      </c>
    </row>
    <row r="617" spans="1:3" x14ac:dyDescent="0.25">
      <c r="A617" t="str">
        <f>INDEX(Tableau1[[#Headers],[BARRE]:[HUET]],1,1+(ROW()-2)/19)</f>
        <v>HOCHART</v>
      </c>
      <c r="B617" t="s">
        <v>5</v>
      </c>
      <c r="C617">
        <f>SUMPRODUCT(('planing annuel'!$C$2:$AQ$2=$A617)*('planing annuel'!$C$3:$AQ$368=$B617))</f>
        <v>0</v>
      </c>
    </row>
    <row r="618" spans="1:3" x14ac:dyDescent="0.25">
      <c r="A618" t="str">
        <f>INDEX(Tableau1[[#Headers],[BARRE]:[HUET]],1,1+(ROW()-2)/19)</f>
        <v>HOCHART</v>
      </c>
      <c r="B618" t="s">
        <v>213</v>
      </c>
      <c r="C618">
        <f>SUMPRODUCT(('planing annuel'!$C$2:$AQ$2=$A618)*('planing annuel'!$C$3:$AQ$368=$B618))</f>
        <v>0</v>
      </c>
    </row>
    <row r="619" spans="1:3" x14ac:dyDescent="0.25">
      <c r="A619" t="str">
        <f>INDEX(Tableau1[[#Headers],[BARRE]:[HUET]],1,1+(ROW()-2)/19)</f>
        <v>HOCHART</v>
      </c>
      <c r="B619" t="s">
        <v>7</v>
      </c>
      <c r="C619">
        <f>SUMPRODUCT(('planing annuel'!$C$2:$AQ$2=$A619)*('planing annuel'!$C$3:$AQ$368=$B619))</f>
        <v>0</v>
      </c>
    </row>
    <row r="620" spans="1:3" x14ac:dyDescent="0.25">
      <c r="A620" t="str">
        <f>INDEX(Tableau1[[#Headers],[BARRE]:[HUET]],1,1+(ROW()-2)/19)</f>
        <v>HOCHART</v>
      </c>
      <c r="B620" t="s">
        <v>145</v>
      </c>
      <c r="C620">
        <f>SUMPRODUCT(('planing annuel'!$C$2:$AQ$2=$A620)*('planing annuel'!$C$3:$AQ$368=$B620))</f>
        <v>0</v>
      </c>
    </row>
    <row r="621" spans="1:3" x14ac:dyDescent="0.25">
      <c r="A621" t="str">
        <f>INDEX(Tableau1[[#Headers],[BARRE]:[HUET]],1,1+(ROW()-2)/19)</f>
        <v>HOCHART</v>
      </c>
      <c r="B621" t="s">
        <v>156</v>
      </c>
      <c r="C621">
        <f>SUMPRODUCT(('planing annuel'!$C$2:$AQ$2=$A621)*('planing annuel'!$C$3:$AQ$368=$B621))</f>
        <v>0</v>
      </c>
    </row>
    <row r="622" spans="1:3" x14ac:dyDescent="0.25">
      <c r="A622" t="str">
        <f>INDEX(Tableau1[[#Headers],[BARRE]:[HUET]],1,1+(ROW()-2)/19)</f>
        <v>HOCHART</v>
      </c>
      <c r="B622" t="s">
        <v>142</v>
      </c>
      <c r="C622">
        <f>SUMPRODUCT(('planing annuel'!$C$2:$AQ$2=$A622)*('planing annuel'!$C$3:$AQ$368=$B622))</f>
        <v>0</v>
      </c>
    </row>
    <row r="623" spans="1:3" x14ac:dyDescent="0.25">
      <c r="A623" t="str">
        <f>INDEX(Tableau1[[#Headers],[BARRE]:[HUET]],1,1+(ROW()-2)/19)</f>
        <v>HOCHART</v>
      </c>
      <c r="B623" t="s">
        <v>8</v>
      </c>
      <c r="C623">
        <f>SUMPRODUCT(('planing annuel'!$C$2:$AQ$2=$A623)*('planing annuel'!$C$3:$AQ$368=$B623))</f>
        <v>0</v>
      </c>
    </row>
    <row r="624" spans="1:3" x14ac:dyDescent="0.25">
      <c r="A624" t="str">
        <f>INDEX(Tableau1[[#Headers],[BARRE]:[HUET]],1,1+(ROW()-2)/19)</f>
        <v>HOCHART</v>
      </c>
      <c r="B624" t="s">
        <v>143</v>
      </c>
      <c r="C624">
        <f>SUMPRODUCT(('planing annuel'!$C$2:$AQ$2=$A624)*('planing annuel'!$C$3:$AQ$368=$B624))</f>
        <v>0</v>
      </c>
    </row>
    <row r="625" spans="1:3" x14ac:dyDescent="0.25">
      <c r="A625" t="str">
        <f>INDEX(Tableau1[[#Headers],[BARRE]:[HUET]],1,1+(ROW()-2)/19)</f>
        <v>HOCHART</v>
      </c>
      <c r="B625" t="s">
        <v>146</v>
      </c>
      <c r="C625">
        <f>SUMPRODUCT(('planing annuel'!$C$2:$AQ$2=$A625)*('planing annuel'!$C$3:$AQ$368=$B625))</f>
        <v>0</v>
      </c>
    </row>
    <row r="626" spans="1:3" x14ac:dyDescent="0.25">
      <c r="A626" t="str">
        <f>INDEX(Tableau1[[#Headers],[BARRE]:[HUET]],1,1+(ROW()-2)/19)</f>
        <v>HOCHART</v>
      </c>
      <c r="B626" t="s">
        <v>154</v>
      </c>
      <c r="C626">
        <f>SUMPRODUCT(('planing annuel'!$C$2:$AQ$2=$A626)*('planing annuel'!$C$3:$AQ$368=$B626))</f>
        <v>0</v>
      </c>
    </row>
    <row r="627" spans="1:3" x14ac:dyDescent="0.25">
      <c r="A627" t="str">
        <f>INDEX(Tableau1[[#Headers],[BARRE]:[HUET]],1,1+(ROW()-2)/19)</f>
        <v>HOCHART</v>
      </c>
      <c r="B627" t="s">
        <v>9</v>
      </c>
      <c r="C627">
        <f>SUMPRODUCT(('planing annuel'!$C$2:$AQ$2=$A627)*('planing annuel'!$C$3:$AQ$368=$B627))</f>
        <v>0</v>
      </c>
    </row>
    <row r="628" spans="1:3" x14ac:dyDescent="0.25">
      <c r="A628" t="str">
        <f>INDEX(Tableau1[[#Headers],[BARRE]:[HUET]],1,1+(ROW()-2)/19)</f>
        <v>HOCHART</v>
      </c>
      <c r="B628" t="s">
        <v>112</v>
      </c>
      <c r="C628">
        <f>SUMPRODUCT(('planing annuel'!$C$2:$AQ$2=$A628)*('planing annuel'!$C$3:$AQ$368=$B628))</f>
        <v>0</v>
      </c>
    </row>
    <row r="629" spans="1:3" x14ac:dyDescent="0.25">
      <c r="A629" t="str">
        <f>INDEX(Tableau1[[#Headers],[BARRE]:[HUET]],1,1+(ROW()-2)/19)</f>
        <v>KOUPRAVA</v>
      </c>
      <c r="B629" t="s">
        <v>1</v>
      </c>
      <c r="C629">
        <f>SUMPRODUCT(('planing annuel'!$C$2:$AQ$2=$A629)*('planing annuel'!$C$3:$AQ$368=$B629))</f>
        <v>0</v>
      </c>
    </row>
    <row r="630" spans="1:3" x14ac:dyDescent="0.25">
      <c r="A630" t="str">
        <f>INDEX(Tableau1[[#Headers],[BARRE]:[HUET]],1,1+(ROW()-2)/19)</f>
        <v>KOUPRAVA</v>
      </c>
      <c r="B630" t="s">
        <v>139</v>
      </c>
      <c r="C630">
        <f>SUMPRODUCT(('planing annuel'!$C$2:$AQ$2=$A630)*('planing annuel'!$C$3:$AQ$368=$B630))</f>
        <v>0</v>
      </c>
    </row>
    <row r="631" spans="1:3" x14ac:dyDescent="0.25">
      <c r="A631" t="str">
        <f>INDEX(Tableau1[[#Headers],[BARRE]:[HUET]],1,1+(ROW()-2)/19)</f>
        <v>KOUPRAVA</v>
      </c>
      <c r="B631" t="s">
        <v>153</v>
      </c>
      <c r="C631">
        <f>SUMPRODUCT(('planing annuel'!$C$2:$AQ$2=$A631)*('planing annuel'!$C$3:$AQ$368=$B631))</f>
        <v>0</v>
      </c>
    </row>
    <row r="632" spans="1:3" x14ac:dyDescent="0.25">
      <c r="A632" t="str">
        <f>INDEX(Tableau1[[#Headers],[BARRE]:[HUET]],1,1+(ROW()-2)/19)</f>
        <v>KOUPRAVA</v>
      </c>
      <c r="B632" t="s">
        <v>160</v>
      </c>
      <c r="C632">
        <f>SUMPRODUCT(('planing annuel'!$C$2:$AQ$2=$A632)*('planing annuel'!$C$3:$AQ$368=$B632))</f>
        <v>0</v>
      </c>
    </row>
    <row r="633" spans="1:3" x14ac:dyDescent="0.25">
      <c r="A633" t="str">
        <f>INDEX(Tableau1[[#Headers],[BARRE]:[HUET]],1,1+(ROW()-2)/19)</f>
        <v>KOUPRAVA</v>
      </c>
      <c r="B633" t="s">
        <v>2</v>
      </c>
      <c r="C633">
        <f>SUMPRODUCT(('planing annuel'!$C$2:$AQ$2=$A633)*('planing annuel'!$C$3:$AQ$368=$B633))</f>
        <v>0</v>
      </c>
    </row>
    <row r="634" spans="1:3" x14ac:dyDescent="0.25">
      <c r="A634" t="str">
        <f>INDEX(Tableau1[[#Headers],[BARRE]:[HUET]],1,1+(ROW()-2)/19)</f>
        <v>KOUPRAVA</v>
      </c>
      <c r="B634" t="s">
        <v>3</v>
      </c>
      <c r="C634">
        <f>SUMPRODUCT(('planing annuel'!$C$2:$AQ$2=$A634)*('planing annuel'!$C$3:$AQ$368=$B634))</f>
        <v>0</v>
      </c>
    </row>
    <row r="635" spans="1:3" x14ac:dyDescent="0.25">
      <c r="A635" t="str">
        <f>INDEX(Tableau1[[#Headers],[BARRE]:[HUET]],1,1+(ROW()-2)/19)</f>
        <v>KOUPRAVA</v>
      </c>
      <c r="B635" t="s">
        <v>4</v>
      </c>
      <c r="C635">
        <f>SUMPRODUCT(('planing annuel'!$C$2:$AQ$2=$A635)*('planing annuel'!$C$3:$AQ$368=$B635))</f>
        <v>0</v>
      </c>
    </row>
    <row r="636" spans="1:3" x14ac:dyDescent="0.25">
      <c r="A636" t="str">
        <f>INDEX(Tableau1[[#Headers],[BARRE]:[HUET]],1,1+(ROW()-2)/19)</f>
        <v>KOUPRAVA</v>
      </c>
      <c r="B636" t="s">
        <v>5</v>
      </c>
      <c r="C636">
        <f>SUMPRODUCT(('planing annuel'!$C$2:$AQ$2=$A636)*('planing annuel'!$C$3:$AQ$368=$B636))</f>
        <v>0</v>
      </c>
    </row>
    <row r="637" spans="1:3" x14ac:dyDescent="0.25">
      <c r="A637" t="str">
        <f>INDEX(Tableau1[[#Headers],[BARRE]:[HUET]],1,1+(ROW()-2)/19)</f>
        <v>KOUPRAVA</v>
      </c>
      <c r="B637" t="s">
        <v>213</v>
      </c>
      <c r="C637">
        <f>SUMPRODUCT(('planing annuel'!$C$2:$AQ$2=$A637)*('planing annuel'!$C$3:$AQ$368=$B637))</f>
        <v>0</v>
      </c>
    </row>
    <row r="638" spans="1:3" x14ac:dyDescent="0.25">
      <c r="A638" t="str">
        <f>INDEX(Tableau1[[#Headers],[BARRE]:[HUET]],1,1+(ROW()-2)/19)</f>
        <v>KOUPRAVA</v>
      </c>
      <c r="B638" t="s">
        <v>7</v>
      </c>
      <c r="C638">
        <f>SUMPRODUCT(('planing annuel'!$C$2:$AQ$2=$A638)*('planing annuel'!$C$3:$AQ$368=$B638))</f>
        <v>0</v>
      </c>
    </row>
    <row r="639" spans="1:3" x14ac:dyDescent="0.25">
      <c r="A639" t="str">
        <f>INDEX(Tableau1[[#Headers],[BARRE]:[HUET]],1,1+(ROW()-2)/19)</f>
        <v>KOUPRAVA</v>
      </c>
      <c r="B639" t="s">
        <v>145</v>
      </c>
      <c r="C639">
        <f>SUMPRODUCT(('planing annuel'!$C$2:$AQ$2=$A639)*('planing annuel'!$C$3:$AQ$368=$B639))</f>
        <v>0</v>
      </c>
    </row>
    <row r="640" spans="1:3" x14ac:dyDescent="0.25">
      <c r="A640" t="str">
        <f>INDEX(Tableau1[[#Headers],[BARRE]:[HUET]],1,1+(ROW()-2)/19)</f>
        <v>KOUPRAVA</v>
      </c>
      <c r="B640" t="s">
        <v>156</v>
      </c>
      <c r="C640">
        <f>SUMPRODUCT(('planing annuel'!$C$2:$AQ$2=$A640)*('planing annuel'!$C$3:$AQ$368=$B640))</f>
        <v>0</v>
      </c>
    </row>
    <row r="641" spans="1:3" x14ac:dyDescent="0.25">
      <c r="A641" t="str">
        <f>INDEX(Tableau1[[#Headers],[BARRE]:[HUET]],1,1+(ROW()-2)/19)</f>
        <v>KOUPRAVA</v>
      </c>
      <c r="B641" t="s">
        <v>142</v>
      </c>
      <c r="C641">
        <f>SUMPRODUCT(('planing annuel'!$C$2:$AQ$2=$A641)*('planing annuel'!$C$3:$AQ$368=$B641))</f>
        <v>0</v>
      </c>
    </row>
    <row r="642" spans="1:3" x14ac:dyDescent="0.25">
      <c r="A642" t="str">
        <f>INDEX(Tableau1[[#Headers],[BARRE]:[HUET]],1,1+(ROW()-2)/19)</f>
        <v>KOUPRAVA</v>
      </c>
      <c r="B642" t="s">
        <v>8</v>
      </c>
      <c r="C642">
        <f>SUMPRODUCT(('planing annuel'!$C$2:$AQ$2=$A642)*('planing annuel'!$C$3:$AQ$368=$B642))</f>
        <v>0</v>
      </c>
    </row>
    <row r="643" spans="1:3" x14ac:dyDescent="0.25">
      <c r="A643" t="str">
        <f>INDEX(Tableau1[[#Headers],[BARRE]:[HUET]],1,1+(ROW()-2)/19)</f>
        <v>KOUPRAVA</v>
      </c>
      <c r="B643" t="s">
        <v>143</v>
      </c>
      <c r="C643">
        <f>SUMPRODUCT(('planing annuel'!$C$2:$AQ$2=$A643)*('planing annuel'!$C$3:$AQ$368=$B643))</f>
        <v>0</v>
      </c>
    </row>
    <row r="644" spans="1:3" x14ac:dyDescent="0.25">
      <c r="A644" t="str">
        <f>INDEX(Tableau1[[#Headers],[BARRE]:[HUET]],1,1+(ROW()-2)/19)</f>
        <v>KOUPRAVA</v>
      </c>
      <c r="B644" t="s">
        <v>146</v>
      </c>
      <c r="C644">
        <f>SUMPRODUCT(('planing annuel'!$C$2:$AQ$2=$A644)*('planing annuel'!$C$3:$AQ$368=$B644))</f>
        <v>0</v>
      </c>
    </row>
    <row r="645" spans="1:3" x14ac:dyDescent="0.25">
      <c r="A645" t="str">
        <f>INDEX(Tableau1[[#Headers],[BARRE]:[HUET]],1,1+(ROW()-2)/19)</f>
        <v>KOUPRAVA</v>
      </c>
      <c r="B645" t="s">
        <v>154</v>
      </c>
      <c r="C645">
        <f>SUMPRODUCT(('planing annuel'!$C$2:$AQ$2=$A645)*('planing annuel'!$C$3:$AQ$368=$B645))</f>
        <v>0</v>
      </c>
    </row>
    <row r="646" spans="1:3" x14ac:dyDescent="0.25">
      <c r="A646" t="str">
        <f>INDEX(Tableau1[[#Headers],[BARRE]:[HUET]],1,1+(ROW()-2)/19)</f>
        <v>KOUPRAVA</v>
      </c>
      <c r="B646" t="s">
        <v>9</v>
      </c>
      <c r="C646">
        <f>SUMPRODUCT(('planing annuel'!$C$2:$AQ$2=$A646)*('planing annuel'!$C$3:$AQ$368=$B646))</f>
        <v>0</v>
      </c>
    </row>
    <row r="647" spans="1:3" x14ac:dyDescent="0.25">
      <c r="A647" t="str">
        <f>INDEX(Tableau1[[#Headers],[BARRE]:[HUET]],1,1+(ROW()-2)/19)</f>
        <v>KOUPRAVA</v>
      </c>
      <c r="B647" t="s">
        <v>112</v>
      </c>
      <c r="C647">
        <f>SUMPRODUCT(('planing annuel'!$C$2:$AQ$2=$A647)*('planing annuel'!$C$3:$AQ$368=$B647))</f>
        <v>0</v>
      </c>
    </row>
    <row r="648" spans="1:3" x14ac:dyDescent="0.25">
      <c r="A648" t="str">
        <f>INDEX(Tableau1[[#Headers],[BARRE]:[HUET]],1,1+(ROW()-2)/19)</f>
        <v>LEMIERE</v>
      </c>
      <c r="B648" t="s">
        <v>1</v>
      </c>
      <c r="C648">
        <f>SUMPRODUCT(('planing annuel'!$C$2:$AQ$2=$A648)*('planing annuel'!$C$3:$AQ$368=$B648))</f>
        <v>0</v>
      </c>
    </row>
    <row r="649" spans="1:3" x14ac:dyDescent="0.25">
      <c r="A649" t="str">
        <f>INDEX(Tableau1[[#Headers],[BARRE]:[HUET]],1,1+(ROW()-2)/19)</f>
        <v>LEMIERE</v>
      </c>
      <c r="B649" t="s">
        <v>139</v>
      </c>
      <c r="C649">
        <f>SUMPRODUCT(('planing annuel'!$C$2:$AQ$2=$A649)*('planing annuel'!$C$3:$AQ$368=$B649))</f>
        <v>0</v>
      </c>
    </row>
    <row r="650" spans="1:3" x14ac:dyDescent="0.25">
      <c r="A650" t="str">
        <f>INDEX(Tableau1[[#Headers],[BARRE]:[HUET]],1,1+(ROW()-2)/19)</f>
        <v>LEMIERE</v>
      </c>
      <c r="B650" t="s">
        <v>153</v>
      </c>
      <c r="C650">
        <f>SUMPRODUCT(('planing annuel'!$C$2:$AQ$2=$A650)*('planing annuel'!$C$3:$AQ$368=$B650))</f>
        <v>0</v>
      </c>
    </row>
    <row r="651" spans="1:3" x14ac:dyDescent="0.25">
      <c r="A651" t="str">
        <f>INDEX(Tableau1[[#Headers],[BARRE]:[HUET]],1,1+(ROW()-2)/19)</f>
        <v>LEMIERE</v>
      </c>
      <c r="B651" t="s">
        <v>160</v>
      </c>
      <c r="C651">
        <f>SUMPRODUCT(('planing annuel'!$C$2:$AQ$2=$A651)*('planing annuel'!$C$3:$AQ$368=$B651))</f>
        <v>0</v>
      </c>
    </row>
    <row r="652" spans="1:3" x14ac:dyDescent="0.25">
      <c r="A652" t="str">
        <f>INDEX(Tableau1[[#Headers],[BARRE]:[HUET]],1,1+(ROW()-2)/19)</f>
        <v>LEMIERE</v>
      </c>
      <c r="B652" t="s">
        <v>2</v>
      </c>
      <c r="C652">
        <f>SUMPRODUCT(('planing annuel'!$C$2:$AQ$2=$A652)*('planing annuel'!$C$3:$AQ$368=$B652))</f>
        <v>0</v>
      </c>
    </row>
    <row r="653" spans="1:3" x14ac:dyDescent="0.25">
      <c r="A653" t="str">
        <f>INDEX(Tableau1[[#Headers],[BARRE]:[HUET]],1,1+(ROW()-2)/19)</f>
        <v>LEMIERE</v>
      </c>
      <c r="B653" t="s">
        <v>3</v>
      </c>
      <c r="C653">
        <f>SUMPRODUCT(('planing annuel'!$C$2:$AQ$2=$A653)*('planing annuel'!$C$3:$AQ$368=$B653))</f>
        <v>0</v>
      </c>
    </row>
    <row r="654" spans="1:3" x14ac:dyDescent="0.25">
      <c r="A654" t="str">
        <f>INDEX(Tableau1[[#Headers],[BARRE]:[HUET]],1,1+(ROW()-2)/19)</f>
        <v>LEMIERE</v>
      </c>
      <c r="B654" t="s">
        <v>4</v>
      </c>
      <c r="C654">
        <f>SUMPRODUCT(('planing annuel'!$C$2:$AQ$2=$A654)*('planing annuel'!$C$3:$AQ$368=$B654))</f>
        <v>0</v>
      </c>
    </row>
    <row r="655" spans="1:3" x14ac:dyDescent="0.25">
      <c r="A655" t="str">
        <f>INDEX(Tableau1[[#Headers],[BARRE]:[HUET]],1,1+(ROW()-2)/19)</f>
        <v>LEMIERE</v>
      </c>
      <c r="B655" t="s">
        <v>5</v>
      </c>
      <c r="C655">
        <f>SUMPRODUCT(('planing annuel'!$C$2:$AQ$2=$A655)*('planing annuel'!$C$3:$AQ$368=$B655))</f>
        <v>0</v>
      </c>
    </row>
    <row r="656" spans="1:3" x14ac:dyDescent="0.25">
      <c r="A656" t="str">
        <f>INDEX(Tableau1[[#Headers],[BARRE]:[HUET]],1,1+(ROW()-2)/19)</f>
        <v>LEMIERE</v>
      </c>
      <c r="B656" t="s">
        <v>213</v>
      </c>
      <c r="C656">
        <f>SUMPRODUCT(('planing annuel'!$C$2:$AQ$2=$A656)*('planing annuel'!$C$3:$AQ$368=$B656))</f>
        <v>0</v>
      </c>
    </row>
    <row r="657" spans="1:3" x14ac:dyDescent="0.25">
      <c r="A657" t="str">
        <f>INDEX(Tableau1[[#Headers],[BARRE]:[HUET]],1,1+(ROW()-2)/19)</f>
        <v>LEMIERE</v>
      </c>
      <c r="B657" t="s">
        <v>7</v>
      </c>
      <c r="C657">
        <f>SUMPRODUCT(('planing annuel'!$C$2:$AQ$2=$A657)*('planing annuel'!$C$3:$AQ$368=$B657))</f>
        <v>0</v>
      </c>
    </row>
    <row r="658" spans="1:3" x14ac:dyDescent="0.25">
      <c r="A658" t="str">
        <f>INDEX(Tableau1[[#Headers],[BARRE]:[HUET]],1,1+(ROW()-2)/19)</f>
        <v>LEMIERE</v>
      </c>
      <c r="B658" t="s">
        <v>145</v>
      </c>
      <c r="C658">
        <f>SUMPRODUCT(('planing annuel'!$C$2:$AQ$2=$A658)*('planing annuel'!$C$3:$AQ$368=$B658))</f>
        <v>0</v>
      </c>
    </row>
    <row r="659" spans="1:3" x14ac:dyDescent="0.25">
      <c r="A659" t="str">
        <f>INDEX(Tableau1[[#Headers],[BARRE]:[HUET]],1,1+(ROW()-2)/19)</f>
        <v>LEMIERE</v>
      </c>
      <c r="B659" t="s">
        <v>156</v>
      </c>
      <c r="C659">
        <f>SUMPRODUCT(('planing annuel'!$C$2:$AQ$2=$A659)*('planing annuel'!$C$3:$AQ$368=$B659))</f>
        <v>0</v>
      </c>
    </row>
    <row r="660" spans="1:3" x14ac:dyDescent="0.25">
      <c r="A660" t="str">
        <f>INDEX(Tableau1[[#Headers],[BARRE]:[HUET]],1,1+(ROW()-2)/19)</f>
        <v>LEMIERE</v>
      </c>
      <c r="B660" t="s">
        <v>142</v>
      </c>
      <c r="C660">
        <f>SUMPRODUCT(('planing annuel'!$C$2:$AQ$2=$A660)*('planing annuel'!$C$3:$AQ$368=$B660))</f>
        <v>0</v>
      </c>
    </row>
    <row r="661" spans="1:3" x14ac:dyDescent="0.25">
      <c r="A661" t="str">
        <f>INDEX(Tableau1[[#Headers],[BARRE]:[HUET]],1,1+(ROW()-2)/19)</f>
        <v>LEMIERE</v>
      </c>
      <c r="B661" t="s">
        <v>8</v>
      </c>
      <c r="C661">
        <f>SUMPRODUCT(('planing annuel'!$C$2:$AQ$2=$A661)*('planing annuel'!$C$3:$AQ$368=$B661))</f>
        <v>0</v>
      </c>
    </row>
    <row r="662" spans="1:3" x14ac:dyDescent="0.25">
      <c r="A662" t="str">
        <f>INDEX(Tableau1[[#Headers],[BARRE]:[HUET]],1,1+(ROW()-2)/19)</f>
        <v>LEMIERE</v>
      </c>
      <c r="B662" t="s">
        <v>143</v>
      </c>
      <c r="C662">
        <f>SUMPRODUCT(('planing annuel'!$C$2:$AQ$2=$A662)*('planing annuel'!$C$3:$AQ$368=$B662))</f>
        <v>0</v>
      </c>
    </row>
    <row r="663" spans="1:3" x14ac:dyDescent="0.25">
      <c r="A663" t="str">
        <f>INDEX(Tableau1[[#Headers],[BARRE]:[HUET]],1,1+(ROW()-2)/19)</f>
        <v>LEMIERE</v>
      </c>
      <c r="B663" t="s">
        <v>146</v>
      </c>
      <c r="C663">
        <f>SUMPRODUCT(('planing annuel'!$C$2:$AQ$2=$A663)*('planing annuel'!$C$3:$AQ$368=$B663))</f>
        <v>0</v>
      </c>
    </row>
    <row r="664" spans="1:3" x14ac:dyDescent="0.25">
      <c r="A664" t="str">
        <f>INDEX(Tableau1[[#Headers],[BARRE]:[HUET]],1,1+(ROW()-2)/19)</f>
        <v>LEMIERE</v>
      </c>
      <c r="B664" t="s">
        <v>154</v>
      </c>
      <c r="C664">
        <f>SUMPRODUCT(('planing annuel'!$C$2:$AQ$2=$A664)*('planing annuel'!$C$3:$AQ$368=$B664))</f>
        <v>0</v>
      </c>
    </row>
    <row r="665" spans="1:3" x14ac:dyDescent="0.25">
      <c r="A665" t="str">
        <f>INDEX(Tableau1[[#Headers],[BARRE]:[HUET]],1,1+(ROW()-2)/19)</f>
        <v>LEMIERE</v>
      </c>
      <c r="B665" t="s">
        <v>9</v>
      </c>
      <c r="C665">
        <f>SUMPRODUCT(('planing annuel'!$C$2:$AQ$2=$A665)*('planing annuel'!$C$3:$AQ$368=$B665))</f>
        <v>0</v>
      </c>
    </row>
    <row r="666" spans="1:3" x14ac:dyDescent="0.25">
      <c r="A666" t="str">
        <f>INDEX(Tableau1[[#Headers],[BARRE]:[HUET]],1,1+(ROW()-2)/19)</f>
        <v>LEMIERE</v>
      </c>
      <c r="B666" t="s">
        <v>112</v>
      </c>
      <c r="C666">
        <f>SUMPRODUCT(('planing annuel'!$C$2:$AQ$2=$A666)*('planing annuel'!$C$3:$AQ$368=$B666))</f>
        <v>0</v>
      </c>
    </row>
    <row r="667" spans="1:3" x14ac:dyDescent="0.25">
      <c r="A667" t="str">
        <f>INDEX(Tableau1[[#Headers],[BARRE]:[HUET]],1,1+(ROW()-2)/19)</f>
        <v>LEROUYER</v>
      </c>
      <c r="B667" t="s">
        <v>1</v>
      </c>
      <c r="C667">
        <f>SUMPRODUCT(('planing annuel'!$C$2:$AQ$2=$A667)*('planing annuel'!$C$3:$AQ$368=$B667))</f>
        <v>0</v>
      </c>
    </row>
    <row r="668" spans="1:3" x14ac:dyDescent="0.25">
      <c r="A668" t="str">
        <f>INDEX(Tableau1[[#Headers],[BARRE]:[HUET]],1,1+(ROW()-2)/19)</f>
        <v>LEROUYER</v>
      </c>
      <c r="B668" t="s">
        <v>139</v>
      </c>
      <c r="C668">
        <f>SUMPRODUCT(('planing annuel'!$C$2:$AQ$2=$A668)*('planing annuel'!$C$3:$AQ$368=$B668))</f>
        <v>0</v>
      </c>
    </row>
    <row r="669" spans="1:3" x14ac:dyDescent="0.25">
      <c r="A669" t="str">
        <f>INDEX(Tableau1[[#Headers],[BARRE]:[HUET]],1,1+(ROW()-2)/19)</f>
        <v>LEROUYER</v>
      </c>
      <c r="B669" t="s">
        <v>153</v>
      </c>
      <c r="C669">
        <f>SUMPRODUCT(('planing annuel'!$C$2:$AQ$2=$A669)*('planing annuel'!$C$3:$AQ$368=$B669))</f>
        <v>0</v>
      </c>
    </row>
    <row r="670" spans="1:3" x14ac:dyDescent="0.25">
      <c r="A670" t="str">
        <f>INDEX(Tableau1[[#Headers],[BARRE]:[HUET]],1,1+(ROW()-2)/19)</f>
        <v>LEROUYER</v>
      </c>
      <c r="B670" t="s">
        <v>160</v>
      </c>
      <c r="C670">
        <f>SUMPRODUCT(('planing annuel'!$C$2:$AQ$2=$A670)*('planing annuel'!$C$3:$AQ$368=$B670))</f>
        <v>0</v>
      </c>
    </row>
    <row r="671" spans="1:3" x14ac:dyDescent="0.25">
      <c r="A671" t="str">
        <f>INDEX(Tableau1[[#Headers],[BARRE]:[HUET]],1,1+(ROW()-2)/19)</f>
        <v>LEROUYER</v>
      </c>
      <c r="B671" t="s">
        <v>2</v>
      </c>
      <c r="C671">
        <f>SUMPRODUCT(('planing annuel'!$C$2:$AQ$2=$A671)*('planing annuel'!$C$3:$AQ$368=$B671))</f>
        <v>0</v>
      </c>
    </row>
    <row r="672" spans="1:3" x14ac:dyDescent="0.25">
      <c r="A672" t="str">
        <f>INDEX(Tableau1[[#Headers],[BARRE]:[HUET]],1,1+(ROW()-2)/19)</f>
        <v>LEROUYER</v>
      </c>
      <c r="B672" t="s">
        <v>3</v>
      </c>
      <c r="C672">
        <f>SUMPRODUCT(('planing annuel'!$C$2:$AQ$2=$A672)*('planing annuel'!$C$3:$AQ$368=$B672))</f>
        <v>0</v>
      </c>
    </row>
    <row r="673" spans="1:3" x14ac:dyDescent="0.25">
      <c r="A673" t="str">
        <f>INDEX(Tableau1[[#Headers],[BARRE]:[HUET]],1,1+(ROW()-2)/19)</f>
        <v>LEROUYER</v>
      </c>
      <c r="B673" t="s">
        <v>4</v>
      </c>
      <c r="C673">
        <f>SUMPRODUCT(('planing annuel'!$C$2:$AQ$2=$A673)*('planing annuel'!$C$3:$AQ$368=$B673))</f>
        <v>0</v>
      </c>
    </row>
    <row r="674" spans="1:3" x14ac:dyDescent="0.25">
      <c r="A674" t="str">
        <f>INDEX(Tableau1[[#Headers],[BARRE]:[HUET]],1,1+(ROW()-2)/19)</f>
        <v>LEROUYER</v>
      </c>
      <c r="B674" t="s">
        <v>5</v>
      </c>
      <c r="C674">
        <f>SUMPRODUCT(('planing annuel'!$C$2:$AQ$2=$A674)*('planing annuel'!$C$3:$AQ$368=$B674))</f>
        <v>0</v>
      </c>
    </row>
    <row r="675" spans="1:3" x14ac:dyDescent="0.25">
      <c r="A675" t="str">
        <f>INDEX(Tableau1[[#Headers],[BARRE]:[HUET]],1,1+(ROW()-2)/19)</f>
        <v>LEROUYER</v>
      </c>
      <c r="B675" t="s">
        <v>213</v>
      </c>
      <c r="C675">
        <f>SUMPRODUCT(('planing annuel'!$C$2:$AQ$2=$A675)*('planing annuel'!$C$3:$AQ$368=$B675))</f>
        <v>0</v>
      </c>
    </row>
    <row r="676" spans="1:3" x14ac:dyDescent="0.25">
      <c r="A676" t="str">
        <f>INDEX(Tableau1[[#Headers],[BARRE]:[HUET]],1,1+(ROW()-2)/19)</f>
        <v>LEROUYER</v>
      </c>
      <c r="B676" t="s">
        <v>7</v>
      </c>
      <c r="C676">
        <f>SUMPRODUCT(('planing annuel'!$C$2:$AQ$2=$A676)*('planing annuel'!$C$3:$AQ$368=$B676))</f>
        <v>0</v>
      </c>
    </row>
    <row r="677" spans="1:3" x14ac:dyDescent="0.25">
      <c r="A677" t="str">
        <f>INDEX(Tableau1[[#Headers],[BARRE]:[HUET]],1,1+(ROW()-2)/19)</f>
        <v>LEROUYER</v>
      </c>
      <c r="B677" t="s">
        <v>145</v>
      </c>
      <c r="C677">
        <f>SUMPRODUCT(('planing annuel'!$C$2:$AQ$2=$A677)*('planing annuel'!$C$3:$AQ$368=$B677))</f>
        <v>0</v>
      </c>
    </row>
    <row r="678" spans="1:3" x14ac:dyDescent="0.25">
      <c r="A678" t="str">
        <f>INDEX(Tableau1[[#Headers],[BARRE]:[HUET]],1,1+(ROW()-2)/19)</f>
        <v>LEROUYER</v>
      </c>
      <c r="B678" t="s">
        <v>156</v>
      </c>
      <c r="C678">
        <f>SUMPRODUCT(('planing annuel'!$C$2:$AQ$2=$A678)*('planing annuel'!$C$3:$AQ$368=$B678))</f>
        <v>0</v>
      </c>
    </row>
    <row r="679" spans="1:3" x14ac:dyDescent="0.25">
      <c r="A679" t="str">
        <f>INDEX(Tableau1[[#Headers],[BARRE]:[HUET]],1,1+(ROW()-2)/19)</f>
        <v>LEROUYER</v>
      </c>
      <c r="B679" t="s">
        <v>142</v>
      </c>
      <c r="C679">
        <f>SUMPRODUCT(('planing annuel'!$C$2:$AQ$2=$A679)*('planing annuel'!$C$3:$AQ$368=$B679))</f>
        <v>0</v>
      </c>
    </row>
    <row r="680" spans="1:3" x14ac:dyDescent="0.25">
      <c r="A680" t="str">
        <f>INDEX(Tableau1[[#Headers],[BARRE]:[HUET]],1,1+(ROW()-2)/19)</f>
        <v>LEROUYER</v>
      </c>
      <c r="B680" t="s">
        <v>8</v>
      </c>
      <c r="C680">
        <f>SUMPRODUCT(('planing annuel'!$C$2:$AQ$2=$A680)*('planing annuel'!$C$3:$AQ$368=$B680))</f>
        <v>0</v>
      </c>
    </row>
    <row r="681" spans="1:3" x14ac:dyDescent="0.25">
      <c r="A681" t="str">
        <f>INDEX(Tableau1[[#Headers],[BARRE]:[HUET]],1,1+(ROW()-2)/19)</f>
        <v>LEROUYER</v>
      </c>
      <c r="B681" t="s">
        <v>143</v>
      </c>
      <c r="C681">
        <f>SUMPRODUCT(('planing annuel'!$C$2:$AQ$2=$A681)*('planing annuel'!$C$3:$AQ$368=$B681))</f>
        <v>0</v>
      </c>
    </row>
    <row r="682" spans="1:3" x14ac:dyDescent="0.25">
      <c r="A682" t="str">
        <f>INDEX(Tableau1[[#Headers],[BARRE]:[HUET]],1,1+(ROW()-2)/19)</f>
        <v>LEROUYER</v>
      </c>
      <c r="B682" t="s">
        <v>146</v>
      </c>
      <c r="C682">
        <f>SUMPRODUCT(('planing annuel'!$C$2:$AQ$2=$A682)*('planing annuel'!$C$3:$AQ$368=$B682))</f>
        <v>0</v>
      </c>
    </row>
    <row r="683" spans="1:3" x14ac:dyDescent="0.25">
      <c r="A683" t="str">
        <f>INDEX(Tableau1[[#Headers],[BARRE]:[HUET]],1,1+(ROW()-2)/19)</f>
        <v>LEROUYER</v>
      </c>
      <c r="B683" t="s">
        <v>154</v>
      </c>
      <c r="C683">
        <f>SUMPRODUCT(('planing annuel'!$C$2:$AQ$2=$A683)*('planing annuel'!$C$3:$AQ$368=$B683))</f>
        <v>0</v>
      </c>
    </row>
    <row r="684" spans="1:3" x14ac:dyDescent="0.25">
      <c r="A684" t="str">
        <f>INDEX(Tableau1[[#Headers],[BARRE]:[HUET]],1,1+(ROW()-2)/19)</f>
        <v>LEROUYER</v>
      </c>
      <c r="B684" t="s">
        <v>9</v>
      </c>
      <c r="C684">
        <f>SUMPRODUCT(('planing annuel'!$C$2:$AQ$2=$A684)*('planing annuel'!$C$3:$AQ$368=$B684))</f>
        <v>0</v>
      </c>
    </row>
    <row r="685" spans="1:3" x14ac:dyDescent="0.25">
      <c r="A685" t="str">
        <f>INDEX(Tableau1[[#Headers],[BARRE]:[HUET]],1,1+(ROW()-2)/19)</f>
        <v>LEROUYER</v>
      </c>
      <c r="B685" t="s">
        <v>112</v>
      </c>
      <c r="C685">
        <f>SUMPRODUCT(('planing annuel'!$C$2:$AQ$2=$A685)*('planing annuel'!$C$3:$AQ$368=$B685))</f>
        <v>0</v>
      </c>
    </row>
    <row r="686" spans="1:3" x14ac:dyDescent="0.25">
      <c r="A686" t="str">
        <f>INDEX(Tableau1[[#Headers],[BARRE]:[HUET]],1,1+(ROW()-2)/19)</f>
        <v>METAYER</v>
      </c>
      <c r="B686" t="s">
        <v>1</v>
      </c>
      <c r="C686">
        <f>SUMPRODUCT(('planing annuel'!$C$2:$AQ$2=$A686)*('planing annuel'!$C$3:$AQ$368=$B686))</f>
        <v>0</v>
      </c>
    </row>
    <row r="687" spans="1:3" x14ac:dyDescent="0.25">
      <c r="A687" t="str">
        <f>INDEX(Tableau1[[#Headers],[BARRE]:[HUET]],1,1+(ROW()-2)/19)</f>
        <v>METAYER</v>
      </c>
      <c r="B687" t="s">
        <v>139</v>
      </c>
      <c r="C687">
        <f>SUMPRODUCT(('planing annuel'!$C$2:$AQ$2=$A687)*('planing annuel'!$C$3:$AQ$368=$B687))</f>
        <v>0</v>
      </c>
    </row>
    <row r="688" spans="1:3" x14ac:dyDescent="0.25">
      <c r="A688" t="str">
        <f>INDEX(Tableau1[[#Headers],[BARRE]:[HUET]],1,1+(ROW()-2)/19)</f>
        <v>METAYER</v>
      </c>
      <c r="B688" t="s">
        <v>153</v>
      </c>
      <c r="C688">
        <f>SUMPRODUCT(('planing annuel'!$C$2:$AQ$2=$A688)*('planing annuel'!$C$3:$AQ$368=$B688))</f>
        <v>0</v>
      </c>
    </row>
    <row r="689" spans="1:3" x14ac:dyDescent="0.25">
      <c r="A689" t="str">
        <f>INDEX(Tableau1[[#Headers],[BARRE]:[HUET]],1,1+(ROW()-2)/19)</f>
        <v>METAYER</v>
      </c>
      <c r="B689" t="s">
        <v>160</v>
      </c>
      <c r="C689">
        <f>SUMPRODUCT(('planing annuel'!$C$2:$AQ$2=$A689)*('planing annuel'!$C$3:$AQ$368=$B689))</f>
        <v>0</v>
      </c>
    </row>
    <row r="690" spans="1:3" x14ac:dyDescent="0.25">
      <c r="A690" t="str">
        <f>INDEX(Tableau1[[#Headers],[BARRE]:[HUET]],1,1+(ROW()-2)/19)</f>
        <v>METAYER</v>
      </c>
      <c r="B690" t="s">
        <v>2</v>
      </c>
      <c r="C690">
        <f>SUMPRODUCT(('planing annuel'!$C$2:$AQ$2=$A690)*('planing annuel'!$C$3:$AQ$368=$B690))</f>
        <v>0</v>
      </c>
    </row>
    <row r="691" spans="1:3" x14ac:dyDescent="0.25">
      <c r="A691" t="str">
        <f>INDEX(Tableau1[[#Headers],[BARRE]:[HUET]],1,1+(ROW()-2)/19)</f>
        <v>METAYER</v>
      </c>
      <c r="B691" t="s">
        <v>3</v>
      </c>
      <c r="C691">
        <f>SUMPRODUCT(('planing annuel'!$C$2:$AQ$2=$A691)*('planing annuel'!$C$3:$AQ$368=$B691))</f>
        <v>0</v>
      </c>
    </row>
    <row r="692" spans="1:3" x14ac:dyDescent="0.25">
      <c r="A692" t="str">
        <f>INDEX(Tableau1[[#Headers],[BARRE]:[HUET]],1,1+(ROW()-2)/19)</f>
        <v>METAYER</v>
      </c>
      <c r="B692" t="s">
        <v>4</v>
      </c>
      <c r="C692">
        <f>SUMPRODUCT(('planing annuel'!$C$2:$AQ$2=$A692)*('planing annuel'!$C$3:$AQ$368=$B692))</f>
        <v>0</v>
      </c>
    </row>
    <row r="693" spans="1:3" x14ac:dyDescent="0.25">
      <c r="A693" t="str">
        <f>INDEX(Tableau1[[#Headers],[BARRE]:[HUET]],1,1+(ROW()-2)/19)</f>
        <v>METAYER</v>
      </c>
      <c r="B693" t="s">
        <v>5</v>
      </c>
      <c r="C693">
        <f>SUMPRODUCT(('planing annuel'!$C$2:$AQ$2=$A693)*('planing annuel'!$C$3:$AQ$368=$B693))</f>
        <v>0</v>
      </c>
    </row>
    <row r="694" spans="1:3" x14ac:dyDescent="0.25">
      <c r="A694" t="str">
        <f>INDEX(Tableau1[[#Headers],[BARRE]:[HUET]],1,1+(ROW()-2)/19)</f>
        <v>METAYER</v>
      </c>
      <c r="B694" t="s">
        <v>213</v>
      </c>
      <c r="C694">
        <f>SUMPRODUCT(('planing annuel'!$C$2:$AQ$2=$A694)*('planing annuel'!$C$3:$AQ$368=$B694))</f>
        <v>0</v>
      </c>
    </row>
    <row r="695" spans="1:3" x14ac:dyDescent="0.25">
      <c r="A695" t="str">
        <f>INDEX(Tableau1[[#Headers],[BARRE]:[HUET]],1,1+(ROW()-2)/19)</f>
        <v>METAYER</v>
      </c>
      <c r="B695" t="s">
        <v>7</v>
      </c>
      <c r="C695">
        <f>SUMPRODUCT(('planing annuel'!$C$2:$AQ$2=$A695)*('planing annuel'!$C$3:$AQ$368=$B695))</f>
        <v>0</v>
      </c>
    </row>
    <row r="696" spans="1:3" x14ac:dyDescent="0.25">
      <c r="A696" t="str">
        <f>INDEX(Tableau1[[#Headers],[BARRE]:[HUET]],1,1+(ROW()-2)/19)</f>
        <v>METAYER</v>
      </c>
      <c r="B696" t="s">
        <v>145</v>
      </c>
      <c r="C696">
        <f>SUMPRODUCT(('planing annuel'!$C$2:$AQ$2=$A696)*('planing annuel'!$C$3:$AQ$368=$B696))</f>
        <v>0</v>
      </c>
    </row>
    <row r="697" spans="1:3" x14ac:dyDescent="0.25">
      <c r="A697" t="str">
        <f>INDEX(Tableau1[[#Headers],[BARRE]:[HUET]],1,1+(ROW()-2)/19)</f>
        <v>METAYER</v>
      </c>
      <c r="B697" t="s">
        <v>156</v>
      </c>
      <c r="C697">
        <f>SUMPRODUCT(('planing annuel'!$C$2:$AQ$2=$A697)*('planing annuel'!$C$3:$AQ$368=$B697))</f>
        <v>0</v>
      </c>
    </row>
    <row r="698" spans="1:3" x14ac:dyDescent="0.25">
      <c r="A698" t="str">
        <f>INDEX(Tableau1[[#Headers],[BARRE]:[HUET]],1,1+(ROW()-2)/19)</f>
        <v>METAYER</v>
      </c>
      <c r="B698" t="s">
        <v>142</v>
      </c>
      <c r="C698">
        <f>SUMPRODUCT(('planing annuel'!$C$2:$AQ$2=$A698)*('planing annuel'!$C$3:$AQ$368=$B698))</f>
        <v>0</v>
      </c>
    </row>
    <row r="699" spans="1:3" x14ac:dyDescent="0.25">
      <c r="A699" t="str">
        <f>INDEX(Tableau1[[#Headers],[BARRE]:[HUET]],1,1+(ROW()-2)/19)</f>
        <v>METAYER</v>
      </c>
      <c r="B699" t="s">
        <v>8</v>
      </c>
      <c r="C699">
        <f>SUMPRODUCT(('planing annuel'!$C$2:$AQ$2=$A699)*('planing annuel'!$C$3:$AQ$368=$B699))</f>
        <v>0</v>
      </c>
    </row>
    <row r="700" spans="1:3" x14ac:dyDescent="0.25">
      <c r="A700" t="str">
        <f>INDEX(Tableau1[[#Headers],[BARRE]:[HUET]],1,1+(ROW()-2)/19)</f>
        <v>METAYER</v>
      </c>
      <c r="B700" t="s">
        <v>143</v>
      </c>
      <c r="C700">
        <f>SUMPRODUCT(('planing annuel'!$C$2:$AQ$2=$A700)*('planing annuel'!$C$3:$AQ$368=$B700))</f>
        <v>0</v>
      </c>
    </row>
    <row r="701" spans="1:3" x14ac:dyDescent="0.25">
      <c r="A701" t="str">
        <f>INDEX(Tableau1[[#Headers],[BARRE]:[HUET]],1,1+(ROW()-2)/19)</f>
        <v>METAYER</v>
      </c>
      <c r="B701" t="s">
        <v>146</v>
      </c>
      <c r="C701">
        <f>SUMPRODUCT(('planing annuel'!$C$2:$AQ$2=$A701)*('planing annuel'!$C$3:$AQ$368=$B701))</f>
        <v>0</v>
      </c>
    </row>
    <row r="702" spans="1:3" x14ac:dyDescent="0.25">
      <c r="A702" t="str">
        <f>INDEX(Tableau1[[#Headers],[BARRE]:[HUET]],1,1+(ROW()-2)/19)</f>
        <v>METAYER</v>
      </c>
      <c r="B702" t="s">
        <v>154</v>
      </c>
      <c r="C702">
        <f>SUMPRODUCT(('planing annuel'!$C$2:$AQ$2=$A702)*('planing annuel'!$C$3:$AQ$368=$B702))</f>
        <v>0</v>
      </c>
    </row>
    <row r="703" spans="1:3" x14ac:dyDescent="0.25">
      <c r="A703" t="str">
        <f>INDEX(Tableau1[[#Headers],[BARRE]:[HUET]],1,1+(ROW()-2)/19)</f>
        <v>METAYER</v>
      </c>
      <c r="B703" t="s">
        <v>9</v>
      </c>
      <c r="C703">
        <f>SUMPRODUCT(('planing annuel'!$C$2:$AQ$2=$A703)*('planing annuel'!$C$3:$AQ$368=$B703))</f>
        <v>0</v>
      </c>
    </row>
    <row r="704" spans="1:3" x14ac:dyDescent="0.25">
      <c r="A704" t="str">
        <f>INDEX(Tableau1[[#Headers],[BARRE]:[HUET]],1,1+(ROW()-2)/19)</f>
        <v>METAYER</v>
      </c>
      <c r="B704" t="s">
        <v>112</v>
      </c>
      <c r="C704">
        <f>SUMPRODUCT(('planing annuel'!$C$2:$AQ$2=$A704)*('planing annuel'!$C$3:$AQ$368=$B704))</f>
        <v>0</v>
      </c>
    </row>
    <row r="705" spans="1:3" x14ac:dyDescent="0.25">
      <c r="A705" t="str">
        <f>INDEX(Tableau1[[#Headers],[BARRE]:[HUET]],1,1+(ROW()-2)/19)</f>
        <v>RAVACHE</v>
      </c>
      <c r="B705" t="s">
        <v>1</v>
      </c>
      <c r="C705">
        <f>SUMPRODUCT(('planing annuel'!$C$2:$AQ$2=$A705)*('planing annuel'!$C$3:$AQ$368=$B705))</f>
        <v>0</v>
      </c>
    </row>
    <row r="706" spans="1:3" x14ac:dyDescent="0.25">
      <c r="A706" t="str">
        <f>INDEX(Tableau1[[#Headers],[BARRE]:[HUET]],1,1+(ROW()-2)/19)</f>
        <v>RAVACHE</v>
      </c>
      <c r="B706" t="s">
        <v>139</v>
      </c>
      <c r="C706">
        <f>SUMPRODUCT(('planing annuel'!$C$2:$AQ$2=$A706)*('planing annuel'!$C$3:$AQ$368=$B706))</f>
        <v>0</v>
      </c>
    </row>
    <row r="707" spans="1:3" x14ac:dyDescent="0.25">
      <c r="A707" t="str">
        <f>INDEX(Tableau1[[#Headers],[BARRE]:[HUET]],1,1+(ROW()-2)/19)</f>
        <v>RAVACHE</v>
      </c>
      <c r="B707" t="s">
        <v>153</v>
      </c>
      <c r="C707">
        <f>SUMPRODUCT(('planing annuel'!$C$2:$AQ$2=$A707)*('planing annuel'!$C$3:$AQ$368=$B707))</f>
        <v>0</v>
      </c>
    </row>
    <row r="708" spans="1:3" x14ac:dyDescent="0.25">
      <c r="A708" t="str">
        <f>INDEX(Tableau1[[#Headers],[BARRE]:[HUET]],1,1+(ROW()-2)/19)</f>
        <v>RAVACHE</v>
      </c>
      <c r="B708" t="s">
        <v>160</v>
      </c>
      <c r="C708">
        <f>SUMPRODUCT(('planing annuel'!$C$2:$AQ$2=$A708)*('planing annuel'!$C$3:$AQ$368=$B708))</f>
        <v>0</v>
      </c>
    </row>
    <row r="709" spans="1:3" x14ac:dyDescent="0.25">
      <c r="A709" t="str">
        <f>INDEX(Tableau1[[#Headers],[BARRE]:[HUET]],1,1+(ROW()-2)/19)</f>
        <v>RAVACHE</v>
      </c>
      <c r="B709" t="s">
        <v>2</v>
      </c>
      <c r="C709">
        <f>SUMPRODUCT(('planing annuel'!$C$2:$AQ$2=$A709)*('planing annuel'!$C$3:$AQ$368=$B709))</f>
        <v>0</v>
      </c>
    </row>
    <row r="710" spans="1:3" x14ac:dyDescent="0.25">
      <c r="A710" t="str">
        <f>INDEX(Tableau1[[#Headers],[BARRE]:[HUET]],1,1+(ROW()-2)/19)</f>
        <v>RAVACHE</v>
      </c>
      <c r="B710" t="s">
        <v>3</v>
      </c>
      <c r="C710">
        <f>SUMPRODUCT(('planing annuel'!$C$2:$AQ$2=$A710)*('planing annuel'!$C$3:$AQ$368=$B710))</f>
        <v>0</v>
      </c>
    </row>
    <row r="711" spans="1:3" x14ac:dyDescent="0.25">
      <c r="A711" t="str">
        <f>INDEX(Tableau1[[#Headers],[BARRE]:[HUET]],1,1+(ROW()-2)/19)</f>
        <v>RAVACHE</v>
      </c>
      <c r="B711" t="s">
        <v>4</v>
      </c>
      <c r="C711">
        <f>SUMPRODUCT(('planing annuel'!$C$2:$AQ$2=$A711)*('planing annuel'!$C$3:$AQ$368=$B711))</f>
        <v>0</v>
      </c>
    </row>
    <row r="712" spans="1:3" x14ac:dyDescent="0.25">
      <c r="A712" t="str">
        <f>INDEX(Tableau1[[#Headers],[BARRE]:[HUET]],1,1+(ROW()-2)/19)</f>
        <v>RAVACHE</v>
      </c>
      <c r="B712" t="s">
        <v>5</v>
      </c>
      <c r="C712">
        <f>SUMPRODUCT(('planing annuel'!$C$2:$AQ$2=$A712)*('planing annuel'!$C$3:$AQ$368=$B712))</f>
        <v>0</v>
      </c>
    </row>
    <row r="713" spans="1:3" x14ac:dyDescent="0.25">
      <c r="A713" t="str">
        <f>INDEX(Tableau1[[#Headers],[BARRE]:[HUET]],1,1+(ROW()-2)/19)</f>
        <v>RAVACHE</v>
      </c>
      <c r="B713" t="s">
        <v>213</v>
      </c>
      <c r="C713">
        <f>SUMPRODUCT(('planing annuel'!$C$2:$AQ$2=$A713)*('planing annuel'!$C$3:$AQ$368=$B713))</f>
        <v>0</v>
      </c>
    </row>
    <row r="714" spans="1:3" x14ac:dyDescent="0.25">
      <c r="A714" t="str">
        <f>INDEX(Tableau1[[#Headers],[BARRE]:[HUET]],1,1+(ROW()-2)/19)</f>
        <v>RAVACHE</v>
      </c>
      <c r="B714" t="s">
        <v>7</v>
      </c>
      <c r="C714">
        <f>SUMPRODUCT(('planing annuel'!$C$2:$AQ$2=$A714)*('planing annuel'!$C$3:$AQ$368=$B714))</f>
        <v>0</v>
      </c>
    </row>
    <row r="715" spans="1:3" x14ac:dyDescent="0.25">
      <c r="A715" t="str">
        <f>INDEX(Tableau1[[#Headers],[BARRE]:[HUET]],1,1+(ROW()-2)/19)</f>
        <v>RAVACHE</v>
      </c>
      <c r="B715" t="s">
        <v>145</v>
      </c>
      <c r="C715">
        <f>SUMPRODUCT(('planing annuel'!$C$2:$AQ$2=$A715)*('planing annuel'!$C$3:$AQ$368=$B715))</f>
        <v>0</v>
      </c>
    </row>
    <row r="716" spans="1:3" x14ac:dyDescent="0.25">
      <c r="A716" t="str">
        <f>INDEX(Tableau1[[#Headers],[BARRE]:[HUET]],1,1+(ROW()-2)/19)</f>
        <v>RAVACHE</v>
      </c>
      <c r="B716" t="s">
        <v>156</v>
      </c>
      <c r="C716">
        <f>SUMPRODUCT(('planing annuel'!$C$2:$AQ$2=$A716)*('planing annuel'!$C$3:$AQ$368=$B716))</f>
        <v>0</v>
      </c>
    </row>
    <row r="717" spans="1:3" x14ac:dyDescent="0.25">
      <c r="A717" t="str">
        <f>INDEX(Tableau1[[#Headers],[BARRE]:[HUET]],1,1+(ROW()-2)/19)</f>
        <v>RAVACHE</v>
      </c>
      <c r="B717" t="s">
        <v>142</v>
      </c>
      <c r="C717">
        <f>SUMPRODUCT(('planing annuel'!$C$2:$AQ$2=$A717)*('planing annuel'!$C$3:$AQ$368=$B717))</f>
        <v>0</v>
      </c>
    </row>
    <row r="718" spans="1:3" x14ac:dyDescent="0.25">
      <c r="A718" t="str">
        <f>INDEX(Tableau1[[#Headers],[BARRE]:[HUET]],1,1+(ROW()-2)/19)</f>
        <v>RAVACHE</v>
      </c>
      <c r="B718" t="s">
        <v>8</v>
      </c>
      <c r="C718">
        <f>SUMPRODUCT(('planing annuel'!$C$2:$AQ$2=$A718)*('planing annuel'!$C$3:$AQ$368=$B718))</f>
        <v>0</v>
      </c>
    </row>
    <row r="719" spans="1:3" x14ac:dyDescent="0.25">
      <c r="A719" t="str">
        <f>INDEX(Tableau1[[#Headers],[BARRE]:[HUET]],1,1+(ROW()-2)/19)</f>
        <v>RAVACHE</v>
      </c>
      <c r="B719" t="s">
        <v>143</v>
      </c>
      <c r="C719">
        <f>SUMPRODUCT(('planing annuel'!$C$2:$AQ$2=$A719)*('planing annuel'!$C$3:$AQ$368=$B719))</f>
        <v>0</v>
      </c>
    </row>
    <row r="720" spans="1:3" x14ac:dyDescent="0.25">
      <c r="A720" t="str">
        <f>INDEX(Tableau1[[#Headers],[BARRE]:[HUET]],1,1+(ROW()-2)/19)</f>
        <v>RAVACHE</v>
      </c>
      <c r="B720" t="s">
        <v>146</v>
      </c>
      <c r="C720">
        <f>SUMPRODUCT(('planing annuel'!$C$2:$AQ$2=$A720)*('planing annuel'!$C$3:$AQ$368=$B720))</f>
        <v>0</v>
      </c>
    </row>
    <row r="721" spans="1:3" x14ac:dyDescent="0.25">
      <c r="A721" t="str">
        <f>INDEX(Tableau1[[#Headers],[BARRE]:[HUET]],1,1+(ROW()-2)/19)</f>
        <v>RAVACHE</v>
      </c>
      <c r="B721" t="s">
        <v>154</v>
      </c>
      <c r="C721">
        <f>SUMPRODUCT(('planing annuel'!$C$2:$AQ$2=$A721)*('planing annuel'!$C$3:$AQ$368=$B721))</f>
        <v>0</v>
      </c>
    </row>
    <row r="722" spans="1:3" x14ac:dyDescent="0.25">
      <c r="A722" t="str">
        <f>INDEX(Tableau1[[#Headers],[BARRE]:[HUET]],1,1+(ROW()-2)/19)</f>
        <v>RAVACHE</v>
      </c>
      <c r="B722" t="s">
        <v>9</v>
      </c>
      <c r="C722">
        <f>SUMPRODUCT(('planing annuel'!$C$2:$AQ$2=$A722)*('planing annuel'!$C$3:$AQ$368=$B722))</f>
        <v>0</v>
      </c>
    </row>
    <row r="723" spans="1:3" x14ac:dyDescent="0.25">
      <c r="A723" t="str">
        <f>INDEX(Tableau1[[#Headers],[BARRE]:[HUET]],1,1+(ROW()-2)/19)</f>
        <v>RAVACHE</v>
      </c>
      <c r="B723" t="s">
        <v>112</v>
      </c>
      <c r="C723">
        <f>SUMPRODUCT(('planing annuel'!$C$2:$AQ$2=$A723)*('planing annuel'!$C$3:$AQ$368=$B723))</f>
        <v>0</v>
      </c>
    </row>
    <row r="724" spans="1:3" x14ac:dyDescent="0.25">
      <c r="A724" t="str">
        <f>INDEX(Tableau1[[#Headers],[BARRE]:[HUET]],1,1+(ROW()-2)/19)</f>
        <v>ROUAULT</v>
      </c>
      <c r="B724" t="s">
        <v>1</v>
      </c>
      <c r="C724">
        <f>SUMPRODUCT(('planing annuel'!$C$2:$AQ$2=$A724)*('planing annuel'!$C$3:$AQ$368=$B724))</f>
        <v>2</v>
      </c>
    </row>
    <row r="725" spans="1:3" x14ac:dyDescent="0.25">
      <c r="A725" t="str">
        <f>INDEX(Tableau1[[#Headers],[BARRE]:[HUET]],1,1+(ROW()-2)/19)</f>
        <v>ROUAULT</v>
      </c>
      <c r="B725" t="s">
        <v>139</v>
      </c>
      <c r="C725">
        <f>SUMPRODUCT(('planing annuel'!$C$2:$AQ$2=$A725)*('planing annuel'!$C$3:$AQ$368=$B725))</f>
        <v>0</v>
      </c>
    </row>
    <row r="726" spans="1:3" x14ac:dyDescent="0.25">
      <c r="A726" t="str">
        <f>INDEX(Tableau1[[#Headers],[BARRE]:[HUET]],1,1+(ROW()-2)/19)</f>
        <v>ROUAULT</v>
      </c>
      <c r="B726" t="s">
        <v>153</v>
      </c>
      <c r="C726">
        <f>SUMPRODUCT(('planing annuel'!$C$2:$AQ$2=$A726)*('planing annuel'!$C$3:$AQ$368=$B726))</f>
        <v>0</v>
      </c>
    </row>
    <row r="727" spans="1:3" x14ac:dyDescent="0.25">
      <c r="A727" t="str">
        <f>INDEX(Tableau1[[#Headers],[BARRE]:[HUET]],1,1+(ROW()-2)/19)</f>
        <v>ROUAULT</v>
      </c>
      <c r="B727" t="s">
        <v>160</v>
      </c>
      <c r="C727">
        <f>SUMPRODUCT(('planing annuel'!$C$2:$AQ$2=$A727)*('planing annuel'!$C$3:$AQ$368=$B727))</f>
        <v>0</v>
      </c>
    </row>
    <row r="728" spans="1:3" x14ac:dyDescent="0.25">
      <c r="A728" t="str">
        <f>INDEX(Tableau1[[#Headers],[BARRE]:[HUET]],1,1+(ROW()-2)/19)</f>
        <v>ROUAULT</v>
      </c>
      <c r="B728" t="s">
        <v>2</v>
      </c>
      <c r="C728">
        <f>SUMPRODUCT(('planing annuel'!$C$2:$AQ$2=$A728)*('planing annuel'!$C$3:$AQ$368=$B728))</f>
        <v>0</v>
      </c>
    </row>
    <row r="729" spans="1:3" x14ac:dyDescent="0.25">
      <c r="A729" t="str">
        <f>INDEX(Tableau1[[#Headers],[BARRE]:[HUET]],1,1+(ROW()-2)/19)</f>
        <v>ROUAULT</v>
      </c>
      <c r="B729" t="s">
        <v>3</v>
      </c>
      <c r="C729">
        <f>SUMPRODUCT(('planing annuel'!$C$2:$AQ$2=$A729)*('planing annuel'!$C$3:$AQ$368=$B729))</f>
        <v>0</v>
      </c>
    </row>
    <row r="730" spans="1:3" x14ac:dyDescent="0.25">
      <c r="A730" t="str">
        <f>INDEX(Tableau1[[#Headers],[BARRE]:[HUET]],1,1+(ROW()-2)/19)</f>
        <v>ROUAULT</v>
      </c>
      <c r="B730" t="s">
        <v>4</v>
      </c>
      <c r="C730">
        <f>SUMPRODUCT(('planing annuel'!$C$2:$AQ$2=$A730)*('planing annuel'!$C$3:$AQ$368=$B730))</f>
        <v>0</v>
      </c>
    </row>
    <row r="731" spans="1:3" x14ac:dyDescent="0.25">
      <c r="A731" t="str">
        <f>INDEX(Tableau1[[#Headers],[BARRE]:[HUET]],1,1+(ROW()-2)/19)</f>
        <v>ROUAULT</v>
      </c>
      <c r="B731" t="s">
        <v>5</v>
      </c>
      <c r="C731">
        <f>SUMPRODUCT(('planing annuel'!$C$2:$AQ$2=$A731)*('planing annuel'!$C$3:$AQ$368=$B731))</f>
        <v>0</v>
      </c>
    </row>
    <row r="732" spans="1:3" x14ac:dyDescent="0.25">
      <c r="A732" t="str">
        <f>INDEX(Tableau1[[#Headers],[BARRE]:[HUET]],1,1+(ROW()-2)/19)</f>
        <v>ROUAULT</v>
      </c>
      <c r="B732" t="s">
        <v>213</v>
      </c>
      <c r="C732">
        <f>SUMPRODUCT(('planing annuel'!$C$2:$AQ$2=$A732)*('planing annuel'!$C$3:$AQ$368=$B732))</f>
        <v>0</v>
      </c>
    </row>
    <row r="733" spans="1:3" x14ac:dyDescent="0.25">
      <c r="A733" t="str">
        <f>INDEX(Tableau1[[#Headers],[BARRE]:[HUET]],1,1+(ROW()-2)/19)</f>
        <v>ROUAULT</v>
      </c>
      <c r="B733" t="s">
        <v>7</v>
      </c>
      <c r="C733">
        <f>SUMPRODUCT(('planing annuel'!$C$2:$AQ$2=$A733)*('planing annuel'!$C$3:$AQ$368=$B733))</f>
        <v>0</v>
      </c>
    </row>
    <row r="734" spans="1:3" x14ac:dyDescent="0.25">
      <c r="A734" t="str">
        <f>INDEX(Tableau1[[#Headers],[BARRE]:[HUET]],1,1+(ROW()-2)/19)</f>
        <v>ROUAULT</v>
      </c>
      <c r="B734" t="s">
        <v>145</v>
      </c>
      <c r="C734">
        <f>SUMPRODUCT(('planing annuel'!$C$2:$AQ$2=$A734)*('planing annuel'!$C$3:$AQ$368=$B734))</f>
        <v>0</v>
      </c>
    </row>
    <row r="735" spans="1:3" x14ac:dyDescent="0.25">
      <c r="A735" t="str">
        <f>INDEX(Tableau1[[#Headers],[BARRE]:[HUET]],1,1+(ROW()-2)/19)</f>
        <v>ROUAULT</v>
      </c>
      <c r="B735" t="s">
        <v>156</v>
      </c>
      <c r="C735">
        <f>SUMPRODUCT(('planing annuel'!$C$2:$AQ$2=$A735)*('planing annuel'!$C$3:$AQ$368=$B735))</f>
        <v>0</v>
      </c>
    </row>
    <row r="736" spans="1:3" x14ac:dyDescent="0.25">
      <c r="A736" t="str">
        <f>INDEX(Tableau1[[#Headers],[BARRE]:[HUET]],1,1+(ROW()-2)/19)</f>
        <v>ROUAULT</v>
      </c>
      <c r="B736" t="s">
        <v>142</v>
      </c>
      <c r="C736">
        <f>SUMPRODUCT(('planing annuel'!$C$2:$AQ$2=$A736)*('planing annuel'!$C$3:$AQ$368=$B736))</f>
        <v>0</v>
      </c>
    </row>
    <row r="737" spans="1:3" x14ac:dyDescent="0.25">
      <c r="A737" t="str">
        <f>INDEX(Tableau1[[#Headers],[BARRE]:[HUET]],1,1+(ROW()-2)/19)</f>
        <v>ROUAULT</v>
      </c>
      <c r="B737" t="s">
        <v>8</v>
      </c>
      <c r="C737">
        <f>SUMPRODUCT(('planing annuel'!$C$2:$AQ$2=$A737)*('planing annuel'!$C$3:$AQ$368=$B737))</f>
        <v>0</v>
      </c>
    </row>
    <row r="738" spans="1:3" x14ac:dyDescent="0.25">
      <c r="A738" t="str">
        <f>INDEX(Tableau1[[#Headers],[BARRE]:[HUET]],1,1+(ROW()-2)/19)</f>
        <v>ROUAULT</v>
      </c>
      <c r="B738" t="s">
        <v>143</v>
      </c>
      <c r="C738">
        <f>SUMPRODUCT(('planing annuel'!$C$2:$AQ$2=$A738)*('planing annuel'!$C$3:$AQ$368=$B738))</f>
        <v>0</v>
      </c>
    </row>
    <row r="739" spans="1:3" x14ac:dyDescent="0.25">
      <c r="A739" t="str">
        <f>INDEX(Tableau1[[#Headers],[BARRE]:[HUET]],1,1+(ROW()-2)/19)</f>
        <v>ROUAULT</v>
      </c>
      <c r="B739" t="s">
        <v>146</v>
      </c>
      <c r="C739">
        <f>SUMPRODUCT(('planing annuel'!$C$2:$AQ$2=$A739)*('planing annuel'!$C$3:$AQ$368=$B739))</f>
        <v>0</v>
      </c>
    </row>
    <row r="740" spans="1:3" x14ac:dyDescent="0.25">
      <c r="A740" t="str">
        <f>INDEX(Tableau1[[#Headers],[BARRE]:[HUET]],1,1+(ROW()-2)/19)</f>
        <v>ROUAULT</v>
      </c>
      <c r="B740" t="s">
        <v>154</v>
      </c>
      <c r="C740">
        <f>SUMPRODUCT(('planing annuel'!$C$2:$AQ$2=$A740)*('planing annuel'!$C$3:$AQ$368=$B740))</f>
        <v>0</v>
      </c>
    </row>
    <row r="741" spans="1:3" x14ac:dyDescent="0.25">
      <c r="A741" t="str">
        <f>INDEX(Tableau1[[#Headers],[BARRE]:[HUET]],1,1+(ROW()-2)/19)</f>
        <v>ROUAULT</v>
      </c>
      <c r="B741" t="s">
        <v>9</v>
      </c>
      <c r="C741">
        <f>SUMPRODUCT(('planing annuel'!$C$2:$AQ$2=$A741)*('planing annuel'!$C$3:$AQ$368=$B741))</f>
        <v>0</v>
      </c>
    </row>
    <row r="742" spans="1:3" x14ac:dyDescent="0.25">
      <c r="A742" t="str">
        <f>INDEX(Tableau1[[#Headers],[BARRE]:[HUET]],1,1+(ROW()-2)/19)</f>
        <v>ROUAULT</v>
      </c>
      <c r="B742" t="s">
        <v>112</v>
      </c>
      <c r="C742">
        <f>SUMPRODUCT(('planing annuel'!$C$2:$AQ$2=$A742)*('planing annuel'!$C$3:$AQ$368=$B742))</f>
        <v>1</v>
      </c>
    </row>
    <row r="743" spans="1:3" x14ac:dyDescent="0.25">
      <c r="A743" t="str">
        <f>INDEX(Tableau1[[#Headers],[BARRE]:[HUET]],1,1+(ROW()-2)/19)</f>
        <v>UZEL</v>
      </c>
      <c r="B743" t="s">
        <v>1</v>
      </c>
      <c r="C743">
        <f>SUMPRODUCT(('planing annuel'!$C$2:$AQ$2=$A743)*('planing annuel'!$C$3:$AQ$368=$B743))</f>
        <v>0</v>
      </c>
    </row>
    <row r="744" spans="1:3" x14ac:dyDescent="0.25">
      <c r="A744" t="str">
        <f>INDEX(Tableau1[[#Headers],[BARRE]:[HUET]],1,1+(ROW()-2)/19)</f>
        <v>UZEL</v>
      </c>
      <c r="B744" t="s">
        <v>139</v>
      </c>
      <c r="C744">
        <f>SUMPRODUCT(('planing annuel'!$C$2:$AQ$2=$A744)*('planing annuel'!$C$3:$AQ$368=$B744))</f>
        <v>0</v>
      </c>
    </row>
    <row r="745" spans="1:3" x14ac:dyDescent="0.25">
      <c r="A745" t="str">
        <f>INDEX(Tableau1[[#Headers],[BARRE]:[HUET]],1,1+(ROW()-2)/19)</f>
        <v>UZEL</v>
      </c>
      <c r="B745" t="s">
        <v>153</v>
      </c>
      <c r="C745">
        <f>SUMPRODUCT(('planing annuel'!$C$2:$AQ$2=$A745)*('planing annuel'!$C$3:$AQ$368=$B745))</f>
        <v>0</v>
      </c>
    </row>
    <row r="746" spans="1:3" x14ac:dyDescent="0.25">
      <c r="A746" t="str">
        <f>INDEX(Tableau1[[#Headers],[BARRE]:[HUET]],1,1+(ROW()-2)/19)</f>
        <v>UZEL</v>
      </c>
      <c r="B746" t="s">
        <v>160</v>
      </c>
      <c r="C746">
        <f>SUMPRODUCT(('planing annuel'!$C$2:$AQ$2=$A746)*('planing annuel'!$C$3:$AQ$368=$B746))</f>
        <v>0</v>
      </c>
    </row>
    <row r="747" spans="1:3" x14ac:dyDescent="0.25">
      <c r="A747" t="str">
        <f>INDEX(Tableau1[[#Headers],[BARRE]:[HUET]],1,1+(ROW()-2)/19)</f>
        <v>UZEL</v>
      </c>
      <c r="B747" t="s">
        <v>2</v>
      </c>
      <c r="C747">
        <f>SUMPRODUCT(('planing annuel'!$C$2:$AQ$2=$A747)*('planing annuel'!$C$3:$AQ$368=$B747))</f>
        <v>0</v>
      </c>
    </row>
    <row r="748" spans="1:3" x14ac:dyDescent="0.25">
      <c r="A748" t="str">
        <f>INDEX(Tableau1[[#Headers],[BARRE]:[HUET]],1,1+(ROW()-2)/19)</f>
        <v>UZEL</v>
      </c>
      <c r="B748" t="s">
        <v>3</v>
      </c>
      <c r="C748">
        <f>SUMPRODUCT(('planing annuel'!$C$2:$AQ$2=$A748)*('planing annuel'!$C$3:$AQ$368=$B748))</f>
        <v>0</v>
      </c>
    </row>
    <row r="749" spans="1:3" x14ac:dyDescent="0.25">
      <c r="A749" t="str">
        <f>INDEX(Tableau1[[#Headers],[BARRE]:[HUET]],1,1+(ROW()-2)/19)</f>
        <v>UZEL</v>
      </c>
      <c r="B749" t="s">
        <v>4</v>
      </c>
      <c r="C749">
        <f>SUMPRODUCT(('planing annuel'!$C$2:$AQ$2=$A749)*('planing annuel'!$C$3:$AQ$368=$B749))</f>
        <v>0</v>
      </c>
    </row>
    <row r="750" spans="1:3" x14ac:dyDescent="0.25">
      <c r="A750" t="str">
        <f>INDEX(Tableau1[[#Headers],[BARRE]:[HUET]],1,1+(ROW()-2)/19)</f>
        <v>UZEL</v>
      </c>
      <c r="B750" t="s">
        <v>5</v>
      </c>
      <c r="C750">
        <f>SUMPRODUCT(('planing annuel'!$C$2:$AQ$2=$A750)*('planing annuel'!$C$3:$AQ$368=$B750))</f>
        <v>0</v>
      </c>
    </row>
    <row r="751" spans="1:3" x14ac:dyDescent="0.25">
      <c r="A751" t="str">
        <f>INDEX(Tableau1[[#Headers],[BARRE]:[HUET]],1,1+(ROW()-2)/19)</f>
        <v>UZEL</v>
      </c>
      <c r="B751" t="s">
        <v>213</v>
      </c>
      <c r="C751">
        <f>SUMPRODUCT(('planing annuel'!$C$2:$AQ$2=$A751)*('planing annuel'!$C$3:$AQ$368=$B751))</f>
        <v>0</v>
      </c>
    </row>
    <row r="752" spans="1:3" x14ac:dyDescent="0.25">
      <c r="A752" t="str">
        <f>INDEX(Tableau1[[#Headers],[BARRE]:[HUET]],1,1+(ROW()-2)/19)</f>
        <v>UZEL</v>
      </c>
      <c r="B752" t="s">
        <v>7</v>
      </c>
      <c r="C752">
        <f>SUMPRODUCT(('planing annuel'!$C$2:$AQ$2=$A752)*('planing annuel'!$C$3:$AQ$368=$B752))</f>
        <v>0</v>
      </c>
    </row>
    <row r="753" spans="1:3" x14ac:dyDescent="0.25">
      <c r="A753" t="str">
        <f>INDEX(Tableau1[[#Headers],[BARRE]:[HUET]],1,1+(ROW()-2)/19)</f>
        <v>UZEL</v>
      </c>
      <c r="B753" t="s">
        <v>145</v>
      </c>
      <c r="C753">
        <f>SUMPRODUCT(('planing annuel'!$C$2:$AQ$2=$A753)*('planing annuel'!$C$3:$AQ$368=$B753))</f>
        <v>0</v>
      </c>
    </row>
    <row r="754" spans="1:3" x14ac:dyDescent="0.25">
      <c r="A754" t="str">
        <f>INDEX(Tableau1[[#Headers],[BARRE]:[HUET]],1,1+(ROW()-2)/19)</f>
        <v>UZEL</v>
      </c>
      <c r="B754" t="s">
        <v>156</v>
      </c>
      <c r="C754">
        <f>SUMPRODUCT(('planing annuel'!$C$2:$AQ$2=$A754)*('planing annuel'!$C$3:$AQ$368=$B754))</f>
        <v>0</v>
      </c>
    </row>
    <row r="755" spans="1:3" x14ac:dyDescent="0.25">
      <c r="A755" t="str">
        <f>INDEX(Tableau1[[#Headers],[BARRE]:[HUET]],1,1+(ROW()-2)/19)</f>
        <v>UZEL</v>
      </c>
      <c r="B755" t="s">
        <v>142</v>
      </c>
      <c r="C755">
        <f>SUMPRODUCT(('planing annuel'!$C$2:$AQ$2=$A755)*('planing annuel'!$C$3:$AQ$368=$B755))</f>
        <v>0</v>
      </c>
    </row>
    <row r="756" spans="1:3" x14ac:dyDescent="0.25">
      <c r="A756" t="str">
        <f>INDEX(Tableau1[[#Headers],[BARRE]:[HUET]],1,1+(ROW()-2)/19)</f>
        <v>UZEL</v>
      </c>
      <c r="B756" t="s">
        <v>8</v>
      </c>
      <c r="C756">
        <f>SUMPRODUCT(('planing annuel'!$C$2:$AQ$2=$A756)*('planing annuel'!$C$3:$AQ$368=$B756))</f>
        <v>0</v>
      </c>
    </row>
    <row r="757" spans="1:3" x14ac:dyDescent="0.25">
      <c r="A757" t="str">
        <f>INDEX(Tableau1[[#Headers],[BARRE]:[HUET]],1,1+(ROW()-2)/19)</f>
        <v>UZEL</v>
      </c>
      <c r="B757" t="s">
        <v>143</v>
      </c>
      <c r="C757">
        <f>SUMPRODUCT(('planing annuel'!$C$2:$AQ$2=$A757)*('planing annuel'!$C$3:$AQ$368=$B757))</f>
        <v>0</v>
      </c>
    </row>
    <row r="758" spans="1:3" x14ac:dyDescent="0.25">
      <c r="A758" t="str">
        <f>INDEX(Tableau1[[#Headers],[BARRE]:[HUET]],1,1+(ROW()-2)/19)</f>
        <v>UZEL</v>
      </c>
      <c r="B758" t="s">
        <v>146</v>
      </c>
      <c r="C758">
        <f>SUMPRODUCT(('planing annuel'!$C$2:$AQ$2=$A758)*('planing annuel'!$C$3:$AQ$368=$B758))</f>
        <v>0</v>
      </c>
    </row>
    <row r="759" spans="1:3" x14ac:dyDescent="0.25">
      <c r="A759" t="str">
        <f>INDEX(Tableau1[[#Headers],[BARRE]:[HUET]],1,1+(ROW()-2)/19)</f>
        <v>UZEL</v>
      </c>
      <c r="B759" t="s">
        <v>154</v>
      </c>
      <c r="C759">
        <f>SUMPRODUCT(('planing annuel'!$C$2:$AQ$2=$A759)*('planing annuel'!$C$3:$AQ$368=$B759))</f>
        <v>0</v>
      </c>
    </row>
    <row r="760" spans="1:3" x14ac:dyDescent="0.25">
      <c r="A760" t="str">
        <f>INDEX(Tableau1[[#Headers],[BARRE]:[HUET]],1,1+(ROW()-2)/19)</f>
        <v>UZEL</v>
      </c>
      <c r="B760" t="s">
        <v>9</v>
      </c>
      <c r="C760">
        <f>SUMPRODUCT(('planing annuel'!$C$2:$AQ$2=$A760)*('planing annuel'!$C$3:$AQ$368=$B760))</f>
        <v>0</v>
      </c>
    </row>
    <row r="761" spans="1:3" x14ac:dyDescent="0.25">
      <c r="A761" t="str">
        <f>INDEX(Tableau1[[#Headers],[BARRE]:[HUET]],1,1+(ROW()-2)/19)</f>
        <v>UZEL</v>
      </c>
      <c r="B761" t="s">
        <v>112</v>
      </c>
      <c r="C761">
        <f>SUMPRODUCT(('planing annuel'!$C$2:$AQ$2=$A761)*('planing annuel'!$C$3:$AQ$368=$B761))</f>
        <v>0</v>
      </c>
    </row>
    <row r="762" spans="1:3" x14ac:dyDescent="0.25">
      <c r="A762" t="str">
        <f>INDEX(Tableau1[[#Headers],[BARRE]:[HUET]],1,1+(ROW()-2)/19)</f>
        <v>HUET</v>
      </c>
      <c r="B762" t="s">
        <v>1</v>
      </c>
      <c r="C762">
        <f>SUMPRODUCT(('planing annuel'!$C$2:$AQ$2=$A762)*('planing annuel'!$C$3:$AQ$368=$B762))</f>
        <v>1</v>
      </c>
    </row>
    <row r="763" spans="1:3" x14ac:dyDescent="0.25">
      <c r="A763" t="str">
        <f>INDEX(Tableau1[[#Headers],[BARRE]:[HUET]],1,1+(ROW()-2)/19)</f>
        <v>HUET</v>
      </c>
      <c r="B763" t="s">
        <v>139</v>
      </c>
      <c r="C763">
        <f>SUMPRODUCT(('planing annuel'!$C$2:$AQ$2=$A763)*('planing annuel'!$C$3:$AQ$368=$B763))</f>
        <v>0</v>
      </c>
    </row>
    <row r="764" spans="1:3" x14ac:dyDescent="0.25">
      <c r="A764" t="str">
        <f>INDEX(Tableau1[[#Headers],[BARRE]:[HUET]],1,1+(ROW()-2)/19)</f>
        <v>HUET</v>
      </c>
      <c r="B764" t="s">
        <v>153</v>
      </c>
      <c r="C764">
        <f>SUMPRODUCT(('planing annuel'!$C$2:$AQ$2=$A764)*('planing annuel'!$C$3:$AQ$368=$B764))</f>
        <v>0</v>
      </c>
    </row>
    <row r="765" spans="1:3" x14ac:dyDescent="0.25">
      <c r="A765" t="str">
        <f>INDEX(Tableau1[[#Headers],[BARRE]:[HUET]],1,1+(ROW()-2)/19)</f>
        <v>HUET</v>
      </c>
      <c r="B765" t="s">
        <v>160</v>
      </c>
      <c r="C765">
        <f>SUMPRODUCT(('planing annuel'!$C$2:$AQ$2=$A765)*('planing annuel'!$C$3:$AQ$368=$B765))</f>
        <v>0</v>
      </c>
    </row>
    <row r="766" spans="1:3" x14ac:dyDescent="0.25">
      <c r="A766" t="str">
        <f>INDEX(Tableau1[[#Headers],[BARRE]:[HUET]],1,1+(ROW()-2)/19)</f>
        <v>HUET</v>
      </c>
      <c r="B766" t="s">
        <v>2</v>
      </c>
      <c r="C766">
        <f>SUMPRODUCT(('planing annuel'!$C$2:$AQ$2=$A766)*('planing annuel'!$C$3:$AQ$368=$B766))</f>
        <v>0</v>
      </c>
    </row>
    <row r="767" spans="1:3" x14ac:dyDescent="0.25">
      <c r="A767" t="str">
        <f>INDEX(Tableau1[[#Headers],[BARRE]:[HUET]],1,1+(ROW()-2)/19)</f>
        <v>HUET</v>
      </c>
      <c r="B767" t="s">
        <v>3</v>
      </c>
      <c r="C767">
        <f>SUMPRODUCT(('planing annuel'!$C$2:$AQ$2=$A767)*('planing annuel'!$C$3:$AQ$368=$B767))</f>
        <v>0</v>
      </c>
    </row>
    <row r="768" spans="1:3" x14ac:dyDescent="0.25">
      <c r="A768" t="str">
        <f>INDEX(Tableau1[[#Headers],[BARRE]:[HUET]],1,1+(ROW()-2)/19)</f>
        <v>HUET</v>
      </c>
      <c r="B768" t="s">
        <v>4</v>
      </c>
      <c r="C768">
        <f>SUMPRODUCT(('planing annuel'!$C$2:$AQ$2=$A768)*('planing annuel'!$C$3:$AQ$368=$B768))</f>
        <v>0</v>
      </c>
    </row>
    <row r="769" spans="1:3" x14ac:dyDescent="0.25">
      <c r="A769" t="str">
        <f>INDEX(Tableau1[[#Headers],[BARRE]:[HUET]],1,1+(ROW()-2)/19)</f>
        <v>HUET</v>
      </c>
      <c r="B769" t="s">
        <v>5</v>
      </c>
      <c r="C769">
        <f>SUMPRODUCT(('planing annuel'!$C$2:$AQ$2=$A769)*('planing annuel'!$C$3:$AQ$368=$B769))</f>
        <v>0</v>
      </c>
    </row>
    <row r="770" spans="1:3" x14ac:dyDescent="0.25">
      <c r="A770" t="str">
        <f>INDEX(Tableau1[[#Headers],[BARRE]:[HUET]],1,1+(ROW()-2)/19)</f>
        <v>HUET</v>
      </c>
      <c r="B770" t="s">
        <v>213</v>
      </c>
      <c r="C770">
        <f>SUMPRODUCT(('planing annuel'!$C$2:$AQ$2=$A770)*('planing annuel'!$C$3:$AQ$368=$B770))</f>
        <v>0</v>
      </c>
    </row>
    <row r="771" spans="1:3" x14ac:dyDescent="0.25">
      <c r="A771" t="str">
        <f>INDEX(Tableau1[[#Headers],[BARRE]:[HUET]],1,1+(ROW()-2)/19)</f>
        <v>HUET</v>
      </c>
      <c r="B771" t="s">
        <v>7</v>
      </c>
      <c r="C771">
        <f>SUMPRODUCT(('planing annuel'!$C$2:$AQ$2=$A771)*('planing annuel'!$C$3:$AQ$368=$B771))</f>
        <v>0</v>
      </c>
    </row>
    <row r="772" spans="1:3" x14ac:dyDescent="0.25">
      <c r="A772" t="str">
        <f>INDEX(Tableau1[[#Headers],[BARRE]:[HUET]],1,1+(ROW()-2)/19)</f>
        <v>HUET</v>
      </c>
      <c r="B772" t="s">
        <v>145</v>
      </c>
      <c r="C772">
        <f>SUMPRODUCT(('planing annuel'!$C$2:$AQ$2=$A772)*('planing annuel'!$C$3:$AQ$368=$B772))</f>
        <v>0</v>
      </c>
    </row>
    <row r="773" spans="1:3" x14ac:dyDescent="0.25">
      <c r="A773" t="str">
        <f>INDEX(Tableau1[[#Headers],[BARRE]:[HUET]],1,1+(ROW()-2)/19)</f>
        <v>HUET</v>
      </c>
      <c r="B773" t="s">
        <v>156</v>
      </c>
      <c r="C773">
        <f>SUMPRODUCT(('planing annuel'!$C$2:$AQ$2=$A773)*('planing annuel'!$C$3:$AQ$368=$B773))</f>
        <v>0</v>
      </c>
    </row>
    <row r="774" spans="1:3" x14ac:dyDescent="0.25">
      <c r="A774" t="str">
        <f>INDEX(Tableau1[[#Headers],[BARRE]:[HUET]],1,1+(ROW()-2)/19)</f>
        <v>HUET</v>
      </c>
      <c r="B774" t="s">
        <v>142</v>
      </c>
      <c r="C774">
        <f>SUMPRODUCT(('planing annuel'!$C$2:$AQ$2=$A774)*('planing annuel'!$C$3:$AQ$368=$B774))</f>
        <v>0</v>
      </c>
    </row>
    <row r="775" spans="1:3" x14ac:dyDescent="0.25">
      <c r="A775" t="str">
        <f>INDEX(Tableau1[[#Headers],[BARRE]:[HUET]],1,1+(ROW()-2)/19)</f>
        <v>HUET</v>
      </c>
      <c r="B775" t="s">
        <v>8</v>
      </c>
      <c r="C775">
        <f>SUMPRODUCT(('planing annuel'!$C$2:$AQ$2=$A775)*('planing annuel'!$C$3:$AQ$368=$B775))</f>
        <v>0</v>
      </c>
    </row>
    <row r="776" spans="1:3" x14ac:dyDescent="0.25">
      <c r="A776" t="str">
        <f>INDEX(Tableau1[[#Headers],[BARRE]:[HUET]],1,1+(ROW()-2)/19)</f>
        <v>HUET</v>
      </c>
      <c r="B776" t="s">
        <v>143</v>
      </c>
      <c r="C776">
        <f>SUMPRODUCT(('planing annuel'!$C$2:$AQ$2=$A776)*('planing annuel'!$C$3:$AQ$368=$B776))</f>
        <v>0</v>
      </c>
    </row>
    <row r="777" spans="1:3" x14ac:dyDescent="0.25">
      <c r="A777" t="str">
        <f>INDEX(Tableau1[[#Headers],[BARRE]:[HUET]],1,1+(ROW()-2)/19)</f>
        <v>HUET</v>
      </c>
      <c r="B777" t="s">
        <v>146</v>
      </c>
      <c r="C777">
        <f>SUMPRODUCT(('planing annuel'!$C$2:$AQ$2=$A777)*('planing annuel'!$C$3:$AQ$368=$B777))</f>
        <v>0</v>
      </c>
    </row>
    <row r="778" spans="1:3" x14ac:dyDescent="0.25">
      <c r="A778" t="str">
        <f>INDEX(Tableau1[[#Headers],[BARRE]:[HUET]],1,1+(ROW()-2)/19)</f>
        <v>HUET</v>
      </c>
      <c r="B778" t="s">
        <v>154</v>
      </c>
      <c r="C778">
        <f>SUMPRODUCT(('planing annuel'!$C$2:$AQ$2=$A778)*('planing annuel'!$C$3:$AQ$368=$B778))</f>
        <v>0</v>
      </c>
    </row>
    <row r="779" spans="1:3" x14ac:dyDescent="0.25">
      <c r="A779" t="str">
        <f>INDEX(Tableau1[[#Headers],[BARRE]:[HUET]],1,1+(ROW()-2)/19)</f>
        <v>HUET</v>
      </c>
      <c r="B779" t="s">
        <v>9</v>
      </c>
      <c r="C779">
        <f>SUMPRODUCT(('planing annuel'!$C$2:$AQ$2=$A779)*('planing annuel'!$C$3:$AQ$368=$B779))</f>
        <v>0</v>
      </c>
    </row>
    <row r="780" spans="1:3" x14ac:dyDescent="0.25">
      <c r="A780" t="str">
        <f>INDEX(Tableau1[[#Headers],[BARRE]:[HUET]],1,1+(ROW()-2)/19)</f>
        <v>HUET</v>
      </c>
      <c r="B780" t="s">
        <v>112</v>
      </c>
      <c r="C780">
        <f>SUMPRODUCT(('planing annuel'!$C$2:$AQ$2=$A780)*('planing annuel'!$C$3:$AQ$368=$B780))</f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5"/>
  <sheetViews>
    <sheetView workbookViewId="0">
      <selection activeCell="F27" sqref="F27"/>
    </sheetView>
  </sheetViews>
  <sheetFormatPr baseColWidth="10" defaultRowHeight="15" x14ac:dyDescent="0.25"/>
  <cols>
    <col min="1" max="1" width="21" bestFit="1" customWidth="1"/>
    <col min="2" max="2" width="13.42578125" bestFit="1" customWidth="1"/>
  </cols>
  <sheetData>
    <row r="1" spans="1:2" x14ac:dyDescent="0.25">
      <c r="A1" s="25" t="s">
        <v>227</v>
      </c>
      <c r="B1" t="s">
        <v>234</v>
      </c>
    </row>
    <row r="3" spans="1:2" x14ac:dyDescent="0.25">
      <c r="A3" s="25" t="s">
        <v>231</v>
      </c>
      <c r="B3" t="s">
        <v>230</v>
      </c>
    </row>
    <row r="4" spans="1:2" x14ac:dyDescent="0.25">
      <c r="A4" s="27" t="s">
        <v>26</v>
      </c>
      <c r="B4" s="26">
        <v>7</v>
      </c>
    </row>
    <row r="5" spans="1:2" x14ac:dyDescent="0.25">
      <c r="A5" s="27" t="s">
        <v>80</v>
      </c>
      <c r="B5" s="26">
        <v>3</v>
      </c>
    </row>
    <row r="6" spans="1:2" x14ac:dyDescent="0.25">
      <c r="A6" s="27" t="s">
        <v>81</v>
      </c>
      <c r="B6" s="26">
        <v>2</v>
      </c>
    </row>
    <row r="7" spans="1:2" x14ac:dyDescent="0.25">
      <c r="A7" s="27" t="s">
        <v>30</v>
      </c>
      <c r="B7" s="26">
        <v>5</v>
      </c>
    </row>
    <row r="8" spans="1:2" x14ac:dyDescent="0.25">
      <c r="A8" s="27" t="s">
        <v>82</v>
      </c>
      <c r="B8" s="26">
        <v>2</v>
      </c>
    </row>
    <row r="9" spans="1:2" x14ac:dyDescent="0.25">
      <c r="A9" s="27" t="s">
        <v>32</v>
      </c>
      <c r="B9" s="26">
        <v>5</v>
      </c>
    </row>
    <row r="10" spans="1:2" x14ac:dyDescent="0.25">
      <c r="A10" s="27" t="s">
        <v>34</v>
      </c>
      <c r="B10" s="26">
        <v>3</v>
      </c>
    </row>
    <row r="11" spans="1:2" x14ac:dyDescent="0.25">
      <c r="A11" s="27" t="s">
        <v>37</v>
      </c>
      <c r="B11" s="26">
        <v>4</v>
      </c>
    </row>
    <row r="12" spans="1:2" x14ac:dyDescent="0.25">
      <c r="A12" s="27" t="s">
        <v>76</v>
      </c>
      <c r="B12" s="26">
        <v>2</v>
      </c>
    </row>
    <row r="13" spans="1:2" x14ac:dyDescent="0.25">
      <c r="A13" s="27" t="s">
        <v>83</v>
      </c>
      <c r="B13" s="26">
        <v>2</v>
      </c>
    </row>
    <row r="14" spans="1:2" x14ac:dyDescent="0.25">
      <c r="A14" s="27" t="s">
        <v>40</v>
      </c>
      <c r="B14" s="26">
        <v>11</v>
      </c>
    </row>
    <row r="15" spans="1:2" x14ac:dyDescent="0.25">
      <c r="A15" s="27" t="s">
        <v>84</v>
      </c>
      <c r="B15" s="26">
        <v>2</v>
      </c>
    </row>
    <row r="16" spans="1:2" x14ac:dyDescent="0.25">
      <c r="A16" s="27" t="s">
        <v>85</v>
      </c>
      <c r="B16" s="26">
        <v>0</v>
      </c>
    </row>
    <row r="17" spans="1:2" x14ac:dyDescent="0.25">
      <c r="A17" s="27" t="s">
        <v>43</v>
      </c>
      <c r="B17" s="26">
        <v>2</v>
      </c>
    </row>
    <row r="18" spans="1:2" x14ac:dyDescent="0.25">
      <c r="A18" s="27" t="s">
        <v>45</v>
      </c>
      <c r="B18" s="26">
        <v>2</v>
      </c>
    </row>
    <row r="19" spans="1:2" x14ac:dyDescent="0.25">
      <c r="A19" s="27" t="s">
        <v>77</v>
      </c>
      <c r="B19" s="26">
        <v>2</v>
      </c>
    </row>
    <row r="20" spans="1:2" x14ac:dyDescent="0.25">
      <c r="A20" s="27" t="s">
        <v>47</v>
      </c>
      <c r="B20" s="26">
        <v>2</v>
      </c>
    </row>
    <row r="21" spans="1:2" x14ac:dyDescent="0.25">
      <c r="A21" s="27" t="s">
        <v>86</v>
      </c>
      <c r="B21" s="26">
        <v>0</v>
      </c>
    </row>
    <row r="22" spans="1:2" x14ac:dyDescent="0.25">
      <c r="A22" s="27" t="s">
        <v>87</v>
      </c>
      <c r="B22" s="26">
        <v>0</v>
      </c>
    </row>
    <row r="23" spans="1:2" x14ac:dyDescent="0.25">
      <c r="A23" s="27" t="s">
        <v>48</v>
      </c>
      <c r="B23" s="26">
        <v>2</v>
      </c>
    </row>
    <row r="24" spans="1:2" x14ac:dyDescent="0.25">
      <c r="A24" s="27" t="s">
        <v>95</v>
      </c>
      <c r="B24" s="26">
        <v>2</v>
      </c>
    </row>
    <row r="25" spans="1:2" x14ac:dyDescent="0.25">
      <c r="A25" s="27" t="s">
        <v>88</v>
      </c>
      <c r="B25" s="26">
        <v>0</v>
      </c>
    </row>
    <row r="26" spans="1:2" x14ac:dyDescent="0.25">
      <c r="A26" s="27" t="s">
        <v>54</v>
      </c>
      <c r="B26" s="26">
        <v>2</v>
      </c>
    </row>
    <row r="27" spans="1:2" x14ac:dyDescent="0.25">
      <c r="A27" s="27" t="s">
        <v>57</v>
      </c>
      <c r="B27" s="26">
        <v>2</v>
      </c>
    </row>
    <row r="28" spans="1:2" x14ac:dyDescent="0.25">
      <c r="A28" s="27" t="s">
        <v>89</v>
      </c>
      <c r="B28" s="26">
        <v>0</v>
      </c>
    </row>
    <row r="29" spans="1:2" x14ac:dyDescent="0.25">
      <c r="A29" s="27" t="s">
        <v>90</v>
      </c>
      <c r="B29" s="26">
        <v>0</v>
      </c>
    </row>
    <row r="30" spans="1:2" x14ac:dyDescent="0.25">
      <c r="A30" s="27" t="s">
        <v>78</v>
      </c>
      <c r="B30" s="26">
        <v>2</v>
      </c>
    </row>
    <row r="31" spans="1:2" x14ac:dyDescent="0.25">
      <c r="A31" s="27" t="s">
        <v>58</v>
      </c>
      <c r="B31" s="26">
        <v>2</v>
      </c>
    </row>
    <row r="32" spans="1:2" x14ac:dyDescent="0.25">
      <c r="A32" s="27" t="s">
        <v>91</v>
      </c>
      <c r="B32" s="26">
        <v>0</v>
      </c>
    </row>
    <row r="33" spans="1:2" x14ac:dyDescent="0.25">
      <c r="A33" s="27" t="s">
        <v>59</v>
      </c>
      <c r="B33" s="26">
        <v>2</v>
      </c>
    </row>
    <row r="34" spans="1:2" x14ac:dyDescent="0.25">
      <c r="A34" s="27" t="s">
        <v>60</v>
      </c>
      <c r="B34" s="26">
        <v>2</v>
      </c>
    </row>
    <row r="35" spans="1:2" x14ac:dyDescent="0.25">
      <c r="A35" s="27" t="s">
        <v>61</v>
      </c>
      <c r="B35" s="26">
        <v>2</v>
      </c>
    </row>
    <row r="36" spans="1:2" x14ac:dyDescent="0.25">
      <c r="A36" s="27" t="s">
        <v>63</v>
      </c>
      <c r="B36" s="26">
        <v>2</v>
      </c>
    </row>
    <row r="37" spans="1:2" x14ac:dyDescent="0.25">
      <c r="A37" s="27" t="s">
        <v>92</v>
      </c>
      <c r="B37" s="26">
        <v>0</v>
      </c>
    </row>
    <row r="38" spans="1:2" x14ac:dyDescent="0.25">
      <c r="A38" s="27" t="s">
        <v>67</v>
      </c>
      <c r="B38" s="26">
        <v>2</v>
      </c>
    </row>
    <row r="39" spans="1:2" x14ac:dyDescent="0.25">
      <c r="A39" s="27" t="s">
        <v>68</v>
      </c>
      <c r="B39" s="26">
        <v>2</v>
      </c>
    </row>
    <row r="40" spans="1:2" x14ac:dyDescent="0.25">
      <c r="A40" s="27" t="s">
        <v>93</v>
      </c>
      <c r="B40" s="26">
        <v>3</v>
      </c>
    </row>
    <row r="41" spans="1:2" x14ac:dyDescent="0.25">
      <c r="A41" s="27" t="s">
        <v>71</v>
      </c>
      <c r="B41" s="26">
        <v>2</v>
      </c>
    </row>
    <row r="42" spans="1:2" x14ac:dyDescent="0.25">
      <c r="A42" s="27" t="s">
        <v>94</v>
      </c>
      <c r="B42" s="26">
        <v>0</v>
      </c>
    </row>
    <row r="43" spans="1:2" x14ac:dyDescent="0.25">
      <c r="A43" s="27" t="s">
        <v>74</v>
      </c>
      <c r="B43" s="26">
        <v>2</v>
      </c>
    </row>
    <row r="44" spans="1:2" x14ac:dyDescent="0.25">
      <c r="A44" s="27" t="s">
        <v>79</v>
      </c>
      <c r="B44" s="26">
        <v>4</v>
      </c>
    </row>
    <row r="45" spans="1:2" x14ac:dyDescent="0.25">
      <c r="A45" s="27" t="s">
        <v>232</v>
      </c>
      <c r="B45" s="26">
        <v>91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47"/>
  <sheetViews>
    <sheetView tabSelected="1" workbookViewId="0">
      <selection activeCell="L30" sqref="L30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7.140625" bestFit="1" customWidth="1"/>
    <col min="4" max="4" width="12.5703125" bestFit="1" customWidth="1"/>
    <col min="5" max="5" width="7.5703125" customWidth="1"/>
    <col min="6" max="6" width="10.140625" customWidth="1"/>
    <col min="7" max="7" width="9.42578125" customWidth="1"/>
    <col min="8" max="8" width="9.5703125" customWidth="1"/>
    <col min="9" max="9" width="11.28515625" customWidth="1"/>
    <col min="10" max="10" width="6.28515625" customWidth="1"/>
    <col min="11" max="11" width="7.7109375" customWidth="1"/>
    <col min="12" max="12" width="9.28515625" customWidth="1"/>
    <col min="13" max="13" width="5.85546875" customWidth="1"/>
    <col min="14" max="14" width="8.140625" customWidth="1"/>
    <col min="15" max="15" width="10" customWidth="1"/>
    <col min="16" max="16" width="11.85546875" bestFit="1" customWidth="1"/>
    <col min="17" max="17" width="7.42578125" customWidth="1"/>
    <col min="18" max="18" width="7" customWidth="1"/>
    <col min="19" max="19" width="8.5703125" customWidth="1"/>
    <col min="20" max="20" width="9.5703125" customWidth="1"/>
    <col min="21" max="21" width="9" customWidth="1"/>
    <col min="22" max="22" width="5.7109375" customWidth="1"/>
    <col min="23" max="23" width="11.140625" customWidth="1"/>
    <col min="24" max="24" width="9" customWidth="1"/>
    <col min="25" max="25" width="13.5703125" bestFit="1" customWidth="1"/>
    <col min="26" max="26" width="8.42578125" customWidth="1"/>
    <col min="27" max="27" width="10.140625" customWidth="1"/>
    <col min="28" max="28" width="7.5703125" customWidth="1"/>
    <col min="29" max="29" width="6.28515625" customWidth="1"/>
    <col min="30" max="30" width="9.42578125" customWidth="1"/>
    <col min="31" max="31" width="11.28515625" customWidth="1"/>
    <col min="32" max="32" width="6.42578125" customWidth="1"/>
    <col min="33" max="33" width="7.5703125" customWidth="1"/>
    <col min="34" max="34" width="5.7109375" customWidth="1"/>
    <col min="35" max="35" width="9.42578125" customWidth="1"/>
    <col min="36" max="36" width="5.42578125" customWidth="1"/>
    <col min="37" max="37" width="9" customWidth="1"/>
    <col min="38" max="38" width="9.5703125" customWidth="1"/>
    <col min="39" max="39" width="11.140625" customWidth="1"/>
    <col min="40" max="40" width="5.28515625" customWidth="1"/>
    <col min="41" max="41" width="9.85546875" customWidth="1"/>
    <col min="42" max="42" width="6.85546875" customWidth="1"/>
    <col min="43" max="43" width="12.5703125" bestFit="1" customWidth="1"/>
  </cols>
  <sheetData>
    <row r="3" spans="1:4" x14ac:dyDescent="0.25">
      <c r="A3" s="25" t="s">
        <v>230</v>
      </c>
      <c r="B3" s="25" t="s">
        <v>233</v>
      </c>
    </row>
    <row r="4" spans="1:4" x14ac:dyDescent="0.25">
      <c r="B4" t="s">
        <v>235</v>
      </c>
      <c r="C4" t="s">
        <v>236</v>
      </c>
      <c r="D4" t="s">
        <v>232</v>
      </c>
    </row>
    <row r="5" spans="1:4" x14ac:dyDescent="0.25">
      <c r="A5" s="25" t="s">
        <v>231</v>
      </c>
    </row>
    <row r="6" spans="1:4" x14ac:dyDescent="0.25">
      <c r="A6" s="27" t="s">
        <v>26</v>
      </c>
      <c r="B6" s="26">
        <v>5</v>
      </c>
      <c r="C6" s="26">
        <v>2</v>
      </c>
      <c r="D6" s="26">
        <v>7</v>
      </c>
    </row>
    <row r="7" spans="1:4" x14ac:dyDescent="0.25">
      <c r="A7" s="27" t="s">
        <v>80</v>
      </c>
      <c r="B7" s="26">
        <v>2</v>
      </c>
      <c r="C7" s="26">
        <v>1</v>
      </c>
      <c r="D7" s="26">
        <v>3</v>
      </c>
    </row>
    <row r="8" spans="1:4" x14ac:dyDescent="0.25">
      <c r="A8" s="27" t="s">
        <v>81</v>
      </c>
      <c r="B8" s="26">
        <v>1</v>
      </c>
      <c r="C8" s="26">
        <v>1</v>
      </c>
      <c r="D8" s="26">
        <v>2</v>
      </c>
    </row>
    <row r="9" spans="1:4" x14ac:dyDescent="0.25">
      <c r="A9" s="27" t="s">
        <v>30</v>
      </c>
      <c r="B9" s="26">
        <v>3</v>
      </c>
      <c r="C9" s="26">
        <v>2</v>
      </c>
      <c r="D9" s="26">
        <v>5</v>
      </c>
    </row>
    <row r="10" spans="1:4" x14ac:dyDescent="0.25">
      <c r="A10" s="27" t="s">
        <v>82</v>
      </c>
      <c r="B10" s="26">
        <v>1</v>
      </c>
      <c r="C10" s="26">
        <v>1</v>
      </c>
      <c r="D10" s="26">
        <v>2</v>
      </c>
    </row>
    <row r="11" spans="1:4" x14ac:dyDescent="0.25">
      <c r="A11" s="27" t="s">
        <v>32</v>
      </c>
      <c r="B11" s="26">
        <v>4</v>
      </c>
      <c r="C11" s="26">
        <v>1</v>
      </c>
      <c r="D11" s="26">
        <v>5</v>
      </c>
    </row>
    <row r="12" spans="1:4" x14ac:dyDescent="0.25">
      <c r="A12" s="27" t="s">
        <v>34</v>
      </c>
      <c r="B12" s="26">
        <v>2</v>
      </c>
      <c r="C12" s="26">
        <v>1</v>
      </c>
      <c r="D12" s="26">
        <v>3</v>
      </c>
    </row>
    <row r="13" spans="1:4" x14ac:dyDescent="0.25">
      <c r="A13" s="27" t="s">
        <v>37</v>
      </c>
      <c r="B13" s="26">
        <v>2</v>
      </c>
      <c r="C13" s="26">
        <v>2</v>
      </c>
      <c r="D13" s="26">
        <v>4</v>
      </c>
    </row>
    <row r="14" spans="1:4" x14ac:dyDescent="0.25">
      <c r="A14" s="27" t="s">
        <v>76</v>
      </c>
      <c r="B14" s="26">
        <v>1</v>
      </c>
      <c r="C14" s="26">
        <v>1</v>
      </c>
      <c r="D14" s="26">
        <v>2</v>
      </c>
    </row>
    <row r="15" spans="1:4" x14ac:dyDescent="0.25">
      <c r="A15" s="27" t="s">
        <v>83</v>
      </c>
      <c r="B15" s="26">
        <v>1</v>
      </c>
      <c r="C15" s="26">
        <v>1</v>
      </c>
      <c r="D15" s="26">
        <v>2</v>
      </c>
    </row>
    <row r="16" spans="1:4" x14ac:dyDescent="0.25">
      <c r="A16" s="27" t="s">
        <v>40</v>
      </c>
      <c r="B16" s="26">
        <v>8</v>
      </c>
      <c r="C16" s="26">
        <v>3</v>
      </c>
      <c r="D16" s="26">
        <v>11</v>
      </c>
    </row>
    <row r="17" spans="1:4" x14ac:dyDescent="0.25">
      <c r="A17" s="27" t="s">
        <v>84</v>
      </c>
      <c r="B17" s="26">
        <v>1</v>
      </c>
      <c r="C17" s="26">
        <v>1</v>
      </c>
      <c r="D17" s="26">
        <v>2</v>
      </c>
    </row>
    <row r="18" spans="1:4" x14ac:dyDescent="0.25">
      <c r="A18" s="27" t="s">
        <v>85</v>
      </c>
      <c r="B18" s="26">
        <v>0</v>
      </c>
      <c r="C18" s="26">
        <v>0</v>
      </c>
      <c r="D18" s="26">
        <v>0</v>
      </c>
    </row>
    <row r="19" spans="1:4" x14ac:dyDescent="0.25">
      <c r="A19" s="27" t="s">
        <v>43</v>
      </c>
      <c r="B19" s="26">
        <v>1</v>
      </c>
      <c r="C19" s="26">
        <v>1</v>
      </c>
      <c r="D19" s="26">
        <v>2</v>
      </c>
    </row>
    <row r="20" spans="1:4" x14ac:dyDescent="0.25">
      <c r="A20" s="27" t="s">
        <v>45</v>
      </c>
      <c r="B20" s="26">
        <v>1</v>
      </c>
      <c r="C20" s="26">
        <v>1</v>
      </c>
      <c r="D20" s="26">
        <v>2</v>
      </c>
    </row>
    <row r="21" spans="1:4" x14ac:dyDescent="0.25">
      <c r="A21" s="27" t="s">
        <v>77</v>
      </c>
      <c r="B21" s="26">
        <v>1</v>
      </c>
      <c r="C21" s="26">
        <v>1</v>
      </c>
      <c r="D21" s="26">
        <v>2</v>
      </c>
    </row>
    <row r="22" spans="1:4" x14ac:dyDescent="0.25">
      <c r="A22" s="27" t="s">
        <v>47</v>
      </c>
      <c r="B22" s="26">
        <v>1</v>
      </c>
      <c r="C22" s="26">
        <v>1</v>
      </c>
      <c r="D22" s="26">
        <v>2</v>
      </c>
    </row>
    <row r="23" spans="1:4" x14ac:dyDescent="0.25">
      <c r="A23" s="27" t="s">
        <v>86</v>
      </c>
      <c r="B23" s="26">
        <v>0</v>
      </c>
      <c r="C23" s="26">
        <v>0</v>
      </c>
      <c r="D23" s="26">
        <v>0</v>
      </c>
    </row>
    <row r="24" spans="1:4" x14ac:dyDescent="0.25">
      <c r="A24" s="27" t="s">
        <v>87</v>
      </c>
      <c r="B24" s="26">
        <v>0</v>
      </c>
      <c r="C24" s="26">
        <v>0</v>
      </c>
      <c r="D24" s="26">
        <v>0</v>
      </c>
    </row>
    <row r="25" spans="1:4" x14ac:dyDescent="0.25">
      <c r="A25" s="27" t="s">
        <v>48</v>
      </c>
      <c r="B25" s="26">
        <v>1</v>
      </c>
      <c r="C25" s="26">
        <v>1</v>
      </c>
      <c r="D25" s="26">
        <v>2</v>
      </c>
    </row>
    <row r="26" spans="1:4" x14ac:dyDescent="0.25">
      <c r="A26" s="27" t="s">
        <v>95</v>
      </c>
      <c r="B26" s="26">
        <v>1</v>
      </c>
      <c r="C26" s="26">
        <v>1</v>
      </c>
      <c r="D26" s="26">
        <v>2</v>
      </c>
    </row>
    <row r="27" spans="1:4" x14ac:dyDescent="0.25">
      <c r="A27" s="27" t="s">
        <v>88</v>
      </c>
      <c r="B27" s="26">
        <v>0</v>
      </c>
      <c r="C27" s="26">
        <v>0</v>
      </c>
      <c r="D27" s="26">
        <v>0</v>
      </c>
    </row>
    <row r="28" spans="1:4" x14ac:dyDescent="0.25">
      <c r="A28" s="27" t="s">
        <v>54</v>
      </c>
      <c r="B28" s="26">
        <v>1</v>
      </c>
      <c r="C28" s="26">
        <v>1</v>
      </c>
      <c r="D28" s="26">
        <v>2</v>
      </c>
    </row>
    <row r="29" spans="1:4" x14ac:dyDescent="0.25">
      <c r="A29" s="27" t="s">
        <v>57</v>
      </c>
      <c r="B29" s="26">
        <v>1</v>
      </c>
      <c r="C29" s="26">
        <v>1</v>
      </c>
      <c r="D29" s="26">
        <v>2</v>
      </c>
    </row>
    <row r="30" spans="1:4" x14ac:dyDescent="0.25">
      <c r="A30" s="27" t="s">
        <v>89</v>
      </c>
      <c r="B30" s="26">
        <v>0</v>
      </c>
      <c r="C30" s="26">
        <v>0</v>
      </c>
      <c r="D30" s="26">
        <v>0</v>
      </c>
    </row>
    <row r="31" spans="1:4" x14ac:dyDescent="0.25">
      <c r="A31" s="27" t="s">
        <v>90</v>
      </c>
      <c r="B31" s="26">
        <v>0</v>
      </c>
      <c r="C31" s="26">
        <v>0</v>
      </c>
      <c r="D31" s="26">
        <v>0</v>
      </c>
    </row>
    <row r="32" spans="1:4" x14ac:dyDescent="0.25">
      <c r="A32" s="27" t="s">
        <v>78</v>
      </c>
      <c r="B32" s="26">
        <v>1</v>
      </c>
      <c r="C32" s="26">
        <v>1</v>
      </c>
      <c r="D32" s="26">
        <v>2</v>
      </c>
    </row>
    <row r="33" spans="1:4" x14ac:dyDescent="0.25">
      <c r="A33" s="27" t="s">
        <v>58</v>
      </c>
      <c r="B33" s="26">
        <v>1</v>
      </c>
      <c r="C33" s="26">
        <v>1</v>
      </c>
      <c r="D33" s="26">
        <v>2</v>
      </c>
    </row>
    <row r="34" spans="1:4" x14ac:dyDescent="0.25">
      <c r="A34" s="27" t="s">
        <v>91</v>
      </c>
      <c r="B34" s="26">
        <v>0</v>
      </c>
      <c r="C34" s="26">
        <v>0</v>
      </c>
      <c r="D34" s="26">
        <v>0</v>
      </c>
    </row>
    <row r="35" spans="1:4" x14ac:dyDescent="0.25">
      <c r="A35" s="27" t="s">
        <v>59</v>
      </c>
      <c r="B35" s="26">
        <v>1</v>
      </c>
      <c r="C35" s="26">
        <v>1</v>
      </c>
      <c r="D35" s="26">
        <v>2</v>
      </c>
    </row>
    <row r="36" spans="1:4" x14ac:dyDescent="0.25">
      <c r="A36" s="27" t="s">
        <v>60</v>
      </c>
      <c r="B36" s="26">
        <v>1</v>
      </c>
      <c r="C36" s="26">
        <v>1</v>
      </c>
      <c r="D36" s="26">
        <v>2</v>
      </c>
    </row>
    <row r="37" spans="1:4" x14ac:dyDescent="0.25">
      <c r="A37" s="27" t="s">
        <v>61</v>
      </c>
      <c r="B37" s="26">
        <v>1</v>
      </c>
      <c r="C37" s="26">
        <v>1</v>
      </c>
      <c r="D37" s="26">
        <v>2</v>
      </c>
    </row>
    <row r="38" spans="1:4" x14ac:dyDescent="0.25">
      <c r="A38" s="27" t="s">
        <v>63</v>
      </c>
      <c r="B38" s="26">
        <v>1</v>
      </c>
      <c r="C38" s="26">
        <v>1</v>
      </c>
      <c r="D38" s="26">
        <v>2</v>
      </c>
    </row>
    <row r="39" spans="1:4" x14ac:dyDescent="0.25">
      <c r="A39" s="27" t="s">
        <v>92</v>
      </c>
      <c r="B39" s="26">
        <v>0</v>
      </c>
      <c r="C39" s="26">
        <v>0</v>
      </c>
      <c r="D39" s="26">
        <v>0</v>
      </c>
    </row>
    <row r="40" spans="1:4" x14ac:dyDescent="0.25">
      <c r="A40" s="27" t="s">
        <v>67</v>
      </c>
      <c r="B40" s="26">
        <v>1</v>
      </c>
      <c r="C40" s="26">
        <v>1</v>
      </c>
      <c r="D40" s="26">
        <v>2</v>
      </c>
    </row>
    <row r="41" spans="1:4" x14ac:dyDescent="0.25">
      <c r="A41" s="27" t="s">
        <v>68</v>
      </c>
      <c r="B41" s="26">
        <v>1</v>
      </c>
      <c r="C41" s="26">
        <v>1</v>
      </c>
      <c r="D41" s="26">
        <v>2</v>
      </c>
    </row>
    <row r="42" spans="1:4" x14ac:dyDescent="0.25">
      <c r="A42" s="27" t="s">
        <v>93</v>
      </c>
      <c r="B42" s="26">
        <v>2</v>
      </c>
      <c r="C42" s="26">
        <v>1</v>
      </c>
      <c r="D42" s="26">
        <v>3</v>
      </c>
    </row>
    <row r="43" spans="1:4" x14ac:dyDescent="0.25">
      <c r="A43" s="27" t="s">
        <v>71</v>
      </c>
      <c r="B43" s="26">
        <v>1</v>
      </c>
      <c r="C43" s="26">
        <v>1</v>
      </c>
      <c r="D43" s="26">
        <v>2</v>
      </c>
    </row>
    <row r="44" spans="1:4" x14ac:dyDescent="0.25">
      <c r="A44" s="27" t="s">
        <v>94</v>
      </c>
      <c r="B44" s="26">
        <v>0</v>
      </c>
      <c r="C44" s="26">
        <v>0</v>
      </c>
      <c r="D44" s="26">
        <v>0</v>
      </c>
    </row>
    <row r="45" spans="1:4" x14ac:dyDescent="0.25">
      <c r="A45" s="27" t="s">
        <v>74</v>
      </c>
      <c r="B45" s="26">
        <v>1</v>
      </c>
      <c r="C45" s="26">
        <v>1</v>
      </c>
      <c r="D45" s="26">
        <v>2</v>
      </c>
    </row>
    <row r="46" spans="1:4" x14ac:dyDescent="0.25">
      <c r="A46" s="27" t="s">
        <v>79</v>
      </c>
      <c r="B46" s="26">
        <v>3</v>
      </c>
      <c r="C46" s="26">
        <v>1</v>
      </c>
      <c r="D46" s="26">
        <v>4</v>
      </c>
    </row>
    <row r="47" spans="1:4" x14ac:dyDescent="0.25">
      <c r="A47" s="27" t="s">
        <v>232</v>
      </c>
      <c r="B47" s="26">
        <v>54</v>
      </c>
      <c r="C47" s="26">
        <v>37</v>
      </c>
      <c r="D47" s="26">
        <v>91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tournée</vt:lpstr>
      <vt:lpstr>ram ou </vt:lpstr>
      <vt:lpstr>chauffeur</vt:lpstr>
      <vt:lpstr>planing annuel</vt:lpstr>
      <vt:lpstr>BDD</vt:lpstr>
      <vt:lpstr>Synthèse par tournée</vt:lpstr>
      <vt:lpstr>Synthèse type tournée</vt:lpstr>
      <vt:lpstr>agences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2019-01-30T07:47:30Z</dcterms:modified>
</cp:coreProperties>
</file>