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6C1F6B57-5BC4-4C80-9710-F6532DC12EA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2" sheetId="3" r:id="rId1"/>
  </sheets>
  <functionGroups builtInGroupCount="19"/>
  <definedNames>
    <definedName name="PDV_GSA_NIELSEN_ALL_GCD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3" l="1" a="1"/>
  <c r="I4" i="3" s="1"/>
  <c r="I3" i="3" a="1"/>
  <c r="I3" i="3" s="1"/>
  <c r="I2" i="3" a="1"/>
  <c r="I2" i="3" s="1"/>
  <c r="H4" i="3" a="1"/>
  <c r="H4" i="3" s="1"/>
  <c r="H3" i="3" a="1"/>
  <c r="H3" i="3" s="1"/>
  <c r="H2" i="3" a="1"/>
  <c r="H2" i="3" s="1"/>
  <c r="J3" i="3" a="1"/>
  <c r="J4" i="3" a="1"/>
  <c r="J2" i="3" a="1"/>
  <c r="J4" i="3" l="1"/>
  <c r="J3" i="3"/>
  <c r="J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<sst xmlns="http://schemas.openxmlformats.org/spreadsheetml/2006/main" count="35" uniqueCount="20">
  <si>
    <t>mag 1</t>
  </si>
  <si>
    <t>mag 2</t>
  </si>
  <si>
    <t>mag 4</t>
  </si>
  <si>
    <t>mag 3</t>
  </si>
  <si>
    <t>Fichier A</t>
  </si>
  <si>
    <t>Code postal</t>
  </si>
  <si>
    <t>id_magasin</t>
  </si>
  <si>
    <t>id_zdc</t>
  </si>
  <si>
    <t>mag 5</t>
  </si>
  <si>
    <t>id_1</t>
  </si>
  <si>
    <t>id_2</t>
  </si>
  <si>
    <t>id_3</t>
  </si>
  <si>
    <t>Fichier B</t>
  </si>
  <si>
    <t>mag 6</t>
  </si>
  <si>
    <t>le magasin 4 doit récupérer également le code postal des lignes 4 et 5</t>
  </si>
  <si>
    <t>le magasin 4 doit récupérer également le code postal de la ligne 6</t>
  </si>
  <si>
    <t>le magasin 4 doit récupérer également le code postal des lignes 9 et 10</t>
  </si>
  <si>
    <t>Formule 365</t>
  </si>
  <si>
    <t>Formule 2016+</t>
  </si>
  <si>
    <t>Autre (VBA)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</si>
</sst>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9C57-8E6E-4D9E-B193-31E00C170775}">
  <sheetPr codeName="Feuil1"/>
  <dimension ref="A1:O10"/>
  <sheetViews>
    <sheetView tabSelected="1" workbookViewId="0">
      <selection activeCell="L9" sqref="L9"/>
    </sheetView>
  </sheetViews>
  <sheetFormatPr baseColWidth="10" defaultRowHeight="15" x14ac:dyDescent="0.25"/>
  <cols>
    <col min="4" max="4" width="11.5703125" hidden="1" customWidth="1"/>
    <col min="8" max="9" width="18.140625" bestFit="1" customWidth="1"/>
  </cols>
  <sheetData>
    <row r="1" spans="1:15" x14ac:dyDescent="0.25">
      <c r="A1" t="s">
        <v>4</v>
      </c>
      <c r="E1" t="s">
        <v>12</v>
      </c>
      <c r="F1" t="s">
        <v>6</v>
      </c>
      <c r="G1" t="s">
        <v>7</v>
      </c>
      <c r="H1" t="s">
        <v>17</v>
      </c>
      <c r="I1" t="s">
        <v>18</v>
      </c>
      <c r="J1" t="s">
        <v>19</v>
      </c>
    </row>
    <row r="2" spans="1:15" x14ac:dyDescent="0.25">
      <c r="A2" t="s">
        <v>5</v>
      </c>
      <c r="B2" t="s">
        <v>6</v>
      </c>
      <c r="C2" t="s">
        <v>7</v>
      </c>
      <c r="E2">
        <v>18500</v>
      </c>
      <c r="F2" t="s">
        <v>2</v>
      </c>
      <c r="G2" t="s">
        <v>9</v>
      </c>
      <c r="H2" t="str" cm="1">
        <f t="array" ref="H2">_xlfn.TEXTJOIN(", ",TRUE,_xlfn._xlws.FILTER($A$3:$A$10,$C$3:$C$10=G2,""))</f>
        <v>18500, 18900, 18450</v>
      </c>
      <c r="I2" t="str" cm="1">
        <f t="array" ref="I2">LEFT(_xlfn.CONCAT(IF($C$3:$C$10=G2,$A$3:$A$10&amp;", ","")),LEN(_xlfn.CONCAT(IF($C$3:$C$10=G2,$A$3:$A$10&amp;", ","")))-2)</f>
        <v>18500, 18900, 18450</v>
      </c>
      <c r="J2" t="str" cm="1">
        <f t="array" ref="J2">f_concat(IF($C$3:$C$10=G2,$A$3:$A$10,""))</f>
        <v>18500, 18900, 18450</v>
      </c>
      <c r="O2" t="s">
        <v>14</v>
      </c>
    </row>
    <row r="3" spans="1:15" x14ac:dyDescent="0.25">
      <c r="A3">
        <v>18500</v>
      </c>
      <c r="B3" t="s">
        <v>0</v>
      </c>
      <c r="C3" t="s">
        <v>9</v>
      </c>
      <c r="E3">
        <v>69856</v>
      </c>
      <c r="F3" t="s">
        <v>8</v>
      </c>
      <c r="G3" t="s">
        <v>10</v>
      </c>
      <c r="H3" t="str" cm="1">
        <f t="array" ref="H3">_xlfn.TEXTJOIN(", ",TRUE,_xlfn._xlws.FILTER($A$3:$A$10,$C$3:$C$10=G3,""))</f>
        <v>69856, 69741</v>
      </c>
      <c r="I3" t="str" cm="1">
        <f t="array" ref="I3">LEFT(_xlfn.CONCAT(IF($C$3:$C$10=G3,$A$3:$A$10&amp;", ","")),LEN(_xlfn.CONCAT(IF($C$3:$C$10=G3,$A$3:$A$10&amp;", ","")))-2)</f>
        <v>69856, 69741</v>
      </c>
      <c r="J3" t="str" cm="1">
        <f t="array" ref="J3">f_concat(IF($C$3:$C$10=G3,$A$3:$A$10,""))</f>
        <v>69856, 69741</v>
      </c>
      <c r="O3" t="s">
        <v>15</v>
      </c>
    </row>
    <row r="4" spans="1:15" x14ac:dyDescent="0.25">
      <c r="A4">
        <v>18900</v>
      </c>
      <c r="B4" t="s">
        <v>0</v>
      </c>
      <c r="C4" t="s">
        <v>9</v>
      </c>
      <c r="E4">
        <v>75012</v>
      </c>
      <c r="F4" t="s">
        <v>13</v>
      </c>
      <c r="G4" t="s">
        <v>11</v>
      </c>
      <c r="H4" t="str" cm="1">
        <f t="array" ref="H4">_xlfn.TEXTJOIN(", ",TRUE,_xlfn._xlws.FILTER($A$3:$A$10,$C$3:$C$10=G4,""))</f>
        <v>75012, 75013, 77500</v>
      </c>
      <c r="I4" t="str" cm="1">
        <f t="array" ref="I4">LEFT(_xlfn.CONCAT(IF($C$3:$C$10=G4,$A$3:$A$10&amp;", ","")),LEN(_xlfn.CONCAT(IF($C$3:$C$10=G4,$A$3:$A$10&amp;", ","")))-2)</f>
        <v>75012, 75013, 77500</v>
      </c>
      <c r="J4" t="str" cm="1">
        <f t="array" ref="J4">f_concat(IF($C$3:$C$10=G4,$A$3:$A$10,""))</f>
        <v>75012, 75013, 77500</v>
      </c>
      <c r="O4" t="s">
        <v>16</v>
      </c>
    </row>
    <row r="5" spans="1:15" x14ac:dyDescent="0.25">
      <c r="A5">
        <v>18450</v>
      </c>
      <c r="B5" t="s">
        <v>0</v>
      </c>
      <c r="C5" t="s">
        <v>9</v>
      </c>
    </row>
    <row r="6" spans="1:15" x14ac:dyDescent="0.25">
      <c r="A6">
        <v>69856</v>
      </c>
      <c r="B6" t="s">
        <v>1</v>
      </c>
      <c r="C6" t="s">
        <v>10</v>
      </c>
    </row>
    <row r="7" spans="1:15" x14ac:dyDescent="0.25">
      <c r="A7">
        <v>69741</v>
      </c>
      <c r="B7" t="s">
        <v>1</v>
      </c>
      <c r="C7" t="s">
        <v>10</v>
      </c>
    </row>
    <row r="8" spans="1:15" x14ac:dyDescent="0.25">
      <c r="A8">
        <v>75012</v>
      </c>
      <c r="B8" t="s">
        <v>3</v>
      </c>
      <c r="C8" t="s">
        <v>11</v>
      </c>
    </row>
    <row r="9" spans="1:15" x14ac:dyDescent="0.25">
      <c r="A9">
        <v>75013</v>
      </c>
      <c r="B9" t="s">
        <v>3</v>
      </c>
      <c r="C9" t="s">
        <v>11</v>
      </c>
    </row>
    <row r="10" spans="1:15" x14ac:dyDescent="0.25">
      <c r="A10">
        <v>77500</v>
      </c>
      <c r="B10" t="s">
        <v>3</v>
      </c>
      <c r="C10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Carre</dc:creator>
  <cp:lastModifiedBy>Nicolas Micot</cp:lastModifiedBy>
  <dcterms:created xsi:type="dcterms:W3CDTF">2024-02-07T07:51:06Z</dcterms:created>
  <dcterms:modified xsi:type="dcterms:W3CDTF">2024-02-07T13:07:40Z</dcterms:modified>
</cp:coreProperties>
</file>