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BFA8157D-3565-4E86-ACC6-5FC43756D78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B33" i="1"/>
  <c r="B32" i="1"/>
  <c r="E19" i="1"/>
  <c r="B20" i="1"/>
</calcChain>
</file>

<file path=xl/sharedStrings.xml><?xml version="1.0" encoding="utf-8"?>
<sst xmlns="http://schemas.openxmlformats.org/spreadsheetml/2006/main" count="28" uniqueCount="21">
  <si>
    <t>Profondeur de la trousse</t>
  </si>
  <si>
    <t>Hauteur de la Trousse</t>
  </si>
  <si>
    <t>Longueur de la trousse</t>
  </si>
  <si>
    <t>L</t>
  </si>
  <si>
    <t>P</t>
  </si>
  <si>
    <t>H</t>
  </si>
  <si>
    <t>Dimensions des tissus à prévoir :</t>
  </si>
  <si>
    <t>A =</t>
  </si>
  <si>
    <t xml:space="preserve">B = </t>
  </si>
  <si>
    <t>C =</t>
  </si>
  <si>
    <t>cm</t>
  </si>
  <si>
    <t>1 X</t>
  </si>
  <si>
    <t>2 X</t>
  </si>
  <si>
    <t>D =</t>
  </si>
  <si>
    <t>E =</t>
  </si>
  <si>
    <t>Lanière</t>
  </si>
  <si>
    <t>6 X</t>
  </si>
  <si>
    <t>Dimension des angles à couper</t>
  </si>
  <si>
    <t>Doublure interieure :</t>
  </si>
  <si>
    <t>Exterieur :</t>
  </si>
  <si>
    <t>Règles de calcul Trousse rectangulaire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</si>
</sst>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BB1BA8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21688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CCAA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25B196"/>
        <bgColor indexed="64"/>
      </patternFill>
    </fill>
  </fills>
  <borders count="9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right"/>
    </xf>
    <xf numFmtId="0" fontId="6" fillId="4" borderId="0" xfId="0" applyFont="1" applyFill="1" applyAlignment="1">
      <alignment horizontal="right"/>
    </xf>
    <xf numFmtId="0" fontId="7" fillId="4" borderId="0" xfId="0" applyFont="1" applyFill="1" applyAlignment="1">
      <alignment horizontal="right"/>
    </xf>
    <xf numFmtId="0" fontId="0" fillId="6" borderId="0" xfId="0" applyFill="1"/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5" xfId="0" applyFont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7" borderId="0" xfId="0" applyFill="1"/>
    <xf numFmtId="0" fontId="8" fillId="6" borderId="0" xfId="0" applyFont="1" applyFill="1" applyAlignment="1">
      <alignment horizontal="right"/>
    </xf>
    <xf numFmtId="0" fontId="1" fillId="0" borderId="0" xfId="0" applyFont="1"/>
    <xf numFmtId="0" fontId="0" fillId="8" borderId="0" xfId="0" applyFill="1"/>
    <xf numFmtId="0" fontId="9" fillId="8" borderId="0" xfId="0" applyFont="1" applyFill="1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B196"/>
      <color rgb="FF216881"/>
      <color rgb="FF6CCAA4"/>
      <color rgb="FFFFCCFF"/>
      <color rgb="FFBB1BA8"/>
      <color rgb="FF1D8C9B"/>
      <color rgb="FFE75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5</xdr:row>
      <xdr:rowOff>9525</xdr:rowOff>
    </xdr:from>
    <xdr:to>
      <xdr:col>9</xdr:col>
      <xdr:colOff>147525</xdr:colOff>
      <xdr:row>6</xdr:row>
      <xdr:rowOff>107025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05525" y="1190625"/>
          <a:ext cx="900000" cy="288000"/>
        </a:xfrm>
        <a:prstGeom prst="rect">
          <a:avLst/>
        </a:prstGeom>
        <a:solidFill>
          <a:srgbClr val="E75BD6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761872</xdr:colOff>
      <xdr:row>4</xdr:row>
      <xdr:rowOff>162370</xdr:rowOff>
    </xdr:from>
    <xdr:to>
      <xdr:col>9</xdr:col>
      <xdr:colOff>467872</xdr:colOff>
      <xdr:row>6</xdr:row>
      <xdr:rowOff>1738</xdr:rowOff>
    </xdr:to>
    <xdr:sp macro="" textlink="">
      <xdr:nvSpPr>
        <xdr:cNvPr id="8" name="Parallélogramm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19276905">
          <a:off x="6857872" y="1143445"/>
          <a:ext cx="468000" cy="229893"/>
        </a:xfrm>
        <a:prstGeom prst="parallelogram">
          <a:avLst>
            <a:gd name="adj" fmla="val 80460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</xdr:colOff>
      <xdr:row>4</xdr:row>
      <xdr:rowOff>28574</xdr:rowOff>
    </xdr:from>
    <xdr:to>
      <xdr:col>9</xdr:col>
      <xdr:colOff>333375</xdr:colOff>
      <xdr:row>5</xdr:row>
      <xdr:rowOff>9524</xdr:rowOff>
    </xdr:to>
    <xdr:sp macro="" textlink="">
      <xdr:nvSpPr>
        <xdr:cNvPr id="9" name="Parallélogramm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124575" y="1009649"/>
          <a:ext cx="1066800" cy="180975"/>
        </a:xfrm>
        <a:prstGeom prst="parallelogram">
          <a:avLst>
            <a:gd name="adj" fmla="val 122436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139364</xdr:colOff>
      <xdr:row>4</xdr:row>
      <xdr:rowOff>119062</xdr:rowOff>
    </xdr:from>
    <xdr:to>
      <xdr:col>9</xdr:col>
      <xdr:colOff>222586</xdr:colOff>
      <xdr:row>4</xdr:row>
      <xdr:rowOff>119062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9" idx="5"/>
          <a:endCxn id="9" idx="2"/>
        </xdr:cNvCxnSpPr>
      </xdr:nvCxnSpPr>
      <xdr:spPr>
        <a:xfrm>
          <a:off x="6235364" y="1100137"/>
          <a:ext cx="845222" cy="0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43415</xdr:colOff>
      <xdr:row>5</xdr:row>
      <xdr:rowOff>56679</xdr:rowOff>
    </xdr:from>
    <xdr:to>
      <xdr:col>9</xdr:col>
      <xdr:colOff>388043</xdr:colOff>
      <xdr:row>5</xdr:row>
      <xdr:rowOff>124790</xdr:rowOff>
    </xdr:to>
    <xdr:sp macro="" textlink="">
      <xdr:nvSpPr>
        <xdr:cNvPr id="13" name="Parallélogramm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rot="19276905">
          <a:off x="6901415" y="1237779"/>
          <a:ext cx="344628" cy="68111"/>
        </a:xfrm>
        <a:prstGeom prst="parallelogram">
          <a:avLst>
            <a:gd name="adj" fmla="val 804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733425</xdr:colOff>
      <xdr:row>7</xdr:row>
      <xdr:rowOff>95250</xdr:rowOff>
    </xdr:from>
    <xdr:to>
      <xdr:col>9</xdr:col>
      <xdr:colOff>109425</xdr:colOff>
      <xdr:row>7</xdr:row>
      <xdr:rowOff>95250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6067425" y="1666875"/>
          <a:ext cx="900000" cy="0"/>
        </a:xfrm>
        <a:prstGeom prst="straightConnector1">
          <a:avLst/>
        </a:prstGeom>
        <a:ln w="28575">
          <a:solidFill>
            <a:srgbClr val="BB1BA8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209550</xdr:colOff>
      <xdr:row>6</xdr:row>
      <xdr:rowOff>28575</xdr:rowOff>
    </xdr:from>
    <xdr:to>
      <xdr:col>9</xdr:col>
      <xdr:colOff>457200</xdr:colOff>
      <xdr:row>7</xdr:row>
      <xdr:rowOff>76200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7067550" y="1400175"/>
          <a:ext cx="247650" cy="247650"/>
        </a:xfrm>
        <a:prstGeom prst="straightConnector1">
          <a:avLst/>
        </a:prstGeom>
        <a:ln w="28575">
          <a:solidFill>
            <a:schemeClr val="tx1">
              <a:lumMod val="65000"/>
              <a:lumOff val="3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4</xdr:row>
      <xdr:rowOff>19050</xdr:rowOff>
    </xdr:from>
    <xdr:to>
      <xdr:col>9</xdr:col>
      <xdr:colOff>571500</xdr:colOff>
      <xdr:row>5</xdr:row>
      <xdr:rowOff>180975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7429500" y="1000125"/>
          <a:ext cx="0" cy="36195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7</xdr:row>
      <xdr:rowOff>104775</xdr:rowOff>
    </xdr:from>
    <xdr:to>
      <xdr:col>8</xdr:col>
      <xdr:colOff>409575</xdr:colOff>
      <xdr:row>9</xdr:row>
      <xdr:rowOff>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6343650" y="1676400"/>
          <a:ext cx="1619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BB1BA8"/>
              </a:solidFill>
            </a:rPr>
            <a:t>L</a:t>
          </a:r>
        </a:p>
      </xdr:txBody>
    </xdr:sp>
    <xdr:clientData/>
  </xdr:twoCellAnchor>
  <xdr:twoCellAnchor>
    <xdr:from>
      <xdr:col>9</xdr:col>
      <xdr:colOff>314325</xdr:colOff>
      <xdr:row>6</xdr:row>
      <xdr:rowOff>180975</xdr:rowOff>
    </xdr:from>
    <xdr:to>
      <xdr:col>10</xdr:col>
      <xdr:colOff>180975</xdr:colOff>
      <xdr:row>8</xdr:row>
      <xdr:rowOff>76200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7172325" y="1552575"/>
          <a:ext cx="6286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tx1">
                  <a:lumMod val="75000"/>
                  <a:lumOff val="25000"/>
                </a:schemeClr>
              </a:solidFill>
            </a:rPr>
            <a:t>P</a:t>
          </a:r>
        </a:p>
      </xdr:txBody>
    </xdr:sp>
    <xdr:clientData/>
  </xdr:twoCellAnchor>
  <xdr:twoCellAnchor>
    <xdr:from>
      <xdr:col>9</xdr:col>
      <xdr:colOff>647700</xdr:colOff>
      <xdr:row>4</xdr:row>
      <xdr:rowOff>9525</xdr:rowOff>
    </xdr:from>
    <xdr:to>
      <xdr:col>10</xdr:col>
      <xdr:colOff>514350</xdr:colOff>
      <xdr:row>5</xdr:row>
      <xdr:rowOff>104775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7505700" y="990600"/>
          <a:ext cx="6286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>
                  <a:lumMod val="75000"/>
                </a:schemeClr>
              </a:solidFill>
            </a:rPr>
            <a:t>H</a:t>
          </a:r>
        </a:p>
      </xdr:txBody>
    </xdr:sp>
    <xdr:clientData/>
  </xdr:twoCellAnchor>
  <xdr:twoCellAnchor>
    <xdr:from>
      <xdr:col>7</xdr:col>
      <xdr:colOff>552450</xdr:colOff>
      <xdr:row>16</xdr:row>
      <xdr:rowOff>28575</xdr:rowOff>
    </xdr:from>
    <xdr:to>
      <xdr:col>9</xdr:col>
      <xdr:colOff>288450</xdr:colOff>
      <xdr:row>22</xdr:row>
      <xdr:rowOff>109575</xdr:rowOff>
    </xdr:to>
    <xdr:sp macro="" textlink="">
      <xdr:nvSpPr>
        <xdr:cNvPr id="27" name="Exterieur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886450" y="3324225"/>
          <a:ext cx="1260000" cy="122400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rgbClr val="BB1BA8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7</xdr:col>
      <xdr:colOff>571500</xdr:colOff>
      <xdr:row>15</xdr:row>
      <xdr:rowOff>85725</xdr:rowOff>
    </xdr:from>
    <xdr:to>
      <xdr:col>9</xdr:col>
      <xdr:colOff>307500</xdr:colOff>
      <xdr:row>15</xdr:row>
      <xdr:rowOff>85725</xdr:rowOff>
    </xdr:to>
    <xdr:cxnSp macro="">
      <xdr:nvCxnSpPr>
        <xdr:cNvPr id="29" name="Largeur Exterieur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5905500" y="3190875"/>
          <a:ext cx="1260000" cy="0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13</xdr:row>
      <xdr:rowOff>152400</xdr:rowOff>
    </xdr:from>
    <xdr:to>
      <xdr:col>8</xdr:col>
      <xdr:colOff>628650</xdr:colOff>
      <xdr:row>15</xdr:row>
      <xdr:rowOff>47625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953000" y="342900"/>
          <a:ext cx="24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endParaRPr lang="fr-FR" sz="1800">
            <a:effectLst/>
          </a:endParaRPr>
        </a:p>
      </xdr:txBody>
    </xdr:sp>
    <xdr:clientData/>
  </xdr:twoCellAnchor>
  <xdr:twoCellAnchor>
    <xdr:from>
      <xdr:col>7</xdr:col>
      <xdr:colOff>123825</xdr:colOff>
      <xdr:row>19</xdr:row>
      <xdr:rowOff>104775</xdr:rowOff>
    </xdr:from>
    <xdr:to>
      <xdr:col>7</xdr:col>
      <xdr:colOff>371475</xdr:colOff>
      <xdr:row>21</xdr:row>
      <xdr:rowOff>0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933825" y="1438275"/>
          <a:ext cx="24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B</a:t>
          </a:r>
          <a:endParaRPr lang="fr-FR" sz="1800">
            <a:solidFill>
              <a:srgbClr val="0070C0"/>
            </a:solidFill>
            <a:effectLst/>
          </a:endParaRPr>
        </a:p>
      </xdr:txBody>
    </xdr:sp>
    <xdr:clientData/>
  </xdr:twoCellAnchor>
  <xdr:twoCellAnchor>
    <xdr:from>
      <xdr:col>7</xdr:col>
      <xdr:colOff>476250</xdr:colOff>
      <xdr:row>16</xdr:row>
      <xdr:rowOff>47625</xdr:rowOff>
    </xdr:from>
    <xdr:to>
      <xdr:col>7</xdr:col>
      <xdr:colOff>476250</xdr:colOff>
      <xdr:row>22</xdr:row>
      <xdr:rowOff>128625</xdr:rowOff>
    </xdr:to>
    <xdr:cxnSp macro="">
      <xdr:nvCxnSpPr>
        <xdr:cNvPr id="33" name="Hauteur Exterieur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5810250" y="3343275"/>
          <a:ext cx="0" cy="122400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17</xdr:row>
      <xdr:rowOff>28575</xdr:rowOff>
    </xdr:from>
    <xdr:to>
      <xdr:col>14</xdr:col>
      <xdr:colOff>31275</xdr:colOff>
      <xdr:row>20</xdr:row>
      <xdr:rowOff>105075</xdr:rowOff>
    </xdr:to>
    <xdr:sp macro="" textlink="">
      <xdr:nvSpPr>
        <xdr:cNvPr id="35" name="Interieur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9439275" y="3514725"/>
          <a:ext cx="1260000" cy="648000"/>
        </a:xfrm>
        <a:prstGeom prst="rect">
          <a:avLst/>
        </a:prstGeom>
        <a:gradFill flip="none" rotWithShape="1">
          <a:gsLst>
            <a:gs pos="0">
              <a:srgbClr val="1D8C9B"/>
            </a:gs>
            <a:gs pos="100000">
              <a:srgbClr val="25B196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12</xdr:col>
      <xdr:colOff>295275</xdr:colOff>
      <xdr:row>16</xdr:row>
      <xdr:rowOff>66675</xdr:rowOff>
    </xdr:from>
    <xdr:to>
      <xdr:col>14</xdr:col>
      <xdr:colOff>31275</xdr:colOff>
      <xdr:row>16</xdr:row>
      <xdr:rowOff>76200</xdr:rowOff>
    </xdr:to>
    <xdr:cxnSp macro="">
      <xdr:nvCxnSpPr>
        <xdr:cNvPr id="36" name="Largeur Interieur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flipV="1">
          <a:off x="9439275" y="3362325"/>
          <a:ext cx="1260000" cy="9525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85725</xdr:colOff>
      <xdr:row>14</xdr:row>
      <xdr:rowOff>133350</xdr:rowOff>
    </xdr:from>
    <xdr:to>
      <xdr:col>13</xdr:col>
      <xdr:colOff>333375</xdr:colOff>
      <xdr:row>16</xdr:row>
      <xdr:rowOff>28575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6943725" y="323850"/>
          <a:ext cx="24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endParaRPr lang="fr-FR" sz="1800">
            <a:effectLst/>
          </a:endParaRPr>
        </a:p>
      </xdr:txBody>
    </xdr:sp>
    <xdr:clientData/>
  </xdr:twoCellAnchor>
  <xdr:twoCellAnchor>
    <xdr:from>
      <xdr:col>14</xdr:col>
      <xdr:colOff>257175</xdr:colOff>
      <xdr:row>17</xdr:row>
      <xdr:rowOff>19049</xdr:rowOff>
    </xdr:from>
    <xdr:to>
      <xdr:col>14</xdr:col>
      <xdr:colOff>257176</xdr:colOff>
      <xdr:row>20</xdr:row>
      <xdr:rowOff>95549</xdr:rowOff>
    </xdr:to>
    <xdr:cxnSp macro="">
      <xdr:nvCxnSpPr>
        <xdr:cNvPr id="39" name="Hauteur Interieu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 flipH="1">
          <a:off x="10925175" y="3505199"/>
          <a:ext cx="1" cy="648000"/>
        </a:xfrm>
        <a:prstGeom prst="straightConnector1">
          <a:avLst/>
        </a:prstGeom>
        <a:ln w="28575">
          <a:solidFill>
            <a:srgbClr val="25B196"/>
          </a:solidFill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285750</xdr:colOff>
      <xdr:row>17</xdr:row>
      <xdr:rowOff>161925</xdr:rowOff>
    </xdr:from>
    <xdr:to>
      <xdr:col>15</xdr:col>
      <xdr:colOff>76200</xdr:colOff>
      <xdr:row>19</xdr:row>
      <xdr:rowOff>57150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0953750" y="3648075"/>
          <a:ext cx="5524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216881"/>
              </a:solidFill>
              <a:effectLst/>
              <a:latin typeface="+mn-lt"/>
              <a:ea typeface="+mn-ea"/>
              <a:cs typeface="+mn-cs"/>
            </a:rPr>
            <a:t>C</a:t>
          </a:r>
          <a:endParaRPr lang="fr-FR" sz="1800">
            <a:solidFill>
              <a:srgbClr val="216881"/>
            </a:solidFill>
            <a:effectLst/>
          </a:endParaRPr>
        </a:p>
      </xdr:txBody>
    </xdr:sp>
    <xdr:clientData/>
  </xdr:twoCellAnchor>
  <xdr:twoCellAnchor>
    <xdr:from>
      <xdr:col>0</xdr:col>
      <xdr:colOff>123825</xdr:colOff>
      <xdr:row>24</xdr:row>
      <xdr:rowOff>123825</xdr:rowOff>
    </xdr:from>
    <xdr:to>
      <xdr:col>2</xdr:col>
      <xdr:colOff>114300</xdr:colOff>
      <xdr:row>29</xdr:row>
      <xdr:rowOff>76200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23825" y="2981325"/>
          <a:ext cx="15144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26</xdr:row>
      <xdr:rowOff>185738</xdr:rowOff>
    </xdr:from>
    <xdr:to>
      <xdr:col>2</xdr:col>
      <xdr:colOff>131427</xdr:colOff>
      <xdr:row>27</xdr:row>
      <xdr:rowOff>9525</xdr:rowOff>
    </xdr:to>
    <xdr:cxnSp macro="">
      <xdr:nvCxnSpPr>
        <xdr:cNvPr id="43" name="Connecteur droit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 flipV="1">
          <a:off x="114300" y="3424238"/>
          <a:ext cx="1541127" cy="14287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24</xdr:row>
      <xdr:rowOff>123824</xdr:rowOff>
    </xdr:from>
    <xdr:to>
      <xdr:col>2</xdr:col>
      <xdr:colOff>104775</xdr:colOff>
      <xdr:row>25</xdr:row>
      <xdr:rowOff>152399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3049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24</xdr:row>
      <xdr:rowOff>123824</xdr:rowOff>
    </xdr:from>
    <xdr:to>
      <xdr:col>0</xdr:col>
      <xdr:colOff>447675</xdr:colOff>
      <xdr:row>25</xdr:row>
      <xdr:rowOff>152399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238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28</xdr:row>
      <xdr:rowOff>47624</xdr:rowOff>
    </xdr:from>
    <xdr:to>
      <xdr:col>0</xdr:col>
      <xdr:colOff>447675</xdr:colOff>
      <xdr:row>29</xdr:row>
      <xdr:rowOff>76199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23825" y="36671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28</xdr:row>
      <xdr:rowOff>57150</xdr:rowOff>
    </xdr:from>
    <xdr:to>
      <xdr:col>2</xdr:col>
      <xdr:colOff>114300</xdr:colOff>
      <xdr:row>29</xdr:row>
      <xdr:rowOff>85725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14450" y="3676650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24</xdr:row>
      <xdr:rowOff>66675</xdr:rowOff>
    </xdr:from>
    <xdr:to>
      <xdr:col>2</xdr:col>
      <xdr:colOff>333375</xdr:colOff>
      <xdr:row>25</xdr:row>
      <xdr:rowOff>152400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609725" y="2924175"/>
          <a:ext cx="24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E</a:t>
          </a:r>
          <a:endParaRPr lang="fr-FR" sz="1800">
            <a:solidFill>
              <a:schemeClr val="accent2">
                <a:lumMod val="50000"/>
              </a:schemeClr>
            </a:solidFill>
            <a:effectLst/>
          </a:endParaRPr>
        </a:p>
      </xdr:txBody>
    </xdr:sp>
    <xdr:clientData/>
  </xdr:twoCellAnchor>
  <xdr:twoCellAnchor>
    <xdr:from>
      <xdr:col>1</xdr:col>
      <xdr:colOff>581025</xdr:colOff>
      <xdr:row>23</xdr:row>
      <xdr:rowOff>47626</xdr:rowOff>
    </xdr:from>
    <xdr:to>
      <xdr:col>2</xdr:col>
      <xdr:colOff>371475</xdr:colOff>
      <xdr:row>24</xdr:row>
      <xdr:rowOff>85726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 flipH="1">
          <a:off x="1343025" y="2714626"/>
          <a:ext cx="5524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</a:t>
          </a:r>
          <a:endParaRPr lang="fr-FR" sz="1800">
            <a:solidFill>
              <a:schemeClr val="accent2">
                <a:lumMod val="75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3"/>
  <sheetViews>
    <sheetView tabSelected="1" workbookViewId="0">
      <selection activeCell="K19" sqref="K19"/>
    </sheetView>
  </sheetViews>
  <sheetFormatPr baseColWidth="10" defaultRowHeight="15" x14ac:dyDescent="0.25"/>
  <sheetData>
    <row r="1" spans="1:6" ht="23.25" x14ac:dyDescent="0.35">
      <c r="A1" s="29" t="s">
        <v>20</v>
      </c>
      <c r="B1" s="29"/>
      <c r="C1" s="29"/>
      <c r="D1" s="28"/>
      <c r="E1" s="28"/>
      <c r="F1" s="28"/>
    </row>
    <row r="2" spans="1:6" ht="23.25" x14ac:dyDescent="0.35">
      <c r="A2" s="29"/>
      <c r="B2" s="29"/>
      <c r="C2" s="29"/>
      <c r="D2" s="28"/>
      <c r="E2" s="28"/>
      <c r="F2" s="28"/>
    </row>
    <row r="4" spans="1:6" ht="15.75" thickBot="1" x14ac:dyDescent="0.3"/>
    <row r="5" spans="1:6" ht="15.75" thickTop="1" x14ac:dyDescent="0.25">
      <c r="A5" s="15" t="s">
        <v>2</v>
      </c>
      <c r="B5" s="16"/>
      <c r="C5" s="17" t="s">
        <v>3</v>
      </c>
      <c r="D5" s="22">
        <v>25</v>
      </c>
    </row>
    <row r="6" spans="1:6" x14ac:dyDescent="0.25">
      <c r="A6" s="18" t="s">
        <v>0</v>
      </c>
      <c r="C6" s="14" t="s">
        <v>4</v>
      </c>
      <c r="D6" s="23">
        <v>8</v>
      </c>
    </row>
    <row r="7" spans="1:6" ht="15.75" thickBot="1" x14ac:dyDescent="0.3">
      <c r="A7" s="19" t="s">
        <v>1</v>
      </c>
      <c r="B7" s="20"/>
      <c r="C7" s="21" t="s">
        <v>5</v>
      </c>
      <c r="D7" s="24">
        <v>8</v>
      </c>
    </row>
    <row r="8" spans="1:6" ht="15.75" thickTop="1" x14ac:dyDescent="0.25"/>
    <row r="14" spans="1:6" x14ac:dyDescent="0.25">
      <c r="B14" s="25" t="s">
        <v>6</v>
      </c>
      <c r="C14" s="25"/>
      <c r="D14" s="25"/>
    </row>
    <row r="17" spans="1:13" x14ac:dyDescent="0.25">
      <c r="A17" s="1"/>
      <c r="B17" s="2" t="s">
        <v>19</v>
      </c>
      <c r="C17" s="1"/>
      <c r="D17" s="32" t="s">
        <v>18</v>
      </c>
      <c r="E17" s="31"/>
      <c r="F17" s="31"/>
    </row>
    <row r="18" spans="1:13" x14ac:dyDescent="0.25">
      <c r="A18" s="1"/>
      <c r="B18" s="3" t="s">
        <v>11</v>
      </c>
      <c r="C18" s="1"/>
      <c r="D18" s="11"/>
      <c r="E18" s="12" t="s">
        <v>12</v>
      </c>
      <c r="F18" s="11"/>
    </row>
    <row r="19" spans="1:13" x14ac:dyDescent="0.25">
      <c r="A19" s="4" t="s">
        <v>7</v>
      </c>
      <c r="B19" s="1">
        <v>35</v>
      </c>
      <c r="C19" s="1" t="s">
        <v>10</v>
      </c>
      <c r="D19" s="13" t="s">
        <v>7</v>
      </c>
      <c r="E19" s="11">
        <f>D5+D7+2</f>
        <v>35</v>
      </c>
      <c r="F19" s="11" t="s">
        <v>10</v>
      </c>
    </row>
    <row r="20" spans="1:13" x14ac:dyDescent="0.25">
      <c r="A20" s="5" t="s">
        <v>8</v>
      </c>
      <c r="B20" s="1">
        <f>(2*D6)+(2*D7)+2</f>
        <v>34</v>
      </c>
      <c r="C20" s="1" t="s">
        <v>10</v>
      </c>
      <c r="D20" s="26" t="s">
        <v>9</v>
      </c>
      <c r="E20" s="11">
        <v>18</v>
      </c>
      <c r="F20" s="11" t="s">
        <v>10</v>
      </c>
    </row>
    <row r="22" spans="1:13" x14ac:dyDescent="0.25">
      <c r="A22" s="7" t="s">
        <v>15</v>
      </c>
      <c r="B22" s="8" t="s">
        <v>16</v>
      </c>
      <c r="C22" s="7">
        <f>10+D6</f>
        <v>18</v>
      </c>
      <c r="D22" s="7" t="s">
        <v>10</v>
      </c>
    </row>
    <row r="31" spans="1:13" x14ac:dyDescent="0.25">
      <c r="A31" s="30" t="s">
        <v>17</v>
      </c>
      <c r="B31" s="31"/>
      <c r="C31" s="31"/>
      <c r="M31" s="27"/>
    </row>
    <row r="32" spans="1:13" x14ac:dyDescent="0.25">
      <c r="A32" s="9" t="s">
        <v>13</v>
      </c>
      <c r="B32" s="6">
        <f>D7/2</f>
        <v>4</v>
      </c>
      <c r="C32" s="6" t="s">
        <v>10</v>
      </c>
    </row>
    <row r="33" spans="1:3" x14ac:dyDescent="0.25">
      <c r="A33" s="10" t="s">
        <v>14</v>
      </c>
      <c r="B33" s="6">
        <f>(D7/2)-1</f>
        <v>3</v>
      </c>
      <c r="C33" s="6" t="s">
        <v>10</v>
      </c>
    </row>
  </sheetData>
  <mergeCells count="2">
    <mergeCell ref="A31:C31"/>
    <mergeCell ref="D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MOYEN Elsa</dc:creator>
  <cp:lastModifiedBy>Nicolas Micot</cp:lastModifiedBy>
  <dcterms:created xsi:type="dcterms:W3CDTF">2024-01-08T07:52:28Z</dcterms:created>
  <dcterms:modified xsi:type="dcterms:W3CDTF">2024-01-08T16:20:37Z</dcterms:modified>
</cp:coreProperties>
</file>