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C788EE6B-CC6A-43B4-92AB-4380D454A5EB}" xr6:coauthVersionLast="47" xr6:coauthVersionMax="47" xr10:uidLastSave="{00000000-0000-0000-0000-000000000000}"/>
  <bookViews>
    <workbookView xWindow="-25320" yWindow="-120" windowWidth="25440" windowHeight="15390" activeTab="1" xr2:uid="{E15C1862-5490-4AF3-8A40-F815824811A4}"/>
  </bookViews>
  <sheets>
    <sheet name="PLANNING" sheetId="2" r:id="rId1"/>
    <sheet name="REPARTITION" sheetId="5" r:id="rId2"/>
    <sheet name="Macros" sheetId="1" r:id="rId3"/>
  </sheets>
  <definedNames>
    <definedName name="_xlnm._FilterDatabase" localSheetId="0" hidden="1">PLANNING!$A$1:$F$168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9" i="2" l="1"/>
  <c r="E159" i="2"/>
  <c r="F157" i="2"/>
  <c r="E157" i="2"/>
  <c r="F155" i="2"/>
  <c r="E155" i="2"/>
  <c r="F153" i="2"/>
  <c r="E153" i="2"/>
  <c r="F150" i="2"/>
  <c r="E150" i="2"/>
  <c r="F148" i="2"/>
  <c r="E148" i="2"/>
  <c r="F142" i="2"/>
  <c r="E142" i="2"/>
  <c r="F134" i="2"/>
  <c r="E134" i="2"/>
  <c r="F124" i="2"/>
  <c r="E124" i="2"/>
  <c r="F118" i="2"/>
  <c r="E118" i="2"/>
  <c r="F113" i="2"/>
  <c r="E113" i="2"/>
  <c r="F110" i="2"/>
  <c r="E110" i="2"/>
  <c r="F106" i="2"/>
  <c r="E106" i="2"/>
  <c r="F96" i="2"/>
  <c r="E96" i="2"/>
  <c r="F90" i="2"/>
  <c r="E90" i="2"/>
  <c r="F77" i="2"/>
  <c r="E77" i="2"/>
  <c r="F70" i="2"/>
  <c r="E70" i="2"/>
  <c r="F50" i="2"/>
  <c r="E50" i="2"/>
  <c r="F36" i="2"/>
  <c r="E36" i="2"/>
  <c r="F8" i="2"/>
  <c r="E8" i="2"/>
  <c r="E160" i="2" l="1"/>
  <c r="F160" i="2"/>
</calcChain>
</file>

<file path=xl/sharedStrings.xml><?xml version="1.0" encoding="utf-8"?>
<sst xmlns="http://schemas.openxmlformats.org/spreadsheetml/2006/main" count="159" uniqueCount="33">
  <si>
    <t>DATE
DEMANDEE</t>
  </si>
  <si>
    <t>Jour Prod</t>
  </si>
  <si>
    <t>DATE
PROD</t>
  </si>
  <si>
    <t>QTE</t>
  </si>
  <si>
    <t>vendredi</t>
  </si>
  <si>
    <t>jeudi</t>
  </si>
  <si>
    <t>mardi</t>
  </si>
  <si>
    <t>lundi</t>
  </si>
  <si>
    <t>mercredi</t>
  </si>
  <si>
    <t>samedi</t>
  </si>
  <si>
    <t>Sem prod</t>
  </si>
  <si>
    <t>Total 0</t>
  </si>
  <si>
    <t>Total 40</t>
  </si>
  <si>
    <t>Total 41</t>
  </si>
  <si>
    <t>Total 42</t>
  </si>
  <si>
    <t>Total 43</t>
  </si>
  <si>
    <t>Total 44</t>
  </si>
  <si>
    <t>Total 45</t>
  </si>
  <si>
    <t>Total 46</t>
  </si>
  <si>
    <t>Total 47</t>
  </si>
  <si>
    <t>Total 48</t>
  </si>
  <si>
    <t>Total 49</t>
  </si>
  <si>
    <t>Total 50</t>
  </si>
  <si>
    <t>Total 51</t>
  </si>
  <si>
    <t>Total 1</t>
  </si>
  <si>
    <t>Total 2</t>
  </si>
  <si>
    <t>Total 5</t>
  </si>
  <si>
    <t>Total 7</t>
  </si>
  <si>
    <t>Total 9</t>
  </si>
  <si>
    <t>Total 10</t>
  </si>
  <si>
    <t>Total 11</t>
  </si>
  <si>
    <t>Total général</t>
  </si>
  <si>
    <t>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</si>
</sst>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/>
    <xf numFmtId="14" fontId="4" fillId="3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4" fontId="4" fillId="3" borderId="0" xfId="0" applyNumberFormat="1" applyFont="1" applyFill="1" applyAlignment="1">
      <alignment horizontal="right" vertical="center"/>
    </xf>
    <xf numFmtId="14" fontId="5" fillId="3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left" vertical="center"/>
    </xf>
    <xf numFmtId="4" fontId="5" fillId="3" borderId="0" xfId="0" applyNumberFormat="1" applyFont="1" applyFill="1" applyAlignment="1">
      <alignment horizontal="right" vertical="center"/>
    </xf>
    <xf numFmtId="0" fontId="5" fillId="3" borderId="0" xfId="0" applyFont="1" applyFill="1"/>
    <xf numFmtId="0" fontId="4" fillId="3" borderId="0" xfId="0" applyFont="1" applyFill="1" applyAlignment="1">
      <alignment horizontal="right" vertical="center"/>
    </xf>
    <xf numFmtId="14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left" vertical="center"/>
    </xf>
    <xf numFmtId="4" fontId="2" fillId="2" borderId="0" xfId="1" applyNumberFormat="1" applyBorder="1" applyAlignment="1" applyProtection="1">
      <alignment horizontal="right" vertical="center"/>
    </xf>
    <xf numFmtId="0" fontId="2" fillId="2" borderId="0" xfId="1" applyBorder="1"/>
    <xf numFmtId="0" fontId="0" fillId="0" borderId="0" xfId="0" applyAlignment="1">
      <alignment wrapText="1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19050</xdr:rowOff>
    </xdr:from>
    <xdr:to>
      <xdr:col>7</xdr:col>
      <xdr:colOff>180975</xdr:colOff>
      <xdr:row>2</xdr:row>
      <xdr:rowOff>0</xdr:rowOff>
    </xdr:to>
    <xdr:sp macro="[0]!tableauRepartition" textlink="">
      <xdr:nvSpPr>
        <xdr:cNvPr id="2" name="Rectangle 1">
          <a:extLst>
            <a:ext uri="{FF2B5EF4-FFF2-40B4-BE49-F238E27FC236}">
              <a16:creationId xmlns:a16="http://schemas.microsoft.com/office/drawing/2014/main" id="{9820F274-A6E6-6B07-63FB-8C3307A60F91}"/>
            </a:ext>
          </a:extLst>
        </xdr:cNvPr>
        <xdr:cNvSpPr/>
      </xdr:nvSpPr>
      <xdr:spPr>
        <a:xfrm>
          <a:off x="4600575" y="19050"/>
          <a:ext cx="914400" cy="361950"/>
        </a:xfrm>
        <a:prstGeom prst="rect">
          <a:avLst/>
        </a:prstGeom>
        <a:solidFill>
          <a:schemeClr val="bg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5128-F4E5-4736-95B7-0C45C21C5825}">
  <sheetPr codeName="Feuil2"/>
  <dimension ref="A1:F160"/>
  <sheetViews>
    <sheetView workbookViewId="0">
      <selection activeCell="B8" sqref="B8"/>
    </sheetView>
  </sheetViews>
  <sheetFormatPr baseColWidth="10" defaultColWidth="11.5703125" defaultRowHeight="12.75" outlineLevelRow="2" x14ac:dyDescent="0.2"/>
  <cols>
    <col min="1" max="2" width="13.5703125" style="1" customWidth="1"/>
    <col min="3" max="3" width="11.85546875" style="1" customWidth="1"/>
    <col min="4" max="4" width="11.28515625" style="1" customWidth="1"/>
    <col min="5" max="5" width="9.85546875" style="1" customWidth="1"/>
    <col min="6" max="6" width="8.5703125" style="1" customWidth="1"/>
    <col min="7" max="16384" width="11.5703125" style="1"/>
  </cols>
  <sheetData>
    <row r="1" spans="1:6" s="12" customFormat="1" ht="25.5" x14ac:dyDescent="0.2">
      <c r="A1" s="11" t="s">
        <v>0</v>
      </c>
      <c r="B1" s="11" t="s">
        <v>10</v>
      </c>
      <c r="C1" s="11" t="s">
        <v>1</v>
      </c>
      <c r="D1" s="11" t="s">
        <v>2</v>
      </c>
      <c r="E1" s="11" t="s">
        <v>3</v>
      </c>
      <c r="F1" s="11" t="s">
        <v>32</v>
      </c>
    </row>
    <row r="2" spans="1:6" s="26" customFormat="1" ht="10.9" customHeight="1" outlineLevel="2" x14ac:dyDescent="0.25">
      <c r="A2" s="22">
        <v>45229</v>
      </c>
      <c r="B2" s="23">
        <v>0</v>
      </c>
      <c r="C2" s="24"/>
      <c r="D2" s="22"/>
      <c r="E2" s="25">
        <v>1000</v>
      </c>
      <c r="F2" s="25">
        <v>2</v>
      </c>
    </row>
    <row r="3" spans="1:6" s="26" customFormat="1" ht="10.9" customHeight="1" outlineLevel="2" x14ac:dyDescent="0.25">
      <c r="A3" s="22">
        <v>45233</v>
      </c>
      <c r="B3" s="23">
        <v>0</v>
      </c>
      <c r="C3" s="24"/>
      <c r="D3" s="22"/>
      <c r="E3" s="25">
        <v>500</v>
      </c>
      <c r="F3" s="25">
        <v>1</v>
      </c>
    </row>
    <row r="4" spans="1:6" s="26" customFormat="1" ht="10.9" customHeight="1" outlineLevel="2" x14ac:dyDescent="0.25">
      <c r="A4" s="22">
        <v>45238</v>
      </c>
      <c r="B4" s="23">
        <v>0</v>
      </c>
      <c r="C4" s="24"/>
      <c r="D4" s="22"/>
      <c r="E4" s="25">
        <v>1500</v>
      </c>
      <c r="F4" s="25">
        <v>3</v>
      </c>
    </row>
    <row r="5" spans="1:6" s="26" customFormat="1" ht="10.9" customHeight="1" outlineLevel="2" x14ac:dyDescent="0.25">
      <c r="A5" s="22">
        <v>45251</v>
      </c>
      <c r="B5" s="23">
        <v>0</v>
      </c>
      <c r="C5" s="24"/>
      <c r="D5" s="22"/>
      <c r="E5" s="25">
        <v>500</v>
      </c>
      <c r="F5" s="25">
        <v>1</v>
      </c>
    </row>
    <row r="6" spans="1:6" s="26" customFormat="1" ht="10.9" customHeight="1" outlineLevel="2" x14ac:dyDescent="0.25">
      <c r="A6" s="22">
        <v>45251</v>
      </c>
      <c r="B6" s="23">
        <v>0</v>
      </c>
      <c r="C6" s="24"/>
      <c r="D6" s="22"/>
      <c r="E6" s="25">
        <v>500</v>
      </c>
      <c r="F6" s="25">
        <v>1</v>
      </c>
    </row>
    <row r="7" spans="1:6" s="26" customFormat="1" ht="10.9" customHeight="1" outlineLevel="2" x14ac:dyDescent="0.25">
      <c r="A7" s="22">
        <v>45310</v>
      </c>
      <c r="B7" s="23">
        <v>0</v>
      </c>
      <c r="C7" s="24"/>
      <c r="D7" s="22"/>
      <c r="E7" s="25">
        <v>1070</v>
      </c>
      <c r="F7" s="25">
        <v>2</v>
      </c>
    </row>
    <row r="8" spans="1:6" s="12" customFormat="1" ht="10.9" customHeight="1" outlineLevel="1" x14ac:dyDescent="0.2">
      <c r="A8" s="13"/>
      <c r="B8" s="13" t="s">
        <v>11</v>
      </c>
      <c r="C8" s="14"/>
      <c r="D8" s="13"/>
      <c r="E8" s="15">
        <f>SUBTOTAL(9,E2:E7)</f>
        <v>5070</v>
      </c>
      <c r="F8" s="15">
        <f>SUBTOTAL(9,F2:F7)</f>
        <v>10</v>
      </c>
    </row>
    <row r="9" spans="1:6" s="10" customFormat="1" ht="10.9" customHeight="1" outlineLevel="2" x14ac:dyDescent="0.2">
      <c r="A9" s="6">
        <v>45082</v>
      </c>
      <c r="B9" s="7">
        <v>40</v>
      </c>
      <c r="C9" s="8" t="s">
        <v>6</v>
      </c>
      <c r="D9" s="6">
        <v>45202</v>
      </c>
      <c r="E9" s="9">
        <v>0</v>
      </c>
      <c r="F9" s="9">
        <v>0</v>
      </c>
    </row>
    <row r="10" spans="1:6" s="10" customFormat="1" ht="10.9" customHeight="1" outlineLevel="2" x14ac:dyDescent="0.2">
      <c r="A10" s="6">
        <v>45207</v>
      </c>
      <c r="B10" s="7">
        <v>40</v>
      </c>
      <c r="C10" s="8" t="s">
        <v>6</v>
      </c>
      <c r="D10" s="6">
        <v>45202</v>
      </c>
      <c r="E10" s="9">
        <v>0</v>
      </c>
      <c r="F10" s="9">
        <v>0</v>
      </c>
    </row>
    <row r="11" spans="1:6" s="10" customFormat="1" ht="10.9" customHeight="1" outlineLevel="2" x14ac:dyDescent="0.2">
      <c r="A11" s="6">
        <v>45212</v>
      </c>
      <c r="B11" s="7">
        <v>40</v>
      </c>
      <c r="C11" s="8" t="s">
        <v>6</v>
      </c>
      <c r="D11" s="6">
        <v>45202</v>
      </c>
      <c r="E11" s="9">
        <v>0</v>
      </c>
      <c r="F11" s="9">
        <v>0</v>
      </c>
    </row>
    <row r="12" spans="1:6" s="10" customFormat="1" ht="10.9" customHeight="1" outlineLevel="2" x14ac:dyDescent="0.2">
      <c r="A12" s="6">
        <v>45218</v>
      </c>
      <c r="B12" s="7">
        <v>40</v>
      </c>
      <c r="C12" s="8" t="s">
        <v>6</v>
      </c>
      <c r="D12" s="6">
        <v>45202</v>
      </c>
      <c r="E12" s="9">
        <v>0</v>
      </c>
      <c r="F12" s="9">
        <v>0</v>
      </c>
    </row>
    <row r="13" spans="1:6" s="10" customFormat="1" ht="10.9" customHeight="1" outlineLevel="2" x14ac:dyDescent="0.2">
      <c r="A13" s="6">
        <v>45232</v>
      </c>
      <c r="B13" s="7">
        <v>40</v>
      </c>
      <c r="C13" s="8" t="s">
        <v>6</v>
      </c>
      <c r="D13" s="6">
        <v>45202</v>
      </c>
      <c r="E13" s="9">
        <v>0</v>
      </c>
      <c r="F13" s="9">
        <v>0</v>
      </c>
    </row>
    <row r="14" spans="1:6" s="10" customFormat="1" ht="10.9" customHeight="1" outlineLevel="2" x14ac:dyDescent="0.2">
      <c r="A14" s="6">
        <v>45233</v>
      </c>
      <c r="B14" s="7">
        <v>40</v>
      </c>
      <c r="C14" s="8" t="s">
        <v>6</v>
      </c>
      <c r="D14" s="6">
        <v>45202</v>
      </c>
      <c r="E14" s="9">
        <v>0</v>
      </c>
      <c r="F14" s="9">
        <v>0</v>
      </c>
    </row>
    <row r="15" spans="1:6" s="10" customFormat="1" ht="10.9" customHeight="1" outlineLevel="2" x14ac:dyDescent="0.2">
      <c r="A15" s="6">
        <v>45240</v>
      </c>
      <c r="B15" s="7">
        <v>40</v>
      </c>
      <c r="C15" s="8" t="s">
        <v>6</v>
      </c>
      <c r="D15" s="6">
        <v>45202</v>
      </c>
      <c r="E15" s="9">
        <v>0</v>
      </c>
      <c r="F15" s="9">
        <v>0</v>
      </c>
    </row>
    <row r="16" spans="1:6" s="10" customFormat="1" ht="10.9" customHeight="1" outlineLevel="2" x14ac:dyDescent="0.2">
      <c r="A16" s="6">
        <v>45233</v>
      </c>
      <c r="B16" s="7">
        <v>40</v>
      </c>
      <c r="C16" s="8" t="s">
        <v>8</v>
      </c>
      <c r="D16" s="6">
        <v>45203</v>
      </c>
      <c r="E16" s="9">
        <v>0</v>
      </c>
      <c r="F16" s="9">
        <v>0</v>
      </c>
    </row>
    <row r="17" spans="1:6" s="10" customFormat="1" ht="10.9" customHeight="1" outlineLevel="2" x14ac:dyDescent="0.2">
      <c r="A17" s="6">
        <v>45163</v>
      </c>
      <c r="B17" s="7">
        <v>40</v>
      </c>
      <c r="C17" s="8" t="s">
        <v>5</v>
      </c>
      <c r="D17" s="6">
        <v>45204</v>
      </c>
      <c r="E17" s="9">
        <v>0</v>
      </c>
      <c r="F17" s="9">
        <v>0</v>
      </c>
    </row>
    <row r="18" spans="1:6" s="10" customFormat="1" ht="10.9" customHeight="1" outlineLevel="2" x14ac:dyDescent="0.2">
      <c r="A18" s="6">
        <v>45163</v>
      </c>
      <c r="B18" s="7">
        <v>40</v>
      </c>
      <c r="C18" s="8" t="s">
        <v>5</v>
      </c>
      <c r="D18" s="6">
        <v>45204</v>
      </c>
      <c r="E18" s="9">
        <v>0</v>
      </c>
      <c r="F18" s="9">
        <v>0</v>
      </c>
    </row>
    <row r="19" spans="1:6" s="10" customFormat="1" ht="10.9" customHeight="1" outlineLevel="2" x14ac:dyDescent="0.2">
      <c r="A19" s="6">
        <v>45190</v>
      </c>
      <c r="B19" s="7">
        <v>40</v>
      </c>
      <c r="C19" s="8" t="s">
        <v>5</v>
      </c>
      <c r="D19" s="6">
        <v>45204</v>
      </c>
      <c r="E19" s="9">
        <v>0</v>
      </c>
      <c r="F19" s="9">
        <v>0</v>
      </c>
    </row>
    <row r="20" spans="1:6" s="10" customFormat="1" ht="10.9" customHeight="1" outlineLevel="2" x14ac:dyDescent="0.2">
      <c r="A20" s="6">
        <v>45196</v>
      </c>
      <c r="B20" s="7">
        <v>40</v>
      </c>
      <c r="C20" s="8" t="s">
        <v>5</v>
      </c>
      <c r="D20" s="6">
        <v>45204</v>
      </c>
      <c r="E20" s="9">
        <v>0</v>
      </c>
      <c r="F20" s="9">
        <v>0</v>
      </c>
    </row>
    <row r="21" spans="1:6" s="10" customFormat="1" ht="10.9" customHeight="1" outlineLevel="2" x14ac:dyDescent="0.2">
      <c r="A21" s="6">
        <v>45196</v>
      </c>
      <c r="B21" s="7">
        <v>40</v>
      </c>
      <c r="C21" s="8" t="s">
        <v>5</v>
      </c>
      <c r="D21" s="6">
        <v>45204</v>
      </c>
      <c r="E21" s="9">
        <v>0</v>
      </c>
      <c r="F21" s="9">
        <v>0</v>
      </c>
    </row>
    <row r="22" spans="1:6" s="10" customFormat="1" ht="10.9" customHeight="1" outlineLevel="2" x14ac:dyDescent="0.2">
      <c r="A22" s="6">
        <v>45219</v>
      </c>
      <c r="B22" s="7">
        <v>40</v>
      </c>
      <c r="C22" s="8" t="s">
        <v>5</v>
      </c>
      <c r="D22" s="6">
        <v>45204</v>
      </c>
      <c r="E22" s="9">
        <v>0</v>
      </c>
      <c r="F22" s="9">
        <v>0</v>
      </c>
    </row>
    <row r="23" spans="1:6" s="10" customFormat="1" ht="10.9" customHeight="1" outlineLevel="2" x14ac:dyDescent="0.2">
      <c r="A23" s="6">
        <v>45228</v>
      </c>
      <c r="B23" s="7">
        <v>40</v>
      </c>
      <c r="C23" s="8" t="s">
        <v>5</v>
      </c>
      <c r="D23" s="6">
        <v>45204</v>
      </c>
      <c r="E23" s="9">
        <v>0</v>
      </c>
      <c r="F23" s="9">
        <v>0</v>
      </c>
    </row>
    <row r="24" spans="1:6" s="10" customFormat="1" ht="10.9" customHeight="1" outlineLevel="2" x14ac:dyDescent="0.2">
      <c r="A24" s="6">
        <v>45229</v>
      </c>
      <c r="B24" s="7">
        <v>40</v>
      </c>
      <c r="C24" s="8" t="s">
        <v>5</v>
      </c>
      <c r="D24" s="6">
        <v>45204</v>
      </c>
      <c r="E24" s="9">
        <v>0</v>
      </c>
      <c r="F24" s="9">
        <v>0</v>
      </c>
    </row>
    <row r="25" spans="1:6" s="10" customFormat="1" ht="10.9" customHeight="1" outlineLevel="2" x14ac:dyDescent="0.2">
      <c r="A25" s="6">
        <v>45163</v>
      </c>
      <c r="B25" s="7">
        <v>40</v>
      </c>
      <c r="C25" s="8" t="s">
        <v>4</v>
      </c>
      <c r="D25" s="6">
        <v>45205</v>
      </c>
      <c r="E25" s="9">
        <v>0</v>
      </c>
      <c r="F25" s="9">
        <v>0</v>
      </c>
    </row>
    <row r="26" spans="1:6" s="10" customFormat="1" ht="10.9" customHeight="1" outlineLevel="2" x14ac:dyDescent="0.2">
      <c r="A26" s="6">
        <v>45182</v>
      </c>
      <c r="B26" s="7">
        <v>40</v>
      </c>
      <c r="C26" s="8" t="s">
        <v>4</v>
      </c>
      <c r="D26" s="6">
        <v>45205</v>
      </c>
      <c r="E26" s="9">
        <v>0</v>
      </c>
      <c r="F26" s="9">
        <v>0</v>
      </c>
    </row>
    <row r="27" spans="1:6" s="10" customFormat="1" ht="10.9" customHeight="1" outlineLevel="2" x14ac:dyDescent="0.2">
      <c r="A27" s="6">
        <v>45208</v>
      </c>
      <c r="B27" s="7">
        <v>40</v>
      </c>
      <c r="C27" s="8" t="s">
        <v>4</v>
      </c>
      <c r="D27" s="6">
        <v>45205</v>
      </c>
      <c r="E27" s="9">
        <v>0</v>
      </c>
      <c r="F27" s="9">
        <v>0</v>
      </c>
    </row>
    <row r="28" spans="1:6" s="10" customFormat="1" ht="10.9" customHeight="1" outlineLevel="2" x14ac:dyDescent="0.2">
      <c r="A28" s="6">
        <v>45210</v>
      </c>
      <c r="B28" s="7">
        <v>40</v>
      </c>
      <c r="C28" s="8" t="s">
        <v>4</v>
      </c>
      <c r="D28" s="6">
        <v>45205</v>
      </c>
      <c r="E28" s="9">
        <v>0</v>
      </c>
      <c r="F28" s="9">
        <v>0</v>
      </c>
    </row>
    <row r="29" spans="1:6" s="10" customFormat="1" ht="10.9" customHeight="1" outlineLevel="2" x14ac:dyDescent="0.2">
      <c r="A29" s="6">
        <v>45212</v>
      </c>
      <c r="B29" s="7">
        <v>40</v>
      </c>
      <c r="C29" s="8" t="s">
        <v>4</v>
      </c>
      <c r="D29" s="6">
        <v>45205</v>
      </c>
      <c r="E29" s="9">
        <v>0</v>
      </c>
      <c r="F29" s="9">
        <v>0</v>
      </c>
    </row>
    <row r="30" spans="1:6" s="10" customFormat="1" ht="10.9" customHeight="1" outlineLevel="2" x14ac:dyDescent="0.2">
      <c r="A30" s="6">
        <v>45226</v>
      </c>
      <c r="B30" s="7">
        <v>40</v>
      </c>
      <c r="C30" s="8" t="s">
        <v>4</v>
      </c>
      <c r="D30" s="6">
        <v>45205</v>
      </c>
      <c r="E30" s="9">
        <v>0</v>
      </c>
      <c r="F30" s="9">
        <v>0</v>
      </c>
    </row>
    <row r="31" spans="1:6" s="10" customFormat="1" ht="10.9" customHeight="1" outlineLevel="2" x14ac:dyDescent="0.2">
      <c r="A31" s="6">
        <v>45240</v>
      </c>
      <c r="B31" s="7">
        <v>40</v>
      </c>
      <c r="C31" s="8" t="s">
        <v>4</v>
      </c>
      <c r="D31" s="6">
        <v>45205</v>
      </c>
      <c r="E31" s="9">
        <v>0</v>
      </c>
      <c r="F31" s="9">
        <v>0</v>
      </c>
    </row>
    <row r="32" spans="1:6" s="10" customFormat="1" ht="10.9" customHeight="1" outlineLevel="2" x14ac:dyDescent="0.2">
      <c r="A32" s="6">
        <v>45177</v>
      </c>
      <c r="B32" s="7">
        <v>40</v>
      </c>
      <c r="C32" s="8" t="s">
        <v>9</v>
      </c>
      <c r="D32" s="6">
        <v>45206</v>
      </c>
      <c r="E32" s="9">
        <v>0</v>
      </c>
      <c r="F32" s="9">
        <v>0</v>
      </c>
    </row>
    <row r="33" spans="1:6" s="10" customFormat="1" ht="10.9" customHeight="1" outlineLevel="2" x14ac:dyDescent="0.2">
      <c r="A33" s="6">
        <v>45187</v>
      </c>
      <c r="B33" s="7">
        <v>40</v>
      </c>
      <c r="C33" s="8" t="s">
        <v>9</v>
      </c>
      <c r="D33" s="6">
        <v>45206</v>
      </c>
      <c r="E33" s="9">
        <v>0</v>
      </c>
      <c r="F33" s="9">
        <v>0</v>
      </c>
    </row>
    <row r="34" spans="1:6" s="10" customFormat="1" ht="10.9" customHeight="1" outlineLevel="2" x14ac:dyDescent="0.2">
      <c r="A34" s="6">
        <v>45187</v>
      </c>
      <c r="B34" s="7">
        <v>40</v>
      </c>
      <c r="C34" s="8" t="s">
        <v>9</v>
      </c>
      <c r="D34" s="6">
        <v>45206</v>
      </c>
      <c r="E34" s="9">
        <v>0</v>
      </c>
      <c r="F34" s="9">
        <v>0</v>
      </c>
    </row>
    <row r="35" spans="1:6" s="10" customFormat="1" ht="10.9" customHeight="1" outlineLevel="2" x14ac:dyDescent="0.2">
      <c r="A35" s="6">
        <v>45232</v>
      </c>
      <c r="B35" s="7">
        <v>40</v>
      </c>
      <c r="C35" s="8" t="s">
        <v>9</v>
      </c>
      <c r="D35" s="6">
        <v>45206</v>
      </c>
      <c r="E35" s="9">
        <v>0</v>
      </c>
      <c r="F35" s="9">
        <v>0</v>
      </c>
    </row>
    <row r="36" spans="1:6" s="20" customFormat="1" ht="10.9" customHeight="1" outlineLevel="1" x14ac:dyDescent="0.2">
      <c r="A36" s="16"/>
      <c r="B36" s="17" t="s">
        <v>12</v>
      </c>
      <c r="C36" s="18"/>
      <c r="D36" s="16"/>
      <c r="E36" s="19">
        <f>SUBTOTAL(9,E9:E35)</f>
        <v>0</v>
      </c>
      <c r="F36" s="19">
        <f>SUBTOTAL(9,F9:F35)</f>
        <v>0</v>
      </c>
    </row>
    <row r="37" spans="1:6" s="10" customFormat="1" ht="10.9" customHeight="1" outlineLevel="2" x14ac:dyDescent="0.2">
      <c r="A37" s="6">
        <v>45197</v>
      </c>
      <c r="B37" s="7">
        <v>41</v>
      </c>
      <c r="C37" s="8" t="s">
        <v>6</v>
      </c>
      <c r="D37" s="6">
        <v>45209</v>
      </c>
      <c r="E37" s="9">
        <v>0</v>
      </c>
      <c r="F37" s="9">
        <v>0</v>
      </c>
    </row>
    <row r="38" spans="1:6" s="10" customFormat="1" ht="10.9" customHeight="1" outlineLevel="2" x14ac:dyDescent="0.2">
      <c r="A38" s="6">
        <v>45253</v>
      </c>
      <c r="B38" s="7">
        <v>41</v>
      </c>
      <c r="C38" s="8" t="s">
        <v>6</v>
      </c>
      <c r="D38" s="6">
        <v>45209</v>
      </c>
      <c r="E38" s="9">
        <v>0</v>
      </c>
      <c r="F38" s="9">
        <v>0</v>
      </c>
    </row>
    <row r="39" spans="1:6" ht="10.9" customHeight="1" outlineLevel="2" x14ac:dyDescent="0.2">
      <c r="A39" s="2">
        <v>45236</v>
      </c>
      <c r="B39" s="5">
        <v>41</v>
      </c>
      <c r="C39" s="3" t="s">
        <v>8</v>
      </c>
      <c r="D39" s="2">
        <v>45210</v>
      </c>
      <c r="E39" s="4">
        <v>190</v>
      </c>
      <c r="F39" s="4">
        <v>0.4</v>
      </c>
    </row>
    <row r="40" spans="1:6" ht="10.9" customHeight="1" outlineLevel="2" x14ac:dyDescent="0.2">
      <c r="A40" s="2">
        <v>45231</v>
      </c>
      <c r="B40" s="5">
        <v>41</v>
      </c>
      <c r="C40" s="3" t="s">
        <v>5</v>
      </c>
      <c r="D40" s="2">
        <v>45211</v>
      </c>
      <c r="E40" s="4">
        <v>1000</v>
      </c>
      <c r="F40" s="4">
        <v>2</v>
      </c>
    </row>
    <row r="41" spans="1:6" ht="10.9" customHeight="1" outlineLevel="2" x14ac:dyDescent="0.2">
      <c r="A41" s="2">
        <v>45232</v>
      </c>
      <c r="B41" s="5">
        <v>41</v>
      </c>
      <c r="C41" s="3" t="s">
        <v>5</v>
      </c>
      <c r="D41" s="2">
        <v>45211</v>
      </c>
      <c r="E41" s="4">
        <v>500</v>
      </c>
      <c r="F41" s="4">
        <v>1</v>
      </c>
    </row>
    <row r="42" spans="1:6" ht="10.9" customHeight="1" outlineLevel="2" x14ac:dyDescent="0.2">
      <c r="A42" s="2">
        <v>45240</v>
      </c>
      <c r="B42" s="5">
        <v>41</v>
      </c>
      <c r="C42" s="3" t="s">
        <v>5</v>
      </c>
      <c r="D42" s="2">
        <v>45211</v>
      </c>
      <c r="E42" s="4">
        <v>500</v>
      </c>
      <c r="F42" s="4">
        <v>1</v>
      </c>
    </row>
    <row r="43" spans="1:6" ht="10.9" customHeight="1" outlineLevel="2" x14ac:dyDescent="0.2">
      <c r="A43" s="2">
        <v>45243</v>
      </c>
      <c r="B43" s="5">
        <v>41</v>
      </c>
      <c r="C43" s="3" t="s">
        <v>5</v>
      </c>
      <c r="D43" s="2">
        <v>45211</v>
      </c>
      <c r="E43" s="4">
        <v>1000</v>
      </c>
      <c r="F43" s="4">
        <v>2</v>
      </c>
    </row>
    <row r="44" spans="1:6" ht="10.9" customHeight="1" outlineLevel="2" x14ac:dyDescent="0.2">
      <c r="A44" s="2">
        <v>45243</v>
      </c>
      <c r="B44" s="5">
        <v>41</v>
      </c>
      <c r="C44" s="3" t="s">
        <v>5</v>
      </c>
      <c r="D44" s="2">
        <v>45211</v>
      </c>
      <c r="E44" s="4">
        <v>500</v>
      </c>
      <c r="F44" s="4">
        <v>1</v>
      </c>
    </row>
    <row r="45" spans="1:6" ht="10.9" customHeight="1" outlineLevel="2" x14ac:dyDescent="0.2">
      <c r="A45" s="2">
        <v>45250</v>
      </c>
      <c r="B45" s="5">
        <v>41</v>
      </c>
      <c r="C45" s="3" t="s">
        <v>5</v>
      </c>
      <c r="D45" s="2">
        <v>45211</v>
      </c>
      <c r="E45" s="4">
        <v>500</v>
      </c>
      <c r="F45" s="4">
        <v>1</v>
      </c>
    </row>
    <row r="46" spans="1:6" ht="10.9" customHeight="1" outlineLevel="2" x14ac:dyDescent="0.2">
      <c r="A46" s="2">
        <v>45217</v>
      </c>
      <c r="B46" s="5">
        <v>41</v>
      </c>
      <c r="C46" s="3" t="s">
        <v>4</v>
      </c>
      <c r="D46" s="2">
        <v>45212</v>
      </c>
      <c r="E46" s="4">
        <v>500</v>
      </c>
      <c r="F46" s="4">
        <v>1</v>
      </c>
    </row>
    <row r="47" spans="1:6" ht="10.9" customHeight="1" outlineLevel="2" x14ac:dyDescent="0.2">
      <c r="A47" s="2">
        <v>45218</v>
      </c>
      <c r="B47" s="5">
        <v>41</v>
      </c>
      <c r="C47" s="3" t="s">
        <v>4</v>
      </c>
      <c r="D47" s="2">
        <v>45212</v>
      </c>
      <c r="E47" s="4">
        <v>500</v>
      </c>
      <c r="F47" s="4">
        <v>1</v>
      </c>
    </row>
    <row r="48" spans="1:6" ht="10.9" customHeight="1" outlineLevel="2" x14ac:dyDescent="0.2">
      <c r="A48" s="2">
        <v>45218</v>
      </c>
      <c r="B48" s="5">
        <v>41</v>
      </c>
      <c r="C48" s="3" t="s">
        <v>4</v>
      </c>
      <c r="D48" s="2">
        <v>45212</v>
      </c>
      <c r="E48" s="4">
        <v>2000</v>
      </c>
      <c r="F48" s="4">
        <v>4</v>
      </c>
    </row>
    <row r="49" spans="1:6" ht="10.9" customHeight="1" outlineLevel="2" x14ac:dyDescent="0.2">
      <c r="A49" s="2">
        <v>45236</v>
      </c>
      <c r="B49" s="5">
        <v>41</v>
      </c>
      <c r="C49" s="3" t="s">
        <v>4</v>
      </c>
      <c r="D49" s="2">
        <v>45212</v>
      </c>
      <c r="E49" s="4">
        <v>190</v>
      </c>
      <c r="F49" s="4">
        <v>0.4</v>
      </c>
    </row>
    <row r="50" spans="1:6" s="12" customFormat="1" ht="10.9" customHeight="1" outlineLevel="1" x14ac:dyDescent="0.2">
      <c r="A50" s="13"/>
      <c r="B50" s="21" t="s">
        <v>13</v>
      </c>
      <c r="C50" s="14"/>
      <c r="D50" s="13"/>
      <c r="E50" s="15">
        <f>SUBTOTAL(9,E37:E49)</f>
        <v>7380</v>
      </c>
      <c r="F50" s="15">
        <f>SUBTOTAL(9,F37:F49)</f>
        <v>14.8</v>
      </c>
    </row>
    <row r="51" spans="1:6" s="10" customFormat="1" ht="10.9" customHeight="1" outlineLevel="2" x14ac:dyDescent="0.2">
      <c r="A51" s="6">
        <v>45177</v>
      </c>
      <c r="B51" s="7">
        <v>42</v>
      </c>
      <c r="C51" s="8" t="s">
        <v>7</v>
      </c>
      <c r="D51" s="6">
        <v>45215</v>
      </c>
      <c r="E51" s="9">
        <v>0</v>
      </c>
      <c r="F51" s="9">
        <v>0</v>
      </c>
    </row>
    <row r="52" spans="1:6" ht="10.9" customHeight="1" outlineLevel="2" x14ac:dyDescent="0.2">
      <c r="A52" s="2">
        <v>45232</v>
      </c>
      <c r="B52" s="5">
        <v>42</v>
      </c>
      <c r="C52" s="3" t="s">
        <v>6</v>
      </c>
      <c r="D52" s="2">
        <v>45216</v>
      </c>
      <c r="E52" s="4">
        <v>500</v>
      </c>
      <c r="F52" s="4">
        <v>1</v>
      </c>
    </row>
    <row r="53" spans="1:6" ht="10.9" customHeight="1" outlineLevel="2" x14ac:dyDescent="0.2">
      <c r="A53" s="2">
        <v>45238</v>
      </c>
      <c r="B53" s="5">
        <v>42</v>
      </c>
      <c r="C53" s="3" t="s">
        <v>6</v>
      </c>
      <c r="D53" s="2">
        <v>45216</v>
      </c>
      <c r="E53" s="4">
        <v>1000</v>
      </c>
      <c r="F53" s="4">
        <v>2</v>
      </c>
    </row>
    <row r="54" spans="1:6" ht="10.9" customHeight="1" outlineLevel="2" x14ac:dyDescent="0.2">
      <c r="A54" s="2">
        <v>45240</v>
      </c>
      <c r="B54" s="5">
        <v>42</v>
      </c>
      <c r="C54" s="3" t="s">
        <v>6</v>
      </c>
      <c r="D54" s="2">
        <v>45216</v>
      </c>
      <c r="E54" s="4">
        <v>500</v>
      </c>
      <c r="F54" s="4">
        <v>1</v>
      </c>
    </row>
    <row r="55" spans="1:6" ht="10.9" customHeight="1" outlineLevel="2" x14ac:dyDescent="0.2">
      <c r="A55" s="2">
        <v>45240</v>
      </c>
      <c r="B55" s="5">
        <v>42</v>
      </c>
      <c r="C55" s="3" t="s">
        <v>6</v>
      </c>
      <c r="D55" s="2">
        <v>45216</v>
      </c>
      <c r="E55" s="4">
        <v>500</v>
      </c>
      <c r="F55" s="4">
        <v>1</v>
      </c>
    </row>
    <row r="56" spans="1:6" ht="10.9" customHeight="1" outlineLevel="2" x14ac:dyDescent="0.2">
      <c r="A56" s="2">
        <v>45243</v>
      </c>
      <c r="B56" s="5">
        <v>42</v>
      </c>
      <c r="C56" s="3" t="s">
        <v>6</v>
      </c>
      <c r="D56" s="2">
        <v>45216</v>
      </c>
      <c r="E56" s="4">
        <v>500</v>
      </c>
      <c r="F56" s="4">
        <v>1</v>
      </c>
    </row>
    <row r="57" spans="1:6" ht="10.9" customHeight="1" outlineLevel="2" x14ac:dyDescent="0.2">
      <c r="A57" s="2">
        <v>45250</v>
      </c>
      <c r="B57" s="5">
        <v>42</v>
      </c>
      <c r="C57" s="3" t="s">
        <v>6</v>
      </c>
      <c r="D57" s="2">
        <v>45216</v>
      </c>
      <c r="E57" s="4">
        <v>500</v>
      </c>
      <c r="F57" s="4">
        <v>1</v>
      </c>
    </row>
    <row r="58" spans="1:6" ht="10.9" customHeight="1" outlineLevel="2" x14ac:dyDescent="0.2">
      <c r="A58" s="2">
        <v>45254</v>
      </c>
      <c r="B58" s="5">
        <v>42</v>
      </c>
      <c r="C58" s="3" t="s">
        <v>6</v>
      </c>
      <c r="D58" s="2">
        <v>45216</v>
      </c>
      <c r="E58" s="4">
        <v>1000</v>
      </c>
      <c r="F58" s="4">
        <v>2</v>
      </c>
    </row>
    <row r="59" spans="1:6" ht="10.9" customHeight="1" outlineLevel="2" x14ac:dyDescent="0.2">
      <c r="A59" s="2">
        <v>45243</v>
      </c>
      <c r="B59" s="5">
        <v>42</v>
      </c>
      <c r="C59" s="3" t="s">
        <v>5</v>
      </c>
      <c r="D59" s="2">
        <v>45218</v>
      </c>
      <c r="E59" s="4">
        <v>1500</v>
      </c>
      <c r="F59" s="4">
        <v>3</v>
      </c>
    </row>
    <row r="60" spans="1:6" ht="10.9" customHeight="1" outlineLevel="2" x14ac:dyDescent="0.2">
      <c r="A60" s="2">
        <v>45228</v>
      </c>
      <c r="B60" s="5">
        <v>42</v>
      </c>
      <c r="C60" s="3" t="s">
        <v>4</v>
      </c>
      <c r="D60" s="2">
        <v>45219</v>
      </c>
      <c r="E60" s="4">
        <v>1000</v>
      </c>
      <c r="F60" s="4">
        <v>2</v>
      </c>
    </row>
    <row r="61" spans="1:6" ht="10.9" customHeight="1" outlineLevel="2" x14ac:dyDescent="0.2">
      <c r="A61" s="2">
        <v>45230</v>
      </c>
      <c r="B61" s="5">
        <v>42</v>
      </c>
      <c r="C61" s="3" t="s">
        <v>4</v>
      </c>
      <c r="D61" s="2">
        <v>45219</v>
      </c>
      <c r="E61" s="4">
        <v>2000</v>
      </c>
      <c r="F61" s="4">
        <v>4</v>
      </c>
    </row>
    <row r="62" spans="1:6" ht="10.9" customHeight="1" outlineLevel="2" x14ac:dyDescent="0.2">
      <c r="A62" s="2">
        <v>45232</v>
      </c>
      <c r="B62" s="5">
        <v>42</v>
      </c>
      <c r="C62" s="3" t="s">
        <v>4</v>
      </c>
      <c r="D62" s="2">
        <v>45219</v>
      </c>
      <c r="E62" s="4">
        <v>500</v>
      </c>
      <c r="F62" s="4">
        <v>1</v>
      </c>
    </row>
    <row r="63" spans="1:6" ht="10.9" customHeight="1" outlineLevel="2" x14ac:dyDescent="0.2">
      <c r="A63" s="2">
        <v>45236</v>
      </c>
      <c r="B63" s="5">
        <v>42</v>
      </c>
      <c r="C63" s="3" t="s">
        <v>4</v>
      </c>
      <c r="D63" s="2">
        <v>45219</v>
      </c>
      <c r="E63" s="4">
        <v>2000</v>
      </c>
      <c r="F63" s="4">
        <v>4</v>
      </c>
    </row>
    <row r="64" spans="1:6" ht="10.9" customHeight="1" outlineLevel="2" x14ac:dyDescent="0.2">
      <c r="A64" s="2">
        <v>45250</v>
      </c>
      <c r="B64" s="5">
        <v>42</v>
      </c>
      <c r="C64" s="3" t="s">
        <v>4</v>
      </c>
      <c r="D64" s="2">
        <v>45219</v>
      </c>
      <c r="E64" s="4">
        <v>500</v>
      </c>
      <c r="F64" s="4">
        <v>1</v>
      </c>
    </row>
    <row r="65" spans="1:6" ht="10.9" customHeight="1" outlineLevel="2" x14ac:dyDescent="0.2">
      <c r="A65" s="2">
        <v>45251</v>
      </c>
      <c r="B65" s="5">
        <v>42</v>
      </c>
      <c r="C65" s="3" t="s">
        <v>4</v>
      </c>
      <c r="D65" s="2">
        <v>45219</v>
      </c>
      <c r="E65" s="4">
        <v>500</v>
      </c>
      <c r="F65" s="4">
        <v>1</v>
      </c>
    </row>
    <row r="66" spans="1:6" ht="10.9" customHeight="1" outlineLevel="2" x14ac:dyDescent="0.2">
      <c r="A66" s="2">
        <v>45243</v>
      </c>
      <c r="B66" s="5">
        <v>42</v>
      </c>
      <c r="C66" s="3" t="s">
        <v>9</v>
      </c>
      <c r="D66" s="2">
        <v>45220</v>
      </c>
      <c r="E66" s="4">
        <v>1000</v>
      </c>
      <c r="F66" s="4">
        <v>2</v>
      </c>
    </row>
    <row r="67" spans="1:6" ht="10.9" customHeight="1" outlineLevel="2" x14ac:dyDescent="0.2">
      <c r="A67" s="2">
        <v>45243</v>
      </c>
      <c r="B67" s="5">
        <v>42</v>
      </c>
      <c r="C67" s="3" t="s">
        <v>9</v>
      </c>
      <c r="D67" s="2">
        <v>45220</v>
      </c>
      <c r="E67" s="4">
        <v>1000</v>
      </c>
      <c r="F67" s="4">
        <v>2</v>
      </c>
    </row>
    <row r="68" spans="1:6" ht="10.9" customHeight="1" outlineLevel="2" x14ac:dyDescent="0.2">
      <c r="A68" s="2">
        <v>45243</v>
      </c>
      <c r="B68" s="5">
        <v>42</v>
      </c>
      <c r="C68" s="3" t="s">
        <v>9</v>
      </c>
      <c r="D68" s="2">
        <v>45220</v>
      </c>
      <c r="E68" s="4">
        <v>500</v>
      </c>
      <c r="F68" s="4">
        <v>1</v>
      </c>
    </row>
    <row r="69" spans="1:6" ht="10.9" customHeight="1" outlineLevel="2" x14ac:dyDescent="0.2">
      <c r="A69" s="2">
        <v>45264</v>
      </c>
      <c r="B69" s="5">
        <v>42</v>
      </c>
      <c r="C69" s="3" t="s">
        <v>9</v>
      </c>
      <c r="D69" s="2">
        <v>45220</v>
      </c>
      <c r="E69" s="4">
        <v>3000</v>
      </c>
      <c r="F69" s="4">
        <v>6</v>
      </c>
    </row>
    <row r="70" spans="1:6" s="12" customFormat="1" ht="10.9" customHeight="1" outlineLevel="1" x14ac:dyDescent="0.2">
      <c r="A70" s="13"/>
      <c r="B70" s="21" t="s">
        <v>14</v>
      </c>
      <c r="C70" s="14"/>
      <c r="D70" s="13"/>
      <c r="E70" s="15">
        <f>SUBTOTAL(9,E51:E69)</f>
        <v>18000</v>
      </c>
      <c r="F70" s="15">
        <f>SUBTOTAL(9,F51:F69)</f>
        <v>36</v>
      </c>
    </row>
    <row r="71" spans="1:6" ht="10.9" customHeight="1" outlineLevel="2" x14ac:dyDescent="0.2">
      <c r="A71" s="2">
        <v>45248</v>
      </c>
      <c r="B71" s="5">
        <v>43</v>
      </c>
      <c r="C71" s="3" t="s">
        <v>8</v>
      </c>
      <c r="D71" s="2">
        <v>45224</v>
      </c>
      <c r="E71" s="4">
        <v>1070</v>
      </c>
      <c r="F71" s="4">
        <v>2</v>
      </c>
    </row>
    <row r="72" spans="1:6" ht="10.9" customHeight="1" outlineLevel="2" x14ac:dyDescent="0.2">
      <c r="A72" s="2">
        <v>45260</v>
      </c>
      <c r="B72" s="5">
        <v>43</v>
      </c>
      <c r="C72" s="3" t="s">
        <v>8</v>
      </c>
      <c r="D72" s="2">
        <v>45224</v>
      </c>
      <c r="E72" s="4">
        <v>500</v>
      </c>
      <c r="F72" s="4">
        <v>1</v>
      </c>
    </row>
    <row r="73" spans="1:6" ht="10.9" customHeight="1" outlineLevel="2" x14ac:dyDescent="0.2">
      <c r="A73" s="2">
        <v>45260</v>
      </c>
      <c r="B73" s="5">
        <v>43</v>
      </c>
      <c r="C73" s="3" t="s">
        <v>8</v>
      </c>
      <c r="D73" s="2">
        <v>45224</v>
      </c>
      <c r="E73" s="4">
        <v>535</v>
      </c>
      <c r="F73" s="4">
        <v>1</v>
      </c>
    </row>
    <row r="74" spans="1:6" ht="10.9" customHeight="1" outlineLevel="2" x14ac:dyDescent="0.2">
      <c r="A74" s="2">
        <v>45238</v>
      </c>
      <c r="B74" s="5">
        <v>43</v>
      </c>
      <c r="C74" s="3" t="s">
        <v>5</v>
      </c>
      <c r="D74" s="2">
        <v>45225</v>
      </c>
      <c r="E74" s="4">
        <v>12500</v>
      </c>
      <c r="F74" s="4">
        <v>25</v>
      </c>
    </row>
    <row r="75" spans="1:6" ht="10.9" customHeight="1" outlineLevel="2" x14ac:dyDescent="0.2">
      <c r="A75" s="2">
        <v>45243</v>
      </c>
      <c r="B75" s="5">
        <v>43</v>
      </c>
      <c r="C75" s="3" t="s">
        <v>4</v>
      </c>
      <c r="D75" s="2">
        <v>45226</v>
      </c>
      <c r="E75" s="4">
        <v>3500</v>
      </c>
      <c r="F75" s="4">
        <v>7</v>
      </c>
    </row>
    <row r="76" spans="1:6" ht="10.9" customHeight="1" outlineLevel="2" x14ac:dyDescent="0.2">
      <c r="A76" s="2">
        <v>45268</v>
      </c>
      <c r="B76" s="5">
        <v>43</v>
      </c>
      <c r="C76" s="3" t="s">
        <v>4</v>
      </c>
      <c r="D76" s="2">
        <v>45226</v>
      </c>
      <c r="E76" s="4">
        <v>500</v>
      </c>
      <c r="F76" s="4">
        <v>1</v>
      </c>
    </row>
    <row r="77" spans="1:6" s="12" customFormat="1" ht="10.9" customHeight="1" outlineLevel="1" x14ac:dyDescent="0.2">
      <c r="A77" s="13"/>
      <c r="B77" s="21" t="s">
        <v>15</v>
      </c>
      <c r="C77" s="14"/>
      <c r="D77" s="13"/>
      <c r="E77" s="15">
        <f>SUBTOTAL(9,E71:E76)</f>
        <v>18605</v>
      </c>
      <c r="F77" s="15">
        <f>SUBTOTAL(9,F71:F76)</f>
        <v>37</v>
      </c>
    </row>
    <row r="78" spans="1:6" ht="10.9" customHeight="1" outlineLevel="2" x14ac:dyDescent="0.2">
      <c r="A78" s="2">
        <v>45268</v>
      </c>
      <c r="B78" s="5">
        <v>44</v>
      </c>
      <c r="C78" s="3" t="s">
        <v>7</v>
      </c>
      <c r="D78" s="2">
        <v>45229</v>
      </c>
      <c r="E78" s="4">
        <v>500</v>
      </c>
      <c r="F78" s="4">
        <v>1</v>
      </c>
    </row>
    <row r="79" spans="1:6" ht="10.9" customHeight="1" outlineLevel="2" x14ac:dyDescent="0.2">
      <c r="A79" s="2">
        <v>45229</v>
      </c>
      <c r="B79" s="5">
        <v>44</v>
      </c>
      <c r="C79" s="3" t="s">
        <v>6</v>
      </c>
      <c r="D79" s="2">
        <v>45230</v>
      </c>
      <c r="E79" s="4">
        <v>500</v>
      </c>
      <c r="F79" s="4">
        <v>1</v>
      </c>
    </row>
    <row r="80" spans="1:6" ht="10.9" customHeight="1" outlineLevel="2" x14ac:dyDescent="0.2">
      <c r="A80" s="2">
        <v>45260</v>
      </c>
      <c r="B80" s="5">
        <v>44</v>
      </c>
      <c r="C80" s="3" t="s">
        <v>6</v>
      </c>
      <c r="D80" s="2">
        <v>45230</v>
      </c>
      <c r="E80" s="4">
        <v>500</v>
      </c>
      <c r="F80" s="4">
        <v>1</v>
      </c>
    </row>
    <row r="81" spans="1:6" ht="10.9" customHeight="1" outlineLevel="2" x14ac:dyDescent="0.2">
      <c r="A81" s="2">
        <v>45268</v>
      </c>
      <c r="B81" s="5">
        <v>44</v>
      </c>
      <c r="C81" s="3" t="s">
        <v>6</v>
      </c>
      <c r="D81" s="2">
        <v>45230</v>
      </c>
      <c r="E81" s="4">
        <v>500</v>
      </c>
      <c r="F81" s="4">
        <v>1</v>
      </c>
    </row>
    <row r="82" spans="1:6" ht="10.9" customHeight="1" outlineLevel="2" x14ac:dyDescent="0.2">
      <c r="A82" s="2">
        <v>45231</v>
      </c>
      <c r="B82" s="5">
        <v>44</v>
      </c>
      <c r="C82" s="3" t="s">
        <v>8</v>
      </c>
      <c r="D82" s="2">
        <v>45231</v>
      </c>
      <c r="E82" s="4">
        <v>3500</v>
      </c>
      <c r="F82" s="4">
        <v>7</v>
      </c>
    </row>
    <row r="83" spans="1:6" ht="10.9" customHeight="1" outlineLevel="2" x14ac:dyDescent="0.2">
      <c r="A83" s="2">
        <v>45245</v>
      </c>
      <c r="B83" s="5">
        <v>44</v>
      </c>
      <c r="C83" s="3" t="s">
        <v>8</v>
      </c>
      <c r="D83" s="2">
        <v>45231</v>
      </c>
      <c r="E83" s="4">
        <v>1000</v>
      </c>
      <c r="F83" s="4">
        <v>2</v>
      </c>
    </row>
    <row r="84" spans="1:6" ht="10.9" customHeight="1" outlineLevel="2" x14ac:dyDescent="0.2">
      <c r="A84" s="2">
        <v>45229</v>
      </c>
      <c r="B84" s="5">
        <v>44</v>
      </c>
      <c r="C84" s="3" t="s">
        <v>5</v>
      </c>
      <c r="D84" s="2">
        <v>45232</v>
      </c>
      <c r="E84" s="4">
        <v>500</v>
      </c>
      <c r="F84" s="4">
        <v>1</v>
      </c>
    </row>
    <row r="85" spans="1:6" ht="10.9" customHeight="1" outlineLevel="2" x14ac:dyDescent="0.2">
      <c r="A85" s="2">
        <v>45243</v>
      </c>
      <c r="B85" s="5">
        <v>44</v>
      </c>
      <c r="C85" s="3" t="s">
        <v>4</v>
      </c>
      <c r="D85" s="2">
        <v>45233</v>
      </c>
      <c r="E85" s="4">
        <v>500</v>
      </c>
      <c r="F85" s="4">
        <v>1</v>
      </c>
    </row>
    <row r="86" spans="1:6" ht="10.9" customHeight="1" outlineLevel="2" x14ac:dyDescent="0.2">
      <c r="A86" s="2">
        <v>45245</v>
      </c>
      <c r="B86" s="5">
        <v>44</v>
      </c>
      <c r="C86" s="3" t="s">
        <v>4</v>
      </c>
      <c r="D86" s="2">
        <v>45233</v>
      </c>
      <c r="E86" s="4">
        <v>500</v>
      </c>
      <c r="F86" s="4">
        <v>1.4</v>
      </c>
    </row>
    <row r="87" spans="1:6" ht="10.9" customHeight="1" outlineLevel="2" x14ac:dyDescent="0.2">
      <c r="A87" s="2">
        <v>45248</v>
      </c>
      <c r="B87" s="5">
        <v>44</v>
      </c>
      <c r="C87" s="3" t="s">
        <v>4</v>
      </c>
      <c r="D87" s="2">
        <v>45233</v>
      </c>
      <c r="E87" s="4">
        <v>1070</v>
      </c>
      <c r="F87" s="4">
        <v>2</v>
      </c>
    </row>
    <row r="88" spans="1:6" ht="10.9" customHeight="1" outlineLevel="2" x14ac:dyDescent="0.2">
      <c r="A88" s="2">
        <v>45253</v>
      </c>
      <c r="B88" s="5">
        <v>44</v>
      </c>
      <c r="C88" s="3" t="s">
        <v>4</v>
      </c>
      <c r="D88" s="2">
        <v>45233</v>
      </c>
      <c r="E88" s="4">
        <v>500</v>
      </c>
      <c r="F88" s="4">
        <v>1</v>
      </c>
    </row>
    <row r="89" spans="1:6" ht="10.9" customHeight="1" outlineLevel="2" x14ac:dyDescent="0.2">
      <c r="A89" s="2">
        <v>45260</v>
      </c>
      <c r="B89" s="5">
        <v>44</v>
      </c>
      <c r="C89" s="3" t="s">
        <v>4</v>
      </c>
      <c r="D89" s="2">
        <v>45233</v>
      </c>
      <c r="E89" s="4">
        <v>500</v>
      </c>
      <c r="F89" s="4">
        <v>1</v>
      </c>
    </row>
    <row r="90" spans="1:6" s="12" customFormat="1" ht="10.9" customHeight="1" outlineLevel="1" x14ac:dyDescent="0.2">
      <c r="A90" s="13"/>
      <c r="B90" s="21" t="s">
        <v>16</v>
      </c>
      <c r="C90" s="14"/>
      <c r="D90" s="13"/>
      <c r="E90" s="15">
        <f>SUBTOTAL(9,E78:E89)</f>
        <v>10070</v>
      </c>
      <c r="F90" s="15">
        <f>SUBTOTAL(9,F78:F89)</f>
        <v>20.399999999999999</v>
      </c>
    </row>
    <row r="91" spans="1:6" ht="10.9" customHeight="1" outlineLevel="2" x14ac:dyDescent="0.2">
      <c r="A91" s="2">
        <v>45268</v>
      </c>
      <c r="B91" s="5">
        <v>45</v>
      </c>
      <c r="C91" s="3" t="s">
        <v>7</v>
      </c>
      <c r="D91" s="2">
        <v>45236</v>
      </c>
      <c r="E91" s="4">
        <v>500</v>
      </c>
      <c r="F91" s="4">
        <v>1</v>
      </c>
    </row>
    <row r="92" spans="1:6" ht="10.9" customHeight="1" outlineLevel="2" x14ac:dyDescent="0.2">
      <c r="A92" s="2">
        <v>45248</v>
      </c>
      <c r="B92" s="5">
        <v>45</v>
      </c>
      <c r="C92" s="3" t="s">
        <v>6</v>
      </c>
      <c r="D92" s="2">
        <v>45237</v>
      </c>
      <c r="E92" s="4">
        <v>1000</v>
      </c>
      <c r="F92" s="4">
        <v>2</v>
      </c>
    </row>
    <row r="93" spans="1:6" ht="10.9" customHeight="1" outlineLevel="2" x14ac:dyDescent="0.2">
      <c r="A93" s="2">
        <v>45248</v>
      </c>
      <c r="B93" s="5">
        <v>45</v>
      </c>
      <c r="C93" s="3" t="s">
        <v>6</v>
      </c>
      <c r="D93" s="2">
        <v>45237</v>
      </c>
      <c r="E93" s="4">
        <v>1000</v>
      </c>
      <c r="F93" s="4">
        <v>2</v>
      </c>
    </row>
    <row r="94" spans="1:6" ht="10.9" customHeight="1" outlineLevel="2" x14ac:dyDescent="0.2">
      <c r="A94" s="2">
        <v>45268</v>
      </c>
      <c r="B94" s="5">
        <v>45</v>
      </c>
      <c r="C94" s="3" t="s">
        <v>8</v>
      </c>
      <c r="D94" s="2">
        <v>45238</v>
      </c>
      <c r="E94" s="4">
        <v>500</v>
      </c>
      <c r="F94" s="4">
        <v>1</v>
      </c>
    </row>
    <row r="95" spans="1:6" ht="10.9" customHeight="1" outlineLevel="2" x14ac:dyDescent="0.2">
      <c r="A95" s="2">
        <v>45264</v>
      </c>
      <c r="B95" s="5">
        <v>45</v>
      </c>
      <c r="C95" s="3" t="s">
        <v>4</v>
      </c>
      <c r="D95" s="2">
        <v>45240</v>
      </c>
      <c r="E95" s="4">
        <v>1000</v>
      </c>
      <c r="F95" s="4">
        <v>2</v>
      </c>
    </row>
    <row r="96" spans="1:6" s="12" customFormat="1" ht="10.9" customHeight="1" outlineLevel="1" x14ac:dyDescent="0.2">
      <c r="A96" s="13"/>
      <c r="B96" s="21" t="s">
        <v>17</v>
      </c>
      <c r="C96" s="14"/>
      <c r="D96" s="13"/>
      <c r="E96" s="15">
        <f>SUBTOTAL(9,E91:E95)</f>
        <v>4000</v>
      </c>
      <c r="F96" s="15">
        <f>SUBTOTAL(9,F91:F95)</f>
        <v>8</v>
      </c>
    </row>
    <row r="97" spans="1:6" ht="10.9" customHeight="1" outlineLevel="2" x14ac:dyDescent="0.2">
      <c r="A97" s="2">
        <v>45253</v>
      </c>
      <c r="B97" s="5">
        <v>46</v>
      </c>
      <c r="C97" s="3" t="s">
        <v>7</v>
      </c>
      <c r="D97" s="2">
        <v>45243</v>
      </c>
      <c r="E97" s="4">
        <v>500</v>
      </c>
      <c r="F97" s="4">
        <v>1</v>
      </c>
    </row>
    <row r="98" spans="1:6" ht="10.9" customHeight="1" outlineLevel="2" x14ac:dyDescent="0.2">
      <c r="A98" s="2">
        <v>45253</v>
      </c>
      <c r="B98" s="5">
        <v>46</v>
      </c>
      <c r="C98" s="3" t="s">
        <v>7</v>
      </c>
      <c r="D98" s="2">
        <v>45243</v>
      </c>
      <c r="E98" s="4">
        <v>500</v>
      </c>
      <c r="F98" s="4">
        <v>1</v>
      </c>
    </row>
    <row r="99" spans="1:6" ht="10.9" customHeight="1" outlineLevel="2" x14ac:dyDescent="0.2">
      <c r="A99" s="2">
        <v>45253</v>
      </c>
      <c r="B99" s="5">
        <v>46</v>
      </c>
      <c r="C99" s="3" t="s">
        <v>7</v>
      </c>
      <c r="D99" s="2">
        <v>45243</v>
      </c>
      <c r="E99" s="4">
        <v>535</v>
      </c>
      <c r="F99" s="4">
        <v>1.1000000000000001</v>
      </c>
    </row>
    <row r="100" spans="1:6" ht="10.9" customHeight="1" outlineLevel="2" x14ac:dyDescent="0.2">
      <c r="A100" s="2">
        <v>45273</v>
      </c>
      <c r="B100" s="5">
        <v>46</v>
      </c>
      <c r="C100" s="3" t="s">
        <v>6</v>
      </c>
      <c r="D100" s="2">
        <v>45244</v>
      </c>
      <c r="E100" s="4">
        <v>3000</v>
      </c>
      <c r="F100" s="4">
        <v>6</v>
      </c>
    </row>
    <row r="101" spans="1:6" ht="10.9" customHeight="1" outlineLevel="2" x14ac:dyDescent="0.2">
      <c r="A101" s="2">
        <v>45240</v>
      </c>
      <c r="B101" s="5">
        <v>46</v>
      </c>
      <c r="C101" s="3" t="s">
        <v>8</v>
      </c>
      <c r="D101" s="2">
        <v>45245</v>
      </c>
      <c r="E101" s="4">
        <v>3000</v>
      </c>
      <c r="F101" s="4">
        <v>6</v>
      </c>
    </row>
    <row r="102" spans="1:6" ht="10.9" customHeight="1" outlineLevel="2" x14ac:dyDescent="0.2">
      <c r="A102" s="2">
        <v>45254</v>
      </c>
      <c r="B102" s="5">
        <v>46</v>
      </c>
      <c r="C102" s="3" t="s">
        <v>8</v>
      </c>
      <c r="D102" s="2">
        <v>45245</v>
      </c>
      <c r="E102" s="4">
        <v>500</v>
      </c>
      <c r="F102" s="4">
        <v>1</v>
      </c>
    </row>
    <row r="103" spans="1:6" ht="10.9" customHeight="1" outlineLevel="2" x14ac:dyDescent="0.2">
      <c r="A103" s="2">
        <v>45264</v>
      </c>
      <c r="B103" s="5">
        <v>46</v>
      </c>
      <c r="C103" s="3" t="s">
        <v>8</v>
      </c>
      <c r="D103" s="2">
        <v>45245</v>
      </c>
      <c r="E103" s="4">
        <v>1000</v>
      </c>
      <c r="F103" s="4">
        <v>2</v>
      </c>
    </row>
    <row r="104" spans="1:6" ht="10.9" customHeight="1" outlineLevel="2" x14ac:dyDescent="0.2">
      <c r="A104" s="2">
        <v>45273</v>
      </c>
      <c r="B104" s="5">
        <v>46</v>
      </c>
      <c r="C104" s="3" t="s">
        <v>8</v>
      </c>
      <c r="D104" s="2">
        <v>45245</v>
      </c>
      <c r="E104" s="4">
        <v>1000</v>
      </c>
      <c r="F104" s="4">
        <v>2</v>
      </c>
    </row>
    <row r="105" spans="1:6" ht="10.9" customHeight="1" outlineLevel="2" x14ac:dyDescent="0.2">
      <c r="A105" s="2">
        <v>45273</v>
      </c>
      <c r="B105" s="5">
        <v>46</v>
      </c>
      <c r="C105" s="3" t="s">
        <v>4</v>
      </c>
      <c r="D105" s="2">
        <v>45247</v>
      </c>
      <c r="E105" s="4">
        <v>500</v>
      </c>
      <c r="F105" s="4">
        <v>1</v>
      </c>
    </row>
    <row r="106" spans="1:6" s="12" customFormat="1" ht="10.9" customHeight="1" outlineLevel="1" x14ac:dyDescent="0.2">
      <c r="A106" s="13"/>
      <c r="B106" s="21" t="s">
        <v>18</v>
      </c>
      <c r="C106" s="14"/>
      <c r="D106" s="13"/>
      <c r="E106" s="15">
        <f>SUBTOTAL(9,E97:E105)</f>
        <v>10535</v>
      </c>
      <c r="F106" s="15">
        <f>SUBTOTAL(9,F97:F105)</f>
        <v>21.1</v>
      </c>
    </row>
    <row r="107" spans="1:6" ht="10.9" customHeight="1" outlineLevel="2" x14ac:dyDescent="0.2">
      <c r="A107" s="2">
        <v>45236</v>
      </c>
      <c r="B107" s="5">
        <v>47</v>
      </c>
      <c r="C107" s="3" t="s">
        <v>7</v>
      </c>
      <c r="D107" s="2">
        <v>45250</v>
      </c>
      <c r="E107" s="4">
        <v>3000</v>
      </c>
      <c r="F107" s="4">
        <v>6</v>
      </c>
    </row>
    <row r="108" spans="1:6" ht="10.9" customHeight="1" outlineLevel="2" x14ac:dyDescent="0.2">
      <c r="A108" s="2">
        <v>45316</v>
      </c>
      <c r="B108" s="5">
        <v>47</v>
      </c>
      <c r="C108" s="3" t="s">
        <v>6</v>
      </c>
      <c r="D108" s="2">
        <v>45251</v>
      </c>
      <c r="E108" s="4">
        <v>1500</v>
      </c>
      <c r="F108" s="4">
        <v>3</v>
      </c>
    </row>
    <row r="109" spans="1:6" ht="10.9" customHeight="1" outlineLevel="2" x14ac:dyDescent="0.2">
      <c r="A109" s="2">
        <v>45275</v>
      </c>
      <c r="B109" s="5">
        <v>47</v>
      </c>
      <c r="C109" s="3" t="s">
        <v>8</v>
      </c>
      <c r="D109" s="2">
        <v>45252</v>
      </c>
      <c r="E109" s="4">
        <v>1000</v>
      </c>
      <c r="F109" s="4">
        <v>2</v>
      </c>
    </row>
    <row r="110" spans="1:6" s="12" customFormat="1" ht="10.9" customHeight="1" outlineLevel="1" x14ac:dyDescent="0.2">
      <c r="A110" s="13"/>
      <c r="B110" s="21" t="s">
        <v>19</v>
      </c>
      <c r="C110" s="14"/>
      <c r="D110" s="13"/>
      <c r="E110" s="15">
        <f>SUBTOTAL(9,E107:E109)</f>
        <v>5500</v>
      </c>
      <c r="F110" s="15">
        <f>SUBTOTAL(9,F107:F109)</f>
        <v>11</v>
      </c>
    </row>
    <row r="111" spans="1:6" ht="10.9" customHeight="1" outlineLevel="2" x14ac:dyDescent="0.2">
      <c r="A111" s="2">
        <v>45273</v>
      </c>
      <c r="B111" s="5">
        <v>48</v>
      </c>
      <c r="C111" s="3" t="s">
        <v>4</v>
      </c>
      <c r="D111" s="2">
        <v>45261</v>
      </c>
      <c r="E111" s="4">
        <v>500</v>
      </c>
      <c r="F111" s="4">
        <v>1</v>
      </c>
    </row>
    <row r="112" spans="1:6" ht="10.9" customHeight="1" outlineLevel="2" x14ac:dyDescent="0.2">
      <c r="A112" s="2">
        <v>45273</v>
      </c>
      <c r="B112" s="5">
        <v>48</v>
      </c>
      <c r="C112" s="3" t="s">
        <v>4</v>
      </c>
      <c r="D112" s="2">
        <v>45261</v>
      </c>
      <c r="E112" s="4">
        <v>500</v>
      </c>
      <c r="F112" s="4">
        <v>1.4</v>
      </c>
    </row>
    <row r="113" spans="1:6" s="12" customFormat="1" ht="10.9" customHeight="1" outlineLevel="1" x14ac:dyDescent="0.2">
      <c r="A113" s="13"/>
      <c r="B113" s="21" t="s">
        <v>20</v>
      </c>
      <c r="C113" s="14"/>
      <c r="D113" s="13"/>
      <c r="E113" s="15">
        <f>SUBTOTAL(9,E111:E112)</f>
        <v>1000</v>
      </c>
      <c r="F113" s="15">
        <f>SUBTOTAL(9,F111:F112)</f>
        <v>2.4</v>
      </c>
    </row>
    <row r="114" spans="1:6" ht="10.9" customHeight="1" outlineLevel="2" x14ac:dyDescent="0.2">
      <c r="A114" s="2">
        <v>45261</v>
      </c>
      <c r="B114" s="5">
        <v>49</v>
      </c>
      <c r="C114" s="3" t="s">
        <v>7</v>
      </c>
      <c r="D114" s="2">
        <v>45264</v>
      </c>
      <c r="E114" s="4">
        <v>500</v>
      </c>
      <c r="F114" s="4">
        <v>1</v>
      </c>
    </row>
    <row r="115" spans="1:6" ht="10.9" customHeight="1" outlineLevel="2" x14ac:dyDescent="0.2">
      <c r="A115" s="2">
        <v>45264</v>
      </c>
      <c r="B115" s="5">
        <v>49</v>
      </c>
      <c r="C115" s="3" t="s">
        <v>7</v>
      </c>
      <c r="D115" s="2">
        <v>45264</v>
      </c>
      <c r="E115" s="4">
        <v>500</v>
      </c>
      <c r="F115" s="4">
        <v>1.1000000000000001</v>
      </c>
    </row>
    <row r="116" spans="1:6" ht="10.9" customHeight="1" outlineLevel="2" x14ac:dyDescent="0.2">
      <c r="A116" s="2">
        <v>45268</v>
      </c>
      <c r="B116" s="5">
        <v>49</v>
      </c>
      <c r="C116" s="3" t="s">
        <v>8</v>
      </c>
      <c r="D116" s="2">
        <v>45266</v>
      </c>
      <c r="E116" s="4">
        <v>1500</v>
      </c>
      <c r="F116" s="4">
        <v>3</v>
      </c>
    </row>
    <row r="117" spans="1:6" ht="10.9" customHeight="1" outlineLevel="2" x14ac:dyDescent="0.2">
      <c r="A117" s="2">
        <v>45268</v>
      </c>
      <c r="B117" s="5">
        <v>49</v>
      </c>
      <c r="C117" s="3" t="s">
        <v>8</v>
      </c>
      <c r="D117" s="2">
        <v>45266</v>
      </c>
      <c r="E117" s="4">
        <v>3500</v>
      </c>
      <c r="F117" s="4">
        <v>7</v>
      </c>
    </row>
    <row r="118" spans="1:6" s="12" customFormat="1" ht="10.9" customHeight="1" outlineLevel="1" x14ac:dyDescent="0.2">
      <c r="A118" s="13"/>
      <c r="B118" s="21" t="s">
        <v>21</v>
      </c>
      <c r="C118" s="14"/>
      <c r="D118" s="13"/>
      <c r="E118" s="15">
        <f>SUBTOTAL(9,E114:E117)</f>
        <v>6000</v>
      </c>
      <c r="F118" s="15">
        <f>SUBTOTAL(9,F114:F117)</f>
        <v>12.1</v>
      </c>
    </row>
    <row r="119" spans="1:6" ht="10.9" customHeight="1" outlineLevel="2" x14ac:dyDescent="0.2">
      <c r="A119" s="2">
        <v>45308</v>
      </c>
      <c r="B119" s="5">
        <v>50</v>
      </c>
      <c r="C119" s="3" t="s">
        <v>7</v>
      </c>
      <c r="D119" s="2">
        <v>45271</v>
      </c>
      <c r="E119" s="4">
        <v>500</v>
      </c>
      <c r="F119" s="4">
        <v>1</v>
      </c>
    </row>
    <row r="120" spans="1:6" ht="10.9" customHeight="1" outlineLevel="2" x14ac:dyDescent="0.2">
      <c r="A120" s="2">
        <v>45282</v>
      </c>
      <c r="B120" s="5">
        <v>50</v>
      </c>
      <c r="C120" s="3" t="s">
        <v>6</v>
      </c>
      <c r="D120" s="2">
        <v>45272</v>
      </c>
      <c r="E120" s="4">
        <v>3500</v>
      </c>
      <c r="F120" s="4">
        <v>7</v>
      </c>
    </row>
    <row r="121" spans="1:6" ht="10.9" customHeight="1" outlineLevel="2" x14ac:dyDescent="0.2">
      <c r="A121" s="2">
        <v>45232</v>
      </c>
      <c r="B121" s="5">
        <v>50</v>
      </c>
      <c r="C121" s="3" t="s">
        <v>4</v>
      </c>
      <c r="D121" s="2">
        <v>45275</v>
      </c>
      <c r="E121" s="4">
        <v>1000</v>
      </c>
      <c r="F121" s="4">
        <v>2</v>
      </c>
    </row>
    <row r="122" spans="1:6" ht="10.9" customHeight="1" outlineLevel="2" x14ac:dyDescent="0.2">
      <c r="A122" s="2">
        <v>45282</v>
      </c>
      <c r="B122" s="5">
        <v>50</v>
      </c>
      <c r="C122" s="3" t="s">
        <v>4</v>
      </c>
      <c r="D122" s="2">
        <v>45275</v>
      </c>
      <c r="E122" s="4">
        <v>5000</v>
      </c>
      <c r="F122" s="4">
        <v>10</v>
      </c>
    </row>
    <row r="123" spans="1:6" ht="10.9" customHeight="1" outlineLevel="2" x14ac:dyDescent="0.2">
      <c r="A123" s="2">
        <v>45282</v>
      </c>
      <c r="B123" s="5">
        <v>50</v>
      </c>
      <c r="C123" s="3" t="s">
        <v>4</v>
      </c>
      <c r="D123" s="2">
        <v>45275</v>
      </c>
      <c r="E123" s="4">
        <v>2500</v>
      </c>
      <c r="F123" s="4">
        <v>5</v>
      </c>
    </row>
    <row r="124" spans="1:6" s="12" customFormat="1" ht="10.9" customHeight="1" outlineLevel="1" x14ac:dyDescent="0.2">
      <c r="A124" s="13"/>
      <c r="B124" s="21" t="s">
        <v>22</v>
      </c>
      <c r="C124" s="14"/>
      <c r="D124" s="13"/>
      <c r="E124" s="15">
        <f>SUBTOTAL(9,E119:E123)</f>
        <v>12500</v>
      </c>
      <c r="F124" s="15">
        <f>SUBTOTAL(9,F119:F123)</f>
        <v>25</v>
      </c>
    </row>
    <row r="125" spans="1:6" ht="10.9" customHeight="1" outlineLevel="2" x14ac:dyDescent="0.2">
      <c r="A125" s="2">
        <v>45282</v>
      </c>
      <c r="B125" s="5">
        <v>51</v>
      </c>
      <c r="C125" s="3" t="s">
        <v>6</v>
      </c>
      <c r="D125" s="2">
        <v>45279</v>
      </c>
      <c r="E125" s="4">
        <v>3000</v>
      </c>
      <c r="F125" s="4">
        <v>6</v>
      </c>
    </row>
    <row r="126" spans="1:6" ht="10.9" customHeight="1" outlineLevel="2" x14ac:dyDescent="0.2">
      <c r="A126" s="2">
        <v>45282</v>
      </c>
      <c r="B126" s="5">
        <v>51</v>
      </c>
      <c r="C126" s="3" t="s">
        <v>6</v>
      </c>
      <c r="D126" s="2">
        <v>45279</v>
      </c>
      <c r="E126" s="4">
        <v>3500</v>
      </c>
      <c r="F126" s="4">
        <v>7</v>
      </c>
    </row>
    <row r="127" spans="1:6" ht="10.9" customHeight="1" outlineLevel="2" x14ac:dyDescent="0.2">
      <c r="A127" s="2">
        <v>45282</v>
      </c>
      <c r="B127" s="5">
        <v>51</v>
      </c>
      <c r="C127" s="3" t="s">
        <v>6</v>
      </c>
      <c r="D127" s="2">
        <v>45279</v>
      </c>
      <c r="E127" s="4">
        <v>3500</v>
      </c>
      <c r="F127" s="4">
        <v>7</v>
      </c>
    </row>
    <row r="128" spans="1:6" ht="10.9" customHeight="1" outlineLevel="2" x14ac:dyDescent="0.2">
      <c r="A128" s="2">
        <v>45273</v>
      </c>
      <c r="B128" s="5">
        <v>51</v>
      </c>
      <c r="C128" s="3" t="s">
        <v>8</v>
      </c>
      <c r="D128" s="2">
        <v>45280</v>
      </c>
      <c r="E128" s="4">
        <v>1000</v>
      </c>
      <c r="F128" s="4">
        <v>2</v>
      </c>
    </row>
    <row r="129" spans="1:6" ht="10.9" customHeight="1" outlineLevel="2" x14ac:dyDescent="0.2">
      <c r="A129" s="2">
        <v>45273</v>
      </c>
      <c r="B129" s="5">
        <v>51</v>
      </c>
      <c r="C129" s="3" t="s">
        <v>5</v>
      </c>
      <c r="D129" s="2">
        <v>45281</v>
      </c>
      <c r="E129" s="4">
        <v>500</v>
      </c>
      <c r="F129" s="4">
        <v>1</v>
      </c>
    </row>
    <row r="130" spans="1:6" ht="10.9" customHeight="1" outlineLevel="2" x14ac:dyDescent="0.2">
      <c r="A130" s="2">
        <v>45274</v>
      </c>
      <c r="B130" s="5">
        <v>51</v>
      </c>
      <c r="C130" s="3" t="s">
        <v>5</v>
      </c>
      <c r="D130" s="2">
        <v>45281</v>
      </c>
      <c r="E130" s="4">
        <v>1000</v>
      </c>
      <c r="F130" s="4">
        <v>2</v>
      </c>
    </row>
    <row r="131" spans="1:6" ht="10.9" customHeight="1" outlineLevel="2" x14ac:dyDescent="0.2">
      <c r="A131" s="2">
        <v>45274</v>
      </c>
      <c r="B131" s="5">
        <v>51</v>
      </c>
      <c r="C131" s="3" t="s">
        <v>5</v>
      </c>
      <c r="D131" s="2">
        <v>45281</v>
      </c>
      <c r="E131" s="4">
        <v>500</v>
      </c>
      <c r="F131" s="4">
        <v>1</v>
      </c>
    </row>
    <row r="132" spans="1:6" ht="10.9" customHeight="1" outlineLevel="2" x14ac:dyDescent="0.2">
      <c r="A132" s="2">
        <v>45282</v>
      </c>
      <c r="B132" s="5">
        <v>51</v>
      </c>
      <c r="C132" s="3" t="s">
        <v>4</v>
      </c>
      <c r="D132" s="2">
        <v>45282</v>
      </c>
      <c r="E132" s="4">
        <v>1500</v>
      </c>
      <c r="F132" s="4">
        <v>3</v>
      </c>
    </row>
    <row r="133" spans="1:6" ht="10.9" customHeight="1" outlineLevel="2" x14ac:dyDescent="0.2">
      <c r="A133" s="2">
        <v>45282</v>
      </c>
      <c r="B133" s="5">
        <v>51</v>
      </c>
      <c r="C133" s="3" t="s">
        <v>4</v>
      </c>
      <c r="D133" s="2">
        <v>45282</v>
      </c>
      <c r="E133" s="4">
        <v>4500</v>
      </c>
      <c r="F133" s="4">
        <v>9</v>
      </c>
    </row>
    <row r="134" spans="1:6" s="12" customFormat="1" ht="10.9" customHeight="1" outlineLevel="1" x14ac:dyDescent="0.2">
      <c r="A134" s="13"/>
      <c r="B134" s="21" t="s">
        <v>23</v>
      </c>
      <c r="C134" s="14"/>
      <c r="D134" s="13"/>
      <c r="E134" s="15">
        <f>SUBTOTAL(9,E125:E133)</f>
        <v>19000</v>
      </c>
      <c r="F134" s="15">
        <f>SUBTOTAL(9,F125:F133)</f>
        <v>38</v>
      </c>
    </row>
    <row r="135" spans="1:6" ht="10.9" customHeight="1" outlineLevel="2" x14ac:dyDescent="0.2">
      <c r="A135" s="2">
        <v>45309</v>
      </c>
      <c r="B135" s="5">
        <v>1</v>
      </c>
      <c r="C135" s="3" t="s">
        <v>6</v>
      </c>
      <c r="D135" s="2">
        <v>45293</v>
      </c>
      <c r="E135" s="4">
        <v>3000</v>
      </c>
      <c r="F135" s="4">
        <v>6</v>
      </c>
    </row>
    <row r="136" spans="1:6" ht="10.9" customHeight="1" outlineLevel="2" x14ac:dyDescent="0.2">
      <c r="A136" s="2">
        <v>45275</v>
      </c>
      <c r="B136" s="5">
        <v>1</v>
      </c>
      <c r="C136" s="3" t="s">
        <v>8</v>
      </c>
      <c r="D136" s="2">
        <v>45294</v>
      </c>
      <c r="E136" s="4">
        <v>1000</v>
      </c>
      <c r="F136" s="4">
        <v>2</v>
      </c>
    </row>
    <row r="137" spans="1:6" ht="10.9" customHeight="1" outlineLevel="2" x14ac:dyDescent="0.2">
      <c r="A137" s="2">
        <v>45292</v>
      </c>
      <c r="B137" s="5">
        <v>1</v>
      </c>
      <c r="C137" s="3" t="s">
        <v>8</v>
      </c>
      <c r="D137" s="2">
        <v>45294</v>
      </c>
      <c r="E137" s="4">
        <v>1000</v>
      </c>
      <c r="F137" s="4">
        <v>2</v>
      </c>
    </row>
    <row r="138" spans="1:6" ht="10.9" customHeight="1" outlineLevel="2" x14ac:dyDescent="0.2">
      <c r="A138" s="2">
        <v>45337</v>
      </c>
      <c r="B138" s="5">
        <v>1</v>
      </c>
      <c r="C138" s="3" t="s">
        <v>8</v>
      </c>
      <c r="D138" s="2">
        <v>45294</v>
      </c>
      <c r="E138" s="4">
        <v>1070</v>
      </c>
      <c r="F138" s="4">
        <v>2</v>
      </c>
    </row>
    <row r="139" spans="1:6" ht="10.9" customHeight="1" outlineLevel="2" x14ac:dyDescent="0.2">
      <c r="A139" s="2">
        <v>45337</v>
      </c>
      <c r="B139" s="5">
        <v>1</v>
      </c>
      <c r="C139" s="3" t="s">
        <v>8</v>
      </c>
      <c r="D139" s="2">
        <v>45294</v>
      </c>
      <c r="E139" s="4">
        <v>1605</v>
      </c>
      <c r="F139" s="4">
        <v>3</v>
      </c>
    </row>
    <row r="140" spans="1:6" ht="10.9" customHeight="1" outlineLevel="2" x14ac:dyDescent="0.2">
      <c r="A140" s="2">
        <v>45296</v>
      </c>
      <c r="B140" s="5">
        <v>1</v>
      </c>
      <c r="C140" s="3" t="s">
        <v>4</v>
      </c>
      <c r="D140" s="2">
        <v>45296</v>
      </c>
      <c r="E140" s="4">
        <v>380</v>
      </c>
      <c r="F140" s="4">
        <v>1.1000000000000001</v>
      </c>
    </row>
    <row r="141" spans="1:6" ht="10.9" customHeight="1" outlineLevel="2" x14ac:dyDescent="0.2">
      <c r="A141" s="2">
        <v>45310</v>
      </c>
      <c r="B141" s="5">
        <v>1</v>
      </c>
      <c r="C141" s="3" t="s">
        <v>9</v>
      </c>
      <c r="D141" s="2">
        <v>45297</v>
      </c>
      <c r="E141" s="4">
        <v>3500</v>
      </c>
      <c r="F141" s="4">
        <v>7</v>
      </c>
    </row>
    <row r="142" spans="1:6" s="12" customFormat="1" ht="10.9" customHeight="1" outlineLevel="1" x14ac:dyDescent="0.2">
      <c r="A142" s="13"/>
      <c r="B142" s="21" t="s">
        <v>24</v>
      </c>
      <c r="C142" s="14"/>
      <c r="D142" s="13"/>
      <c r="E142" s="15">
        <f>SUBTOTAL(9,E135:E141)</f>
        <v>11555</v>
      </c>
      <c r="F142" s="15">
        <f>SUBTOTAL(9,F135:F141)</f>
        <v>23.1</v>
      </c>
    </row>
    <row r="143" spans="1:6" ht="10.9" customHeight="1" outlineLevel="2" x14ac:dyDescent="0.2">
      <c r="A143" s="2">
        <v>45304</v>
      </c>
      <c r="B143" s="5">
        <v>2</v>
      </c>
      <c r="C143" s="3" t="s">
        <v>6</v>
      </c>
      <c r="D143" s="2">
        <v>45300</v>
      </c>
      <c r="E143" s="4">
        <v>1500</v>
      </c>
      <c r="F143" s="4">
        <v>3</v>
      </c>
    </row>
    <row r="144" spans="1:6" ht="10.9" customHeight="1" outlineLevel="2" x14ac:dyDescent="0.2">
      <c r="A144" s="2">
        <v>45304</v>
      </c>
      <c r="B144" s="5">
        <v>2</v>
      </c>
      <c r="C144" s="3" t="s">
        <v>6</v>
      </c>
      <c r="D144" s="2">
        <v>45300</v>
      </c>
      <c r="E144" s="4">
        <v>1000</v>
      </c>
      <c r="F144" s="4">
        <v>2</v>
      </c>
    </row>
    <row r="145" spans="1:6" ht="10.9" customHeight="1" outlineLevel="2" x14ac:dyDescent="0.2">
      <c r="A145" s="2">
        <v>45304</v>
      </c>
      <c r="B145" s="5">
        <v>2</v>
      </c>
      <c r="C145" s="3" t="s">
        <v>6</v>
      </c>
      <c r="D145" s="2">
        <v>45300</v>
      </c>
      <c r="E145" s="4">
        <v>1000</v>
      </c>
      <c r="F145" s="4">
        <v>2</v>
      </c>
    </row>
    <row r="146" spans="1:6" ht="10.9" customHeight="1" outlineLevel="2" x14ac:dyDescent="0.2">
      <c r="A146" s="2">
        <v>45313</v>
      </c>
      <c r="B146" s="5">
        <v>2</v>
      </c>
      <c r="C146" s="3" t="s">
        <v>6</v>
      </c>
      <c r="D146" s="2">
        <v>45300</v>
      </c>
      <c r="E146" s="4">
        <v>3000</v>
      </c>
      <c r="F146" s="4">
        <v>6</v>
      </c>
    </row>
    <row r="147" spans="1:6" ht="10.9" customHeight="1" outlineLevel="2" x14ac:dyDescent="0.2">
      <c r="A147" s="2">
        <v>45282</v>
      </c>
      <c r="B147" s="5">
        <v>2</v>
      </c>
      <c r="C147" s="3" t="s">
        <v>8</v>
      </c>
      <c r="D147" s="2">
        <v>45301</v>
      </c>
      <c r="E147" s="4">
        <v>1000</v>
      </c>
      <c r="F147" s="4">
        <v>2</v>
      </c>
    </row>
    <row r="148" spans="1:6" s="12" customFormat="1" ht="10.9" customHeight="1" outlineLevel="1" x14ac:dyDescent="0.2">
      <c r="A148" s="13"/>
      <c r="B148" s="21" t="s">
        <v>25</v>
      </c>
      <c r="C148" s="14"/>
      <c r="D148" s="13"/>
      <c r="E148" s="15">
        <f>SUBTOTAL(9,E143:E147)</f>
        <v>7500</v>
      </c>
      <c r="F148" s="15">
        <f>SUBTOTAL(9,F143:F147)</f>
        <v>15</v>
      </c>
    </row>
    <row r="149" spans="1:6" ht="10.9" customHeight="1" outlineLevel="2" x14ac:dyDescent="0.2">
      <c r="A149" s="2">
        <v>45323</v>
      </c>
      <c r="B149" s="5">
        <v>5</v>
      </c>
      <c r="C149" s="3" t="s">
        <v>5</v>
      </c>
      <c r="D149" s="2">
        <v>45323</v>
      </c>
      <c r="E149" s="4">
        <v>1070</v>
      </c>
      <c r="F149" s="4">
        <v>2</v>
      </c>
    </row>
    <row r="150" spans="1:6" s="12" customFormat="1" ht="10.9" customHeight="1" outlineLevel="1" x14ac:dyDescent="0.2">
      <c r="A150" s="13"/>
      <c r="B150" s="21" t="s">
        <v>26</v>
      </c>
      <c r="C150" s="14"/>
      <c r="D150" s="13"/>
      <c r="E150" s="15">
        <f>SUBTOTAL(9,E149:E149)</f>
        <v>1070</v>
      </c>
      <c r="F150" s="15">
        <f>SUBTOTAL(9,F149:F149)</f>
        <v>2</v>
      </c>
    </row>
    <row r="151" spans="1:6" ht="10.9" customHeight="1" outlineLevel="2" x14ac:dyDescent="0.2">
      <c r="A151" s="2">
        <v>45264</v>
      </c>
      <c r="B151" s="5">
        <v>7</v>
      </c>
      <c r="C151" s="3" t="s">
        <v>5</v>
      </c>
      <c r="D151" s="2">
        <v>45337</v>
      </c>
      <c r="E151" s="4">
        <v>500</v>
      </c>
      <c r="F151" s="4">
        <v>1.1000000000000001</v>
      </c>
    </row>
    <row r="152" spans="1:6" ht="10.9" customHeight="1" outlineLevel="2" x14ac:dyDescent="0.2">
      <c r="A152" s="2">
        <v>45352</v>
      </c>
      <c r="B152" s="5">
        <v>7</v>
      </c>
      <c r="C152" s="3" t="s">
        <v>5</v>
      </c>
      <c r="D152" s="2">
        <v>45337</v>
      </c>
      <c r="E152" s="4">
        <v>1500</v>
      </c>
      <c r="F152" s="4">
        <v>3</v>
      </c>
    </row>
    <row r="153" spans="1:6" s="12" customFormat="1" ht="10.9" customHeight="1" outlineLevel="1" x14ac:dyDescent="0.2">
      <c r="A153" s="13"/>
      <c r="B153" s="21" t="s">
        <v>27</v>
      </c>
      <c r="C153" s="14"/>
      <c r="D153" s="13"/>
      <c r="E153" s="15">
        <f>SUBTOTAL(9,E151:E152)</f>
        <v>2000</v>
      </c>
      <c r="F153" s="15">
        <f>SUBTOTAL(9,F151:F152)</f>
        <v>4.0999999999999996</v>
      </c>
    </row>
    <row r="154" spans="1:6" ht="10.9" customHeight="1" outlineLevel="2" x14ac:dyDescent="0.2">
      <c r="A154" s="2">
        <v>45352</v>
      </c>
      <c r="B154" s="5">
        <v>9</v>
      </c>
      <c r="C154" s="3" t="s">
        <v>4</v>
      </c>
      <c r="D154" s="2">
        <v>45352</v>
      </c>
      <c r="E154" s="4">
        <v>1000</v>
      </c>
      <c r="F154" s="4">
        <v>2</v>
      </c>
    </row>
    <row r="155" spans="1:6" s="12" customFormat="1" ht="10.9" customHeight="1" outlineLevel="1" x14ac:dyDescent="0.2">
      <c r="A155" s="13"/>
      <c r="B155" s="21" t="s">
        <v>28</v>
      </c>
      <c r="C155" s="14"/>
      <c r="D155" s="13"/>
      <c r="E155" s="15">
        <f>SUBTOTAL(9,E154:E154)</f>
        <v>1000</v>
      </c>
      <c r="F155" s="15">
        <f>SUBTOTAL(9,F154:F154)</f>
        <v>2</v>
      </c>
    </row>
    <row r="156" spans="1:6" ht="10.9" customHeight="1" outlineLevel="2" x14ac:dyDescent="0.2">
      <c r="A156" s="2">
        <v>45355</v>
      </c>
      <c r="B156" s="5">
        <v>10</v>
      </c>
      <c r="C156" s="3" t="s">
        <v>7</v>
      </c>
      <c r="D156" s="2">
        <v>45355</v>
      </c>
      <c r="E156" s="4">
        <v>1070</v>
      </c>
      <c r="F156" s="4">
        <v>2</v>
      </c>
    </row>
    <row r="157" spans="1:6" s="12" customFormat="1" ht="10.9" customHeight="1" outlineLevel="1" x14ac:dyDescent="0.2">
      <c r="A157" s="13"/>
      <c r="B157" s="21" t="s">
        <v>29</v>
      </c>
      <c r="C157" s="14"/>
      <c r="D157" s="13"/>
      <c r="E157" s="15">
        <f>SUBTOTAL(9,E156:E156)</f>
        <v>1070</v>
      </c>
      <c r="F157" s="15">
        <f>SUBTOTAL(9,F156:F156)</f>
        <v>2</v>
      </c>
    </row>
    <row r="158" spans="1:6" ht="10.9" customHeight="1" outlineLevel="2" x14ac:dyDescent="0.2">
      <c r="A158" s="2">
        <v>45369</v>
      </c>
      <c r="B158" s="5">
        <v>11</v>
      </c>
      <c r="C158" s="3" t="s">
        <v>4</v>
      </c>
      <c r="D158" s="2">
        <v>45366</v>
      </c>
      <c r="E158" s="4">
        <v>3000</v>
      </c>
      <c r="F158" s="4">
        <v>6</v>
      </c>
    </row>
    <row r="159" spans="1:6" s="12" customFormat="1" ht="10.9" customHeight="1" outlineLevel="1" x14ac:dyDescent="0.2">
      <c r="A159" s="13"/>
      <c r="B159" s="21" t="s">
        <v>30</v>
      </c>
      <c r="C159" s="14"/>
      <c r="D159" s="13"/>
      <c r="E159" s="15">
        <f>SUBTOTAL(9,E158:E158)</f>
        <v>3000</v>
      </c>
      <c r="F159" s="15">
        <f>SUBTOTAL(9,F158:F158)</f>
        <v>6</v>
      </c>
    </row>
    <row r="160" spans="1:6" s="12" customFormat="1" outlineLevel="1" x14ac:dyDescent="0.2">
      <c r="B160" s="12" t="s">
        <v>31</v>
      </c>
      <c r="E160" s="12">
        <f>SUBTOTAL(9,E2:E159)</f>
        <v>144855</v>
      </c>
      <c r="F160" s="12">
        <f>SUBTOTAL(9,F2:F159)</f>
        <v>290</v>
      </c>
    </row>
  </sheetData>
  <autoFilter ref="A1:F168" xr:uid="{94102ED0-F27F-4134-B5E2-B1CC52995444}"/>
  <sortState xmlns:xlrd2="http://schemas.microsoft.com/office/spreadsheetml/2017/richdata2" ref="A2:F158">
    <sortCondition ref="D9:D15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DE3A-911C-491B-ADD1-60476951B720}">
  <sheetPr codeName="Feuil5"/>
  <dimension ref="A1:D1"/>
  <sheetViews>
    <sheetView tabSelected="1" workbookViewId="0">
      <selection activeCell="H5" sqref="H5"/>
    </sheetView>
  </sheetViews>
  <sheetFormatPr baseColWidth="10" defaultRowHeight="15" x14ac:dyDescent="0.25"/>
  <sheetData>
    <row r="1" spans="1:4" x14ac:dyDescent="0.25">
      <c r="A1" s="27"/>
      <c r="D1" s="2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8867-4294-4A04-ABF7-8B7E86F5C9FF}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REPARTITION</vt:lpstr>
      <vt:lpstr>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Irp2020</cp:lastModifiedBy>
  <dcterms:created xsi:type="dcterms:W3CDTF">2023-10-12T08:00:07Z</dcterms:created>
  <dcterms:modified xsi:type="dcterms:W3CDTF">2023-10-16T11:02:22Z</dcterms:modified>
</cp:coreProperties>
</file>