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filterPrivacy="1"/>
  <xr:revisionPtr revIDLastSave="0" documentId="13_ncr:1_{E889B5CB-06D8-4E26-B935-4486DDA34D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" l="1"/>
  <c r="E19" i="1" s="1"/>
  <c r="D18" i="1"/>
  <c r="D16" i="1" s="1"/>
  <c r="F19" i="1" l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E18" i="1"/>
  <c r="E16" i="1" s="1"/>
  <c r="F18" i="1" l="1"/>
  <c r="G18" i="1" l="1"/>
  <c r="F16" i="1"/>
  <c r="H18" i="1" l="1"/>
  <c r="G16" i="1"/>
  <c r="I18" i="1" l="1"/>
  <c r="H16" i="1"/>
  <c r="J18" i="1" l="1"/>
  <c r="I16" i="1"/>
  <c r="K18" i="1" l="1"/>
  <c r="J16" i="1"/>
  <c r="L18" i="1" l="1"/>
  <c r="K16" i="1"/>
  <c r="L16" i="1" l="1"/>
  <c r="M18" i="1"/>
  <c r="N18" i="1" l="1"/>
  <c r="M16" i="1"/>
  <c r="N16" i="1" l="1"/>
  <c r="O18" i="1"/>
  <c r="O16" i="1" l="1"/>
  <c r="P18" i="1"/>
  <c r="P16" i="1" l="1"/>
  <c r="Q18" i="1"/>
  <c r="Q16" i="1" l="1"/>
  <c r="R18" i="1"/>
  <c r="S18" i="1" l="1"/>
  <c r="R16" i="1"/>
  <c r="S16" i="1" l="1"/>
  <c r="T18" i="1"/>
  <c r="T16" i="1" l="1"/>
  <c r="U18" i="1"/>
  <c r="U16" i="1" s="1"/>
</calcChain>
</file>

<file path=xl/sharedStrings.xml><?xml version="1.0" encoding="utf-8"?>
<sst xmlns="http://schemas.openxmlformats.org/spreadsheetml/2006/main" count="12" uniqueCount="12">
  <si>
    <t>Loyer</t>
  </si>
  <si>
    <t>charge 1</t>
  </si>
  <si>
    <t>charge 2</t>
  </si>
  <si>
    <t xml:space="preserve">Amortissement </t>
  </si>
  <si>
    <t>Résultat net</t>
  </si>
  <si>
    <t>Amortissement excédentaire</t>
  </si>
  <si>
    <t>Déficit excédentaire</t>
  </si>
  <si>
    <t>Si résulat négatif mettre 0</t>
  </si>
  <si>
    <t>Bien tenir compte de l'ordre de soustraction 1/ Charges 2/ Amortissement</t>
  </si>
  <si>
    <t>Exemple de résulat sans Formule</t>
  </si>
  <si>
    <t>MERCI BEAUCOUP</t>
  </si>
  <si>
    <t>Résulat net = Loyer - charge 1 et 2 - amortissement
SI charges 1 + 2 &gt;= au loyer mettre le reste dans Déficit excédentaire
SI Loyer - (Charge 1 et 2) - amortissement &gt;= loyer mettre le reste dans amortissement excédentaire
SI charge et amortissement inssufisant venir prendre dans l'excédentaire jusqu'a épuisement.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</si>
</sst>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6" fontId="0" fillId="0" borderId="0" xfId="0" applyNumberFormat="1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U27"/>
  <sheetViews>
    <sheetView tabSelected="1" topLeftCell="A10" workbookViewId="0">
      <selection activeCell="M24" sqref="M24"/>
    </sheetView>
  </sheetViews>
  <sheetFormatPr baseColWidth="10" defaultColWidth="8.7109375" defaultRowHeight="15" x14ac:dyDescent="0.25"/>
  <cols>
    <col min="3" max="3" width="20" customWidth="1"/>
    <col min="4" max="4" width="15.7109375" customWidth="1"/>
    <col min="8" max="8" width="11.140625" customWidth="1"/>
  </cols>
  <sheetData>
    <row r="3" spans="2:21" x14ac:dyDescent="0.25">
      <c r="C3" s="1"/>
      <c r="H3" s="1"/>
    </row>
    <row r="4" spans="2:21" x14ac:dyDescent="0.25">
      <c r="C4" s="2"/>
      <c r="H4" s="2"/>
    </row>
    <row r="10" spans="2:21" x14ac:dyDescent="0.25">
      <c r="D10" s="3">
        <v>2023</v>
      </c>
      <c r="E10" s="3">
        <v>2024</v>
      </c>
      <c r="F10" s="3">
        <v>2025</v>
      </c>
      <c r="G10" s="3">
        <v>2026</v>
      </c>
      <c r="H10" s="3">
        <v>2027</v>
      </c>
      <c r="I10" s="3">
        <v>2028</v>
      </c>
      <c r="J10" s="3">
        <v>2029</v>
      </c>
      <c r="K10" s="3">
        <v>2030</v>
      </c>
      <c r="L10" s="3">
        <v>2031</v>
      </c>
      <c r="M10" s="3">
        <v>2032</v>
      </c>
      <c r="N10" s="3">
        <v>2033</v>
      </c>
      <c r="O10" s="3">
        <v>2034</v>
      </c>
      <c r="P10" s="3">
        <v>2035</v>
      </c>
      <c r="Q10" s="3">
        <v>2036</v>
      </c>
      <c r="R10" s="3">
        <v>2037</v>
      </c>
      <c r="S10" s="3">
        <v>2038</v>
      </c>
      <c r="T10" s="3">
        <v>2039</v>
      </c>
      <c r="U10" s="3">
        <v>2040</v>
      </c>
    </row>
    <row r="11" spans="2:21" x14ac:dyDescent="0.25">
      <c r="B11" s="5" t="s">
        <v>0</v>
      </c>
      <c r="C11" s="5"/>
      <c r="D11">
        <v>5000</v>
      </c>
      <c r="E11">
        <v>5000</v>
      </c>
      <c r="F11">
        <v>5000</v>
      </c>
      <c r="G11">
        <v>5000</v>
      </c>
      <c r="H11">
        <v>5000</v>
      </c>
      <c r="I11">
        <v>5000</v>
      </c>
      <c r="J11">
        <v>5000</v>
      </c>
      <c r="K11">
        <v>5000</v>
      </c>
      <c r="L11">
        <v>5000</v>
      </c>
      <c r="M11">
        <v>5000</v>
      </c>
      <c r="N11">
        <v>5000</v>
      </c>
      <c r="O11">
        <v>5000</v>
      </c>
      <c r="P11">
        <v>5000</v>
      </c>
      <c r="Q11">
        <v>5000</v>
      </c>
      <c r="R11">
        <v>5000</v>
      </c>
      <c r="S11">
        <v>5000</v>
      </c>
      <c r="T11">
        <v>5000</v>
      </c>
      <c r="U11">
        <v>5000</v>
      </c>
    </row>
    <row r="12" spans="2:21" x14ac:dyDescent="0.25">
      <c r="B12" s="5" t="s">
        <v>1</v>
      </c>
      <c r="C12" s="5"/>
      <c r="D12">
        <v>1100</v>
      </c>
      <c r="E12">
        <v>1100</v>
      </c>
      <c r="F12">
        <v>1100</v>
      </c>
      <c r="G12">
        <v>1100</v>
      </c>
      <c r="H12">
        <v>1100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2:21" x14ac:dyDescent="0.25">
      <c r="B13" s="5" t="s">
        <v>2</v>
      </c>
      <c r="C13" s="5"/>
      <c r="D13">
        <v>4000</v>
      </c>
      <c r="E13">
        <v>4000</v>
      </c>
      <c r="F13">
        <v>4000</v>
      </c>
      <c r="G13">
        <v>4000</v>
      </c>
      <c r="H13">
        <v>4000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2:21" x14ac:dyDescent="0.25">
      <c r="B14" s="5" t="s">
        <v>3</v>
      </c>
      <c r="C14" s="5"/>
      <c r="D14">
        <v>10000</v>
      </c>
      <c r="E14">
        <v>10000</v>
      </c>
      <c r="F14">
        <v>10000</v>
      </c>
      <c r="G14">
        <v>10000</v>
      </c>
      <c r="H14">
        <v>10000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6" spans="2:21" x14ac:dyDescent="0.25">
      <c r="B16" s="5" t="s">
        <v>4</v>
      </c>
      <c r="C16" s="5"/>
      <c r="D16">
        <f>MAX(0,D11-D12-D13-D18)</f>
        <v>0</v>
      </c>
      <c r="E16">
        <f t="shared" ref="E16:K16" si="0">MAX(0,E11-E12-E13-E18)</f>
        <v>0</v>
      </c>
      <c r="F16">
        <f t="shared" si="0"/>
        <v>0</v>
      </c>
      <c r="G16">
        <f t="shared" si="0"/>
        <v>0</v>
      </c>
      <c r="H16">
        <f t="shared" si="0"/>
        <v>0</v>
      </c>
      <c r="I16">
        <f t="shared" si="0"/>
        <v>0</v>
      </c>
      <c r="J16">
        <f t="shared" si="0"/>
        <v>0</v>
      </c>
      <c r="K16">
        <f t="shared" si="0"/>
        <v>0</v>
      </c>
      <c r="L16">
        <f t="shared" ref="L16:U16" si="1">MAX(0,L11-L12-L13-L18)</f>
        <v>0</v>
      </c>
      <c r="M16">
        <f t="shared" si="1"/>
        <v>0</v>
      </c>
      <c r="N16">
        <f t="shared" si="1"/>
        <v>0</v>
      </c>
      <c r="O16">
        <f t="shared" si="1"/>
        <v>0</v>
      </c>
      <c r="P16">
        <f t="shared" si="1"/>
        <v>0</v>
      </c>
      <c r="Q16">
        <f t="shared" si="1"/>
        <v>0</v>
      </c>
      <c r="R16">
        <f t="shared" si="1"/>
        <v>4500</v>
      </c>
      <c r="S16">
        <f t="shared" si="1"/>
        <v>5000</v>
      </c>
      <c r="T16">
        <f t="shared" si="1"/>
        <v>5000</v>
      </c>
      <c r="U16">
        <f t="shared" si="1"/>
        <v>5000</v>
      </c>
    </row>
    <row r="18" spans="2:21" x14ac:dyDescent="0.25">
      <c r="B18" s="5" t="s">
        <v>5</v>
      </c>
      <c r="C18" s="5"/>
      <c r="D18">
        <f>MAX(0,D14-MAX(0,D11-D12-D13))</f>
        <v>10000</v>
      </c>
      <c r="E18">
        <f>MAX(0,D18+E14-MAX(0,E11-E12-E13-D19))</f>
        <v>20000</v>
      </c>
      <c r="F18">
        <f t="shared" ref="F18:K18" si="2">MAX(0,E18+F14-MAX(0,F11-F12-F13-E19))</f>
        <v>30000</v>
      </c>
      <c r="G18">
        <f t="shared" si="2"/>
        <v>40000</v>
      </c>
      <c r="H18">
        <f t="shared" si="2"/>
        <v>50000</v>
      </c>
      <c r="I18">
        <f t="shared" si="2"/>
        <v>45500</v>
      </c>
      <c r="J18">
        <f t="shared" si="2"/>
        <v>40500</v>
      </c>
      <c r="K18">
        <f t="shared" si="2"/>
        <v>35500</v>
      </c>
      <c r="L18">
        <f t="shared" ref="L18:U18" si="3">MAX(0,K18+L14-MAX(0,L11-L12-L13-K19))</f>
        <v>30500</v>
      </c>
      <c r="M18">
        <f t="shared" si="3"/>
        <v>25500</v>
      </c>
      <c r="N18">
        <f t="shared" si="3"/>
        <v>20500</v>
      </c>
      <c r="O18">
        <f t="shared" si="3"/>
        <v>15500</v>
      </c>
      <c r="P18">
        <f t="shared" si="3"/>
        <v>10500</v>
      </c>
      <c r="Q18">
        <f t="shared" si="3"/>
        <v>5500</v>
      </c>
      <c r="R18">
        <f t="shared" si="3"/>
        <v>500</v>
      </c>
      <c r="S18">
        <f t="shared" si="3"/>
        <v>0</v>
      </c>
      <c r="T18">
        <f t="shared" si="3"/>
        <v>0</v>
      </c>
      <c r="U18">
        <f t="shared" si="3"/>
        <v>0</v>
      </c>
    </row>
    <row r="19" spans="2:21" x14ac:dyDescent="0.25">
      <c r="B19" s="5" t="s">
        <v>6</v>
      </c>
      <c r="C19" s="5"/>
      <c r="D19">
        <f>MAX(0,D12+D13-D11)</f>
        <v>100</v>
      </c>
      <c r="E19">
        <f>MAX(0,D19+E12+E13-E11)</f>
        <v>200</v>
      </c>
      <c r="F19">
        <f t="shared" ref="F19:K19" si="4">MAX(0,E19+F12+F13-F11)</f>
        <v>300</v>
      </c>
      <c r="G19">
        <f t="shared" si="4"/>
        <v>400</v>
      </c>
      <c r="H19">
        <f t="shared" si="4"/>
        <v>500</v>
      </c>
      <c r="I19">
        <f t="shared" si="4"/>
        <v>0</v>
      </c>
      <c r="J19">
        <f t="shared" si="4"/>
        <v>0</v>
      </c>
      <c r="K19">
        <f t="shared" si="4"/>
        <v>0</v>
      </c>
      <c r="L19">
        <f t="shared" ref="L19:U19" si="5">MAX(0,K19+L12+L13-L11)</f>
        <v>0</v>
      </c>
      <c r="M19">
        <f t="shared" si="5"/>
        <v>0</v>
      </c>
      <c r="N19">
        <f t="shared" si="5"/>
        <v>0</v>
      </c>
      <c r="O19">
        <f t="shared" si="5"/>
        <v>0</v>
      </c>
      <c r="P19">
        <f t="shared" si="5"/>
        <v>0</v>
      </c>
      <c r="Q19">
        <f t="shared" si="5"/>
        <v>0</v>
      </c>
      <c r="R19">
        <f t="shared" si="5"/>
        <v>0</v>
      </c>
      <c r="S19">
        <f t="shared" si="5"/>
        <v>0</v>
      </c>
      <c r="T19">
        <f t="shared" si="5"/>
        <v>0</v>
      </c>
      <c r="U19">
        <f t="shared" si="5"/>
        <v>0</v>
      </c>
    </row>
    <row r="21" spans="2:21" ht="108.75" customHeight="1" x14ac:dyDescent="0.25">
      <c r="B21" s="6" t="s">
        <v>11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3" spans="2:21" x14ac:dyDescent="0.25">
      <c r="B23" t="s">
        <v>7</v>
      </c>
    </row>
    <row r="24" spans="2:21" x14ac:dyDescent="0.25">
      <c r="B24" t="s">
        <v>8</v>
      </c>
    </row>
    <row r="27" spans="2:21" x14ac:dyDescent="0.25">
      <c r="B27" s="4" t="s">
        <v>10</v>
      </c>
      <c r="G27" s="4" t="s">
        <v>9</v>
      </c>
    </row>
  </sheetData>
  <mergeCells count="8">
    <mergeCell ref="B21:S21"/>
    <mergeCell ref="B19:C19"/>
    <mergeCell ref="B11:C11"/>
    <mergeCell ref="B12:C12"/>
    <mergeCell ref="B13:C13"/>
    <mergeCell ref="B14:C14"/>
    <mergeCell ref="B16:C16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2023-10-14T12:07:07Z</dcterms:modified>
</cp:coreProperties>
</file>