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nicol\Downloads\"/>
    </mc:Choice>
  </mc:AlternateContent>
  <xr:revisionPtr revIDLastSave="0" documentId="13_ncr:1_{3DE41182-A408-4D81-8921-77AFF7CF48C3}" xr6:coauthVersionLast="47" xr6:coauthVersionMax="47" xr10:uidLastSave="{00000000-0000-0000-0000-000000000000}"/>
  <bookViews>
    <workbookView xWindow="-120" yWindow="-120" windowWidth="29040" windowHeight="15840" xr2:uid="{3376ED4D-D8A8-44E8-8D7A-C2FC74E923BE}"/>
  </bookViews>
  <sheets>
    <sheet name="Feuil1" sheetId="1" r:id="rId1"/>
    <sheet name="Listes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10" i="1" l="1" a="1"/>
  <c r="H10" i="1" s="1"/>
  <c r="J10" i="1" s="1"/>
  <c r="H9" i="1" a="1"/>
  <c r="H9" i="1" s="1"/>
  <c r="J9" i="1" s="1"/>
  <c r="H8" i="1" a="1"/>
  <c r="H8" i="1" s="1"/>
  <c r="J8" i="1" s="1"/>
  <c r="H7" i="1" a="1"/>
  <c r="H7" i="1" s="1"/>
  <c r="J7" i="1" s="1"/>
  <c r="H6" i="1" a="1"/>
  <c r="H6" i="1" s="1"/>
  <c r="J6" i="1" s="1"/>
  <c r="G10" i="1"/>
  <c r="G9" i="1"/>
  <c r="G8" i="1"/>
  <c r="G7" i="1"/>
  <c r="G6" i="1"/>
  <c r="I6" i="1" l="1"/>
  <c r="I8" i="1"/>
  <c r="I9" i="1"/>
  <c r="I7" i="1"/>
  <c r="I10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<sst xmlns="http://schemas.openxmlformats.org/spreadsheetml/2006/main" count="50" uniqueCount="19">
  <si>
    <t>Collaborateur</t>
  </si>
  <si>
    <t>Statut</t>
  </si>
  <si>
    <t>Rémunération</t>
  </si>
  <si>
    <t>Métier</t>
  </si>
  <si>
    <t>Compétences</t>
  </si>
  <si>
    <t>Prénom1</t>
  </si>
  <si>
    <t>Finance</t>
  </si>
  <si>
    <t>Compta</t>
  </si>
  <si>
    <t>Prénom2</t>
  </si>
  <si>
    <t>Prénom3</t>
  </si>
  <si>
    <t>Contrôle de gestion</t>
  </si>
  <si>
    <t>Prénom4</t>
  </si>
  <si>
    <t>Informatique</t>
  </si>
  <si>
    <t>back office</t>
  </si>
  <si>
    <t>Prénom5</t>
  </si>
  <si>
    <t>Filtre</t>
  </si>
  <si>
    <t>pour filtre</t>
  </si>
  <si>
    <t>oui</t>
  </si>
  <si>
    <t>afficher collaborateur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</si>
</sst>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vertical="center" wrapText="1"/>
    </xf>
    <xf numFmtId="0" fontId="0" fillId="2" borderId="0" xfId="0" applyFill="1"/>
    <xf numFmtId="0" fontId="0" fillId="0" borderId="0" xfId="0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scatterChart>
        <c:scatterStyle val="lineMarker"/>
        <c:varyColors val="0"/>
        <c:ser>
          <c:idx val="0"/>
          <c:order val="0"/>
          <c:tx>
            <c:strRef>
              <c:f>Feuil1!$J$5</c:f>
              <c:strCache>
                <c:ptCount val="1"/>
                <c:pt idx="0">
                  <c:v>Rémunération</c:v>
                </c:pt>
              </c:strCache>
            </c:strRef>
          </c:tx>
          <c:spPr>
            <a:ln w="2540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dLbls>
            <c:dLbl>
              <c:idx val="0"/>
              <c:tx>
                <c:rich>
                  <a:bodyPr/>
                  <a:lstStyle/>
                  <a:p>
                    <a:fld id="{0CEA90DB-8B05-4F5E-B7F0-D2396E388351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4-84ED-44A9-808E-D10C5B1E6053}"/>
                </c:ext>
              </c:extLst>
            </c:dLbl>
            <c:dLbl>
              <c:idx val="1"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5-84ED-44A9-808E-D10C5B1E6053}"/>
                </c:ext>
              </c:extLst>
            </c:dLbl>
            <c:dLbl>
              <c:idx val="2"/>
              <c:tx>
                <c:rich>
                  <a:bodyPr/>
                  <a:lstStyle/>
                  <a:p>
                    <a:fld id="{8AB81A27-9436-4A4D-8AC4-3DA7B1F2EE1D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6-84ED-44A9-808E-D10C5B1E6053}"/>
                </c:ext>
              </c:extLst>
            </c:dLbl>
            <c:dLbl>
              <c:idx val="3"/>
              <c:tx>
                <c:rich>
                  <a:bodyPr/>
                  <a:lstStyle/>
                  <a:p>
                    <a:fld id="{01D5250E-F4CF-4486-88BA-097A656A928E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7-84ED-44A9-808E-D10C5B1E6053}"/>
                </c:ext>
              </c:extLst>
            </c:dLbl>
            <c:dLbl>
              <c:idx val="4"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8-84ED-44A9-808E-D10C5B1E6053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b"/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DataLabelsRange val="1"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xVal>
            <c:numRef>
              <c:f>Feuil1!$J$6:$J$10</c:f>
              <c:numCache>
                <c:formatCode>General</c:formatCode>
                <c:ptCount val="5"/>
                <c:pt idx="0">
                  <c:v>30000</c:v>
                </c:pt>
                <c:pt idx="1">
                  <c:v>#N/A</c:v>
                </c:pt>
                <c:pt idx="2">
                  <c:v>32000</c:v>
                </c:pt>
                <c:pt idx="3">
                  <c:v>33000</c:v>
                </c:pt>
                <c:pt idx="4">
                  <c:v>#N/A</c:v>
                </c:pt>
              </c:numCache>
            </c:numRef>
          </c:xVal>
          <c:yVal>
            <c:numRef>
              <c:f>Feuil1!$I$6:$I$10</c:f>
              <c:numCache>
                <c:formatCode>General</c:formatCode>
                <c:ptCount val="5"/>
                <c:pt idx="0">
                  <c:v>1</c:v>
                </c:pt>
                <c:pt idx="1">
                  <c:v>#N/A</c:v>
                </c:pt>
                <c:pt idx="2">
                  <c:v>1</c:v>
                </c:pt>
                <c:pt idx="3">
                  <c:v>1</c:v>
                </c:pt>
                <c:pt idx="4">
                  <c:v>#N/A</c:v>
                </c:pt>
              </c:numCache>
            </c:numRef>
          </c:yVal>
          <c:smooth val="0"/>
          <c:extLst>
            <c:ext xmlns:c15="http://schemas.microsoft.com/office/drawing/2012/chart" uri="{02D57815-91ED-43cb-92C2-25804820EDAC}">
              <c15:datalabelsRange>
                <c15:f>Feuil1!$G$6:$G$10</c15:f>
                <c15:dlblRangeCache>
                  <c:ptCount val="5"/>
                  <c:pt idx="0">
                    <c:v>Prénom1</c:v>
                  </c:pt>
                  <c:pt idx="1">
                    <c:v>Prénom2</c:v>
                  </c:pt>
                  <c:pt idx="2">
                    <c:v>Prénom3</c:v>
                  </c:pt>
                  <c:pt idx="3">
                    <c:v>Prénom4</c:v>
                  </c:pt>
                  <c:pt idx="4">
                    <c:v>Prénom5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01-78C4-432A-AB6A-ACCC916AB40E}"/>
            </c:ext>
          </c:extLst>
        </c:ser>
        <c:dLbls>
          <c:dLblPos val="t"/>
          <c:showLegendKey val="0"/>
          <c:showVal val="1"/>
          <c:showCatName val="0"/>
          <c:showSerName val="0"/>
          <c:showPercent val="0"/>
          <c:showBubbleSize val="0"/>
        </c:dLbls>
        <c:axId val="2090224048"/>
        <c:axId val="1970404272"/>
      </c:scatterChart>
      <c:valAx>
        <c:axId val="2090224048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970404272"/>
        <c:crosses val="autoZero"/>
        <c:crossBetween val="midCat"/>
      </c:valAx>
      <c:valAx>
        <c:axId val="197040427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090224048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2.png"/><Relationship Id="rId2" Type="http://schemas.openxmlformats.org/officeDocument/2006/relationships/chart" Target="../charts/chart1.xml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371475</xdr:colOff>
      <xdr:row>13</xdr:row>
      <xdr:rowOff>114300</xdr:rowOff>
    </xdr:from>
    <xdr:to>
      <xdr:col>12</xdr:col>
      <xdr:colOff>410394</xdr:colOff>
      <xdr:row>17</xdr:row>
      <xdr:rowOff>114406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651D683C-201A-8487-CBE1-C3FD94A1A45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5972175" y="2590800"/>
          <a:ext cx="5868219" cy="762106"/>
        </a:xfrm>
        <a:prstGeom prst="rect">
          <a:avLst/>
        </a:prstGeom>
      </xdr:spPr>
    </xdr:pic>
    <xdr:clientData/>
  </xdr:twoCellAnchor>
  <xdr:twoCellAnchor>
    <xdr:from>
      <xdr:col>0</xdr:col>
      <xdr:colOff>495300</xdr:colOff>
      <xdr:row>12</xdr:row>
      <xdr:rowOff>166687</xdr:rowOff>
    </xdr:from>
    <xdr:to>
      <xdr:col>4</xdr:col>
      <xdr:colOff>1352550</xdr:colOff>
      <xdr:row>27</xdr:row>
      <xdr:rowOff>52387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C21BB399-B4E8-4978-3AEC-CB6FBDDD9844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 editAs="oneCell">
    <xdr:from>
      <xdr:col>5</xdr:col>
      <xdr:colOff>466725</xdr:colOff>
      <xdr:row>18</xdr:row>
      <xdr:rowOff>161925</xdr:rowOff>
    </xdr:from>
    <xdr:to>
      <xdr:col>16</xdr:col>
      <xdr:colOff>684663</xdr:colOff>
      <xdr:row>25</xdr:row>
      <xdr:rowOff>47473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65E8E03F-9C43-1C34-DFE4-D5B408AFCA7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6067425" y="3590925"/>
          <a:ext cx="9095238" cy="1219048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07AC9E4-FF52-4B63-BC50-E22AE03D700A}">
  <dimension ref="A1:J10"/>
  <sheetViews>
    <sheetView tabSelected="1" workbookViewId="0">
      <selection activeCell="H6" sqref="H6"/>
    </sheetView>
  </sheetViews>
  <sheetFormatPr baseColWidth="10" defaultRowHeight="15" x14ac:dyDescent="0.25"/>
  <cols>
    <col min="1" max="1" width="13.140625" bestFit="1" customWidth="1"/>
    <col min="2" max="2" width="6.28515625" bestFit="1" customWidth="1"/>
    <col min="3" max="3" width="13.7109375" bestFit="1" customWidth="1"/>
    <col min="4" max="4" width="22.5703125" customWidth="1"/>
    <col min="5" max="5" width="28.28515625" customWidth="1"/>
    <col min="9" max="9" width="18.85546875" customWidth="1"/>
  </cols>
  <sheetData>
    <row r="1" spans="1:10" x14ac:dyDescent="0.25">
      <c r="D1" t="s">
        <v>15</v>
      </c>
    </row>
    <row r="2" spans="1:10" x14ac:dyDescent="0.25">
      <c r="A2" s="3" t="s">
        <v>0</v>
      </c>
      <c r="B2" s="3" t="s">
        <v>1</v>
      </c>
      <c r="D2" t="s">
        <v>3</v>
      </c>
      <c r="E2" t="s">
        <v>4</v>
      </c>
      <c r="G2" t="s">
        <v>18</v>
      </c>
    </row>
    <row r="3" spans="1:10" x14ac:dyDescent="0.25">
      <c r="A3" s="2"/>
      <c r="B3" s="2">
        <v>1</v>
      </c>
      <c r="D3" s="2"/>
      <c r="E3" s="2"/>
      <c r="G3" s="2" t="s">
        <v>17</v>
      </c>
    </row>
    <row r="5" spans="1:10" x14ac:dyDescent="0.25">
      <c r="A5" s="3" t="s">
        <v>0</v>
      </c>
      <c r="B5" s="3" t="s">
        <v>1</v>
      </c>
      <c r="C5" s="3" t="s">
        <v>2</v>
      </c>
      <c r="D5" s="3" t="s">
        <v>3</v>
      </c>
      <c r="E5" s="3" t="s">
        <v>4</v>
      </c>
      <c r="G5" s="3" t="s">
        <v>0</v>
      </c>
      <c r="H5" s="3" t="s">
        <v>16</v>
      </c>
      <c r="I5" s="3" t="s">
        <v>1</v>
      </c>
      <c r="J5" s="3" t="s">
        <v>2</v>
      </c>
    </row>
    <row r="6" spans="1:10" x14ac:dyDescent="0.25">
      <c r="A6" s="1" t="s">
        <v>5</v>
      </c>
      <c r="B6" s="1">
        <v>1</v>
      </c>
      <c r="C6" s="1">
        <v>30000</v>
      </c>
      <c r="D6" s="1" t="s">
        <v>6</v>
      </c>
      <c r="E6" s="1" t="s">
        <v>7</v>
      </c>
      <c r="G6" t="str">
        <f>IF($G$3="oui",A6,"")</f>
        <v>Prénom1</v>
      </c>
      <c r="H6" cm="1">
        <f t="array" ref="H6">IF(AND(($A$3:$E$3="")+(A6:E6=$A$3:$E$3)),1,0)</f>
        <v>1</v>
      </c>
      <c r="I6">
        <f>IF(H6=1,B6,NA())</f>
        <v>1</v>
      </c>
      <c r="J6">
        <f>IF(H6=1,C6,NA())</f>
        <v>30000</v>
      </c>
    </row>
    <row r="7" spans="1:10" x14ac:dyDescent="0.25">
      <c r="A7" s="1" t="s">
        <v>8</v>
      </c>
      <c r="B7" s="1">
        <v>2</v>
      </c>
      <c r="C7" s="1">
        <v>36000</v>
      </c>
      <c r="D7" s="1" t="s">
        <v>6</v>
      </c>
      <c r="E7" s="1" t="s">
        <v>7</v>
      </c>
      <c r="G7" t="str">
        <f t="shared" ref="G7:G10" si="0">IF($G$3="oui",A7,"")</f>
        <v>Prénom2</v>
      </c>
      <c r="H7" cm="1">
        <f t="array" ref="H7">IF(AND(($A$3:$E$3="")+(A7:E7=$A$3:$E$3)),1,0)</f>
        <v>0</v>
      </c>
      <c r="I7" t="e">
        <f>IF(H7=1,B7,NA())</f>
        <v>#N/A</v>
      </c>
      <c r="J7" t="e">
        <f>IF(H7=1,C7,NA())</f>
        <v>#N/A</v>
      </c>
    </row>
    <row r="8" spans="1:10" x14ac:dyDescent="0.25">
      <c r="A8" s="1" t="s">
        <v>9</v>
      </c>
      <c r="B8" s="1">
        <v>1</v>
      </c>
      <c r="C8" s="1">
        <v>32000</v>
      </c>
      <c r="D8" s="1" t="s">
        <v>6</v>
      </c>
      <c r="E8" s="1" t="s">
        <v>10</v>
      </c>
      <c r="G8" t="str">
        <f t="shared" si="0"/>
        <v>Prénom3</v>
      </c>
      <c r="H8" cm="1">
        <f t="array" ref="H8">IF(AND(($A$3:$E$3="")+(A8:E8=$A$3:$E$3)),1,0)</f>
        <v>1</v>
      </c>
      <c r="I8">
        <f>IF(H8=1,B8,NA())</f>
        <v>1</v>
      </c>
      <c r="J8">
        <f>IF(H8=1,C8,NA())</f>
        <v>32000</v>
      </c>
    </row>
    <row r="9" spans="1:10" x14ac:dyDescent="0.25">
      <c r="A9" s="1" t="s">
        <v>11</v>
      </c>
      <c r="B9" s="1">
        <v>1</v>
      </c>
      <c r="C9" s="1">
        <v>33000</v>
      </c>
      <c r="D9" s="1" t="s">
        <v>12</v>
      </c>
      <c r="E9" s="1" t="s">
        <v>13</v>
      </c>
      <c r="G9" t="str">
        <f t="shared" si="0"/>
        <v>Prénom4</v>
      </c>
      <c r="H9" cm="1">
        <f t="array" ref="H9">IF(AND(($A$3:$E$3="")+(A9:E9=$A$3:$E$3)),1,0)</f>
        <v>1</v>
      </c>
      <c r="I9">
        <f>IF(H9=1,B9,NA())</f>
        <v>1</v>
      </c>
      <c r="J9">
        <f>IF(H9=1,C9,NA())</f>
        <v>33000</v>
      </c>
    </row>
    <row r="10" spans="1:10" x14ac:dyDescent="0.25">
      <c r="A10" s="1" t="s">
        <v>14</v>
      </c>
      <c r="B10" s="1">
        <v>2</v>
      </c>
      <c r="C10" s="1">
        <v>40000</v>
      </c>
      <c r="D10" s="1" t="s">
        <v>12</v>
      </c>
      <c r="E10" s="1" t="s">
        <v>13</v>
      </c>
      <c r="G10" t="str">
        <f t="shared" si="0"/>
        <v>Prénom5</v>
      </c>
      <c r="H10" cm="1">
        <f t="array" ref="H10">IF(AND(($A$3:$E$3="")+(A10:E10=$A$3:$E$3)),1,0)</f>
        <v>0</v>
      </c>
      <c r="I10" t="e">
        <f>IF(H10=1,B10,NA())</f>
        <v>#N/A</v>
      </c>
      <c r="J10" t="e">
        <f>IF(H10=1,C10,NA())</f>
        <v>#N/A</v>
      </c>
    </row>
  </sheetData>
  <dataValidations count="2">
    <dataValidation type="list" allowBlank="1" showInputMessage="1" showErrorMessage="1" sqref="E3" xr:uid="{5081E4CC-AD9D-4CBE-83B6-421288217CB8}">
      <formula1>$E$6:$E$10</formula1>
    </dataValidation>
    <dataValidation type="list" allowBlank="1" showInputMessage="1" showErrorMessage="1" sqref="G3" xr:uid="{27A5477C-F600-4E39-9CD8-21E9B2E5E6C6}">
      <formula1>"oui,non"</formula1>
    </dataValidation>
  </dataValidations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F06EBDD3-1BB5-48AE-9F36-7E81474BFD17}">
          <x14:formula1>
            <xm:f>Listes!$D$2:$D$6</xm:f>
          </x14:formula1>
          <xm:sqref>D3</xm:sqref>
        </x14:dataValidation>
        <x14:dataValidation type="list" allowBlank="1" showInputMessage="1" showErrorMessage="1" xr:uid="{950087E1-6CBA-4588-A7C7-4860CF369A4A}">
          <x14:formula1>
            <xm:f>Listes!$A$2:$A$6</xm:f>
          </x14:formula1>
          <xm:sqref>A3</xm:sqref>
        </x14:dataValidation>
        <x14:dataValidation type="list" allowBlank="1" showInputMessage="1" showErrorMessage="1" xr:uid="{DE5DE139-9018-45BA-956C-7F70F6329910}">
          <x14:formula1>
            <xm:f>Listes!$B$2:$B$3</xm:f>
          </x14:formula1>
          <xm:sqref>B3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772B358-FE60-429A-AA2E-6F03C774108A}">
  <dimension ref="A1:E6"/>
  <sheetViews>
    <sheetView workbookViewId="0">
      <selection activeCell="F4" sqref="F4"/>
    </sheetView>
  </sheetViews>
  <sheetFormatPr baseColWidth="10" defaultRowHeight="15" x14ac:dyDescent="0.25"/>
  <sheetData>
    <row r="1" spans="1:5" x14ac:dyDescent="0.25">
      <c r="A1" s="3" t="s">
        <v>0</v>
      </c>
      <c r="B1" s="3" t="s">
        <v>1</v>
      </c>
      <c r="C1" s="3"/>
      <c r="D1" s="3" t="s">
        <v>3</v>
      </c>
      <c r="E1" s="3" t="s">
        <v>4</v>
      </c>
    </row>
    <row r="2" spans="1:5" x14ac:dyDescent="0.25">
      <c r="A2" t="s">
        <v>5</v>
      </c>
      <c r="B2">
        <v>1</v>
      </c>
      <c r="D2" t="s">
        <v>6</v>
      </c>
      <c r="E2" t="s">
        <v>7</v>
      </c>
    </row>
    <row r="3" spans="1:5" x14ac:dyDescent="0.25">
      <c r="A3" t="s">
        <v>8</v>
      </c>
      <c r="B3">
        <v>2</v>
      </c>
      <c r="D3" t="s">
        <v>6</v>
      </c>
      <c r="E3" t="s">
        <v>7</v>
      </c>
    </row>
    <row r="4" spans="1:5" x14ac:dyDescent="0.25">
      <c r="A4" t="s">
        <v>9</v>
      </c>
      <c r="D4" t="s">
        <v>6</v>
      </c>
      <c r="E4" t="s">
        <v>10</v>
      </c>
    </row>
    <row r="5" spans="1:5" x14ac:dyDescent="0.25">
      <c r="A5" t="s">
        <v>11</v>
      </c>
      <c r="D5" t="s">
        <v>12</v>
      </c>
      <c r="E5" t="s">
        <v>13</v>
      </c>
    </row>
    <row r="6" spans="1:5" x14ac:dyDescent="0.25">
      <c r="A6" t="s">
        <v>14</v>
      </c>
      <c r="D6" t="s">
        <v>12</v>
      </c>
      <c r="E6" t="s">
        <v>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Listes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Irp2020</dc:creator>
  <cp:lastModifiedBy>nicolas micot</cp:lastModifiedBy>
  <dcterms:created xsi:type="dcterms:W3CDTF">2023-09-20T07:34:54Z</dcterms:created>
  <dcterms:modified xsi:type="dcterms:W3CDTF">2023-09-22T07:05:27Z</dcterms:modified>
</cp:coreProperties>
</file>