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D2A4348-654D-43CA-8907-57D5EB1B3D43}" xr6:coauthVersionLast="47" xr6:coauthVersionMax="47" xr10:uidLastSave="{00000000-0000-0000-0000-000000000000}"/>
  <bookViews>
    <workbookView xWindow="-120" yWindow="-120" windowWidth="29040" windowHeight="15840" activeTab="1" xr2:uid="{2AE5EC2A-C748-44EC-83E8-940C90663CAA}"/>
  </bookViews>
  <sheets>
    <sheet name="TCD" sheetId="6" r:id="rId1"/>
    <sheet name="Feuil1" sheetId="1" r:id="rId2"/>
  </sheets>
  <definedNames>
    <definedName name="commandes">Feuil1!$A$1:$G$5</definedName>
  </definedName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 a="1"/>
  <c r="J13" i="1" s="1"/>
  <c r="L13" i="1" a="1"/>
  <c r="L13" i="1" s="1"/>
  <c r="M13" i="1" a="1"/>
  <c r="M13" i="1"/>
  <c r="N13" i="1" a="1"/>
  <c r="N13" i="1" s="1"/>
  <c r="O13" i="1" a="1"/>
  <c r="O13" i="1" s="1"/>
  <c r="J14" i="1" a="1"/>
  <c r="J14" i="1" s="1"/>
  <c r="K14" i="1" a="1"/>
  <c r="K14" i="1"/>
  <c r="M14" i="1" a="1"/>
  <c r="M14" i="1" s="1"/>
  <c r="N14" i="1" a="1"/>
  <c r="N14" i="1" s="1"/>
  <c r="O14" i="1" a="1"/>
  <c r="O14" i="1"/>
  <c r="J15" i="1" a="1"/>
  <c r="J15" i="1" s="1"/>
  <c r="K15" i="1" a="1"/>
  <c r="K15" i="1" s="1"/>
  <c r="L15" i="1" a="1"/>
  <c r="L15" i="1" s="1"/>
  <c r="N15" i="1" a="1"/>
  <c r="N15" i="1" s="1"/>
  <c r="O15" i="1" a="1"/>
  <c r="O15" i="1" s="1"/>
  <c r="J16" i="1" a="1"/>
  <c r="J16" i="1" s="1"/>
  <c r="K16" i="1" a="1"/>
  <c r="K16" i="1"/>
  <c r="L16" i="1" a="1"/>
  <c r="L16" i="1" s="1"/>
  <c r="M16" i="1" a="1"/>
  <c r="M16" i="1" s="1"/>
  <c r="O16" i="1" a="1"/>
  <c r="O16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H5" i="1"/>
  <c r="H4" i="1"/>
  <c r="H3" i="1"/>
  <c r="H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8B7705-D166-49B6-A1B4-8ABD1B47A722}" keepAlive="1" name="Requête - articles" description="Connexion à la requête « articles » dans le classeur." type="5" refreshedVersion="8" background="1" saveData="1">
    <dbPr connection="Provider=Microsoft.Mashup.OleDb.1;Data Source=$Workbook$;Location=articles;Extended Properties=&quot;&quot;" command="SELECT * FROM [articles]"/>
  </connection>
  <connection id="2" xr16:uid="{B35679CB-1E74-4801-BB7F-0F053299D436}" keepAlive="1" name="Requête - articles (2)" description="Connexion à la requête « articles (2) » dans le classeur." type="5" refreshedVersion="8" background="1">
    <dbPr connection="Provider=Microsoft.Mashup.OleDb.1;Data Source=$Workbook$;Location=&quot;articles (2)&quot;;Extended Properties=&quot;&quot;" command="SELECT * FROM [articles (2)]"/>
  </connection>
  <connection id="3" xr16:uid="{36007DAA-93A9-4B3A-B2E1-33157589CB05}" keepAlive="1" name="Requête - commandes" description="Connexion à la requête « commandes » dans le classeur." type="5" refreshedVersion="0" background="1">
    <dbPr connection="Provider=Microsoft.Mashup.OleDb.1;Data Source=$Workbook$;Location=commandes;Extended Properties=&quot;&quot;" command="SELECT * FROM [commandes]"/>
  </connection>
</connections>
</file>

<file path=xl/sharedStrings.xml><?xml version="1.0" encoding="utf-8"?>
<sst xmlns="http://schemas.openxmlformats.org/spreadsheetml/2006/main" count="66" uniqueCount="20">
  <si>
    <t>COMMANDE 1</t>
  </si>
  <si>
    <t>COMMANDE 2</t>
  </si>
  <si>
    <t>COMMANDE 3</t>
  </si>
  <si>
    <t>COMMANDE 4</t>
  </si>
  <si>
    <t>A</t>
  </si>
  <si>
    <t>D</t>
  </si>
  <si>
    <t>B</t>
  </si>
  <si>
    <t>C</t>
  </si>
  <si>
    <t>P</t>
  </si>
  <si>
    <t>M</t>
  </si>
  <si>
    <t>PRODUIT</t>
  </si>
  <si>
    <t>article 1</t>
  </si>
  <si>
    <t>article 2</t>
  </si>
  <si>
    <t>article 3</t>
  </si>
  <si>
    <t>article 4</t>
  </si>
  <si>
    <t>article 5</t>
  </si>
  <si>
    <t>article 6</t>
  </si>
  <si>
    <t>Commandes</t>
  </si>
  <si>
    <t>Étiquettes de colonnes</t>
  </si>
  <si>
    <t>Nombre de commandes.Commandes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</si>
</sst>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967.918010532405" backgroundQuery="1" createdVersion="8" refreshedVersion="8" minRefreshableVersion="3" recordCount="40" xr:uid="{7BE43A28-DC61-4EB5-879B-59A7BE5AB580}">
  <cacheSource type="external" connectionId="2"/>
  <cacheFields count="3">
    <cacheField name="Valeur" numFmtId="0">
      <sharedItems count="6">
        <s v="A"/>
        <s v="B"/>
        <s v="C"/>
        <s v="D"/>
        <s v="M"/>
        <s v="P"/>
      </sharedItems>
    </cacheField>
    <cacheField name="commandes.Commandes" numFmtId="0">
      <sharedItems count="4">
        <s v="COMMANDE 4"/>
        <s v="COMMANDE 3"/>
        <s v="COMMANDE 1"/>
        <s v="COMMANDE 2"/>
      </sharedItems>
    </cacheField>
    <cacheField name="commandes.Valeur" numFmtId="0">
      <sharedItems count="6">
        <s v="C"/>
        <s v="D"/>
        <s v="P"/>
        <s v="B"/>
        <s v="M"/>
        <s v="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x v="0"/>
  </r>
  <r>
    <x v="0"/>
    <x v="1"/>
    <x v="0"/>
  </r>
  <r>
    <x v="0"/>
    <x v="1"/>
    <x v="1"/>
  </r>
  <r>
    <x v="0"/>
    <x v="0"/>
    <x v="2"/>
  </r>
  <r>
    <x v="0"/>
    <x v="0"/>
    <x v="3"/>
  </r>
  <r>
    <x v="0"/>
    <x v="1"/>
    <x v="4"/>
  </r>
  <r>
    <x v="0"/>
    <x v="2"/>
    <x v="1"/>
  </r>
  <r>
    <x v="0"/>
    <x v="1"/>
    <x v="2"/>
  </r>
  <r>
    <x v="1"/>
    <x v="0"/>
    <x v="2"/>
  </r>
  <r>
    <x v="1"/>
    <x v="3"/>
    <x v="1"/>
  </r>
  <r>
    <x v="1"/>
    <x v="3"/>
    <x v="0"/>
  </r>
  <r>
    <x v="1"/>
    <x v="0"/>
    <x v="5"/>
  </r>
  <r>
    <x v="1"/>
    <x v="0"/>
    <x v="0"/>
  </r>
  <r>
    <x v="2"/>
    <x v="0"/>
    <x v="3"/>
  </r>
  <r>
    <x v="2"/>
    <x v="0"/>
    <x v="2"/>
  </r>
  <r>
    <x v="2"/>
    <x v="1"/>
    <x v="1"/>
  </r>
  <r>
    <x v="2"/>
    <x v="0"/>
    <x v="5"/>
  </r>
  <r>
    <x v="2"/>
    <x v="3"/>
    <x v="3"/>
  </r>
  <r>
    <x v="2"/>
    <x v="3"/>
    <x v="1"/>
  </r>
  <r>
    <x v="2"/>
    <x v="1"/>
    <x v="5"/>
  </r>
  <r>
    <x v="2"/>
    <x v="1"/>
    <x v="2"/>
  </r>
  <r>
    <x v="2"/>
    <x v="1"/>
    <x v="4"/>
  </r>
  <r>
    <x v="3"/>
    <x v="1"/>
    <x v="4"/>
  </r>
  <r>
    <x v="3"/>
    <x v="1"/>
    <x v="2"/>
  </r>
  <r>
    <x v="3"/>
    <x v="2"/>
    <x v="5"/>
  </r>
  <r>
    <x v="3"/>
    <x v="1"/>
    <x v="5"/>
  </r>
  <r>
    <x v="3"/>
    <x v="3"/>
    <x v="3"/>
  </r>
  <r>
    <x v="3"/>
    <x v="3"/>
    <x v="0"/>
  </r>
  <r>
    <x v="3"/>
    <x v="1"/>
    <x v="0"/>
  </r>
  <r>
    <x v="4"/>
    <x v="1"/>
    <x v="2"/>
  </r>
  <r>
    <x v="4"/>
    <x v="1"/>
    <x v="5"/>
  </r>
  <r>
    <x v="4"/>
    <x v="1"/>
    <x v="1"/>
  </r>
  <r>
    <x v="4"/>
    <x v="1"/>
    <x v="0"/>
  </r>
  <r>
    <x v="5"/>
    <x v="1"/>
    <x v="5"/>
  </r>
  <r>
    <x v="5"/>
    <x v="0"/>
    <x v="5"/>
  </r>
  <r>
    <x v="5"/>
    <x v="1"/>
    <x v="4"/>
  </r>
  <r>
    <x v="5"/>
    <x v="0"/>
    <x v="3"/>
  </r>
  <r>
    <x v="5"/>
    <x v="0"/>
    <x v="0"/>
  </r>
  <r>
    <x v="5"/>
    <x v="1"/>
    <x v="1"/>
  </r>
  <r>
    <x v="5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BAC53B-72C6-4057-8A7E-259B998B9377}" name="Tableau croisé dynamique3" cacheId="1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rowHeaderCaption="PRODUIT" fieldListSortAscending="1">
  <location ref="A1:G8" firstHeaderRow="1" firstDataRow="2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Col" showAll="0">
      <items count="7">
        <item x="5"/>
        <item x="3"/>
        <item x="0"/>
        <item x="1"/>
        <item x="4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Nombre de commandes.Commande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792D4-332D-4D6B-A497-6444B9F89611}">
  <dimension ref="A1:G8"/>
  <sheetViews>
    <sheetView workbookViewId="0">
      <selection activeCell="J1" sqref="J1"/>
    </sheetView>
  </sheetViews>
  <sheetFormatPr baseColWidth="10" defaultRowHeight="15" x14ac:dyDescent="0.25"/>
  <cols>
    <col min="1" max="1" width="34.28515625" bestFit="1" customWidth="1"/>
    <col min="2" max="2" width="23.85546875" bestFit="1" customWidth="1"/>
    <col min="3" max="4" width="2.140625" bestFit="1" customWidth="1"/>
    <col min="5" max="5" width="2.28515625" bestFit="1" customWidth="1"/>
    <col min="6" max="6" width="2.85546875" bestFit="1" customWidth="1"/>
    <col min="7" max="7" width="2.140625" bestFit="1" customWidth="1"/>
    <col min="8" max="8" width="12.5703125" bestFit="1" customWidth="1"/>
  </cols>
  <sheetData>
    <row r="1" spans="1:7" x14ac:dyDescent="0.25">
      <c r="A1" s="7" t="s">
        <v>19</v>
      </c>
      <c r="B1" s="7" t="s">
        <v>18</v>
      </c>
    </row>
    <row r="2" spans="1:7" x14ac:dyDescent="0.25">
      <c r="A2" s="7" t="s">
        <v>10</v>
      </c>
      <c r="B2" t="s">
        <v>4</v>
      </c>
      <c r="C2" t="s">
        <v>6</v>
      </c>
      <c r="D2" t="s">
        <v>7</v>
      </c>
      <c r="E2" t="s">
        <v>5</v>
      </c>
      <c r="F2" t="s">
        <v>9</v>
      </c>
      <c r="G2" t="s">
        <v>8</v>
      </c>
    </row>
    <row r="3" spans="1:7" x14ac:dyDescent="0.25">
      <c r="A3" s="8" t="s">
        <v>4</v>
      </c>
      <c r="B3" s="6"/>
      <c r="C3" s="6">
        <v>1</v>
      </c>
      <c r="D3" s="6">
        <v>2</v>
      </c>
      <c r="E3" s="6">
        <v>2</v>
      </c>
      <c r="F3" s="6">
        <v>1</v>
      </c>
      <c r="G3" s="6">
        <v>2</v>
      </c>
    </row>
    <row r="4" spans="1:7" x14ac:dyDescent="0.25">
      <c r="A4" s="8" t="s">
        <v>6</v>
      </c>
      <c r="B4" s="6">
        <v>1</v>
      </c>
      <c r="C4" s="6"/>
      <c r="D4" s="6">
        <v>2</v>
      </c>
      <c r="E4" s="6">
        <v>1</v>
      </c>
      <c r="F4" s="6"/>
      <c r="G4" s="6">
        <v>1</v>
      </c>
    </row>
    <row r="5" spans="1:7" x14ac:dyDescent="0.25">
      <c r="A5" s="8" t="s">
        <v>7</v>
      </c>
      <c r="B5" s="6">
        <v>2</v>
      </c>
      <c r="C5" s="6">
        <v>2</v>
      </c>
      <c r="D5" s="6"/>
      <c r="E5" s="6">
        <v>2</v>
      </c>
      <c r="F5" s="6">
        <v>1</v>
      </c>
      <c r="G5" s="6">
        <v>2</v>
      </c>
    </row>
    <row r="6" spans="1:7" x14ac:dyDescent="0.25">
      <c r="A6" s="8" t="s">
        <v>5</v>
      </c>
      <c r="B6" s="6">
        <v>2</v>
      </c>
      <c r="C6" s="6">
        <v>1</v>
      </c>
      <c r="D6" s="6">
        <v>2</v>
      </c>
      <c r="E6" s="6"/>
      <c r="F6" s="6">
        <v>1</v>
      </c>
      <c r="G6" s="6">
        <v>1</v>
      </c>
    </row>
    <row r="7" spans="1:7" x14ac:dyDescent="0.25">
      <c r="A7" s="8" t="s">
        <v>9</v>
      </c>
      <c r="B7" s="6">
        <v>1</v>
      </c>
      <c r="C7" s="6"/>
      <c r="D7" s="6">
        <v>1</v>
      </c>
      <c r="E7" s="6">
        <v>1</v>
      </c>
      <c r="F7" s="6"/>
      <c r="G7" s="6">
        <v>1</v>
      </c>
    </row>
    <row r="8" spans="1:7" x14ac:dyDescent="0.25">
      <c r="A8" s="8" t="s">
        <v>8</v>
      </c>
      <c r="B8" s="6">
        <v>2</v>
      </c>
      <c r="C8" s="6">
        <v>1</v>
      </c>
      <c r="D8" s="6">
        <v>2</v>
      </c>
      <c r="E8" s="6">
        <v>1</v>
      </c>
      <c r="F8" s="6">
        <v>1</v>
      </c>
      <c r="G8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B2BD0-4829-41DC-AFA0-5DDF7606CEC7}">
  <dimension ref="A1:O17"/>
  <sheetViews>
    <sheetView tabSelected="1" workbookViewId="0">
      <selection activeCell="P7" sqref="P7"/>
    </sheetView>
  </sheetViews>
  <sheetFormatPr baseColWidth="10" defaultRowHeight="15" x14ac:dyDescent="0.25"/>
  <cols>
    <col min="1" max="1" width="17.85546875" bestFit="1" customWidth="1"/>
    <col min="2" max="6" width="13.7109375" style="1" customWidth="1"/>
  </cols>
  <sheetData>
    <row r="1" spans="1:15" x14ac:dyDescent="0.25">
      <c r="A1" t="s">
        <v>17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</row>
    <row r="2" spans="1:15" x14ac:dyDescent="0.25">
      <c r="A2" t="s">
        <v>0</v>
      </c>
      <c r="B2" s="1" t="s">
        <v>4</v>
      </c>
      <c r="C2" s="1" t="s">
        <v>5</v>
      </c>
      <c r="H2" t="str">
        <f>_xlfn.CONCAT(B2:G2)</f>
        <v>AD</v>
      </c>
    </row>
    <row r="3" spans="1:15" x14ac:dyDescent="0.25">
      <c r="A3" t="s">
        <v>1</v>
      </c>
      <c r="B3" s="1" t="s">
        <v>6</v>
      </c>
      <c r="C3" s="1" t="s">
        <v>5</v>
      </c>
      <c r="D3" s="1" t="s">
        <v>7</v>
      </c>
      <c r="H3" t="str">
        <f t="shared" ref="H3:H5" si="0">_xlfn.CONCAT(B3:G3)</f>
        <v>BDC</v>
      </c>
    </row>
    <row r="4" spans="1:15" x14ac:dyDescent="0.25">
      <c r="A4" t="s">
        <v>2</v>
      </c>
      <c r="B4" s="1" t="s">
        <v>4</v>
      </c>
      <c r="C4" s="1" t="s">
        <v>8</v>
      </c>
      <c r="D4" s="1" t="s">
        <v>9</v>
      </c>
      <c r="E4" s="1" t="s">
        <v>5</v>
      </c>
      <c r="F4" s="1" t="s">
        <v>7</v>
      </c>
      <c r="H4" t="str">
        <f t="shared" si="0"/>
        <v>APMDC</v>
      </c>
    </row>
    <row r="5" spans="1:15" x14ac:dyDescent="0.25">
      <c r="A5" t="s">
        <v>3</v>
      </c>
      <c r="B5" s="1" t="s">
        <v>8</v>
      </c>
      <c r="C5" s="1" t="s">
        <v>6</v>
      </c>
      <c r="D5" s="1" t="s">
        <v>4</v>
      </c>
      <c r="E5" s="1" t="s">
        <v>7</v>
      </c>
      <c r="H5" t="str">
        <f t="shared" si="0"/>
        <v>PBAC</v>
      </c>
    </row>
    <row r="11" spans="1:15" x14ac:dyDescent="0.25">
      <c r="A11" t="s">
        <v>10</v>
      </c>
      <c r="B11" s="4" t="s">
        <v>4</v>
      </c>
      <c r="C11" s="4" t="s">
        <v>6</v>
      </c>
      <c r="D11" s="4" t="s">
        <v>7</v>
      </c>
      <c r="E11" s="4" t="s">
        <v>5</v>
      </c>
      <c r="F11" s="4" t="s">
        <v>9</v>
      </c>
      <c r="G11" s="4" t="s">
        <v>8</v>
      </c>
      <c r="I11" t="s">
        <v>10</v>
      </c>
      <c r="J11" s="4" t="s">
        <v>4</v>
      </c>
      <c r="K11" s="4" t="s">
        <v>6</v>
      </c>
      <c r="L11" s="4" t="s">
        <v>7</v>
      </c>
      <c r="M11" s="4" t="s">
        <v>5</v>
      </c>
      <c r="N11" s="4" t="s">
        <v>9</v>
      </c>
      <c r="O11" s="4" t="s">
        <v>8</v>
      </c>
    </row>
    <row r="12" spans="1:15" x14ac:dyDescent="0.25">
      <c r="A12" s="4" t="s">
        <v>4</v>
      </c>
      <c r="B12" s="2"/>
      <c r="C12" s="1">
        <v>1</v>
      </c>
      <c r="D12" s="1">
        <v>0</v>
      </c>
      <c r="E12" s="5">
        <v>2</v>
      </c>
      <c r="F12" s="1">
        <v>1</v>
      </c>
      <c r="G12" s="1">
        <v>0</v>
      </c>
      <c r="I12" s="4" t="s">
        <v>4</v>
      </c>
      <c r="J12" s="2"/>
      <c r="K12" s="1">
        <f t="array" ref="K12">SUM(IF(IFERROR(SEARCH(K$11,$H$2:$H$5),0)*IFERROR(SEARCH($I12,$H$2:$H$5),0)&gt;0,1,0))</f>
        <v>1</v>
      </c>
      <c r="L12" s="1">
        <f t="array" ref="L12">SUM(IF(IFERROR(SEARCH(L$11,$H$2:$H$5),0)*IFERROR(SEARCH($I12,$H$2:$H$5),0)&gt;0,1,0))</f>
        <v>2</v>
      </c>
      <c r="M12" s="5">
        <f t="array" ref="M12">SUM(IF(IFERROR(SEARCH(M$11,$H$2:$H$5),0)*IFERROR(SEARCH($I12,$H$2:$H$5),0)&gt;0,1,0))</f>
        <v>2</v>
      </c>
      <c r="N12" s="1">
        <f t="array" ref="N12">SUM(IF(IFERROR(SEARCH(N$11,$H$2:$H$5),0)*IFERROR(SEARCH($I12,$H$2:$H$5),0)&gt;0,1,0))</f>
        <v>1</v>
      </c>
      <c r="O12" s="1">
        <f t="array" ref="O12">SUM(IF(IFERROR(SEARCH(O$11,$H$2:$H$5),0)*IFERROR(SEARCH($I12,$H$2:$H$5),0)&gt;0,1,0))</f>
        <v>2</v>
      </c>
    </row>
    <row r="13" spans="1:15" x14ac:dyDescent="0.25">
      <c r="A13" s="4" t="s">
        <v>6</v>
      </c>
      <c r="B13" s="1">
        <v>1</v>
      </c>
      <c r="C13" s="2"/>
      <c r="D13" s="5">
        <v>2</v>
      </c>
      <c r="E13" s="1">
        <v>1</v>
      </c>
      <c r="F13" s="1">
        <v>0</v>
      </c>
      <c r="G13" s="1">
        <v>1</v>
      </c>
      <c r="I13" s="4" t="s">
        <v>6</v>
      </c>
      <c r="J13" s="1">
        <f t="array" ref="J13">SUM(IF(IFERROR(SEARCH(J$11,$H$2:$H$5),0)*IFERROR(SEARCH($I13,$H$2:$H$5),0)&gt;0,1,0))</f>
        <v>1</v>
      </c>
      <c r="K13" s="2"/>
      <c r="L13" s="5">
        <f t="array" ref="L13">SUM(IF(IFERROR(SEARCH(L$11,$H$2:$H$5),0)*IFERROR(SEARCH($I13,$H$2:$H$5),0)&gt;0,1,0))</f>
        <v>2</v>
      </c>
      <c r="M13" s="1">
        <f t="array" ref="M13">SUM(IF(IFERROR(SEARCH(M$11,$H$2:$H$5),0)*IFERROR(SEARCH($I13,$H$2:$H$5),0)&gt;0,1,0))</f>
        <v>1</v>
      </c>
      <c r="N13" s="1">
        <f t="array" ref="N13">SUM(IF(IFERROR(SEARCH(N$11,$H$2:$H$5),0)*IFERROR(SEARCH($I13,$H$2:$H$5),0)&gt;0,1,0))</f>
        <v>0</v>
      </c>
      <c r="O13" s="1">
        <f t="array" ref="O13">SUM(IF(IFERROR(SEARCH(O$11,$H$2:$H$5),0)*IFERROR(SEARCH($I13,$H$2:$H$5),0)&gt;0,1,0))</f>
        <v>1</v>
      </c>
    </row>
    <row r="14" spans="1:15" x14ac:dyDescent="0.25">
      <c r="A14" s="4" t="s">
        <v>7</v>
      </c>
      <c r="C14" s="1">
        <v>1</v>
      </c>
      <c r="D14" s="2"/>
      <c r="E14" s="1">
        <v>1</v>
      </c>
      <c r="F14" s="1">
        <v>0</v>
      </c>
      <c r="G14" s="1">
        <v>0</v>
      </c>
      <c r="I14" s="4" t="s">
        <v>7</v>
      </c>
      <c r="J14" s="1">
        <f t="array" ref="J14">SUM(IF(IFERROR(SEARCH(J$11,$H$2:$H$5),0)*IFERROR(SEARCH($I14,$H$2:$H$5),0)&gt;0,1,0))</f>
        <v>2</v>
      </c>
      <c r="K14" s="1">
        <f t="array" ref="K14">SUM(IF(IFERROR(SEARCH(K$11,$H$2:$H$5),0)*IFERROR(SEARCH($I14,$H$2:$H$5),0)&gt;0,1,0))</f>
        <v>2</v>
      </c>
      <c r="L14" s="2"/>
      <c r="M14" s="1">
        <f t="array" ref="M14">SUM(IF(IFERROR(SEARCH(M$11,$H$2:$H$5),0)*IFERROR(SEARCH($I14,$H$2:$H$5),0)&gt;0,1,0))</f>
        <v>2</v>
      </c>
      <c r="N14" s="1">
        <f t="array" ref="N14">SUM(IF(IFERROR(SEARCH(N$11,$H$2:$H$5),0)*IFERROR(SEARCH($I14,$H$2:$H$5),0)&gt;0,1,0))</f>
        <v>1</v>
      </c>
      <c r="O14" s="1">
        <f t="array" ref="O14">SUM(IF(IFERROR(SEARCH(O$11,$H$2:$H$5),0)*IFERROR(SEARCH($I14,$H$2:$H$5),0)&gt;0,1,0))</f>
        <v>2</v>
      </c>
    </row>
    <row r="15" spans="1:15" x14ac:dyDescent="0.25">
      <c r="A15" s="4" t="s">
        <v>5</v>
      </c>
      <c r="B15" s="1">
        <v>2</v>
      </c>
      <c r="C15" s="1">
        <v>1</v>
      </c>
      <c r="D15" s="1">
        <v>1</v>
      </c>
      <c r="E15" s="2"/>
      <c r="F15" s="1">
        <v>1</v>
      </c>
      <c r="G15" s="1">
        <v>1</v>
      </c>
      <c r="I15" s="4" t="s">
        <v>5</v>
      </c>
      <c r="J15" s="1">
        <f t="array" ref="J15">SUM(IF(IFERROR(SEARCH(J$11,$H$2:$H$5),0)*IFERROR(SEARCH($I15,$H$2:$H$5),0)&gt;0,1,0))</f>
        <v>2</v>
      </c>
      <c r="K15" s="1">
        <f t="array" ref="K15">SUM(IF(IFERROR(SEARCH(K$11,$H$2:$H$5),0)*IFERROR(SEARCH($I15,$H$2:$H$5),0)&gt;0,1,0))</f>
        <v>1</v>
      </c>
      <c r="L15" s="1">
        <f t="array" ref="L15">SUM(IF(IFERROR(SEARCH(L$11,$H$2:$H$5),0)*IFERROR(SEARCH($I15,$H$2:$H$5),0)&gt;0,1,0))</f>
        <v>2</v>
      </c>
      <c r="M15" s="2"/>
      <c r="N15" s="1">
        <f t="array" ref="N15">SUM(IF(IFERROR(SEARCH(N$11,$H$2:$H$5),0)*IFERROR(SEARCH($I15,$H$2:$H$5),0)&gt;0,1,0))</f>
        <v>1</v>
      </c>
      <c r="O15" s="1">
        <f t="array" ref="O15">SUM(IF(IFERROR(SEARCH(O$11,$H$2:$H$5),0)*IFERROR(SEARCH($I15,$H$2:$H$5),0)&gt;0,1,0))</f>
        <v>1</v>
      </c>
    </row>
    <row r="16" spans="1:15" x14ac:dyDescent="0.25">
      <c r="A16" s="4" t="s">
        <v>9</v>
      </c>
      <c r="B16" s="1">
        <v>1</v>
      </c>
      <c r="C16" s="1">
        <v>0</v>
      </c>
      <c r="D16" s="1">
        <v>0</v>
      </c>
      <c r="E16" s="1">
        <v>1</v>
      </c>
      <c r="F16" s="2"/>
      <c r="G16" s="1">
        <v>1</v>
      </c>
      <c r="I16" s="4" t="s">
        <v>9</v>
      </c>
      <c r="J16" s="1">
        <f t="array" ref="J16">SUM(IF(IFERROR(SEARCH(J$11,$H$2:$H$5),0)*IFERROR(SEARCH($I16,$H$2:$H$5),0)&gt;0,1,0))</f>
        <v>1</v>
      </c>
      <c r="K16" s="1">
        <f t="array" ref="K16">SUM(IF(IFERROR(SEARCH(K$11,$H$2:$H$5),0)*IFERROR(SEARCH($I16,$H$2:$H$5),0)&gt;0,1,0))</f>
        <v>0</v>
      </c>
      <c r="L16" s="1">
        <f t="array" ref="L16">SUM(IF(IFERROR(SEARCH(L$11,$H$2:$H$5),0)*IFERROR(SEARCH($I16,$H$2:$H$5),0)&gt;0,1,0))</f>
        <v>1</v>
      </c>
      <c r="M16" s="1">
        <f t="array" ref="M16">SUM(IF(IFERROR(SEARCH(M$11,$H$2:$H$5),0)*IFERROR(SEARCH($I16,$H$2:$H$5),0)&gt;0,1,0))</f>
        <v>1</v>
      </c>
      <c r="N16" s="2"/>
      <c r="O16" s="1">
        <f t="array" ref="O16">SUM(IF(IFERROR(SEARCH(O$11,$H$2:$H$5),0)*IFERROR(SEARCH($I16,$H$2:$H$5),0)&gt;0,1,0))</f>
        <v>1</v>
      </c>
    </row>
    <row r="17" spans="1:15" x14ac:dyDescent="0.25">
      <c r="A17" s="4" t="s">
        <v>8</v>
      </c>
      <c r="B17" s="1">
        <v>2</v>
      </c>
      <c r="C17" s="1">
        <v>0</v>
      </c>
      <c r="D17" s="1">
        <v>0</v>
      </c>
      <c r="E17" s="1">
        <v>1</v>
      </c>
      <c r="F17" s="1">
        <v>0</v>
      </c>
      <c r="G17" s="3"/>
      <c r="I17" s="4" t="s">
        <v>8</v>
      </c>
      <c r="J17" s="1">
        <f t="array" ref="J17">SUM(IF(IFERROR(SEARCH(J$11,$H$2:$H$5),0)*IFERROR(SEARCH($I17,$H$2:$H$5),0)&gt;0,1,0))</f>
        <v>2</v>
      </c>
      <c r="K17" s="1">
        <f t="array" ref="K17">SUM(IF(IFERROR(SEARCH(K$11,$H$2:$H$5),0)*IFERROR(SEARCH($I17,$H$2:$H$5),0)&gt;0,1,0))</f>
        <v>1</v>
      </c>
      <c r="L17" s="1">
        <f t="array" ref="L17">SUM(IF(IFERROR(SEARCH(L$11,$H$2:$H$5),0)*IFERROR(SEARCH($I17,$H$2:$H$5),0)&gt;0,1,0))</f>
        <v>2</v>
      </c>
      <c r="M17" s="1">
        <f t="array" ref="M17">SUM(IF(IFERROR(SEARCH(M$11,$H$2:$H$5),0)*IFERROR(SEARCH($I17,$H$2:$H$5),0)&gt;0,1,0))</f>
        <v>1</v>
      </c>
      <c r="N17" s="1">
        <f t="array" ref="N17">SUM(IF(IFERROR(SEARCH(N$11,$H$2:$H$5),0)*IFERROR(SEARCH($I17,$H$2:$H$5),0)&gt;0,1,0))</f>
        <v>1</v>
      </c>
      <c r="O17" s="2"/>
    </row>
  </sheetData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DBA1F0-2A18-4665-AE3A-0FC6F6EC5C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Feuil1</vt:lpstr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Gaby</dc:creator>
  <cp:lastModifiedBy>Nicolas</cp:lastModifiedBy>
  <dcterms:created xsi:type="dcterms:W3CDTF">2023-02-10T15:45:49Z</dcterms:created>
  <dcterms:modified xsi:type="dcterms:W3CDTF">2023-02-10T21:08:14Z</dcterms:modified>
</cp:coreProperties>
</file>