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CF00FA65-C858-4F81-A860-F34C6C2A5063}" xr6:coauthVersionLast="47" xr6:coauthVersionMax="47" xr10:uidLastSave="{00000000-0000-0000-0000-000000000000}"/>
  <bookViews>
    <workbookView xWindow="-25320" yWindow="-120" windowWidth="25440" windowHeight="15390" xr2:uid="{258BDE0C-D76C-4117-876A-BA8EB6ACF9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  <c r="A9" i="1" a="1"/>
  <c r="A9" i="1" s="1"/>
  <c r="A2" i="1" a="1"/>
  <c r="A2" i="1" s="1"/>
</calcChain>
</file>

<file path=xl/sharedStrings.xml><?xml version="1.0" encoding="utf-8"?>
<sst xmlns="http://schemas.openxmlformats.org/spreadsheetml/2006/main" count="25" uniqueCount="25">
  <si>
    <t>Article :</t>
  </si>
  <si>
    <t>Désignation</t>
  </si>
  <si>
    <t>Stock actuel</t>
  </si>
  <si>
    <t>2023/ W01</t>
  </si>
  <si>
    <t>2023/ W02</t>
  </si>
  <si>
    <t>2023/ W03</t>
  </si>
  <si>
    <t>2023/ W04</t>
  </si>
  <si>
    <t>2023/ W05</t>
  </si>
  <si>
    <t>A02100941E</t>
  </si>
  <si>
    <t>DIOD.Multicomp.MUR820.TO220AC</t>
  </si>
  <si>
    <t>A11000000</t>
  </si>
  <si>
    <t>R 1206 10K 5% 1/4W</t>
  </si>
  <si>
    <t>A13500027</t>
  </si>
  <si>
    <t>trans-ver 3.3V to 5V RS485 SO8</t>
  </si>
  <si>
    <t>A13581890</t>
  </si>
  <si>
    <t>C Int 2-Input NAND gat SC70-5</t>
  </si>
  <si>
    <t>A13581935</t>
  </si>
  <si>
    <t>C Int single buffer with open</t>
  </si>
  <si>
    <t>A13581943</t>
  </si>
  <si>
    <t>C Int transf driver 1A SOT23-6</t>
  </si>
  <si>
    <t>A13581945</t>
  </si>
  <si>
    <t>C Int Reg 5.5V 0.6A, QFN10</t>
  </si>
  <si>
    <t>A00001152</t>
  </si>
  <si>
    <t>FLAN.16 PCB 8 RX + 8 TX .VIMAR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</si>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</sst>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433D4-01D1-4808-841C-8275C80D778F}">
  <dimension ref="A1:I9"/>
  <sheetViews>
    <sheetView tabSelected="1" workbookViewId="0">
      <selection activeCell="M5" sqref="M5"/>
    </sheetView>
  </sheetViews>
  <sheetFormatPr baseColWidth="10" defaultRowHeight="15" x14ac:dyDescent="0.25"/>
  <sheetData>
    <row r="1" spans="1:9" ht="30" x14ac:dyDescent="0.25">
      <c r="A1" t="s">
        <v>24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60" x14ac:dyDescent="0.25">
      <c r="A2" t="str">
        <f t="array" ref="A2">IF(COUNTIF(E2:I2,"&lt;"&amp;0)=0,"",INDEX($E$1:$I$1,1,MIN(IF(E2:I2&lt;0,COLUMN(E2:I2)-COLUMN(D2),""))))</f>
        <v>2023/ W04</v>
      </c>
      <c r="B2" s="1" t="s">
        <v>8</v>
      </c>
      <c r="C2" s="1" t="s">
        <v>9</v>
      </c>
      <c r="D2" s="1">
        <v>2200</v>
      </c>
      <c r="E2" s="1">
        <v>2200</v>
      </c>
      <c r="F2" s="1">
        <v>2200</v>
      </c>
      <c r="G2" s="1">
        <v>2200</v>
      </c>
      <c r="H2" s="1">
        <v>-300</v>
      </c>
      <c r="I2" s="1">
        <v>-300</v>
      </c>
    </row>
    <row r="3" spans="1:9" ht="30" x14ac:dyDescent="0.25">
      <c r="A3" t="str">
        <f t="array" ref="A3">IF(COUNTIF(E3:I3,"&lt;"&amp;0)=0,"",INDEX($E$1:$I$1,1,MIN(IF(E3:I3&lt;0,COLUMN(E3:I3)-COLUMN(D3),""))))</f>
        <v>2023/ W01</v>
      </c>
      <c r="B3" s="1" t="s">
        <v>10</v>
      </c>
      <c r="C3" s="1" t="s">
        <v>11</v>
      </c>
      <c r="D3" s="1">
        <v>0</v>
      </c>
      <c r="E3" s="1">
        <v>-350</v>
      </c>
      <c r="F3" s="1">
        <v>-356</v>
      </c>
      <c r="G3" s="1">
        <v>-356</v>
      </c>
      <c r="H3" s="1">
        <v>-356</v>
      </c>
      <c r="I3" s="1">
        <v>-356</v>
      </c>
    </row>
    <row r="4" spans="1:9" ht="45" x14ac:dyDescent="0.25">
      <c r="A4" t="str">
        <f t="array" ref="A4">IF(COUNTIF(E4:I4,"&lt;"&amp;0)=0,"",INDEX($E$1:$I$1,1,MIN(IF(E4:I4&lt;0,COLUMN(E4:I4)-COLUMN(D4),""))))</f>
        <v>2023/ W05</v>
      </c>
      <c r="B4" s="1" t="s">
        <v>12</v>
      </c>
      <c r="C4" s="1" t="s">
        <v>13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-320</v>
      </c>
    </row>
    <row r="5" spans="1:9" ht="60" x14ac:dyDescent="0.25">
      <c r="A5" t="str">
        <f t="array" ref="A5">IF(COUNTIF(E5:I5,"&lt;"&amp;0)=0,"",INDEX($E$1:$I$1,1,MIN(IF(E5:I5&lt;0,COLUMN(E5:I5)-COLUMN(D5),""))))</f>
        <v>2023/ W03</v>
      </c>
      <c r="B5" s="1" t="s">
        <v>14</v>
      </c>
      <c r="C5" s="1" t="s">
        <v>15</v>
      </c>
      <c r="D5" s="1">
        <v>0</v>
      </c>
      <c r="E5" s="1">
        <v>0</v>
      </c>
      <c r="F5" s="1">
        <v>0</v>
      </c>
      <c r="G5" s="1">
        <v>-1588</v>
      </c>
      <c r="H5" s="1">
        <v>-1588</v>
      </c>
      <c r="I5" s="1">
        <v>-2308</v>
      </c>
    </row>
    <row r="6" spans="1:9" ht="45" x14ac:dyDescent="0.25">
      <c r="A6" t="str">
        <f t="array" ref="A6">IF(COUNTIF(E6:I6,"&lt;"&amp;0)=0,"",INDEX($E$1:$I$1,1,MIN(IF(E6:I6&lt;0,COLUMN(E6:I6)-COLUMN(D6),""))))</f>
        <v/>
      </c>
      <c r="B6" s="1" t="s">
        <v>16</v>
      </c>
      <c r="C6" s="1" t="s">
        <v>17</v>
      </c>
      <c r="D6" s="1">
        <v>24</v>
      </c>
      <c r="E6" s="1">
        <v>24</v>
      </c>
      <c r="F6" s="1">
        <v>24</v>
      </c>
      <c r="G6" s="1">
        <v>24</v>
      </c>
      <c r="H6" s="1">
        <v>24</v>
      </c>
      <c r="I6" s="1">
        <v>24</v>
      </c>
    </row>
    <row r="7" spans="1:9" ht="45" x14ac:dyDescent="0.25">
      <c r="A7" t="str">
        <f t="array" ref="A7">IF(COUNTIF(E7:I7,"&lt;"&amp;0)=0,"",INDEX($E$1:$I$1,1,MIN(IF(E7:I7&lt;0,COLUMN(E7:I7)-COLUMN(D7),""))))</f>
        <v>2023/ W02</v>
      </c>
      <c r="B7" s="1" t="s">
        <v>18</v>
      </c>
      <c r="C7" s="1" t="s">
        <v>19</v>
      </c>
      <c r="D7" s="1">
        <v>0</v>
      </c>
      <c r="E7" s="1">
        <v>0</v>
      </c>
      <c r="F7" s="1">
        <v>-526</v>
      </c>
      <c r="G7" s="1">
        <v>-526</v>
      </c>
      <c r="H7" s="1">
        <v>-526</v>
      </c>
      <c r="I7" s="1">
        <v>-526</v>
      </c>
    </row>
    <row r="8" spans="1:9" ht="45" x14ac:dyDescent="0.25">
      <c r="A8" t="str">
        <f t="array" ref="A8">IF(COUNTIF(E8:I8,"&lt;"&amp;0)=0,"",INDEX($E$1:$I$1,1,MIN(IF(E8:I8&lt;0,COLUMN(E8:I8)-COLUMN(D8),""))))</f>
        <v>2023/ W01</v>
      </c>
      <c r="B8" s="1" t="s">
        <v>20</v>
      </c>
      <c r="C8" s="1" t="s">
        <v>21</v>
      </c>
      <c r="D8" s="1">
        <v>0</v>
      </c>
      <c r="E8" s="1">
        <v>-136</v>
      </c>
      <c r="F8" s="1">
        <v>-676</v>
      </c>
      <c r="G8" s="1">
        <v>-676</v>
      </c>
      <c r="H8" s="1">
        <v>-676</v>
      </c>
      <c r="I8" s="1">
        <v>-676</v>
      </c>
    </row>
    <row r="9" spans="1:9" ht="45" x14ac:dyDescent="0.25">
      <c r="A9" t="str">
        <f t="array" ref="A9">IF(COUNTIF(E9:I9,"&lt;"&amp;0)=0,"",INDEX($E$1:$I$1,1,MIN(IF(E9:I9&lt;0,COLUMN(E9:I9)-COLUMN(D9),""))))</f>
        <v>2023/ W02</v>
      </c>
      <c r="B9" s="1" t="s">
        <v>22</v>
      </c>
      <c r="C9" s="1" t="s">
        <v>23</v>
      </c>
      <c r="D9" s="1">
        <v>0</v>
      </c>
      <c r="E9" s="1">
        <v>0</v>
      </c>
      <c r="F9" s="1">
        <v>-29</v>
      </c>
      <c r="G9" s="1">
        <v>-43</v>
      </c>
      <c r="H9" s="1">
        <v>-94</v>
      </c>
      <c r="I9" s="1">
        <v>-94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2023-01-11T10:08:59Z</dcterms:created>
  <dcterms:modified xsi:type="dcterms:W3CDTF">2023-01-11T10:11:52Z</dcterms:modified>
</cp:coreProperties>
</file>