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0AD48B51-5504-40BC-9011-4F2D200E6A80}" xr6:coauthVersionLast="47" xr6:coauthVersionMax="47" xr10:uidLastSave="{00000000-0000-0000-0000-000000000000}"/>
  <bookViews>
    <workbookView xWindow="-25320" yWindow="-120" windowWidth="25440" windowHeight="15390" xr2:uid="{00000000-000D-0000-FFFF-FFFF00000000}"/>
  </bookViews>
  <sheets>
    <sheet name="Correspondances" sheetId="6" r:id="rId1"/>
    <sheet name="Feuille 1" sheetId="1" r:id="rId2"/>
  </sheets>
  <definedNames>
    <definedName name="DonnéesExternes_1" localSheetId="0" hidden="1">'Correspondances'!$A$1:$G$9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  <c r="D4" i="1"/>
  <c r="E3" i="1"/>
  <c r="D3" i="1"/>
  <c r="E2" i="1"/>
  <c r="D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4618E24-000C-4DF2-A401-C347C19BB37A}" keepAlive="1" name="Requête - Correspondances" description="Connexion à la requête « Correspondances » dans le classeur." type="5" refreshedVersion="7" background="1" saveData="1">
    <dbPr connection="Provider=Microsoft.Mashup.OleDb.1;Data Source=$Workbook$;Location=Correspondances;Extended Properties=&quot;&quot;" command="SELECT * FROM [Correspondances]"/>
  </connection>
  <connection id="2" xr16:uid="{5A5AAC77-7418-4CB2-BBD5-448A23D42F51}" keepAlive="1" name="Requête - FacturesImpayees" description="Connexion à la requête « FacturesImpayees » dans le classeur." type="5" refreshedVersion="0" background="1">
    <dbPr connection="Provider=Microsoft.Mashup.OleDb.1;Data Source=$Workbook$;Location=FacturesImpayees;Extended Properties=&quot;&quot;" command="SELECT * FROM [FacturesImpayees]"/>
  </connection>
  <connection id="3" xr16:uid="{5F45A50F-BBF3-4364-8218-B9707C1C9BDB}" keepAlive="1" name="Requête - Reglements" description="Connexion à la requête « Reglements » dans le classeur." type="5" refreshedVersion="0" background="1">
    <dbPr connection="Provider=Microsoft.Mashup.OleDb.1;Data Source=$Workbook$;Location=Reglements;Extended Properties=&quot;&quot;" command="SELECT * FROM [Reglements]"/>
  </connection>
</connections>
</file>

<file path=xl/sharedStrings.xml><?xml version="1.0" encoding="utf-8"?>
<sst xmlns="http://schemas.openxmlformats.org/spreadsheetml/2006/main" count="46" uniqueCount="16">
  <si>
    <t>Débit</t>
  </si>
  <si>
    <t>Solde</t>
  </si>
  <si>
    <t>Correspondances débit</t>
  </si>
  <si>
    <t>Coorespondances solde</t>
  </si>
  <si>
    <t>Montant</t>
  </si>
  <si>
    <t>Libéllé</t>
  </si>
  <si>
    <t>Virement n°</t>
  </si>
  <si>
    <t>LALA</t>
  </si>
  <si>
    <t>PL</t>
  </si>
  <si>
    <t>MIJ</t>
  </si>
  <si>
    <t>Colonne1</t>
  </si>
  <si>
    <t>Facture n°1</t>
  </si>
  <si>
    <t>Facture n°2</t>
  </si>
  <si>
    <t>Facture n°3</t>
  </si>
  <si>
    <t>Correspondance débit</t>
  </si>
  <si>
    <t>Correspondance 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</si>
</sst>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11"/>
      <color rgb="FF000000"/>
      <name val="Inconsolata"/>
    </font>
    <font>
      <sz val="10"/>
      <color rgb="FF000000"/>
      <name val="Arial"/>
      <family val="2"/>
      <scheme val="minor"/>
    </font>
    <font>
      <sz val="8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1" fillId="0" borderId="1" xfId="0" applyFont="1" applyBorder="1"/>
    <xf numFmtId="0" fontId="1" fillId="0" borderId="1" xfId="0" applyFont="1" applyBorder="1" applyAlignment="1"/>
    <xf numFmtId="0" fontId="2" fillId="2" borderId="1" xfId="0" applyFont="1" applyFill="1" applyBorder="1"/>
    <xf numFmtId="0" fontId="1" fillId="0" borderId="2" xfId="0" applyFont="1" applyBorder="1" applyAlignment="1"/>
    <xf numFmtId="0" fontId="1" fillId="0" borderId="3" xfId="0" applyFont="1" applyBorder="1" applyAlignment="1"/>
    <xf numFmtId="0" fontId="1" fillId="0" borderId="4" xfId="0" applyFont="1" applyBorder="1"/>
    <xf numFmtId="0" fontId="1" fillId="0" borderId="5" xfId="0" applyFont="1" applyBorder="1" applyAlignment="1"/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1" fillId="0" borderId="8" xfId="0" applyFont="1" applyBorder="1"/>
    <xf numFmtId="0" fontId="2" fillId="2" borderId="8" xfId="0" applyFont="1" applyFill="1" applyBorder="1"/>
    <xf numFmtId="0" fontId="0" fillId="0" borderId="0" xfId="0" applyNumberFormat="1" applyFont="1" applyAlignment="1"/>
    <xf numFmtId="0" fontId="1" fillId="0" borderId="9" xfId="0" applyFont="1" applyBorder="1" applyAlignment="1"/>
    <xf numFmtId="0" fontId="3" fillId="0" borderId="0" xfId="0" applyNumberFormat="1" applyFont="1" applyAlignment="1"/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alignment horizontal="general" vertical="bottom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alignment horizontal="general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alignment horizontal="general" vertical="bottom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alignment horizontal="general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Inconsolata"/>
        <scheme val="none"/>
      </font>
      <fill>
        <patternFill patternType="solid">
          <fgColor rgb="FFFFFFFF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alignment horizontal="general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alignment horizontal="general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alignment horizontal="general" vertical="bottom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500B53E-78B9-4E87-8555-D6DB92D0D205}" autoFormatId="16" applyNumberFormats="0" applyBorderFormats="0" applyFontFormats="0" applyPatternFormats="0" applyAlignmentFormats="0" applyWidthHeightFormats="0">
  <queryTableRefresh nextId="13">
    <queryTableFields count="7">
      <queryTableField id="1" name="Colonne1" tableColumnId="1"/>
      <queryTableField id="2" name="Débit" tableColumnId="2"/>
      <queryTableField id="3" name="Solde" tableColumnId="3"/>
      <queryTableField id="9" name="Correspondances débit" tableColumnId="9"/>
      <queryTableField id="10" name="Coorespondances solde" tableColumnId="10"/>
      <queryTableField id="7" name="Correspondance débit" tableColumnId="7"/>
      <queryTableField id="8" name="Correspondance Solde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47547E4-85DA-4F47-889B-31D3DF388EF5}" name="Correspondances" displayName="Correspondances" ref="A1:G9" tableType="queryTable" totalsRowShown="0">
  <autoFilter ref="A1:G9" xr:uid="{947547E4-85DA-4F47-889B-31D3DF388EF5}"/>
  <tableColumns count="7">
    <tableColumn id="1" xr3:uid="{F209D82A-8C4C-4803-95B7-8AD318D822BD}" uniqueName="1" name="Colonne1" queryTableFieldId="1" dataDxfId="2"/>
    <tableColumn id="2" xr3:uid="{32807A3A-4CCF-4644-AABE-304D2B691A51}" uniqueName="2" name="Débit" queryTableFieldId="2"/>
    <tableColumn id="3" xr3:uid="{93D5D83D-2D93-4FF8-9C84-C3FB68FFE7F1}" uniqueName="3" name="Solde" queryTableFieldId="3"/>
    <tableColumn id="9" xr3:uid="{CE276E71-D324-4583-8890-00A077785ADF}" uniqueName="9" name="Correspondances débit" queryTableFieldId="9"/>
    <tableColumn id="10" xr3:uid="{37827FD7-E0FF-4317-963B-2BB482AA4F06}" uniqueName="10" name="Coorespondances solde" queryTableFieldId="10"/>
    <tableColumn id="7" xr3:uid="{CED0EB25-98E6-48E9-A794-9E73ECFB205F}" uniqueName="7" name="Correspondance débit" queryTableFieldId="7" dataDxfId="1"/>
    <tableColumn id="8" xr3:uid="{28F215D2-5EAB-4181-8428-E68EE40039F7}" uniqueName="8" name="Correspondance Solde" queryTableFieldId="8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CF4B96-A2CF-4A9A-912D-C1D817C4F718}" name="FacturesImpayees" displayName="FacturesImpayees" ref="A1:E4" totalsRowShown="0" headerRowDxfId="9" headerRowBorderDxfId="16" tableBorderDxfId="17" totalsRowBorderDxfId="15">
  <autoFilter ref="A1:E4" xr:uid="{57CF4B96-A2CF-4A9A-912D-C1D817C4F718}"/>
  <tableColumns count="5">
    <tableColumn id="1" xr3:uid="{8C4BFF25-4075-4586-9500-17C73998F78E}" name="Colonne1" dataDxfId="14"/>
    <tableColumn id="2" xr3:uid="{85635E91-9091-44F3-992C-C2BC2BBDC0DE}" name="Débit" dataDxfId="13"/>
    <tableColumn id="3" xr3:uid="{5FAE276D-823F-450C-95CD-6E772C629368}" name="Solde" dataDxfId="12"/>
    <tableColumn id="4" xr3:uid="{5E4E928A-D35A-4CA7-AC1F-3B85EE2470FF}" name="Correspondances débit" dataDxfId="11">
      <calculatedColumnFormula>COUNTIF($B$7:$B$9,B2)</calculatedColumnFormula>
    </tableColumn>
    <tableColumn id="5" xr3:uid="{E834A7DF-9636-4098-AACE-287D289B0DFA}" name="Coorespondances solde" dataDxfId="10">
      <calculatedColumnFormula>COUNTIF($B$7:$B$9,C2)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5EDE509-47E6-42F1-8ED7-0CE47D866038}" name="Reglements" displayName="Reglements" ref="A6:C9" totalsRowShown="0" headerRowBorderDxfId="7" tableBorderDxfId="8" totalsRowBorderDxfId="6">
  <autoFilter ref="A6:C9" xr:uid="{E5EDE509-47E6-42F1-8ED7-0CE47D866038}"/>
  <tableColumns count="3">
    <tableColumn id="1" xr3:uid="{743C075E-B88A-4231-95FB-74DF78726EA9}" name="Colonne1" dataDxfId="5"/>
    <tableColumn id="2" xr3:uid="{1106593E-CD12-4CCC-AAAC-0A4D851C5344}" name="Montant" dataDxfId="4"/>
    <tableColumn id="3" xr3:uid="{C916124B-CF72-4EC5-B8F0-AA45C3AC0689}" name="Libéllé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A730C-2140-426D-9622-E10931000CBA}">
  <dimension ref="A1:G9"/>
  <sheetViews>
    <sheetView tabSelected="1" workbookViewId="0">
      <selection activeCell="F16" sqref="F16"/>
    </sheetView>
  </sheetViews>
  <sheetFormatPr baseColWidth="10" defaultRowHeight="12.75" x14ac:dyDescent="0.2"/>
  <cols>
    <col min="1" max="1" width="11.85546875" bestFit="1" customWidth="1"/>
    <col min="2" max="2" width="8" bestFit="1" customWidth="1"/>
    <col min="3" max="3" width="8.5703125" bestFit="1" customWidth="1"/>
    <col min="4" max="4" width="24.42578125" bestFit="1" customWidth="1"/>
    <col min="5" max="5" width="25.140625" bestFit="1" customWidth="1"/>
    <col min="6" max="6" width="23.5703125" bestFit="1" customWidth="1"/>
    <col min="7" max="7" width="24.28515625" customWidth="1"/>
    <col min="8" max="8" width="24.42578125" bestFit="1" customWidth="1"/>
    <col min="9" max="9" width="25.140625" bestFit="1" customWidth="1"/>
    <col min="10" max="10" width="21" bestFit="1" customWidth="1"/>
  </cols>
  <sheetData>
    <row r="1" spans="1:7" x14ac:dyDescent="0.2">
      <c r="A1" t="s">
        <v>10</v>
      </c>
      <c r="B1" t="s">
        <v>0</v>
      </c>
      <c r="C1" t="s">
        <v>1</v>
      </c>
      <c r="D1" t="s">
        <v>2</v>
      </c>
      <c r="E1" t="s">
        <v>3</v>
      </c>
      <c r="F1" t="s">
        <v>14</v>
      </c>
      <c r="G1" t="s">
        <v>15</v>
      </c>
    </row>
    <row r="2" spans="1:7" x14ac:dyDescent="0.2">
      <c r="A2" s="15" t="s">
        <v>11</v>
      </c>
      <c r="B2">
        <v>100</v>
      </c>
      <c r="C2">
        <v>50</v>
      </c>
      <c r="D2">
        <v>1</v>
      </c>
      <c r="E2">
        <v>2</v>
      </c>
      <c r="F2" s="13" t="s">
        <v>9</v>
      </c>
      <c r="G2" s="13" t="s">
        <v>7</v>
      </c>
    </row>
    <row r="3" spans="1:7" x14ac:dyDescent="0.2">
      <c r="A3" s="15" t="s">
        <v>11</v>
      </c>
      <c r="B3">
        <v>100</v>
      </c>
      <c r="C3">
        <v>50</v>
      </c>
      <c r="D3">
        <v>1</v>
      </c>
      <c r="E3">
        <v>2</v>
      </c>
      <c r="F3" s="13" t="s">
        <v>9</v>
      </c>
      <c r="G3" s="13" t="s">
        <v>8</v>
      </c>
    </row>
    <row r="4" spans="1:7" x14ac:dyDescent="0.2">
      <c r="A4" s="15" t="s">
        <v>12</v>
      </c>
      <c r="B4">
        <v>50</v>
      </c>
      <c r="C4">
        <v>50</v>
      </c>
      <c r="D4">
        <v>2</v>
      </c>
      <c r="E4">
        <v>2</v>
      </c>
      <c r="F4" s="13" t="s">
        <v>7</v>
      </c>
      <c r="G4" s="13" t="s">
        <v>7</v>
      </c>
    </row>
    <row r="5" spans="1:7" x14ac:dyDescent="0.2">
      <c r="A5" s="15" t="s">
        <v>12</v>
      </c>
      <c r="B5">
        <v>50</v>
      </c>
      <c r="C5">
        <v>50</v>
      </c>
      <c r="D5">
        <v>2</v>
      </c>
      <c r="E5">
        <v>2</v>
      </c>
      <c r="F5" s="13" t="s">
        <v>7</v>
      </c>
      <c r="G5" s="13" t="s">
        <v>8</v>
      </c>
    </row>
    <row r="6" spans="1:7" x14ac:dyDescent="0.2">
      <c r="A6" s="15" t="s">
        <v>12</v>
      </c>
      <c r="B6">
        <v>50</v>
      </c>
      <c r="C6">
        <v>50</v>
      </c>
      <c r="D6">
        <v>2</v>
      </c>
      <c r="E6">
        <v>2</v>
      </c>
      <c r="F6" s="13" t="s">
        <v>8</v>
      </c>
      <c r="G6" s="13" t="s">
        <v>7</v>
      </c>
    </row>
    <row r="7" spans="1:7" x14ac:dyDescent="0.2">
      <c r="A7" s="15" t="s">
        <v>12</v>
      </c>
      <c r="B7">
        <v>50</v>
      </c>
      <c r="C7">
        <v>50</v>
      </c>
      <c r="D7">
        <v>2</v>
      </c>
      <c r="E7">
        <v>2</v>
      </c>
      <c r="F7" s="13" t="s">
        <v>8</v>
      </c>
      <c r="G7" s="13" t="s">
        <v>8</v>
      </c>
    </row>
    <row r="8" spans="1:7" x14ac:dyDescent="0.2">
      <c r="A8" s="15" t="s">
        <v>13</v>
      </c>
      <c r="B8">
        <v>50</v>
      </c>
      <c r="C8">
        <v>30</v>
      </c>
      <c r="D8">
        <v>2</v>
      </c>
      <c r="E8">
        <v>0</v>
      </c>
      <c r="F8" s="13" t="s">
        <v>7</v>
      </c>
      <c r="G8" s="13"/>
    </row>
    <row r="9" spans="1:7" x14ac:dyDescent="0.2">
      <c r="A9" s="15" t="s">
        <v>13</v>
      </c>
      <c r="B9">
        <v>50</v>
      </c>
      <c r="C9">
        <v>30</v>
      </c>
      <c r="D9">
        <v>2</v>
      </c>
      <c r="E9">
        <v>0</v>
      </c>
      <c r="F9" s="13" t="s">
        <v>8</v>
      </c>
      <c r="G9" s="13"/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E9"/>
  <sheetViews>
    <sheetView workbookViewId="0">
      <selection activeCell="G7" sqref="G7"/>
    </sheetView>
  </sheetViews>
  <sheetFormatPr baseColWidth="10" defaultColWidth="12.5703125" defaultRowHeight="15.75" customHeight="1" x14ac:dyDescent="0.2"/>
  <cols>
    <col min="4" max="4" width="24" customWidth="1"/>
    <col min="5" max="5" width="24.7109375" customWidth="1"/>
  </cols>
  <sheetData>
    <row r="1" spans="1:5" x14ac:dyDescent="0.2">
      <c r="A1" s="6" t="s">
        <v>10</v>
      </c>
      <c r="B1" s="7" t="s">
        <v>0</v>
      </c>
      <c r="C1" s="7" t="s">
        <v>1</v>
      </c>
      <c r="D1" s="7" t="s">
        <v>2</v>
      </c>
      <c r="E1" s="7" t="s">
        <v>3</v>
      </c>
    </row>
    <row r="2" spans="1:5" x14ac:dyDescent="0.2">
      <c r="A2" s="4" t="s">
        <v>11</v>
      </c>
      <c r="B2" s="2">
        <v>100</v>
      </c>
      <c r="C2" s="2">
        <v>50</v>
      </c>
      <c r="D2" s="1">
        <f t="shared" ref="D2:E2" si="0">COUNTIF($B$7:$B$9,B2)</f>
        <v>1</v>
      </c>
      <c r="E2" s="3">
        <f t="shared" si="0"/>
        <v>2</v>
      </c>
    </row>
    <row r="3" spans="1:5" x14ac:dyDescent="0.2">
      <c r="A3" s="4" t="s">
        <v>12</v>
      </c>
      <c r="B3" s="2">
        <v>50</v>
      </c>
      <c r="C3" s="2">
        <v>50</v>
      </c>
      <c r="D3" s="1">
        <f t="shared" ref="D3:E3" si="1">COUNTIF($B$7:$B$9,B3)</f>
        <v>2</v>
      </c>
      <c r="E3" s="3">
        <f t="shared" si="1"/>
        <v>2</v>
      </c>
    </row>
    <row r="4" spans="1:5" x14ac:dyDescent="0.2">
      <c r="A4" s="9" t="s">
        <v>13</v>
      </c>
      <c r="B4" s="10">
        <v>50</v>
      </c>
      <c r="C4" s="10">
        <v>30</v>
      </c>
      <c r="D4" s="11">
        <f t="shared" ref="D4:E4" si="2">COUNTIF($B$7:$B$9,B4)</f>
        <v>2</v>
      </c>
      <c r="E4" s="12">
        <f t="shared" si="2"/>
        <v>0</v>
      </c>
    </row>
    <row r="6" spans="1:5" x14ac:dyDescent="0.2">
      <c r="A6" s="6" t="s">
        <v>10</v>
      </c>
      <c r="B6" s="7" t="s">
        <v>4</v>
      </c>
      <c r="C6" s="8" t="s">
        <v>5</v>
      </c>
    </row>
    <row r="7" spans="1:5" x14ac:dyDescent="0.2">
      <c r="A7" s="4" t="s">
        <v>6</v>
      </c>
      <c r="B7" s="2">
        <v>50</v>
      </c>
      <c r="C7" s="5" t="s">
        <v>7</v>
      </c>
    </row>
    <row r="8" spans="1:5" x14ac:dyDescent="0.2">
      <c r="A8" s="4" t="s">
        <v>6</v>
      </c>
      <c r="B8" s="2">
        <v>50</v>
      </c>
      <c r="C8" s="5" t="s">
        <v>8</v>
      </c>
    </row>
    <row r="9" spans="1:5" x14ac:dyDescent="0.2">
      <c r="A9" s="9" t="s">
        <v>6</v>
      </c>
      <c r="B9" s="10">
        <v>100</v>
      </c>
      <c r="C9" s="14" t="s">
        <v>9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857E012-4CB8-46A0-9F40-F50F961D99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Correspondances</vt:lpstr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Irp2020</cp:lastModifiedBy>
  <dcterms:modified xsi:type="dcterms:W3CDTF">2022-11-28T10:27:36Z</dcterms:modified>
</cp:coreProperties>
</file>