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B4BE08FD-4973-4804-831A-DCDABC66DF8D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Feuil2" sheetId="2" r:id="rId1"/>
    <sheet name="Solution" sheetId="3" r:id="rId2"/>
    <sheet name="Données" sheetId="1" r:id="rId3"/>
  </sheets>
  <calcPr calcId="191029"/>
  <pivotCaches>
    <pivotCache cacheId="9" r:id="rId4"/>
    <pivotCache cacheId="13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2" l="1"/>
  <c r="N6" i="2" s="1"/>
  <c r="L7" i="2"/>
  <c r="N7" i="2" s="1"/>
  <c r="L8" i="2"/>
  <c r="N8" i="2" s="1"/>
  <c r="L9" i="2"/>
  <c r="L10" i="2"/>
  <c r="L5" i="2"/>
  <c r="N5" i="2" s="1"/>
  <c r="N9" i="2"/>
  <c r="N10" i="2"/>
  <c r="M7" i="2"/>
  <c r="M8" i="2"/>
  <c r="M10" i="2"/>
  <c r="M6" i="2"/>
  <c r="M9" i="2"/>
  <c r="M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C5A70C-1DDE-489E-A1CD-84F424974F3A}" keepAlive="1" name="Requête - Tableau1" description="Connexion à la requête « Tableau1 » dans le classeur." type="5" refreshedVersion="7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<sst xmlns="http://schemas.openxmlformats.org/spreadsheetml/2006/main" count="47" uniqueCount="24">
  <si>
    <t>Nom</t>
  </si>
  <si>
    <t>Entrée</t>
  </si>
  <si>
    <t>Sortie</t>
  </si>
  <si>
    <t>Gérald</t>
  </si>
  <si>
    <t>Toby</t>
  </si>
  <si>
    <t>Julie</t>
  </si>
  <si>
    <t>Anne</t>
  </si>
  <si>
    <t>Charles</t>
  </si>
  <si>
    <t>Andrée</t>
  </si>
  <si>
    <t>Alix</t>
  </si>
  <si>
    <t>Nombre de Nom</t>
  </si>
  <si>
    <t>Total général</t>
  </si>
  <si>
    <t>mars</t>
  </si>
  <si>
    <t>avr</t>
  </si>
  <si>
    <t>mai</t>
  </si>
  <si>
    <t>juin</t>
  </si>
  <si>
    <t>août</t>
  </si>
  <si>
    <t>sept</t>
  </si>
  <si>
    <t>juil</t>
  </si>
  <si>
    <t>oct</t>
  </si>
  <si>
    <t>Solution bidouille qui ne me convient pas</t>
  </si>
  <si>
    <t>Pb il manque la sortie du mois d'oct</t>
  </si>
  <si>
    <t>Étiquettes de colonnes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</si>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</sst>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[2evenements.xlsx]Feuil2!Tableau croisé dynamique6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Feuil2!$A$4:$A$10</c:f>
              <c:strCache>
                <c:ptCount val="6"/>
                <c:pt idx="0">
                  <c:v>mars</c:v>
                </c:pt>
                <c:pt idx="1">
                  <c:v>avr</c:v>
                </c:pt>
                <c:pt idx="2">
                  <c:v>mai</c:v>
                </c:pt>
                <c:pt idx="3">
                  <c:v>juin</c:v>
                </c:pt>
                <c:pt idx="4">
                  <c:v>août</c:v>
                </c:pt>
                <c:pt idx="5">
                  <c:v>sept</c:v>
                </c:pt>
              </c:strCache>
            </c:strRef>
          </c:cat>
          <c:val>
            <c:numRef>
              <c:f>Feuil2!$B$4:$B$10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07-47D9-A9F9-26DE9E538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82510552"/>
        <c:axId val="782510880"/>
      </c:barChart>
      <c:catAx>
        <c:axId val="782510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2510880"/>
        <c:crosses val="autoZero"/>
        <c:auto val="1"/>
        <c:lblAlgn val="ctr"/>
        <c:lblOffset val="100"/>
        <c:noMultiLvlLbl val="0"/>
      </c:catAx>
      <c:valAx>
        <c:axId val="782510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2510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Représentation</a:t>
            </a:r>
            <a:r>
              <a:rPr lang="fr-FR" baseline="0"/>
              <a:t> souhaitée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Feuil2!$M$4</c:f>
              <c:strCache>
                <c:ptCount val="1"/>
                <c:pt idx="0">
                  <c:v>Entrée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Feuil2!$L$5:$L$10</c:f>
              <c:strCache>
                <c:ptCount val="6"/>
                <c:pt idx="0">
                  <c:v>mars</c:v>
                </c:pt>
                <c:pt idx="1">
                  <c:v>avr</c:v>
                </c:pt>
                <c:pt idx="2">
                  <c:v>mai</c:v>
                </c:pt>
                <c:pt idx="3">
                  <c:v>juin</c:v>
                </c:pt>
                <c:pt idx="4">
                  <c:v>août</c:v>
                </c:pt>
                <c:pt idx="5">
                  <c:v>sept</c:v>
                </c:pt>
              </c:strCache>
            </c:strRef>
          </c:cat>
          <c:val>
            <c:numRef>
              <c:f>Feuil2!$M$5:$M$10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ED-4D25-A4A9-38F35F482766}"/>
            </c:ext>
          </c:extLst>
        </c:ser>
        <c:ser>
          <c:idx val="1"/>
          <c:order val="1"/>
          <c:tx>
            <c:strRef>
              <c:f>Feuil2!$N$4</c:f>
              <c:strCache>
                <c:ptCount val="1"/>
                <c:pt idx="0">
                  <c:v>Sortie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Feuil2!$L$5:$L$10</c:f>
              <c:strCache>
                <c:ptCount val="6"/>
                <c:pt idx="0">
                  <c:v>mars</c:v>
                </c:pt>
                <c:pt idx="1">
                  <c:v>avr</c:v>
                </c:pt>
                <c:pt idx="2">
                  <c:v>mai</c:v>
                </c:pt>
                <c:pt idx="3">
                  <c:v>juin</c:v>
                </c:pt>
                <c:pt idx="4">
                  <c:v>août</c:v>
                </c:pt>
                <c:pt idx="5">
                  <c:v>sept</c:v>
                </c:pt>
              </c:strCache>
            </c:strRef>
          </c:cat>
          <c:val>
            <c:numRef>
              <c:f>Feuil2!$N$5:$N$10</c:f>
              <c:numCache>
                <c:formatCode>General</c:formatCode>
                <c:ptCount val="6"/>
                <c:pt idx="0">
                  <c:v>#N/A</c:v>
                </c:pt>
                <c:pt idx="1">
                  <c:v>2</c:v>
                </c:pt>
                <c:pt idx="2">
                  <c:v>#N/A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ED-4D25-A4A9-38F35F4827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4188984"/>
        <c:axId val="554189640"/>
      </c:barChart>
      <c:catAx>
        <c:axId val="554188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189640"/>
        <c:crosses val="autoZero"/>
        <c:auto val="1"/>
        <c:lblAlgn val="ctr"/>
        <c:lblOffset val="100"/>
        <c:noMultiLvlLbl val="0"/>
      </c:catAx>
      <c:valAx>
        <c:axId val="554189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188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[2evenements.xlsx]Solution!Tableau croisé dynamique4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Solution!$B$2:$B$3</c:f>
              <c:strCache>
                <c:ptCount val="1"/>
                <c:pt idx="0">
                  <c:v>Entrée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Solution!$A$4:$A$12</c:f>
              <c:strCache>
                <c:ptCount val="8"/>
                <c:pt idx="0">
                  <c:v>mars</c:v>
                </c:pt>
                <c:pt idx="1">
                  <c:v>avr</c:v>
                </c:pt>
                <c:pt idx="2">
                  <c:v>mai</c:v>
                </c:pt>
                <c:pt idx="3">
                  <c:v>juin</c:v>
                </c:pt>
                <c:pt idx="4">
                  <c:v>juil</c:v>
                </c:pt>
                <c:pt idx="5">
                  <c:v>août</c:v>
                </c:pt>
                <c:pt idx="6">
                  <c:v>sept</c:v>
                </c:pt>
                <c:pt idx="7">
                  <c:v>oct</c:v>
                </c:pt>
              </c:strCache>
            </c:strRef>
          </c:cat>
          <c:val>
            <c:numRef>
              <c:f>Solution!$B$4:$B$12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6A-4F6E-87A7-4A9F37606D3B}"/>
            </c:ext>
          </c:extLst>
        </c:ser>
        <c:ser>
          <c:idx val="1"/>
          <c:order val="1"/>
          <c:tx>
            <c:strRef>
              <c:f>Solution!$C$2:$C$3</c:f>
              <c:strCache>
                <c:ptCount val="1"/>
                <c:pt idx="0">
                  <c:v>Sortie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Solution!$A$4:$A$12</c:f>
              <c:strCache>
                <c:ptCount val="8"/>
                <c:pt idx="0">
                  <c:v>mars</c:v>
                </c:pt>
                <c:pt idx="1">
                  <c:v>avr</c:v>
                </c:pt>
                <c:pt idx="2">
                  <c:v>mai</c:v>
                </c:pt>
                <c:pt idx="3">
                  <c:v>juin</c:v>
                </c:pt>
                <c:pt idx="4">
                  <c:v>juil</c:v>
                </c:pt>
                <c:pt idx="5">
                  <c:v>août</c:v>
                </c:pt>
                <c:pt idx="6">
                  <c:v>sept</c:v>
                </c:pt>
                <c:pt idx="7">
                  <c:v>oct</c:v>
                </c:pt>
              </c:strCache>
            </c:strRef>
          </c:cat>
          <c:val>
            <c:numRef>
              <c:f>Solution!$C$4:$C$12</c:f>
              <c:numCache>
                <c:formatCode>General</c:formatCode>
                <c:ptCount val="8"/>
                <c:pt idx="1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16A-4F6E-87A7-4A9F37606D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4126799"/>
        <c:axId val="1534127215"/>
      </c:barChart>
      <c:catAx>
        <c:axId val="1534126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4127215"/>
        <c:crosses val="autoZero"/>
        <c:auto val="1"/>
        <c:lblAlgn val="ctr"/>
        <c:lblOffset val="100"/>
        <c:noMultiLvlLbl val="0"/>
      </c:catAx>
      <c:valAx>
        <c:axId val="1534127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4126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204787</xdr:colOff>
      <xdr:row>15</xdr:row>
      <xdr:rowOff>95250</xdr:rowOff>
    </xdr:from>
    <xdr:to>
      <xdr:col>7</xdr:col>
      <xdr:colOff>747712</xdr:colOff>
      <xdr:row>29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1323975</xdr:colOff>
      <xdr:row>15</xdr:row>
      <xdr:rowOff>76200</xdr:rowOff>
    </xdr:from>
    <xdr:to>
      <xdr:col>13</xdr:col>
      <xdr:colOff>400050</xdr:colOff>
      <xdr:row>29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0</xdr:row>
      <xdr:rowOff>61912</xdr:rowOff>
    </xdr:from>
    <xdr:to>
      <xdr:col>10</xdr:col>
      <xdr:colOff>628650</xdr:colOff>
      <xdr:row>14</xdr:row>
      <xdr:rowOff>138112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FC2CA1D-3BAB-4AC2-82A5-F949649D72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LAS TIMOTHEE" refreshedDate="44881.496403935183" createdVersion="6" refreshedVersion="6" minRefreshableVersion="3" recordCount="7" xr:uid="{00000000-000A-0000-FFFF-FFFF33000000}">
  <cacheSource type="worksheet">
    <worksheetSource ref="A1:C8" sheet="Données"/>
  </cacheSource>
  <cacheFields count="5">
    <cacheField name="Nom" numFmtId="0">
      <sharedItems/>
    </cacheField>
    <cacheField name="Entrée" numFmtId="14">
      <sharedItems containsSemiMixedTypes="0" containsNonDate="0" containsDate="1" containsString="0" minDate="2022-03-12T00:00:00" maxDate="2022-09-16T00:00:00" count="7">
        <d v="2022-03-12T00:00:00"/>
        <d v="2022-04-15T00:00:00"/>
        <d v="2022-04-16T00:00:00"/>
        <d v="2022-05-16T00:00:00"/>
        <d v="2022-06-19T00:00:00"/>
        <d v="2022-08-17T00:00:00"/>
        <d v="2022-09-15T00:00:00"/>
      </sharedItems>
      <fieldGroup par="3" base="1">
        <rangePr groupBy="days" startDate="2022-03-12T00:00:00" endDate="2022-09-16T00:00:00"/>
        <groupItems count="368">
          <s v="&lt;12/03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6/09/2022"/>
        </groupItems>
      </fieldGroup>
    </cacheField>
    <cacheField name="Sortie" numFmtId="14">
      <sharedItems containsSemiMixedTypes="0" containsNonDate="0" containsDate="1" containsString="0" minDate="2022-04-19T00:00:00" maxDate="2022-10-14T00:00:00" count="6">
        <d v="2022-04-19T00:00:00"/>
        <d v="2022-09-21T00:00:00"/>
        <d v="2022-06-16T00:00:00"/>
        <d v="2022-07-22T00:00:00"/>
        <d v="2022-08-26T00:00:00"/>
        <d v="2022-10-13T00:00:00"/>
      </sharedItems>
      <fieldGroup par="4" base="2">
        <rangePr groupBy="days" startDate="2022-04-19T00:00:00" endDate="2022-10-14T00:00:00"/>
        <groupItems count="368">
          <s v="&lt;19/04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10/2022"/>
        </groupItems>
      </fieldGroup>
    </cacheField>
    <cacheField name="Mois" numFmtId="0" databaseField="0">
      <fieldGroup base="1">
        <rangePr groupBy="months" startDate="2022-03-12T00:00:00" endDate="2022-09-16T00:00:00"/>
        <groupItems count="14">
          <s v="&lt;12/03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9/2022"/>
        </groupItems>
      </fieldGroup>
    </cacheField>
    <cacheField name="Mois2" numFmtId="0" databaseField="0">
      <fieldGroup base="2">
        <rangePr groupBy="months" startDate="2022-04-19T00:00:00" endDate="2022-10-14T00:00:00"/>
        <groupItems count="14">
          <s v="&lt;19/04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0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4881.525967013891" backgroundQuery="1" createdVersion="7" refreshedVersion="7" minRefreshableVersion="3" recordCount="14" xr:uid="{F66A1C23-5EEF-4D4D-8779-34B11C35D186}">
  <cacheSource type="external" connectionId="1"/>
  <cacheFields count="4">
    <cacheField name="Nom" numFmtId="0">
      <sharedItems count="7">
        <s v="Gérald"/>
        <s v="Toby"/>
        <s v="Julie"/>
        <s v="Anne"/>
        <s v="Charles"/>
        <s v="Andrée"/>
        <s v="Alix"/>
      </sharedItems>
    </cacheField>
    <cacheField name="Type" numFmtId="0">
      <sharedItems count="2">
        <s v="Entrée"/>
        <s v="Sortie"/>
      </sharedItems>
    </cacheField>
    <cacheField name="Date" numFmtId="0">
      <sharedItems containsSemiMixedTypes="0" containsNonDate="0" containsDate="1" containsString="0" minDate="2022-03-12T00:00:00" maxDate="2022-10-14T00:00:00" count="13">
        <d v="2022-03-12T00:00:00"/>
        <d v="2022-04-19T00:00:00"/>
        <d v="2022-04-15T00:00:00"/>
        <d v="2022-04-16T00:00:00"/>
        <d v="2022-09-21T00:00:00"/>
        <d v="2022-05-16T00:00:00"/>
        <d v="2022-06-16T00:00:00"/>
        <d v="2022-06-19T00:00:00"/>
        <d v="2022-07-22T00:00:00"/>
        <d v="2022-08-17T00:00:00"/>
        <d v="2022-08-26T00:00:00"/>
        <d v="2022-09-15T00:00:00"/>
        <d v="2022-10-13T00:00:00"/>
      </sharedItems>
      <fieldGroup par="3" base="2">
        <rangePr groupBy="days" startDate="2022-03-12T00:00:00" endDate="2022-10-14T00:00:00"/>
        <groupItems count="368">
          <s v="&lt;12/03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10/2022"/>
        </groupItems>
      </fieldGroup>
    </cacheField>
    <cacheField name="Mois" numFmtId="0" databaseField="0">
      <fieldGroup base="2">
        <rangePr groupBy="months" startDate="2022-03-12T00:00:00" endDate="2022-10-14T00:00:00"/>
        <groupItems count="14">
          <s v="&lt;12/03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0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s v="Gérald"/>
    <x v="0"/>
    <x v="0"/>
  </r>
  <r>
    <s v="Toby"/>
    <x v="1"/>
    <x v="0"/>
  </r>
  <r>
    <s v="Julie"/>
    <x v="2"/>
    <x v="1"/>
  </r>
  <r>
    <s v="Anne"/>
    <x v="3"/>
    <x v="2"/>
  </r>
  <r>
    <s v="Charles"/>
    <x v="4"/>
    <x v="3"/>
  </r>
  <r>
    <s v="Andrée"/>
    <x v="5"/>
    <x v="4"/>
  </r>
  <r>
    <s v="Alix"/>
    <x v="6"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x v="0"/>
  </r>
  <r>
    <x v="0"/>
    <x v="1"/>
    <x v="1"/>
  </r>
  <r>
    <x v="1"/>
    <x v="0"/>
    <x v="2"/>
  </r>
  <r>
    <x v="1"/>
    <x v="1"/>
    <x v="1"/>
  </r>
  <r>
    <x v="2"/>
    <x v="0"/>
    <x v="3"/>
  </r>
  <r>
    <x v="2"/>
    <x v="1"/>
    <x v="4"/>
  </r>
  <r>
    <x v="3"/>
    <x v="0"/>
    <x v="5"/>
  </r>
  <r>
    <x v="3"/>
    <x v="1"/>
    <x v="6"/>
  </r>
  <r>
    <x v="4"/>
    <x v="0"/>
    <x v="7"/>
  </r>
  <r>
    <x v="4"/>
    <x v="1"/>
    <x v="8"/>
  </r>
  <r>
    <x v="5"/>
    <x v="0"/>
    <x v="9"/>
  </r>
  <r>
    <x v="5"/>
    <x v="1"/>
    <x v="10"/>
  </r>
  <r>
    <x v="6"/>
    <x v="0"/>
    <x v="11"/>
  </r>
  <r>
    <x v="6"/>
    <x v="1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ortie">
  <location ref="H4:I11" firstHeaderRow="1" firstDataRow="1" firstDataCol="1"/>
  <pivotFields count="5">
    <pivotField dataField="1"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4"/>
  </rowFields>
  <rowItems count="7">
    <i>
      <x v="4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Tableau croisé dynamique6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Entrée">
  <location ref="A3:B10" firstHeaderRow="1" firstDataRow="1" firstDataCol="1"/>
  <pivotFields count="5">
    <pivotField dataField="1"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3"/>
  </rowFields>
  <rowItems count="7">
    <i>
      <x v="3"/>
    </i>
    <i>
      <x v="4"/>
    </i>
    <i>
      <x v="5"/>
    </i>
    <i>
      <x v="6"/>
    </i>
    <i>
      <x v="8"/>
    </i>
    <i>
      <x v="9"/>
    </i>
    <i t="grand">
      <x/>
    </i>
  </rowItems>
  <colItems count="1">
    <i/>
  </colItems>
  <dataFields count="1">
    <dataField name="Nombre de Nom" fld="0" subtotal="count" baseField="0" baseItem="0"/>
  </dataFields>
  <chartFormats count="1"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5ADE70-7147-4B5C-916A-5AF046B1BE72}" name="Tableau croisé dynamique4" cacheId="1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 fieldListSortAscending="1">
  <location ref="A2:D12" firstHeaderRow="1" firstDataRow="2" firstDataCol="1"/>
  <pivotFields count="4">
    <pivotField dataField="1" showAll="0"/>
    <pivotField axis="axisCol" showAll="0">
      <items count="3">
        <item x="0"/>
        <item x="1"/>
        <item t="default"/>
      </items>
    </pivotField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3"/>
    <field x="2"/>
  </rowFields>
  <rowItems count="9"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Nom" fld="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DFBA05-6724-4389-A1D6-864006D54CB9}" name="Tableau1" displayName="Tableau1" ref="A1:C8" totalsRowShown="0">
  <autoFilter ref="A1:C8" xr:uid="{28DFBA05-6724-4389-A1D6-864006D54CB9}"/>
  <tableColumns count="3">
    <tableColumn id="1" xr3:uid="{8ABB5D15-ADC6-4370-8380-82AA74780D5D}" name="Nom"/>
    <tableColumn id="2" xr3:uid="{61CCD0BC-3504-4864-9722-0C25DDC806AC}" name="Entrée" dataDxfId="1"/>
    <tableColumn id="3" xr3:uid="{4E188544-90DC-47F6-8FE0-24C57A57309C}" name="Sort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11"/>
  <sheetViews>
    <sheetView topLeftCell="F10" workbookViewId="0">
      <selection activeCell="P17" sqref="P17"/>
    </sheetView>
  </sheetViews>
  <sheetFormatPr baseColWidth="10" defaultRowHeight="15" x14ac:dyDescent="0.25"/>
  <cols>
    <col min="1" max="1" width="21" customWidth="1"/>
    <col min="2" max="2" width="15.7109375" customWidth="1"/>
    <col min="3" max="3" width="4.42578125" customWidth="1"/>
    <col min="4" max="4" width="3.85546875" customWidth="1"/>
    <col min="5" max="5" width="5" customWidth="1"/>
    <col min="6" max="6" width="4.85546875" customWidth="1"/>
    <col min="7" max="7" width="3.7109375" customWidth="1"/>
    <col min="8" max="8" width="21" bestFit="1" customWidth="1"/>
    <col min="9" max="9" width="15.7109375" bestFit="1" customWidth="1"/>
  </cols>
  <sheetData>
    <row r="2" spans="1:14" x14ac:dyDescent="0.25">
      <c r="L2" t="s">
        <v>20</v>
      </c>
    </row>
    <row r="3" spans="1:14" x14ac:dyDescent="0.25">
      <c r="A3" s="3" t="s">
        <v>1</v>
      </c>
      <c r="B3" t="s">
        <v>10</v>
      </c>
    </row>
    <row r="4" spans="1:14" x14ac:dyDescent="0.25">
      <c r="A4" s="4" t="s">
        <v>12</v>
      </c>
      <c r="B4" s="2">
        <v>1</v>
      </c>
      <c r="H4" s="3" t="s">
        <v>2</v>
      </c>
      <c r="I4" t="s">
        <v>10</v>
      </c>
      <c r="M4" t="s">
        <v>1</v>
      </c>
      <c r="N4" t="s">
        <v>2</v>
      </c>
    </row>
    <row r="5" spans="1:14" x14ac:dyDescent="0.25">
      <c r="A5" s="4" t="s">
        <v>13</v>
      </c>
      <c r="B5" s="2">
        <v>2</v>
      </c>
      <c r="H5" s="4" t="s">
        <v>13</v>
      </c>
      <c r="I5" s="2">
        <v>2</v>
      </c>
      <c r="L5" t="str">
        <f>A4</f>
        <v>mars</v>
      </c>
      <c r="M5">
        <f>GETPIVOTDATA("Nom",$A$3,"Mois",3)</f>
        <v>1</v>
      </c>
      <c r="N5" t="e">
        <f>VLOOKUP(L5,$H$5:$I$10,2,FALSE)</f>
        <v>#N/A</v>
      </c>
    </row>
    <row r="6" spans="1:14" x14ac:dyDescent="0.25">
      <c r="A6" s="4" t="s">
        <v>14</v>
      </c>
      <c r="B6" s="2">
        <v>1</v>
      </c>
      <c r="H6" s="4" t="s">
        <v>15</v>
      </c>
      <c r="I6" s="2">
        <v>1</v>
      </c>
      <c r="L6" t="str">
        <f t="shared" ref="L6:L10" si="0">A5</f>
        <v>avr</v>
      </c>
      <c r="M6">
        <f t="shared" ref="M6:M10" si="1">GETPIVOTDATA("Nom",$A$3,"Mois",3)</f>
        <v>1</v>
      </c>
      <c r="N6">
        <f t="shared" ref="N6:N10" si="2">VLOOKUP(L6,$H$5:$I$10,2,FALSE)</f>
        <v>2</v>
      </c>
    </row>
    <row r="7" spans="1:14" x14ac:dyDescent="0.25">
      <c r="A7" s="4" t="s">
        <v>15</v>
      </c>
      <c r="B7" s="2">
        <v>1</v>
      </c>
      <c r="H7" s="4" t="s">
        <v>18</v>
      </c>
      <c r="I7" s="2">
        <v>1</v>
      </c>
      <c r="L7" t="str">
        <f t="shared" si="0"/>
        <v>mai</v>
      </c>
      <c r="M7">
        <f t="shared" si="1"/>
        <v>1</v>
      </c>
      <c r="N7" t="e">
        <f t="shared" si="2"/>
        <v>#N/A</v>
      </c>
    </row>
    <row r="8" spans="1:14" x14ac:dyDescent="0.25">
      <c r="A8" s="4" t="s">
        <v>16</v>
      </c>
      <c r="B8" s="2">
        <v>1</v>
      </c>
      <c r="H8" s="4" t="s">
        <v>16</v>
      </c>
      <c r="I8" s="2">
        <v>1</v>
      </c>
      <c r="L8" t="str">
        <f t="shared" si="0"/>
        <v>juin</v>
      </c>
      <c r="M8">
        <f t="shared" si="1"/>
        <v>1</v>
      </c>
      <c r="N8">
        <f t="shared" si="2"/>
        <v>1</v>
      </c>
    </row>
    <row r="9" spans="1:14" x14ac:dyDescent="0.25">
      <c r="A9" s="4" t="s">
        <v>17</v>
      </c>
      <c r="B9" s="2">
        <v>1</v>
      </c>
      <c r="H9" s="4" t="s">
        <v>17</v>
      </c>
      <c r="I9" s="2">
        <v>1</v>
      </c>
      <c r="L9" t="str">
        <f t="shared" si="0"/>
        <v>août</v>
      </c>
      <c r="M9">
        <f t="shared" si="1"/>
        <v>1</v>
      </c>
      <c r="N9">
        <f t="shared" si="2"/>
        <v>1</v>
      </c>
    </row>
    <row r="10" spans="1:14" x14ac:dyDescent="0.25">
      <c r="A10" s="4" t="s">
        <v>11</v>
      </c>
      <c r="B10" s="2">
        <v>7</v>
      </c>
      <c r="H10" s="4" t="s">
        <v>19</v>
      </c>
      <c r="I10" s="2">
        <v>1</v>
      </c>
      <c r="L10" t="str">
        <f t="shared" si="0"/>
        <v>sept</v>
      </c>
      <c r="M10">
        <f t="shared" si="1"/>
        <v>1</v>
      </c>
      <c r="N10">
        <f t="shared" si="2"/>
        <v>1</v>
      </c>
    </row>
    <row r="11" spans="1:14" x14ac:dyDescent="0.25">
      <c r="H11" s="4" t="s">
        <v>11</v>
      </c>
      <c r="I11" s="2">
        <v>7</v>
      </c>
      <c r="L11" t="s">
        <v>21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F7EA9-94CF-4898-BFD2-40D8C4A58A05}">
  <dimension ref="A2:D12"/>
  <sheetViews>
    <sheetView tabSelected="1" workbookViewId="0">
      <selection activeCell="B24" sqref="B24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6.28515625" bestFit="1" customWidth="1"/>
    <col min="4" max="4" width="12.5703125" bestFit="1" customWidth="1"/>
  </cols>
  <sheetData>
    <row r="2" spans="1:4" x14ac:dyDescent="0.25">
      <c r="A2" s="3" t="s">
        <v>10</v>
      </c>
      <c r="B2" s="3" t="s">
        <v>22</v>
      </c>
    </row>
    <row r="3" spans="1:4" x14ac:dyDescent="0.25">
      <c r="A3" s="3" t="s">
        <v>23</v>
      </c>
      <c r="B3" t="s">
        <v>1</v>
      </c>
      <c r="C3" t="s">
        <v>2</v>
      </c>
      <c r="D3" t="s">
        <v>11</v>
      </c>
    </row>
    <row r="4" spans="1:4" x14ac:dyDescent="0.25">
      <c r="A4" s="4" t="s">
        <v>12</v>
      </c>
      <c r="B4" s="2">
        <v>1</v>
      </c>
      <c r="C4" s="2"/>
      <c r="D4" s="2">
        <v>1</v>
      </c>
    </row>
    <row r="5" spans="1:4" x14ac:dyDescent="0.25">
      <c r="A5" s="4" t="s">
        <v>13</v>
      </c>
      <c r="B5" s="2">
        <v>2</v>
      </c>
      <c r="C5" s="2">
        <v>2</v>
      </c>
      <c r="D5" s="2">
        <v>4</v>
      </c>
    </row>
    <row r="6" spans="1:4" x14ac:dyDescent="0.25">
      <c r="A6" s="4" t="s">
        <v>14</v>
      </c>
      <c r="B6" s="2">
        <v>1</v>
      </c>
      <c r="C6" s="2"/>
      <c r="D6" s="2">
        <v>1</v>
      </c>
    </row>
    <row r="7" spans="1:4" x14ac:dyDescent="0.25">
      <c r="A7" s="4" t="s">
        <v>15</v>
      </c>
      <c r="B7" s="2">
        <v>1</v>
      </c>
      <c r="C7" s="2">
        <v>1</v>
      </c>
      <c r="D7" s="2">
        <v>2</v>
      </c>
    </row>
    <row r="8" spans="1:4" x14ac:dyDescent="0.25">
      <c r="A8" s="4" t="s">
        <v>18</v>
      </c>
      <c r="B8" s="2"/>
      <c r="C8" s="2">
        <v>1</v>
      </c>
      <c r="D8" s="2">
        <v>1</v>
      </c>
    </row>
    <row r="9" spans="1:4" x14ac:dyDescent="0.25">
      <c r="A9" s="4" t="s">
        <v>16</v>
      </c>
      <c r="B9" s="2">
        <v>1</v>
      </c>
      <c r="C9" s="2">
        <v>1</v>
      </c>
      <c r="D9" s="2">
        <v>2</v>
      </c>
    </row>
    <row r="10" spans="1:4" x14ac:dyDescent="0.25">
      <c r="A10" s="4" t="s">
        <v>17</v>
      </c>
      <c r="B10" s="2">
        <v>1</v>
      </c>
      <c r="C10" s="2">
        <v>1</v>
      </c>
      <c r="D10" s="2">
        <v>2</v>
      </c>
    </row>
    <row r="11" spans="1:4" x14ac:dyDescent="0.25">
      <c r="A11" s="4" t="s">
        <v>19</v>
      </c>
      <c r="B11" s="2"/>
      <c r="C11" s="2">
        <v>1</v>
      </c>
      <c r="D11" s="2">
        <v>1</v>
      </c>
    </row>
    <row r="12" spans="1:4" x14ac:dyDescent="0.25">
      <c r="A12" s="4" t="s">
        <v>11</v>
      </c>
      <c r="B12" s="2">
        <v>7</v>
      </c>
      <c r="C12" s="2">
        <v>7</v>
      </c>
      <c r="D12" s="2">
        <v>14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"/>
  <sheetViews>
    <sheetView workbookViewId="0">
      <selection sqref="A1:C8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>
        <v>44632</v>
      </c>
      <c r="C2" s="1">
        <v>44670</v>
      </c>
    </row>
    <row r="3" spans="1:3" x14ac:dyDescent="0.25">
      <c r="A3" t="s">
        <v>4</v>
      </c>
      <c r="B3" s="1">
        <v>44666</v>
      </c>
      <c r="C3" s="1">
        <v>44670</v>
      </c>
    </row>
    <row r="4" spans="1:3" x14ac:dyDescent="0.25">
      <c r="A4" t="s">
        <v>5</v>
      </c>
      <c r="B4" s="1">
        <v>44667</v>
      </c>
      <c r="C4" s="1">
        <v>44825</v>
      </c>
    </row>
    <row r="5" spans="1:3" x14ac:dyDescent="0.25">
      <c r="A5" t="s">
        <v>6</v>
      </c>
      <c r="B5" s="1">
        <v>44697</v>
      </c>
      <c r="C5" s="1">
        <v>44728</v>
      </c>
    </row>
    <row r="6" spans="1:3" x14ac:dyDescent="0.25">
      <c r="A6" t="s">
        <v>7</v>
      </c>
      <c r="B6" s="1">
        <v>44731</v>
      </c>
      <c r="C6" s="1">
        <v>44764</v>
      </c>
    </row>
    <row r="7" spans="1:3" x14ac:dyDescent="0.25">
      <c r="A7" t="s">
        <v>8</v>
      </c>
      <c r="B7" s="1">
        <v>44790</v>
      </c>
      <c r="C7" s="1">
        <v>44799</v>
      </c>
    </row>
    <row r="8" spans="1:3" x14ac:dyDescent="0.25">
      <c r="A8" t="s">
        <v>9</v>
      </c>
      <c r="B8" s="1">
        <v>44819</v>
      </c>
      <c r="C8" s="1">
        <v>44847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B36F341-7B1E-4F50-A008-663EE653DC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Solution</vt:lpstr>
      <vt:lpstr>Données</vt:lpstr>
    </vt:vector>
  </TitlesOfParts>
  <Company>GAM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BALAS TIMOTHEE</dc:creator>
  <cp:lastModifiedBy>Irp2020</cp:lastModifiedBy>
  <dcterms:created xsi:type="dcterms:W3CDTF">2022-11-16T10:52:45Z</dcterms:created>
  <dcterms:modified xsi:type="dcterms:W3CDTF">2022-11-16T11:38:01Z</dcterms:modified>
</cp:coreProperties>
</file>