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67829CAF-9285-46D8-A213-51AF92AD872E}" xr6:coauthVersionLast="47" xr6:coauthVersionMax="47" xr10:uidLastSave="{00000000-0000-0000-0000-000000000000}"/>
  <bookViews>
    <workbookView xWindow="-120" yWindow="-120" windowWidth="25440" windowHeight="15390" xr2:uid="{2371F7FD-C305-4D2F-A443-794DD47054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J20" i="1" s="1" a="1"/>
  <c r="J20" i="1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5" i="1"/>
  <c r="I20" i="1" l="1" a="1"/>
  <c r="I20" i="1" s="1"/>
  <c r="K20" i="1" s="1"/>
  <c r="D2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<sst xmlns="http://schemas.openxmlformats.org/spreadsheetml/2006/main" count="52" uniqueCount="52">
  <si>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</si>
  <si>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</si>
  <si>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</si>
  <si>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</si>
  <si>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</si>
  <si>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</si>
  <si>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</si>
  <si>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</si>
  <si>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</si>
  <si>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</si>
  <si>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</si>
  <si>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</si>
  <si>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</si>
  <si>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</si>
  <si>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</si>
  <si>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</si>
  <si>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</si>
  <si>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</si>
  <si>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</si>
  <si>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</si>
  <si>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</si>
  <si>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</si>
  <si>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</si>
  <si>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</si>
  <si>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</si>
  <si>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</si>
  <si>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</si>
  <si>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</si>
  <si>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</si>
  <si>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</si>
  <si>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NOM</t>
  </si>
  <si>
    <t>POINTS</t>
  </si>
  <si>
    <t>NB COMPETITIONS</t>
  </si>
  <si>
    <t>COMP_1</t>
  </si>
  <si>
    <t>COMP_2</t>
  </si>
  <si>
    <t>COMP_3</t>
  </si>
  <si>
    <t>COMP_4</t>
  </si>
  <si>
    <t>COMP_5</t>
  </si>
  <si>
    <t>COMP_6</t>
  </si>
  <si>
    <t>COMP_7</t>
  </si>
  <si>
    <t>COMP_8</t>
  </si>
  <si>
    <t>COMP_9</t>
  </si>
  <si>
    <t>COMP_10</t>
  </si>
  <si>
    <t>COMP_11</t>
  </si>
  <si>
    <t>COMP_12</t>
  </si>
  <si>
    <t>COMP_13</t>
  </si>
  <si>
    <t>COMP_14</t>
  </si>
  <si>
    <t>COMP_15</t>
  </si>
  <si>
    <t>Il faudrait que j'ai le calcul suivant :
la somme des 4 meilleurs résultats sur l'année en cours (soit du 14/11/2022 au 14/11/2021) + la somme des 4 meilleurs résultats de l'année précédentes (soit du 13/11/2021 au 13/11/2020)
Et cela de manière automatique, car je vais rajouter des compétitions et en supprimer après les 2 années.
Je ne sais pas du tout comment faire. J'ai trouvé une technique à la main mais ce n'est pas optimal du tout. Merci pour vos lumières.</t>
  </si>
  <si>
    <t>année en cours</t>
  </si>
  <si>
    <t>année précédente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</si>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</sst>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22053-F06B-4BFE-BE95-C76A82BD53DA}">
  <dimension ref="A3:S34"/>
  <sheetViews>
    <sheetView tabSelected="1" workbookViewId="0">
      <selection activeCell="K21" sqref="K21"/>
    </sheetView>
  </sheetViews>
  <sheetFormatPr baseColWidth="10" defaultRowHeight="15" x14ac:dyDescent="0.25"/>
  <cols>
    <col min="9" max="9" width="18.7109375" customWidth="1"/>
    <col min="10" max="10" width="20" customWidth="1"/>
  </cols>
  <sheetData>
    <row r="3" spans="1:19" x14ac:dyDescent="0.25">
      <c r="A3" s="5">
        <f ca="1">TODAY()</f>
        <v>44879</v>
      </c>
      <c r="E3" s="4">
        <v>44717</v>
      </c>
      <c r="F3" s="4">
        <v>44696</v>
      </c>
      <c r="G3" s="4">
        <v>44683</v>
      </c>
      <c r="H3" s="4">
        <v>44674</v>
      </c>
      <c r="I3" s="4">
        <v>44661</v>
      </c>
      <c r="J3" s="4">
        <v>44650</v>
      </c>
      <c r="K3" s="4">
        <v>44632</v>
      </c>
      <c r="L3" s="4">
        <v>44597</v>
      </c>
      <c r="M3" s="4">
        <v>44552</v>
      </c>
      <c r="N3" s="4">
        <v>44513</v>
      </c>
      <c r="O3" s="4">
        <v>44472</v>
      </c>
      <c r="P3" s="4">
        <v>44460</v>
      </c>
      <c r="Q3" s="4">
        <v>44426</v>
      </c>
      <c r="R3" s="4">
        <v>44401</v>
      </c>
      <c r="S3" s="4">
        <v>44362</v>
      </c>
    </row>
    <row r="4" spans="1:19" ht="78.75" customHeight="1" x14ac:dyDescent="0.25">
      <c r="B4" s="2" t="s">
        <v>30</v>
      </c>
      <c r="C4" s="2" t="s">
        <v>31</v>
      </c>
      <c r="D4" s="3" t="s">
        <v>32</v>
      </c>
      <c r="E4" s="2" t="s">
        <v>47</v>
      </c>
      <c r="F4" s="2" t="s">
        <v>46</v>
      </c>
      <c r="G4" s="2" t="s">
        <v>45</v>
      </c>
      <c r="H4" s="2" t="s">
        <v>44</v>
      </c>
      <c r="I4" s="2" t="s">
        <v>43</v>
      </c>
      <c r="J4" s="2" t="s">
        <v>42</v>
      </c>
      <c r="K4" s="2" t="s">
        <v>41</v>
      </c>
      <c r="L4" s="2" t="s">
        <v>40</v>
      </c>
      <c r="M4" s="2" t="s">
        <v>39</v>
      </c>
      <c r="N4" s="2" t="s">
        <v>38</v>
      </c>
      <c r="O4" s="2" t="s">
        <v>37</v>
      </c>
      <c r="P4" s="2" t="s">
        <v>36</v>
      </c>
      <c r="Q4" s="2" t="s">
        <v>35</v>
      </c>
      <c r="R4" s="2" t="s">
        <v>34</v>
      </c>
      <c r="S4" s="2" t="s">
        <v>33</v>
      </c>
    </row>
    <row r="5" spans="1:19" x14ac:dyDescent="0.25">
      <c r="B5" s="1" t="s">
        <v>0</v>
      </c>
      <c r="C5" s="8"/>
      <c r="D5" s="2">
        <f>COUNTA(E5:S5)</f>
        <v>9</v>
      </c>
      <c r="E5" s="2">
        <v>100</v>
      </c>
      <c r="F5" s="2"/>
      <c r="G5" s="2">
        <v>300</v>
      </c>
      <c r="H5" s="2">
        <v>250</v>
      </c>
      <c r="I5" s="2"/>
      <c r="J5" s="2"/>
      <c r="K5" s="2">
        <v>300</v>
      </c>
      <c r="L5" s="2"/>
      <c r="M5" s="2">
        <v>400</v>
      </c>
      <c r="N5" s="2"/>
      <c r="O5" s="2">
        <v>50</v>
      </c>
      <c r="P5" s="2">
        <v>75</v>
      </c>
      <c r="Q5" s="2">
        <v>30</v>
      </c>
      <c r="R5" s="2"/>
      <c r="S5" s="2">
        <v>30</v>
      </c>
    </row>
    <row r="6" spans="1:19" x14ac:dyDescent="0.25">
      <c r="B6" s="1" t="s">
        <v>1</v>
      </c>
      <c r="D6" s="2">
        <f t="shared" ref="D6:D34" si="0">COUNTA(E6:S6)</f>
        <v>7</v>
      </c>
      <c r="E6" s="2">
        <v>80</v>
      </c>
      <c r="F6" s="2">
        <v>150</v>
      </c>
      <c r="G6" s="2"/>
      <c r="H6" s="2">
        <v>300</v>
      </c>
      <c r="I6" s="2"/>
      <c r="J6" s="2"/>
      <c r="K6" s="2"/>
      <c r="L6" s="2">
        <v>100</v>
      </c>
      <c r="M6" s="2"/>
      <c r="N6" s="2">
        <v>75</v>
      </c>
      <c r="O6" s="2"/>
      <c r="P6" s="2">
        <v>50</v>
      </c>
      <c r="Q6" s="2"/>
      <c r="R6" s="2"/>
      <c r="S6" s="2">
        <v>15</v>
      </c>
    </row>
    <row r="7" spans="1:19" x14ac:dyDescent="0.25">
      <c r="B7" s="1" t="s">
        <v>2</v>
      </c>
      <c r="D7" s="2">
        <f t="shared" si="0"/>
        <v>9</v>
      </c>
      <c r="E7" s="2"/>
      <c r="F7" s="2">
        <v>100</v>
      </c>
      <c r="G7" s="2">
        <v>100</v>
      </c>
      <c r="H7" s="2">
        <v>500</v>
      </c>
      <c r="I7" s="2"/>
      <c r="J7" s="2">
        <v>150</v>
      </c>
      <c r="K7" s="2"/>
      <c r="L7" s="2">
        <v>80</v>
      </c>
      <c r="M7" s="2"/>
      <c r="N7" s="2">
        <v>50</v>
      </c>
      <c r="O7" s="2"/>
      <c r="P7" s="2">
        <v>25</v>
      </c>
      <c r="Q7" s="2">
        <v>25</v>
      </c>
      <c r="R7" s="2"/>
      <c r="S7" s="2">
        <v>50</v>
      </c>
    </row>
    <row r="8" spans="1:19" x14ac:dyDescent="0.25">
      <c r="B8" s="1" t="s">
        <v>3</v>
      </c>
      <c r="D8" s="2">
        <f t="shared" si="0"/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B9" s="1" t="s">
        <v>4</v>
      </c>
      <c r="D9" s="2">
        <f t="shared" si="0"/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B10" s="1" t="s">
        <v>5</v>
      </c>
      <c r="D10" s="2">
        <f t="shared" si="0"/>
        <v>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25">
      <c r="B11" s="1" t="s">
        <v>6</v>
      </c>
      <c r="D11" s="2">
        <f t="shared" si="0"/>
        <v>1</v>
      </c>
      <c r="E11" s="2"/>
      <c r="F11" s="6" t="s">
        <v>48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2"/>
    </row>
    <row r="12" spans="1:19" x14ac:dyDescent="0.25">
      <c r="B12" s="1" t="s">
        <v>7</v>
      </c>
      <c r="D12" s="2">
        <f t="shared" si="0"/>
        <v>0</v>
      </c>
      <c r="E12" s="2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2"/>
    </row>
    <row r="13" spans="1:19" x14ac:dyDescent="0.25">
      <c r="B13" s="1" t="s">
        <v>8</v>
      </c>
      <c r="D13" s="2">
        <f t="shared" si="0"/>
        <v>0</v>
      </c>
      <c r="E13" s="2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2"/>
    </row>
    <row r="14" spans="1:19" x14ac:dyDescent="0.25">
      <c r="B14" s="1" t="s">
        <v>9</v>
      </c>
      <c r="D14" s="2">
        <f t="shared" si="0"/>
        <v>0</v>
      </c>
      <c r="E14" s="2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2"/>
    </row>
    <row r="15" spans="1:19" x14ac:dyDescent="0.25">
      <c r="B15" s="1" t="s">
        <v>10</v>
      </c>
      <c r="D15" s="2">
        <f t="shared" si="0"/>
        <v>0</v>
      </c>
      <c r="E15" s="2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2"/>
    </row>
    <row r="16" spans="1:19" x14ac:dyDescent="0.25">
      <c r="B16" s="1" t="s">
        <v>11</v>
      </c>
      <c r="D16" s="2">
        <f t="shared" si="0"/>
        <v>0</v>
      </c>
      <c r="E16" s="2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2"/>
    </row>
    <row r="17" spans="2:19" x14ac:dyDescent="0.25">
      <c r="B17" s="1" t="s">
        <v>12</v>
      </c>
      <c r="D17" s="2">
        <f t="shared" si="0"/>
        <v>0</v>
      </c>
      <c r="E17" s="2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2"/>
    </row>
    <row r="18" spans="2:19" x14ac:dyDescent="0.25">
      <c r="B18" s="1" t="s">
        <v>13</v>
      </c>
      <c r="D18" s="2">
        <f t="shared" si="0"/>
        <v>0</v>
      </c>
      <c r="E18" s="2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2"/>
    </row>
    <row r="19" spans="2:19" x14ac:dyDescent="0.25">
      <c r="B19" s="1" t="s">
        <v>14</v>
      </c>
      <c r="D19" s="2">
        <f t="shared" si="0"/>
        <v>3</v>
      </c>
      <c r="E19" s="2"/>
      <c r="F19" s="2"/>
      <c r="G19" s="2"/>
      <c r="H19" s="2"/>
      <c r="I19" s="2" t="s">
        <v>49</v>
      </c>
      <c r="J19" s="2" t="s">
        <v>50</v>
      </c>
      <c r="K19" s="2" t="s">
        <v>51</v>
      </c>
      <c r="L19" s="2"/>
      <c r="M19" s="2"/>
      <c r="N19" s="2"/>
      <c r="O19" s="2"/>
      <c r="P19" s="2"/>
      <c r="Q19" s="2"/>
      <c r="R19" s="2"/>
      <c r="S19" s="2"/>
    </row>
    <row r="20" spans="2:19" x14ac:dyDescent="0.25">
      <c r="B20" s="1" t="s">
        <v>15</v>
      </c>
      <c r="D20" s="2">
        <f t="shared" ca="1" si="0"/>
        <v>3</v>
      </c>
      <c r="E20" s="2"/>
      <c r="F20" s="2"/>
      <c r="G20" s="2"/>
      <c r="H20" s="2"/>
      <c r="I20" s="2" cm="1">
        <f t="array" aca="1" ref="I20" ca="1">SUMPRODUCT(LARGE((E3:S3&gt;=EDATE(A3,-12))*(E3:S3&lt;=A3)*E5:S7,ROW($1:$4)))</f>
        <v>1500</v>
      </c>
      <c r="J20" s="2" cm="1">
        <f t="array" aca="1" ref="J20" ca="1">SUMPRODUCT(LARGE((E3:S3&gt;=EDATE(A3,-24))*(E3:S3&lt;EDATE(A3,-12))*E5:S7,ROW($1:$4)))</f>
        <v>250</v>
      </c>
      <c r="K20" s="2">
        <f ca="1">I20+J20</f>
        <v>1750</v>
      </c>
      <c r="L20" s="2"/>
      <c r="M20" s="2"/>
      <c r="N20" s="2"/>
      <c r="O20" s="2"/>
      <c r="P20" s="2"/>
      <c r="Q20" s="2"/>
      <c r="R20" s="2"/>
      <c r="S20" s="2"/>
    </row>
    <row r="21" spans="2:19" x14ac:dyDescent="0.25">
      <c r="B21" s="1" t="s">
        <v>16</v>
      </c>
      <c r="D21" s="2">
        <f t="shared" si="0"/>
        <v>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 x14ac:dyDescent="0.25">
      <c r="B22" s="1" t="s">
        <v>17</v>
      </c>
      <c r="D22" s="2">
        <f t="shared" si="0"/>
        <v>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2:19" x14ac:dyDescent="0.25">
      <c r="B23" s="1" t="s">
        <v>18</v>
      </c>
      <c r="D23" s="2">
        <f t="shared" si="0"/>
        <v>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2:19" x14ac:dyDescent="0.25">
      <c r="B24" s="1" t="s">
        <v>19</v>
      </c>
      <c r="D24" s="2">
        <f t="shared" si="0"/>
        <v>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2:19" x14ac:dyDescent="0.25">
      <c r="B25" s="1" t="s">
        <v>20</v>
      </c>
      <c r="D25" s="2">
        <f t="shared" si="0"/>
        <v>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2:19" x14ac:dyDescent="0.25">
      <c r="B26" s="1" t="s">
        <v>21</v>
      </c>
      <c r="D26" s="2">
        <f t="shared" si="0"/>
        <v>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2:19" x14ac:dyDescent="0.25">
      <c r="B27" s="1" t="s">
        <v>22</v>
      </c>
      <c r="D27" s="2">
        <f t="shared" si="0"/>
        <v>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2:19" x14ac:dyDescent="0.25">
      <c r="B28" s="1" t="s">
        <v>23</v>
      </c>
      <c r="D28" s="2">
        <f t="shared" si="0"/>
        <v>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2:19" x14ac:dyDescent="0.25">
      <c r="B29" s="1" t="s">
        <v>24</v>
      </c>
      <c r="D29" s="2">
        <f t="shared" si="0"/>
        <v>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2:19" x14ac:dyDescent="0.25">
      <c r="B30" s="1" t="s">
        <v>25</v>
      </c>
      <c r="D30" s="2">
        <f t="shared" si="0"/>
        <v>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2:19" x14ac:dyDescent="0.25">
      <c r="B31" s="1" t="s">
        <v>26</v>
      </c>
      <c r="D31" s="2">
        <f t="shared" si="0"/>
        <v>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2:19" x14ac:dyDescent="0.25">
      <c r="B32" s="1" t="s">
        <v>27</v>
      </c>
      <c r="D32" s="2">
        <f t="shared" si="0"/>
        <v>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2:19" x14ac:dyDescent="0.25">
      <c r="B33" s="1" t="s">
        <v>28</v>
      </c>
      <c r="D33" s="2">
        <f t="shared" si="0"/>
        <v>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2:19" x14ac:dyDescent="0.25">
      <c r="B34" s="1" t="s">
        <v>29</v>
      </c>
      <c r="D34" s="2">
        <f t="shared" si="0"/>
        <v>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</sheetData>
  <mergeCells count="1">
    <mergeCell ref="F11:R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Irp2020</cp:lastModifiedBy>
  <dcterms:created xsi:type="dcterms:W3CDTF">2022-11-14T09:57:13Z</dcterms:created>
  <dcterms:modified xsi:type="dcterms:W3CDTF">2022-11-14T12:08:57Z</dcterms:modified>
</cp:coreProperties>
</file>