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13_ncr:1_{3097AF29-D86E-461C-9539-DAD6D5ACF852}" xr6:coauthVersionLast="47" xr6:coauthVersionMax="47" xr10:uidLastSave="{00000000-0000-0000-0000-000000000000}"/>
  <bookViews>
    <workbookView xWindow="25080" yWindow="-120" windowWidth="25440" windowHeight="15390" activeTab="2" xr2:uid="{00000000-000D-0000-FFFF-FFFF00000000}"/>
  </bookViews>
  <sheets>
    <sheet name="Liste" sheetId="1" r:id="rId1"/>
    <sheet name="Calendrier" sheetId="2" r:id="rId2"/>
    <sheet name="Calendrier (2)" sheetId="3" r:id="rId3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9" i="3" l="1"/>
  <c r="C49" i="3"/>
  <c r="C48" i="3"/>
  <c r="C47" i="3"/>
  <c r="C46" i="3"/>
  <c r="C45" i="3"/>
  <c r="C44" i="3"/>
  <c r="C43" i="3"/>
  <c r="C42" i="3"/>
  <c r="C41" i="3"/>
  <c r="C40" i="3"/>
  <c r="C39" i="3"/>
  <c r="C38" i="3"/>
  <c r="C37" i="3"/>
  <c r="C36" i="3"/>
  <c r="C35" i="3"/>
  <c r="C34" i="3"/>
  <c r="C33" i="3"/>
  <c r="C32" i="3"/>
  <c r="C31" i="3"/>
  <c r="C30" i="3"/>
  <c r="C29" i="3"/>
  <c r="C28" i="3"/>
  <c r="C27" i="3"/>
  <c r="C26" i="3"/>
  <c r="C25" i="3"/>
  <c r="C24" i="3"/>
  <c r="C23" i="3"/>
  <c r="C22" i="3"/>
  <c r="C21" i="3"/>
  <c r="C20" i="3"/>
  <c r="C19" i="3"/>
  <c r="B49" i="3"/>
  <c r="B48" i="3"/>
  <c r="B47" i="3"/>
  <c r="B46" i="3"/>
  <c r="B45" i="3"/>
  <c r="B44" i="3"/>
  <c r="B43" i="3"/>
  <c r="B42" i="3"/>
  <c r="B41" i="3"/>
  <c r="B40" i="3"/>
  <c r="B39" i="3"/>
  <c r="B38" i="3"/>
  <c r="B37" i="3"/>
  <c r="B36" i="3"/>
  <c r="B35" i="3"/>
  <c r="B34" i="3"/>
  <c r="B33" i="3"/>
  <c r="B32" i="3"/>
  <c r="B31" i="3"/>
  <c r="B30" i="3"/>
  <c r="B29" i="3"/>
  <c r="B28" i="3"/>
  <c r="B27" i="3"/>
  <c r="B26" i="3"/>
  <c r="B25" i="3"/>
  <c r="B24" i="3"/>
  <c r="B23" i="3"/>
  <c r="B22" i="3"/>
  <c r="B21" i="3"/>
  <c r="B20" i="3"/>
  <c r="B19" i="3"/>
  <c r="P3" i="3"/>
  <c r="P3" i="2"/>
  <c r="AE22" i="3" a="1"/>
  <c r="AA19" i="3" a="1"/>
  <c r="W19" i="3" a="1"/>
  <c r="S17" i="3" a="1"/>
  <c r="O17" i="3" a="1"/>
  <c r="K17" i="3" a="1"/>
  <c r="G17" i="3" a="1"/>
  <c r="C17" i="3" a="1"/>
  <c r="AE22" i="3" l="1"/>
  <c r="AA19" i="3"/>
  <c r="W19" i="3"/>
  <c r="S17" i="3"/>
  <c r="O17" i="3"/>
  <c r="K17" i="3"/>
  <c r="G17" i="3"/>
  <c r="C17" i="3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<sst xmlns="http://schemas.openxmlformats.org/spreadsheetml/2006/main" count="92" uniqueCount="30">
  <si>
    <t>Date de début</t>
  </si>
  <si>
    <t>Date de fin</t>
  </si>
  <si>
    <t>Derog</t>
  </si>
  <si>
    <t>Jours</t>
  </si>
  <si>
    <t>Janvier_Début</t>
  </si>
  <si>
    <t>Janvier_fin</t>
  </si>
  <si>
    <t>Nbre_jours</t>
  </si>
  <si>
    <t>Février_début</t>
  </si>
  <si>
    <t>Février_fin</t>
  </si>
  <si>
    <t>Mars_début</t>
  </si>
  <si>
    <t>Mars_fin</t>
  </si>
  <si>
    <t>Avril_début</t>
  </si>
  <si>
    <t>Avril_fin</t>
  </si>
  <si>
    <t>Mai_début</t>
  </si>
  <si>
    <t>Mai_fin</t>
  </si>
  <si>
    <t>Juin_début</t>
  </si>
  <si>
    <t>Juin_fin</t>
  </si>
  <si>
    <t>Juillet_début</t>
  </si>
  <si>
    <t>Juillet_fin</t>
  </si>
  <si>
    <t>Août_début</t>
  </si>
  <si>
    <t>Août_fin</t>
  </si>
  <si>
    <t>Septembre_début</t>
  </si>
  <si>
    <t>Septembre_fin</t>
  </si>
  <si>
    <t>Octobre_début</t>
  </si>
  <si>
    <t>Octobre_fin</t>
  </si>
  <si>
    <t>Novembre_début</t>
  </si>
  <si>
    <t>Novembre_fin</t>
  </si>
  <si>
    <t>Décembre_début</t>
  </si>
  <si>
    <t>Décembre_fin</t>
  </si>
  <si>
    <t>total jour en dérogation: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</si>
</sst>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5">
    <border>
      <left/>
      <right/>
      <top/>
      <bottom/>
      <diagonal/>
    </border>
    <border>
      <left style="thick">
        <color rgb="FFFF0000"/>
      </left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/>
      <diagonal/>
    </border>
    <border>
      <left style="thick">
        <color rgb="FFFF0000"/>
      </left>
      <right/>
      <top style="thick">
        <color rgb="FFFF0000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/>
    <xf numFmtId="0" fontId="0" fillId="2" borderId="0" xfId="0" applyFill="1" applyAlignment="1">
      <alignment horizontal="center" vertical="center"/>
    </xf>
    <xf numFmtId="0" fontId="0" fillId="2" borderId="0" xfId="0" applyFill="1"/>
    <xf numFmtId="0" fontId="0" fillId="0" borderId="1" xfId="0" applyBorder="1"/>
    <xf numFmtId="14" fontId="0" fillId="0" borderId="0" xfId="0" applyNumberFormat="1" applyBorder="1"/>
    <xf numFmtId="14" fontId="0" fillId="0" borderId="2" xfId="0" applyNumberFormat="1" applyBorder="1"/>
    <xf numFmtId="14" fontId="0" fillId="0" borderId="4" xfId="0" applyNumberFormat="1" applyBorder="1"/>
    <xf numFmtId="0" fontId="0" fillId="0" borderId="3" xfId="0" applyBorder="1"/>
    <xf numFmtId="0" fontId="0" fillId="0" borderId="0" xfId="0" applyAlignment="1">
      <alignment horizontal="center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419099</xdr:colOff>
      <xdr:row>16</xdr:row>
      <xdr:rowOff>141287</xdr:rowOff>
    </xdr:from>
    <xdr:to>
      <xdr:col>12</xdr:col>
      <xdr:colOff>161924</xdr:colOff>
      <xdr:row>18</xdr:row>
      <xdr:rowOff>114300</xdr:rowOff>
    </xdr:to>
    <xdr:sp macro="[0]!Feuil2.Test" textlink="">
      <xdr:nvSpPr>
        <xdr:cNvPr id="2" name="ZoneTexte 1">
          <a:extLst>
            <a:ext uri="{FF2B5EF4-FFF2-40B4-BE49-F238E27FC236}">
              <a16:creationId xmlns:a16="http://schemas.microsoft.com/office/drawing/2014/main" id="{20ECDD36-903A-439C-AF42-9DBAF03D2A0B}"/>
            </a:ext>
          </a:extLst>
        </xdr:cNvPr>
        <xdr:cNvSpPr txBox="1"/>
      </xdr:nvSpPr>
      <xdr:spPr>
        <a:xfrm>
          <a:off x="8458199" y="3036887"/>
          <a:ext cx="962025" cy="334963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bg1"/>
              </a:solidFill>
            </a:rPr>
            <a:t>MACCRO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3</xdr:row>
      <xdr:rowOff>101600</xdr:rowOff>
    </xdr:from>
    <xdr:to>
      <xdr:col>5</xdr:col>
      <xdr:colOff>19050</xdr:colOff>
      <xdr:row>6</xdr:row>
      <xdr:rowOff>63501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479E5EC2-8BA9-405C-802B-5348EEB50C1B}"/>
            </a:ext>
          </a:extLst>
        </xdr:cNvPr>
        <xdr:cNvCxnSpPr/>
      </xdr:nvCxnSpPr>
      <xdr:spPr>
        <a:xfrm flipV="1">
          <a:off x="1543050" y="644525"/>
          <a:ext cx="2286000" cy="514351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758825</xdr:colOff>
      <xdr:row>3</xdr:row>
      <xdr:rowOff>95250</xdr:rowOff>
    </xdr:from>
    <xdr:to>
      <xdr:col>29</xdr:col>
      <xdr:colOff>114300</xdr:colOff>
      <xdr:row>12</xdr:row>
      <xdr:rowOff>57152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F83BC06E-4123-414F-B328-95CA4750CAAD}"/>
            </a:ext>
          </a:extLst>
        </xdr:cNvPr>
        <xdr:cNvCxnSpPr/>
      </xdr:nvCxnSpPr>
      <xdr:spPr>
        <a:xfrm flipV="1">
          <a:off x="19808825" y="638175"/>
          <a:ext cx="2403475" cy="1638302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749300</xdr:colOff>
      <xdr:row>6</xdr:row>
      <xdr:rowOff>142875</xdr:rowOff>
    </xdr:from>
    <xdr:to>
      <xdr:col>16</xdr:col>
      <xdr:colOff>752475</xdr:colOff>
      <xdr:row>12</xdr:row>
      <xdr:rowOff>104777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9758F26E-0184-4BBD-A5A1-A1075CBD6D2C}"/>
            </a:ext>
          </a:extLst>
        </xdr:cNvPr>
        <xdr:cNvCxnSpPr/>
      </xdr:nvCxnSpPr>
      <xdr:spPr>
        <a:xfrm flipV="1">
          <a:off x="10655300" y="1238250"/>
          <a:ext cx="2289175" cy="1085852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3</xdr:row>
      <xdr:rowOff>101600</xdr:rowOff>
    </xdr:from>
    <xdr:to>
      <xdr:col>5</xdr:col>
      <xdr:colOff>19050</xdr:colOff>
      <xdr:row>6</xdr:row>
      <xdr:rowOff>63501</xdr:rowOff>
    </xdr:to>
    <xdr:cxnSp macro="">
      <xdr:nvCxnSpPr>
        <xdr:cNvPr id="2" name="Connecteur droit avec flèche 1">
          <a:extLst>
            <a:ext uri="{FF2B5EF4-FFF2-40B4-BE49-F238E27FC236}">
              <a16:creationId xmlns:a16="http://schemas.microsoft.com/office/drawing/2014/main" id="{16BA6849-D283-4117-85F4-267C3A6046F2}"/>
            </a:ext>
          </a:extLst>
        </xdr:cNvPr>
        <xdr:cNvCxnSpPr/>
      </xdr:nvCxnSpPr>
      <xdr:spPr>
        <a:xfrm flipV="1">
          <a:off x="1543050" y="673100"/>
          <a:ext cx="2286000" cy="542926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758825</xdr:colOff>
      <xdr:row>3</xdr:row>
      <xdr:rowOff>95250</xdr:rowOff>
    </xdr:from>
    <xdr:to>
      <xdr:col>29</xdr:col>
      <xdr:colOff>114300</xdr:colOff>
      <xdr:row>12</xdr:row>
      <xdr:rowOff>57152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C1A3815D-CBF5-4E25-9DC8-1D6CCFAD2C6C}"/>
            </a:ext>
          </a:extLst>
        </xdr:cNvPr>
        <xdr:cNvCxnSpPr/>
      </xdr:nvCxnSpPr>
      <xdr:spPr>
        <a:xfrm flipV="1">
          <a:off x="19808825" y="666750"/>
          <a:ext cx="2403475" cy="1724027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749300</xdr:colOff>
      <xdr:row>6</xdr:row>
      <xdr:rowOff>142875</xdr:rowOff>
    </xdr:from>
    <xdr:to>
      <xdr:col>16</xdr:col>
      <xdr:colOff>752475</xdr:colOff>
      <xdr:row>12</xdr:row>
      <xdr:rowOff>104777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C4B82015-4D2D-4571-B064-2252175C36B1}"/>
            </a:ext>
          </a:extLst>
        </xdr:cNvPr>
        <xdr:cNvCxnSpPr/>
      </xdr:nvCxnSpPr>
      <xdr:spPr>
        <a:xfrm flipV="1">
          <a:off x="10655300" y="1295400"/>
          <a:ext cx="2289175" cy="1143002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54"/>
  <sheetViews>
    <sheetView workbookViewId="0">
      <selection activeCell="L30" sqref="L30"/>
    </sheetView>
  </sheetViews>
  <sheetFormatPr baseColWidth="10" defaultColWidth="8.7109375" defaultRowHeight="15" x14ac:dyDescent="0.25"/>
  <cols>
    <col min="1" max="1" width="22.7109375" bestFit="1" customWidth="1"/>
    <col min="2" max="2" width="15.28515625" bestFit="1" customWidth="1"/>
    <col min="3" max="3" width="12.5703125" bestFit="1" customWidth="1"/>
    <col min="4" max="4" width="12.140625" bestFit="1" customWidth="1"/>
  </cols>
  <sheetData>
    <row r="1" spans="1:4" x14ac:dyDescent="0.25">
      <c r="A1" t="s">
        <v>2</v>
      </c>
      <c r="B1" t="s">
        <v>0</v>
      </c>
      <c r="C1" t="s">
        <v>1</v>
      </c>
      <c r="D1" t="s">
        <v>3</v>
      </c>
    </row>
    <row r="2" spans="1:4" x14ac:dyDescent="0.25">
      <c r="A2">
        <v>1</v>
      </c>
      <c r="B2" s="1">
        <v>44567</v>
      </c>
      <c r="C2" s="1">
        <v>44567</v>
      </c>
      <c r="D2">
        <v>1</v>
      </c>
    </row>
    <row r="3" spans="1:4" x14ac:dyDescent="0.25">
      <c r="A3">
        <v>2</v>
      </c>
      <c r="B3" s="1">
        <v>44566</v>
      </c>
      <c r="C3" s="1">
        <v>44567</v>
      </c>
      <c r="D3">
        <v>2</v>
      </c>
    </row>
    <row r="4" spans="1:4" x14ac:dyDescent="0.25">
      <c r="A4">
        <v>3</v>
      </c>
      <c r="B4" s="1">
        <v>44574</v>
      </c>
      <c r="C4" s="1">
        <v>44586</v>
      </c>
      <c r="D4">
        <v>13</v>
      </c>
    </row>
    <row r="5" spans="1:4" x14ac:dyDescent="0.25">
      <c r="A5">
        <v>4</v>
      </c>
      <c r="B5" s="1">
        <v>44579</v>
      </c>
      <c r="C5" s="1">
        <v>44589</v>
      </c>
      <c r="D5">
        <v>11</v>
      </c>
    </row>
    <row r="6" spans="1:4" x14ac:dyDescent="0.25">
      <c r="A6">
        <v>5</v>
      </c>
      <c r="B6" s="1">
        <v>44586</v>
      </c>
      <c r="C6" s="1">
        <v>44601</v>
      </c>
      <c r="D6">
        <v>16</v>
      </c>
    </row>
    <row r="7" spans="1:4" x14ac:dyDescent="0.25">
      <c r="A7">
        <v>6</v>
      </c>
      <c r="B7" s="1">
        <v>44655</v>
      </c>
      <c r="C7" s="1">
        <v>44659</v>
      </c>
      <c r="D7">
        <v>5</v>
      </c>
    </row>
    <row r="8" spans="1:4" x14ac:dyDescent="0.25">
      <c r="A8">
        <v>7</v>
      </c>
      <c r="B8" s="1">
        <v>44587</v>
      </c>
      <c r="C8" s="1">
        <v>44587</v>
      </c>
      <c r="D8">
        <v>1</v>
      </c>
    </row>
    <row r="9" spans="1:4" x14ac:dyDescent="0.25">
      <c r="A9">
        <v>8</v>
      </c>
      <c r="B9" s="1">
        <v>44596</v>
      </c>
      <c r="C9" s="1">
        <v>44596</v>
      </c>
      <c r="D9">
        <v>1</v>
      </c>
    </row>
    <row r="10" spans="1:4" x14ac:dyDescent="0.25">
      <c r="A10">
        <v>9</v>
      </c>
      <c r="B10" s="1">
        <v>44627</v>
      </c>
      <c r="C10" s="1">
        <v>44638</v>
      </c>
      <c r="D10">
        <v>12</v>
      </c>
    </row>
    <row r="11" spans="1:4" x14ac:dyDescent="0.25">
      <c r="A11">
        <v>10</v>
      </c>
      <c r="B11" s="1">
        <v>44648</v>
      </c>
      <c r="C11" s="1">
        <v>44648</v>
      </c>
      <c r="D11">
        <v>1</v>
      </c>
    </row>
    <row r="12" spans="1:4" x14ac:dyDescent="0.25">
      <c r="A12">
        <v>11</v>
      </c>
      <c r="B12" s="1">
        <v>44648</v>
      </c>
      <c r="C12" s="1">
        <v>44648</v>
      </c>
      <c r="D12">
        <v>1</v>
      </c>
    </row>
    <row r="13" spans="1:4" x14ac:dyDescent="0.25">
      <c r="A13">
        <v>12</v>
      </c>
      <c r="B13" s="1">
        <v>44649</v>
      </c>
      <c r="C13" s="1">
        <v>44649</v>
      </c>
      <c r="D13">
        <v>1</v>
      </c>
    </row>
    <row r="14" spans="1:4" x14ac:dyDescent="0.25">
      <c r="A14">
        <v>13</v>
      </c>
      <c r="B14" s="1">
        <v>44648</v>
      </c>
      <c r="C14" s="1">
        <v>44648</v>
      </c>
      <c r="D14">
        <v>1</v>
      </c>
    </row>
    <row r="15" spans="1:4" x14ac:dyDescent="0.25">
      <c r="A15">
        <v>14</v>
      </c>
      <c r="B15" s="1">
        <v>44655</v>
      </c>
      <c r="C15" s="1">
        <v>44659</v>
      </c>
      <c r="D15">
        <v>5</v>
      </c>
    </row>
    <row r="16" spans="1:4" x14ac:dyDescent="0.25">
      <c r="A16">
        <v>15</v>
      </c>
      <c r="B16" s="1">
        <v>44657</v>
      </c>
      <c r="C16" s="1">
        <v>44657</v>
      </c>
      <c r="D16">
        <v>1</v>
      </c>
    </row>
    <row r="17" spans="1:4" x14ac:dyDescent="0.25">
      <c r="A17">
        <v>16</v>
      </c>
      <c r="B17" s="1">
        <v>44656</v>
      </c>
      <c r="C17" s="1">
        <v>44657</v>
      </c>
      <c r="D17">
        <v>2</v>
      </c>
    </row>
    <row r="18" spans="1:4" x14ac:dyDescent="0.25">
      <c r="A18">
        <v>17</v>
      </c>
      <c r="B18" s="1">
        <v>44665</v>
      </c>
      <c r="C18" s="1">
        <v>44670</v>
      </c>
      <c r="D18">
        <v>6</v>
      </c>
    </row>
    <row r="19" spans="1:4" x14ac:dyDescent="0.25">
      <c r="A19">
        <v>18</v>
      </c>
      <c r="B19" s="1">
        <v>44663</v>
      </c>
      <c r="C19" s="1">
        <v>44663</v>
      </c>
      <c r="D19">
        <v>1</v>
      </c>
    </row>
    <row r="20" spans="1:4" x14ac:dyDescent="0.25">
      <c r="A20">
        <v>19</v>
      </c>
      <c r="B20" s="1">
        <v>44662</v>
      </c>
      <c r="C20" s="1">
        <v>44663</v>
      </c>
      <c r="D20">
        <v>2</v>
      </c>
    </row>
    <row r="21" spans="1:4" x14ac:dyDescent="0.25">
      <c r="A21">
        <v>20</v>
      </c>
      <c r="B21" s="1">
        <v>44672</v>
      </c>
      <c r="C21" s="1">
        <v>44672</v>
      </c>
      <c r="D21">
        <v>1</v>
      </c>
    </row>
    <row r="22" spans="1:4" x14ac:dyDescent="0.25">
      <c r="A22">
        <v>21</v>
      </c>
      <c r="B22" s="1">
        <v>44665</v>
      </c>
      <c r="C22" s="1">
        <v>44671</v>
      </c>
      <c r="D22">
        <v>7</v>
      </c>
    </row>
    <row r="23" spans="1:4" x14ac:dyDescent="0.25">
      <c r="A23">
        <v>22</v>
      </c>
      <c r="B23" s="1">
        <v>44674</v>
      </c>
      <c r="C23" s="1">
        <v>44680</v>
      </c>
      <c r="D23">
        <v>7</v>
      </c>
    </row>
    <row r="24" spans="1:4" x14ac:dyDescent="0.25">
      <c r="A24">
        <v>23</v>
      </c>
      <c r="B24" s="1">
        <v>44681</v>
      </c>
      <c r="C24" s="1">
        <v>44684</v>
      </c>
      <c r="D24">
        <v>4</v>
      </c>
    </row>
    <row r="25" spans="1:4" x14ac:dyDescent="0.25">
      <c r="A25">
        <v>24</v>
      </c>
      <c r="B25" s="1">
        <v>44683</v>
      </c>
      <c r="C25" s="1">
        <v>44698</v>
      </c>
      <c r="D25">
        <v>16</v>
      </c>
    </row>
    <row r="26" spans="1:4" x14ac:dyDescent="0.25">
      <c r="A26">
        <v>25</v>
      </c>
      <c r="B26" s="1">
        <v>44686</v>
      </c>
      <c r="C26" s="1">
        <v>44687</v>
      </c>
      <c r="D26">
        <v>2</v>
      </c>
    </row>
    <row r="27" spans="1:4" x14ac:dyDescent="0.25">
      <c r="A27">
        <v>26</v>
      </c>
      <c r="B27" s="1">
        <v>44700</v>
      </c>
      <c r="C27" s="1">
        <v>44701</v>
      </c>
      <c r="D27">
        <v>2</v>
      </c>
    </row>
    <row r="28" spans="1:4" x14ac:dyDescent="0.25">
      <c r="A28">
        <v>27</v>
      </c>
      <c r="B28" s="1">
        <v>44700</v>
      </c>
      <c r="C28" s="1">
        <v>44701</v>
      </c>
      <c r="D28">
        <v>2</v>
      </c>
    </row>
    <row r="29" spans="1:4" x14ac:dyDescent="0.25">
      <c r="A29">
        <v>28</v>
      </c>
      <c r="B29" s="1">
        <v>44713</v>
      </c>
      <c r="C29" s="1">
        <v>44713</v>
      </c>
      <c r="D29">
        <v>1</v>
      </c>
    </row>
    <row r="30" spans="1:4" x14ac:dyDescent="0.25">
      <c r="A30">
        <v>29</v>
      </c>
      <c r="B30" s="1">
        <v>44719</v>
      </c>
      <c r="C30" s="1">
        <v>44719</v>
      </c>
      <c r="D30">
        <v>1</v>
      </c>
    </row>
    <row r="31" spans="1:4" x14ac:dyDescent="0.25">
      <c r="A31">
        <v>30</v>
      </c>
      <c r="B31" s="1">
        <v>44720</v>
      </c>
      <c r="C31" s="1">
        <v>44720</v>
      </c>
      <c r="D31">
        <v>1</v>
      </c>
    </row>
    <row r="32" spans="1:4" x14ac:dyDescent="0.25">
      <c r="A32">
        <v>31</v>
      </c>
      <c r="B32" s="1">
        <v>44721</v>
      </c>
      <c r="C32" s="1">
        <v>44721</v>
      </c>
      <c r="D32">
        <v>1</v>
      </c>
    </row>
    <row r="33" spans="1:4" x14ac:dyDescent="0.25">
      <c r="A33">
        <v>32</v>
      </c>
      <c r="B33" s="1">
        <v>44721</v>
      </c>
      <c r="C33" s="1">
        <v>44721</v>
      </c>
      <c r="D33">
        <v>1</v>
      </c>
    </row>
    <row r="34" spans="1:4" x14ac:dyDescent="0.25">
      <c r="A34">
        <v>33</v>
      </c>
      <c r="B34" s="1">
        <v>44725</v>
      </c>
      <c r="C34" s="1">
        <v>44725</v>
      </c>
      <c r="D34">
        <v>1</v>
      </c>
    </row>
    <row r="35" spans="1:4" x14ac:dyDescent="0.25">
      <c r="A35">
        <v>34</v>
      </c>
      <c r="B35" s="1">
        <v>44725</v>
      </c>
      <c r="C35" s="1">
        <v>44725</v>
      </c>
      <c r="D35">
        <v>1</v>
      </c>
    </row>
    <row r="36" spans="1:4" x14ac:dyDescent="0.25">
      <c r="A36">
        <v>35</v>
      </c>
      <c r="B36" s="1">
        <v>44725</v>
      </c>
      <c r="C36" s="1">
        <v>44729</v>
      </c>
      <c r="D36">
        <v>5</v>
      </c>
    </row>
    <row r="37" spans="1:4" x14ac:dyDescent="0.25">
      <c r="A37">
        <v>36</v>
      </c>
      <c r="B37" s="1">
        <v>44735</v>
      </c>
      <c r="C37" s="1">
        <v>44735</v>
      </c>
      <c r="D37">
        <v>1</v>
      </c>
    </row>
    <row r="38" spans="1:4" x14ac:dyDescent="0.25">
      <c r="A38">
        <v>37</v>
      </c>
      <c r="B38" s="1">
        <v>44735</v>
      </c>
      <c r="C38" s="1">
        <v>44736</v>
      </c>
      <c r="D38">
        <v>2</v>
      </c>
    </row>
    <row r="39" spans="1:4" x14ac:dyDescent="0.25">
      <c r="A39">
        <v>38</v>
      </c>
      <c r="B39" s="1">
        <v>44739</v>
      </c>
      <c r="C39" s="1">
        <v>44739</v>
      </c>
      <c r="D39">
        <v>1</v>
      </c>
    </row>
    <row r="40" spans="1:4" x14ac:dyDescent="0.25">
      <c r="A40">
        <v>39</v>
      </c>
      <c r="B40" s="1">
        <v>44741</v>
      </c>
      <c r="C40" s="1">
        <v>44741</v>
      </c>
      <c r="D40">
        <v>1</v>
      </c>
    </row>
    <row r="41" spans="1:4" x14ac:dyDescent="0.25">
      <c r="A41">
        <v>40</v>
      </c>
      <c r="B41" s="1">
        <v>44739</v>
      </c>
      <c r="C41" s="1">
        <v>44739</v>
      </c>
      <c r="D41">
        <v>1</v>
      </c>
    </row>
    <row r="42" spans="1:4" x14ac:dyDescent="0.25">
      <c r="A42">
        <v>41</v>
      </c>
      <c r="B42" s="1">
        <v>44739</v>
      </c>
      <c r="C42" s="1">
        <v>44739</v>
      </c>
      <c r="D42">
        <v>1</v>
      </c>
    </row>
    <row r="43" spans="1:4" x14ac:dyDescent="0.25">
      <c r="A43">
        <v>42</v>
      </c>
      <c r="B43" s="1">
        <v>44747</v>
      </c>
      <c r="C43" s="1">
        <v>44747</v>
      </c>
      <c r="D43">
        <v>1</v>
      </c>
    </row>
    <row r="44" spans="1:4" x14ac:dyDescent="0.25">
      <c r="A44">
        <v>43</v>
      </c>
      <c r="B44" s="1">
        <v>44754</v>
      </c>
      <c r="C44" s="1">
        <v>44754</v>
      </c>
      <c r="D44">
        <v>1</v>
      </c>
    </row>
    <row r="45" spans="1:4" x14ac:dyDescent="0.25">
      <c r="A45">
        <v>44</v>
      </c>
      <c r="B45" s="1">
        <v>44754</v>
      </c>
      <c r="C45" s="1">
        <v>44754</v>
      </c>
      <c r="D45">
        <v>1</v>
      </c>
    </row>
    <row r="46" spans="1:4" x14ac:dyDescent="0.25">
      <c r="A46">
        <v>45</v>
      </c>
      <c r="B46" s="1">
        <v>44762</v>
      </c>
      <c r="C46" s="1">
        <v>44762</v>
      </c>
      <c r="D46">
        <v>1</v>
      </c>
    </row>
    <row r="47" spans="1:4" x14ac:dyDescent="0.25">
      <c r="A47">
        <v>46</v>
      </c>
      <c r="B47" s="1">
        <v>44762</v>
      </c>
      <c r="C47" s="1">
        <v>44762</v>
      </c>
      <c r="D47">
        <v>1</v>
      </c>
    </row>
    <row r="48" spans="1:4" x14ac:dyDescent="0.25">
      <c r="A48">
        <v>47</v>
      </c>
      <c r="B48" s="1">
        <v>44763</v>
      </c>
      <c r="C48" s="1">
        <v>44763</v>
      </c>
      <c r="D48">
        <v>1</v>
      </c>
    </row>
    <row r="49" spans="1:4" x14ac:dyDescent="0.25">
      <c r="A49">
        <v>48</v>
      </c>
      <c r="B49" s="1">
        <v>44763</v>
      </c>
      <c r="C49" s="1">
        <v>44763</v>
      </c>
      <c r="D49">
        <v>1</v>
      </c>
    </row>
    <row r="50" spans="1:4" x14ac:dyDescent="0.25">
      <c r="A50">
        <v>49</v>
      </c>
      <c r="B50" s="1">
        <v>44757</v>
      </c>
      <c r="C50" s="1">
        <v>44757</v>
      </c>
      <c r="D50">
        <v>1</v>
      </c>
    </row>
    <row r="51" spans="1:4" x14ac:dyDescent="0.25">
      <c r="A51">
        <v>50</v>
      </c>
      <c r="B51" s="1">
        <v>44757</v>
      </c>
      <c r="C51" s="1">
        <v>44757</v>
      </c>
      <c r="D51">
        <v>1</v>
      </c>
    </row>
    <row r="52" spans="1:4" x14ac:dyDescent="0.25">
      <c r="A52">
        <v>51</v>
      </c>
      <c r="B52" s="1">
        <v>44767</v>
      </c>
      <c r="C52" s="1">
        <v>44771</v>
      </c>
      <c r="D52">
        <v>5</v>
      </c>
    </row>
    <row r="53" spans="1:4" x14ac:dyDescent="0.25">
      <c r="A53">
        <v>52</v>
      </c>
      <c r="B53" s="1">
        <v>44790</v>
      </c>
      <c r="C53" s="1">
        <v>44790</v>
      </c>
      <c r="D53">
        <v>1</v>
      </c>
    </row>
    <row r="54" spans="1:4" x14ac:dyDescent="0.25">
      <c r="A54">
        <v>53</v>
      </c>
      <c r="B54" s="1">
        <v>44765</v>
      </c>
      <c r="C54" s="1">
        <v>44804</v>
      </c>
      <c r="D54">
        <v>40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35A4E-4213-4560-8BBC-DDB85444E6EE}">
  <sheetPr codeName="Feuil2"/>
  <dimension ref="A2:AU21"/>
  <sheetViews>
    <sheetView workbookViewId="0">
      <selection activeCell="E11" sqref="E11"/>
    </sheetView>
  </sheetViews>
  <sheetFormatPr baseColWidth="10" defaultRowHeight="15" x14ac:dyDescent="0.25"/>
  <sheetData>
    <row r="2" spans="1:47" x14ac:dyDescent="0.25">
      <c r="A2" s="2" t="s">
        <v>4</v>
      </c>
      <c r="B2" s="2" t="s">
        <v>5</v>
      </c>
      <c r="C2" s="2" t="s">
        <v>6</v>
      </c>
      <c r="E2" s="2" t="s">
        <v>7</v>
      </c>
      <c r="F2" s="2" t="s">
        <v>8</v>
      </c>
      <c r="G2" s="2" t="s">
        <v>6</v>
      </c>
      <c r="I2" s="2" t="s">
        <v>9</v>
      </c>
      <c r="J2" s="2" t="s">
        <v>10</v>
      </c>
      <c r="K2" s="2" t="s">
        <v>6</v>
      </c>
      <c r="M2" s="2" t="s">
        <v>11</v>
      </c>
      <c r="N2" s="2" t="s">
        <v>12</v>
      </c>
      <c r="O2" s="3" t="s">
        <v>6</v>
      </c>
      <c r="Q2" s="3" t="s">
        <v>13</v>
      </c>
      <c r="R2" s="3" t="s">
        <v>14</v>
      </c>
      <c r="S2" s="3" t="s">
        <v>6</v>
      </c>
      <c r="U2" s="3" t="s">
        <v>15</v>
      </c>
      <c r="V2" s="3" t="s">
        <v>16</v>
      </c>
      <c r="W2" s="3" t="s">
        <v>6</v>
      </c>
      <c r="Y2" s="3" t="s">
        <v>17</v>
      </c>
      <c r="Z2" s="3" t="s">
        <v>18</v>
      </c>
      <c r="AA2" s="3" t="s">
        <v>6</v>
      </c>
      <c r="AC2" s="3" t="s">
        <v>19</v>
      </c>
      <c r="AD2" s="3" t="s">
        <v>20</v>
      </c>
      <c r="AE2" s="3" t="s">
        <v>6</v>
      </c>
      <c r="AG2" s="3" t="s">
        <v>21</v>
      </c>
      <c r="AH2" s="3" t="s">
        <v>22</v>
      </c>
      <c r="AI2" s="3" t="s">
        <v>6</v>
      </c>
      <c r="AK2" s="3" t="s">
        <v>23</v>
      </c>
      <c r="AL2" s="3" t="s">
        <v>24</v>
      </c>
      <c r="AM2" s="3" t="s">
        <v>6</v>
      </c>
      <c r="AO2" s="3" t="s">
        <v>25</v>
      </c>
      <c r="AP2" s="3" t="s">
        <v>26</v>
      </c>
      <c r="AQ2" s="3" t="s">
        <v>6</v>
      </c>
      <c r="AS2" s="3" t="s">
        <v>27</v>
      </c>
      <c r="AT2" s="3" t="s">
        <v>28</v>
      </c>
      <c r="AU2" s="3" t="s">
        <v>6</v>
      </c>
    </row>
    <row r="3" spans="1:47" x14ac:dyDescent="0.25">
      <c r="A3" s="1">
        <v>44567</v>
      </c>
      <c r="B3" s="1">
        <v>44567</v>
      </c>
      <c r="C3">
        <v>1</v>
      </c>
      <c r="E3" s="1">
        <v>44596</v>
      </c>
      <c r="F3" s="1">
        <v>44596</v>
      </c>
      <c r="G3">
        <v>1</v>
      </c>
      <c r="I3" s="1">
        <v>44627</v>
      </c>
      <c r="J3" s="1">
        <v>44638</v>
      </c>
      <c r="K3">
        <v>12</v>
      </c>
      <c r="M3" s="1">
        <v>44655</v>
      </c>
      <c r="N3" s="1">
        <v>44659</v>
      </c>
      <c r="O3">
        <v>5</v>
      </c>
      <c r="P3">
        <f>(IF(N3&gt;DATE(2022,5,1)-1,DATE(2022,5,1)-1,N3)-IF(M3&lt;DATE(2022,4,1),DATE(2022,4,1),M3))+1</f>
        <v>5</v>
      </c>
      <c r="Q3" s="1">
        <v>44683</v>
      </c>
      <c r="R3" s="1">
        <v>44698</v>
      </c>
      <c r="S3">
        <v>16</v>
      </c>
      <c r="U3" s="1">
        <v>44713</v>
      </c>
      <c r="V3" s="1">
        <v>44713</v>
      </c>
      <c r="W3">
        <v>1</v>
      </c>
      <c r="Y3" s="1">
        <v>44747</v>
      </c>
      <c r="Z3" s="1">
        <v>44747</v>
      </c>
      <c r="AA3">
        <v>1</v>
      </c>
      <c r="AC3" s="1">
        <v>44790</v>
      </c>
      <c r="AD3" s="1">
        <v>44790</v>
      </c>
      <c r="AE3">
        <v>1</v>
      </c>
    </row>
    <row r="4" spans="1:47" x14ac:dyDescent="0.25">
      <c r="A4" s="1">
        <v>44566</v>
      </c>
      <c r="B4" s="1">
        <v>44567</v>
      </c>
      <c r="C4">
        <v>2</v>
      </c>
      <c r="I4" s="1">
        <v>44648</v>
      </c>
      <c r="J4" s="1">
        <v>44648</v>
      </c>
      <c r="K4">
        <v>1</v>
      </c>
      <c r="M4" s="1">
        <v>44655</v>
      </c>
      <c r="N4" s="1">
        <v>44659</v>
      </c>
      <c r="O4">
        <v>5</v>
      </c>
      <c r="Q4" s="1">
        <v>44686</v>
      </c>
      <c r="R4" s="1">
        <v>44687</v>
      </c>
      <c r="S4">
        <v>2</v>
      </c>
      <c r="U4" s="1">
        <v>44719</v>
      </c>
      <c r="V4" s="1">
        <v>44719</v>
      </c>
      <c r="W4">
        <v>1</v>
      </c>
      <c r="Y4" s="1">
        <v>44754</v>
      </c>
      <c r="Z4" s="1">
        <v>44754</v>
      </c>
      <c r="AA4">
        <v>1</v>
      </c>
    </row>
    <row r="5" spans="1:47" x14ac:dyDescent="0.25">
      <c r="A5" s="1">
        <v>44574</v>
      </c>
      <c r="B5" s="1">
        <v>44586</v>
      </c>
      <c r="C5">
        <v>13</v>
      </c>
      <c r="I5" s="1">
        <v>44648</v>
      </c>
      <c r="J5" s="1">
        <v>44648</v>
      </c>
      <c r="K5">
        <v>1</v>
      </c>
      <c r="M5" s="1">
        <v>44657</v>
      </c>
      <c r="N5" s="1">
        <v>44657</v>
      </c>
      <c r="O5">
        <v>1</v>
      </c>
      <c r="Q5" s="1">
        <v>44700</v>
      </c>
      <c r="R5" s="1">
        <v>44701</v>
      </c>
      <c r="S5">
        <v>2</v>
      </c>
      <c r="U5" s="1">
        <v>44720</v>
      </c>
      <c r="V5" s="1">
        <v>44720</v>
      </c>
      <c r="W5">
        <v>1</v>
      </c>
      <c r="Y5" s="1">
        <v>44754</v>
      </c>
      <c r="Z5" s="1">
        <v>44754</v>
      </c>
      <c r="AA5">
        <v>1</v>
      </c>
    </row>
    <row r="6" spans="1:47" ht="15.75" thickBot="1" x14ac:dyDescent="0.3">
      <c r="A6" s="1">
        <v>44579</v>
      </c>
      <c r="B6" s="1">
        <v>44589</v>
      </c>
      <c r="C6">
        <v>11</v>
      </c>
      <c r="I6" s="1">
        <v>44649</v>
      </c>
      <c r="J6" s="1">
        <v>44649</v>
      </c>
      <c r="K6">
        <v>1</v>
      </c>
      <c r="M6" s="1">
        <v>44656</v>
      </c>
      <c r="N6" s="1">
        <v>44657</v>
      </c>
      <c r="O6">
        <v>2</v>
      </c>
      <c r="Q6" s="1">
        <v>44700</v>
      </c>
      <c r="R6" s="1">
        <v>44701</v>
      </c>
      <c r="S6">
        <v>2</v>
      </c>
      <c r="U6" s="1">
        <v>44721</v>
      </c>
      <c r="V6" s="1">
        <v>44721</v>
      </c>
      <c r="W6">
        <v>1</v>
      </c>
      <c r="Y6" s="1">
        <v>44762</v>
      </c>
      <c r="Z6" s="1">
        <v>44762</v>
      </c>
      <c r="AA6">
        <v>1</v>
      </c>
    </row>
    <row r="7" spans="1:47" ht="16.5" thickTop="1" thickBot="1" x14ac:dyDescent="0.3">
      <c r="A7" s="5">
        <v>44586</v>
      </c>
      <c r="B7" s="6">
        <v>44601</v>
      </c>
      <c r="C7" s="4">
        <v>16</v>
      </c>
      <c r="I7" s="1">
        <v>44648</v>
      </c>
      <c r="J7" s="1">
        <v>44648</v>
      </c>
      <c r="K7">
        <v>1</v>
      </c>
      <c r="M7" s="1">
        <v>44665</v>
      </c>
      <c r="N7" s="1">
        <v>44670</v>
      </c>
      <c r="O7">
        <v>6</v>
      </c>
      <c r="U7" s="1">
        <v>44721</v>
      </c>
      <c r="V7" s="1">
        <v>44721</v>
      </c>
      <c r="W7">
        <v>1</v>
      </c>
      <c r="Y7" s="1">
        <v>44762</v>
      </c>
      <c r="Z7" s="1">
        <v>44762</v>
      </c>
      <c r="AA7">
        <v>1</v>
      </c>
    </row>
    <row r="8" spans="1:47" ht="15.75" thickTop="1" x14ac:dyDescent="0.25">
      <c r="A8" s="1">
        <v>44587</v>
      </c>
      <c r="B8" s="5">
        <v>44587</v>
      </c>
      <c r="C8">
        <v>1</v>
      </c>
      <c r="M8" s="1">
        <v>44663</v>
      </c>
      <c r="N8" s="1">
        <v>44663</v>
      </c>
      <c r="O8">
        <v>1</v>
      </c>
      <c r="U8" s="1">
        <v>44725</v>
      </c>
      <c r="V8" s="1">
        <v>44725</v>
      </c>
      <c r="W8">
        <v>1</v>
      </c>
      <c r="Y8" s="1">
        <v>44763</v>
      </c>
      <c r="Z8" s="1">
        <v>44763</v>
      </c>
      <c r="AA8">
        <v>1</v>
      </c>
    </row>
    <row r="9" spans="1:47" x14ac:dyDescent="0.25">
      <c r="M9" s="1">
        <v>44662</v>
      </c>
      <c r="N9" s="1">
        <v>44663</v>
      </c>
      <c r="O9">
        <v>2</v>
      </c>
      <c r="U9" s="1">
        <v>44725</v>
      </c>
      <c r="V9" s="1">
        <v>44725</v>
      </c>
      <c r="W9">
        <v>1</v>
      </c>
      <c r="Y9" s="1">
        <v>44763</v>
      </c>
      <c r="Z9" s="1">
        <v>44763</v>
      </c>
      <c r="AA9">
        <v>1</v>
      </c>
    </row>
    <row r="10" spans="1:47" x14ac:dyDescent="0.25">
      <c r="M10" s="1">
        <v>44672</v>
      </c>
      <c r="N10" s="1">
        <v>44672</v>
      </c>
      <c r="O10">
        <v>1</v>
      </c>
      <c r="U10" s="1">
        <v>44725</v>
      </c>
      <c r="V10" s="1">
        <v>44729</v>
      </c>
      <c r="W10">
        <v>5</v>
      </c>
      <c r="Y10" s="1">
        <v>44757</v>
      </c>
      <c r="Z10" s="1">
        <v>44757</v>
      </c>
      <c r="AA10">
        <v>1</v>
      </c>
    </row>
    <row r="11" spans="1:47" x14ac:dyDescent="0.25">
      <c r="M11" s="1">
        <v>44665</v>
      </c>
      <c r="N11" s="1">
        <v>44671</v>
      </c>
      <c r="O11">
        <v>7</v>
      </c>
      <c r="U11" s="1">
        <v>44735</v>
      </c>
      <c r="V11" s="1">
        <v>44735</v>
      </c>
      <c r="W11">
        <v>1</v>
      </c>
      <c r="Y11" s="1">
        <v>44757</v>
      </c>
      <c r="Z11" s="1">
        <v>44757</v>
      </c>
      <c r="AA11">
        <v>1</v>
      </c>
    </row>
    <row r="12" spans="1:47" ht="15.75" thickBot="1" x14ac:dyDescent="0.3">
      <c r="M12" s="1">
        <v>44674</v>
      </c>
      <c r="N12" s="1">
        <v>44680</v>
      </c>
      <c r="O12">
        <v>7</v>
      </c>
      <c r="U12" s="1">
        <v>44735</v>
      </c>
      <c r="V12" s="1">
        <v>44736</v>
      </c>
      <c r="W12">
        <v>2</v>
      </c>
      <c r="Y12" s="1">
        <v>44767</v>
      </c>
      <c r="Z12" s="1">
        <v>44771</v>
      </c>
      <c r="AA12">
        <v>5</v>
      </c>
    </row>
    <row r="13" spans="1:47" ht="16.5" thickTop="1" thickBot="1" x14ac:dyDescent="0.3">
      <c r="M13" s="1">
        <v>44681</v>
      </c>
      <c r="N13" s="6">
        <v>44684</v>
      </c>
      <c r="O13" s="4">
        <v>4</v>
      </c>
      <c r="U13" s="1">
        <v>44739</v>
      </c>
      <c r="V13" s="1">
        <v>44739</v>
      </c>
      <c r="W13">
        <v>1</v>
      </c>
      <c r="Y13" s="1">
        <v>44765</v>
      </c>
      <c r="Z13" s="7">
        <v>44804</v>
      </c>
      <c r="AA13" s="4">
        <v>40</v>
      </c>
    </row>
    <row r="14" spans="1:47" ht="15.75" thickTop="1" x14ac:dyDescent="0.25">
      <c r="U14" s="1">
        <v>44741</v>
      </c>
      <c r="V14" s="1">
        <v>44741</v>
      </c>
      <c r="W14">
        <v>1</v>
      </c>
      <c r="Z14" s="8"/>
    </row>
    <row r="15" spans="1:47" x14ac:dyDescent="0.25">
      <c r="U15" s="1">
        <v>44739</v>
      </c>
      <c r="V15" s="1">
        <v>44739</v>
      </c>
      <c r="W15">
        <v>1</v>
      </c>
    </row>
    <row r="16" spans="1:47" x14ac:dyDescent="0.25">
      <c r="A16" s="9" t="s">
        <v>29</v>
      </c>
      <c r="B16" s="9"/>
      <c r="C16">
        <v>21</v>
      </c>
      <c r="E16" s="9" t="s">
        <v>29</v>
      </c>
      <c r="F16" s="9"/>
      <c r="G16">
        <v>9</v>
      </c>
      <c r="I16" s="9" t="s">
        <v>29</v>
      </c>
      <c r="J16" s="9"/>
      <c r="K16">
        <v>14</v>
      </c>
      <c r="M16" s="9" t="s">
        <v>29</v>
      </c>
      <c r="N16" s="9"/>
      <c r="O16">
        <v>23</v>
      </c>
      <c r="Q16" s="9" t="s">
        <v>29</v>
      </c>
      <c r="R16" s="9"/>
      <c r="S16">
        <v>19</v>
      </c>
      <c r="U16" s="1">
        <v>44739</v>
      </c>
      <c r="V16" s="1">
        <v>44739</v>
      </c>
      <c r="W16">
        <v>1</v>
      </c>
    </row>
    <row r="21" spans="21:31" x14ac:dyDescent="0.25">
      <c r="U21" s="9" t="s">
        <v>29</v>
      </c>
      <c r="V21" s="9"/>
      <c r="W21">
        <v>13</v>
      </c>
      <c r="Y21" s="9" t="s">
        <v>29</v>
      </c>
      <c r="Z21" s="9"/>
      <c r="AA21">
        <v>14</v>
      </c>
      <c r="AC21" s="9" t="s">
        <v>29</v>
      </c>
      <c r="AD21" s="9"/>
      <c r="AE21">
        <v>31</v>
      </c>
    </row>
  </sheetData>
  <mergeCells count="8">
    <mergeCell ref="Y21:Z21"/>
    <mergeCell ref="AC21:AD21"/>
    <mergeCell ref="A16:B16"/>
    <mergeCell ref="E16:F16"/>
    <mergeCell ref="I16:J16"/>
    <mergeCell ref="M16:N16"/>
    <mergeCell ref="Q16:R16"/>
    <mergeCell ref="U21:V21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EA9C7-2A84-45B0-B4C8-C52BC3B06651}">
  <sheetPr codeName="Feuil3"/>
  <dimension ref="A2:AU53"/>
  <sheetViews>
    <sheetView tabSelected="1" workbookViewId="0">
      <selection activeCell="AE23" sqref="AE23"/>
    </sheetView>
  </sheetViews>
  <sheetFormatPr baseColWidth="10" defaultRowHeight="15" x14ac:dyDescent="0.25"/>
  <sheetData>
    <row r="2" spans="1:47" x14ac:dyDescent="0.25">
      <c r="A2" s="2" t="s">
        <v>4</v>
      </c>
      <c r="B2" s="2" t="s">
        <v>5</v>
      </c>
      <c r="C2" s="2" t="s">
        <v>6</v>
      </c>
      <c r="E2" s="2" t="s">
        <v>7</v>
      </c>
      <c r="F2" s="2" t="s">
        <v>8</v>
      </c>
      <c r="G2" s="2" t="s">
        <v>6</v>
      </c>
      <c r="I2" s="2" t="s">
        <v>9</v>
      </c>
      <c r="J2" s="2" t="s">
        <v>10</v>
      </c>
      <c r="K2" s="2" t="s">
        <v>6</v>
      </c>
      <c r="M2" s="2" t="s">
        <v>11</v>
      </c>
      <c r="N2" s="2" t="s">
        <v>12</v>
      </c>
      <c r="O2" s="3" t="s">
        <v>6</v>
      </c>
      <c r="Q2" s="3" t="s">
        <v>13</v>
      </c>
      <c r="R2" s="3" t="s">
        <v>14</v>
      </c>
      <c r="S2" s="3" t="s">
        <v>6</v>
      </c>
      <c r="U2" s="3" t="s">
        <v>15</v>
      </c>
      <c r="V2" s="3" t="s">
        <v>16</v>
      </c>
      <c r="W2" s="3" t="s">
        <v>6</v>
      </c>
      <c r="Y2" s="3" t="s">
        <v>17</v>
      </c>
      <c r="Z2" s="3" t="s">
        <v>18</v>
      </c>
      <c r="AA2" s="3" t="s">
        <v>6</v>
      </c>
      <c r="AC2" s="3" t="s">
        <v>19</v>
      </c>
      <c r="AD2" s="3" t="s">
        <v>20</v>
      </c>
      <c r="AE2" s="3" t="s">
        <v>6</v>
      </c>
      <c r="AG2" s="3" t="s">
        <v>21</v>
      </c>
      <c r="AH2" s="3" t="s">
        <v>22</v>
      </c>
      <c r="AI2" s="3" t="s">
        <v>6</v>
      </c>
      <c r="AK2" s="3" t="s">
        <v>23</v>
      </c>
      <c r="AL2" s="3" t="s">
        <v>24</v>
      </c>
      <c r="AM2" s="3" t="s">
        <v>6</v>
      </c>
      <c r="AO2" s="3" t="s">
        <v>25</v>
      </c>
      <c r="AP2" s="3" t="s">
        <v>26</v>
      </c>
      <c r="AQ2" s="3" t="s">
        <v>6</v>
      </c>
      <c r="AS2" s="3" t="s">
        <v>27</v>
      </c>
      <c r="AT2" s="3" t="s">
        <v>28</v>
      </c>
      <c r="AU2" s="3" t="s">
        <v>6</v>
      </c>
    </row>
    <row r="3" spans="1:47" x14ac:dyDescent="0.25">
      <c r="A3" s="1">
        <v>44567</v>
      </c>
      <c r="B3" s="1">
        <v>44567</v>
      </c>
      <c r="C3">
        <v>1</v>
      </c>
      <c r="E3" s="1">
        <v>44586</v>
      </c>
      <c r="F3" s="1">
        <v>44601</v>
      </c>
      <c r="G3">
        <v>9</v>
      </c>
      <c r="I3" s="1">
        <v>44627</v>
      </c>
      <c r="J3" s="1">
        <v>44638</v>
      </c>
      <c r="K3">
        <v>12</v>
      </c>
      <c r="M3" s="1">
        <v>44655</v>
      </c>
      <c r="N3" s="1">
        <v>44659</v>
      </c>
      <c r="O3">
        <v>5</v>
      </c>
      <c r="P3">
        <f>(IF(N3&gt;DATE(2022,5,1)-1,DATE(2022,5,1)-1,N3)-IF(M3&lt;DATE(2022,4,1),DATE(2022,4,1),M3))+1</f>
        <v>5</v>
      </c>
      <c r="Q3" s="1">
        <v>44681</v>
      </c>
      <c r="R3" s="1">
        <v>44684</v>
      </c>
      <c r="S3">
        <v>3</v>
      </c>
      <c r="U3" s="1">
        <v>44713</v>
      </c>
      <c r="V3" s="1">
        <v>44713</v>
      </c>
      <c r="W3">
        <v>1</v>
      </c>
      <c r="Y3" s="1">
        <v>44747</v>
      </c>
      <c r="Z3" s="1">
        <v>44747</v>
      </c>
      <c r="AA3">
        <v>1</v>
      </c>
      <c r="AC3" s="1">
        <v>44790</v>
      </c>
      <c r="AD3" s="1">
        <v>44790</v>
      </c>
      <c r="AE3">
        <v>1</v>
      </c>
    </row>
    <row r="4" spans="1:47" x14ac:dyDescent="0.25">
      <c r="A4" s="1">
        <v>44566</v>
      </c>
      <c r="B4" s="1">
        <v>44567</v>
      </c>
      <c r="C4">
        <v>2</v>
      </c>
      <c r="E4" s="1">
        <v>44596</v>
      </c>
      <c r="F4" s="1">
        <v>44596</v>
      </c>
      <c r="G4">
        <v>1</v>
      </c>
      <c r="I4" s="1">
        <v>44648</v>
      </c>
      <c r="J4" s="1">
        <v>44648</v>
      </c>
      <c r="K4">
        <v>1</v>
      </c>
      <c r="M4" s="1">
        <v>44655</v>
      </c>
      <c r="N4" s="1">
        <v>44659</v>
      </c>
      <c r="O4">
        <v>5</v>
      </c>
      <c r="Q4" s="1">
        <v>44683</v>
      </c>
      <c r="R4" s="1">
        <v>44698</v>
      </c>
      <c r="S4">
        <v>16</v>
      </c>
      <c r="U4" s="1">
        <v>44719</v>
      </c>
      <c r="V4" s="1">
        <v>44719</v>
      </c>
      <c r="W4">
        <v>1</v>
      </c>
      <c r="Y4" s="1">
        <v>44754</v>
      </c>
      <c r="Z4" s="1">
        <v>44754</v>
      </c>
      <c r="AA4">
        <v>1</v>
      </c>
      <c r="AC4" s="1">
        <v>44765</v>
      </c>
      <c r="AD4" s="1">
        <v>44804</v>
      </c>
      <c r="AE4">
        <v>31</v>
      </c>
    </row>
    <row r="5" spans="1:47" x14ac:dyDescent="0.25">
      <c r="A5" s="1">
        <v>44574</v>
      </c>
      <c r="B5" s="1">
        <v>44586</v>
      </c>
      <c r="C5">
        <v>13</v>
      </c>
      <c r="I5" s="1">
        <v>44648</v>
      </c>
      <c r="J5" s="1">
        <v>44648</v>
      </c>
      <c r="K5">
        <v>1</v>
      </c>
      <c r="M5" s="1">
        <v>44657</v>
      </c>
      <c r="N5" s="1">
        <v>44657</v>
      </c>
      <c r="O5">
        <v>1</v>
      </c>
      <c r="Q5" s="1">
        <v>44686</v>
      </c>
      <c r="R5" s="1">
        <v>44687</v>
      </c>
      <c r="S5">
        <v>2</v>
      </c>
      <c r="U5" s="1">
        <v>44720</v>
      </c>
      <c r="V5" s="1">
        <v>44720</v>
      </c>
      <c r="W5">
        <v>1</v>
      </c>
      <c r="Y5" s="1">
        <v>44754</v>
      </c>
      <c r="Z5" s="1">
        <v>44754</v>
      </c>
      <c r="AA5">
        <v>1</v>
      </c>
    </row>
    <row r="6" spans="1:47" ht="15.75" thickBot="1" x14ac:dyDescent="0.3">
      <c r="A6" s="1">
        <v>44579</v>
      </c>
      <c r="B6" s="1">
        <v>44589</v>
      </c>
      <c r="C6">
        <v>11</v>
      </c>
      <c r="I6" s="1">
        <v>44649</v>
      </c>
      <c r="J6" s="1">
        <v>44649</v>
      </c>
      <c r="K6">
        <v>1</v>
      </c>
      <c r="M6" s="1">
        <v>44656</v>
      </c>
      <c r="N6" s="1">
        <v>44657</v>
      </c>
      <c r="O6">
        <v>2</v>
      </c>
      <c r="Q6" s="1">
        <v>44700</v>
      </c>
      <c r="R6" s="1">
        <v>44701</v>
      </c>
      <c r="S6">
        <v>2</v>
      </c>
      <c r="U6" s="1">
        <v>44721</v>
      </c>
      <c r="V6" s="1">
        <v>44721</v>
      </c>
      <c r="W6">
        <v>1</v>
      </c>
      <c r="Y6" s="1">
        <v>44762</v>
      </c>
      <c r="Z6" s="1">
        <v>44762</v>
      </c>
      <c r="AA6">
        <v>1</v>
      </c>
    </row>
    <row r="7" spans="1:47" ht="16.5" thickTop="1" thickBot="1" x14ac:dyDescent="0.3">
      <c r="A7" s="5">
        <v>44586</v>
      </c>
      <c r="B7" s="6">
        <v>44601</v>
      </c>
      <c r="C7" s="4">
        <v>7</v>
      </c>
      <c r="I7" s="1">
        <v>44648</v>
      </c>
      <c r="J7" s="1">
        <v>44648</v>
      </c>
      <c r="K7">
        <v>1</v>
      </c>
      <c r="M7" s="1">
        <v>44665</v>
      </c>
      <c r="N7" s="1">
        <v>44670</v>
      </c>
      <c r="O7">
        <v>6</v>
      </c>
      <c r="Q7" s="1">
        <v>44700</v>
      </c>
      <c r="R7" s="1">
        <v>44701</v>
      </c>
      <c r="S7">
        <v>2</v>
      </c>
      <c r="U7" s="1">
        <v>44721</v>
      </c>
      <c r="V7" s="1">
        <v>44721</v>
      </c>
      <c r="W7">
        <v>1</v>
      </c>
      <c r="Y7" s="1">
        <v>44762</v>
      </c>
      <c r="Z7" s="1">
        <v>44762</v>
      </c>
      <c r="AA7">
        <v>1</v>
      </c>
    </row>
    <row r="8" spans="1:47" ht="15.75" thickTop="1" x14ac:dyDescent="0.25">
      <c r="A8" s="1">
        <v>44587</v>
      </c>
      <c r="B8" s="5">
        <v>44587</v>
      </c>
      <c r="C8">
        <v>1</v>
      </c>
      <c r="M8" s="1">
        <v>44663</v>
      </c>
      <c r="N8" s="1">
        <v>44663</v>
      </c>
      <c r="O8">
        <v>1</v>
      </c>
      <c r="U8" s="1">
        <v>44725</v>
      </c>
      <c r="V8" s="1">
        <v>44725</v>
      </c>
      <c r="W8">
        <v>1</v>
      </c>
      <c r="Y8" s="1">
        <v>44763</v>
      </c>
      <c r="Z8" s="1">
        <v>44763</v>
      </c>
      <c r="AA8">
        <v>1</v>
      </c>
    </row>
    <row r="9" spans="1:47" x14ac:dyDescent="0.25">
      <c r="M9" s="1">
        <v>44662</v>
      </c>
      <c r="N9" s="1">
        <v>44663</v>
      </c>
      <c r="O9">
        <v>2</v>
      </c>
      <c r="U9" s="1">
        <v>44725</v>
      </c>
      <c r="V9" s="1">
        <v>44725</v>
      </c>
      <c r="W9">
        <v>1</v>
      </c>
      <c r="Y9" s="1">
        <v>44763</v>
      </c>
      <c r="Z9" s="1">
        <v>44763</v>
      </c>
      <c r="AA9">
        <v>1</v>
      </c>
    </row>
    <row r="10" spans="1:47" x14ac:dyDescent="0.25">
      <c r="M10" s="1">
        <v>44672</v>
      </c>
      <c r="N10" s="1">
        <v>44672</v>
      </c>
      <c r="O10">
        <v>1</v>
      </c>
      <c r="U10" s="1">
        <v>44725</v>
      </c>
      <c r="V10" s="1">
        <v>44729</v>
      </c>
      <c r="W10">
        <v>5</v>
      </c>
      <c r="Y10" s="1">
        <v>44757</v>
      </c>
      <c r="Z10" s="1">
        <v>44757</v>
      </c>
      <c r="AA10">
        <v>1</v>
      </c>
    </row>
    <row r="11" spans="1:47" x14ac:dyDescent="0.25">
      <c r="M11" s="1">
        <v>44665</v>
      </c>
      <c r="N11" s="1">
        <v>44671</v>
      </c>
      <c r="O11">
        <v>7</v>
      </c>
      <c r="U11" s="1">
        <v>44735</v>
      </c>
      <c r="V11" s="1">
        <v>44735</v>
      </c>
      <c r="W11">
        <v>1</v>
      </c>
      <c r="Y11" s="1">
        <v>44757</v>
      </c>
      <c r="Z11" s="1">
        <v>44757</v>
      </c>
      <c r="AA11">
        <v>1</v>
      </c>
    </row>
    <row r="12" spans="1:47" ht="15.75" thickBot="1" x14ac:dyDescent="0.3">
      <c r="M12" s="1">
        <v>44674</v>
      </c>
      <c r="N12" s="1">
        <v>44680</v>
      </c>
      <c r="O12">
        <v>7</v>
      </c>
      <c r="U12" s="1">
        <v>44735</v>
      </c>
      <c r="V12" s="1">
        <v>44736</v>
      </c>
      <c r="W12">
        <v>2</v>
      </c>
      <c r="Y12" s="1">
        <v>44767</v>
      </c>
      <c r="Z12" s="1">
        <v>44771</v>
      </c>
      <c r="AA12">
        <v>5</v>
      </c>
    </row>
    <row r="13" spans="1:47" ht="16.5" thickTop="1" thickBot="1" x14ac:dyDescent="0.3">
      <c r="M13" s="1">
        <v>44681</v>
      </c>
      <c r="N13" s="6">
        <v>44684</v>
      </c>
      <c r="O13" s="4">
        <v>1</v>
      </c>
      <c r="U13" s="1">
        <v>44739</v>
      </c>
      <c r="V13" s="1">
        <v>44739</v>
      </c>
      <c r="W13">
        <v>1</v>
      </c>
      <c r="Y13" s="1">
        <v>44765</v>
      </c>
      <c r="Z13" s="7">
        <v>44804</v>
      </c>
      <c r="AA13" s="4">
        <v>9</v>
      </c>
    </row>
    <row r="14" spans="1:47" ht="15.75" thickTop="1" x14ac:dyDescent="0.25">
      <c r="U14" s="1">
        <v>44741</v>
      </c>
      <c r="V14" s="1">
        <v>44741</v>
      </c>
      <c r="W14">
        <v>1</v>
      </c>
      <c r="Z14" s="8"/>
    </row>
    <row r="15" spans="1:47" x14ac:dyDescent="0.25">
      <c r="U15" s="1">
        <v>44739</v>
      </c>
      <c r="V15" s="1">
        <v>44739</v>
      </c>
      <c r="W15">
        <v>1</v>
      </c>
    </row>
    <row r="16" spans="1:47" x14ac:dyDescent="0.25">
      <c r="A16" s="9" t="s">
        <v>29</v>
      </c>
      <c r="B16" s="9"/>
      <c r="C16">
        <v>21</v>
      </c>
      <c r="E16" s="9" t="s">
        <v>29</v>
      </c>
      <c r="F16" s="9"/>
      <c r="G16">
        <v>9</v>
      </c>
      <c r="I16" s="9" t="s">
        <v>29</v>
      </c>
      <c r="J16" s="9"/>
      <c r="K16">
        <v>14</v>
      </c>
      <c r="M16" s="9" t="s">
        <v>29</v>
      </c>
      <c r="N16" s="9"/>
      <c r="O16">
        <v>23</v>
      </c>
      <c r="Q16" s="9" t="s">
        <v>29</v>
      </c>
      <c r="R16" s="9"/>
      <c r="S16">
        <v>19</v>
      </c>
      <c r="U16" s="1">
        <v>44739</v>
      </c>
      <c r="V16" s="1">
        <v>44739</v>
      </c>
      <c r="W16">
        <v>1</v>
      </c>
    </row>
    <row r="17" spans="1:31" x14ac:dyDescent="0.25">
      <c r="A17" s="10">
        <v>1</v>
      </c>
      <c r="C17" cm="1">
        <f t="array" ref="C17">NBJOURSUNIQUE(A3:A8,B3:B8,DATE(2022,A17,1),EOMONTH(DATE(2022,A17,1),0))</f>
        <v>21</v>
      </c>
      <c r="E17" s="10">
        <v>2</v>
      </c>
      <c r="G17" cm="1">
        <f t="array" ref="G17">NBJOURSUNIQUE(E3:E4,F3:F4,DATE(2022,E17,1),EOMONTH(DATE(2022,E17,1),0))</f>
        <v>9</v>
      </c>
      <c r="I17" s="10">
        <v>3</v>
      </c>
      <c r="K17" cm="1">
        <f t="array" ref="K17">NBJOURSUNIQUE(I3:I7,J3:J7,DATE(2022,I17,1),EOMONTH(DATE(2022,I17,1),0))</f>
        <v>14</v>
      </c>
      <c r="M17" s="10">
        <v>4</v>
      </c>
      <c r="O17" cm="1">
        <f t="array" ref="O17">NBJOURSUNIQUE(M3:M13,N3:N13,DATE(2022,M17,1),EOMONTH(DATE(2022,M17,1),0))</f>
        <v>23</v>
      </c>
      <c r="Q17" s="10">
        <v>5</v>
      </c>
      <c r="S17" cm="1">
        <f t="array" ref="S17">NBJOURSUNIQUE(Q3:Q7,R3:R7,DATE(2022,Q17,1),EOMONTH(DATE(2022,Q17,1),0))</f>
        <v>19</v>
      </c>
    </row>
    <row r="18" spans="1:31" x14ac:dyDescent="0.25">
      <c r="U18" s="9" t="s">
        <v>29</v>
      </c>
      <c r="V18" s="9"/>
      <c r="W18">
        <v>13</v>
      </c>
      <c r="Y18" s="9" t="s">
        <v>29</v>
      </c>
      <c r="Z18" s="9"/>
      <c r="AA18">
        <v>14</v>
      </c>
    </row>
    <row r="19" spans="1:31" x14ac:dyDescent="0.25">
      <c r="A19" s="1">
        <v>44562</v>
      </c>
      <c r="B19">
        <f>COUNTIFS($A$3:$A$8,"&lt;="&amp;A19,$B$3:$B$8,"&gt;="&amp;A19)</f>
        <v>0</v>
      </c>
      <c r="C19">
        <f>IF(B19&gt;0,1,0)</f>
        <v>0</v>
      </c>
      <c r="D19">
        <f>SUM(C19:C49)</f>
        <v>21</v>
      </c>
      <c r="E19" s="1"/>
      <c r="I19" s="1"/>
      <c r="M19" s="1"/>
      <c r="Q19" s="1"/>
      <c r="U19" s="10">
        <v>6</v>
      </c>
      <c r="W19" cm="1">
        <f t="array" ref="W19">NBJOURSUNIQUE(U3:U16,V3:V16,DATE(2022,U19,1),EOMONTH(DATE(2022,U19,1),0))</f>
        <v>13</v>
      </c>
      <c r="Y19" s="10">
        <v>7</v>
      </c>
      <c r="AA19" cm="1">
        <f t="array" ref="AA19">NBJOURSUNIQUE(Y3:Y13,Z3:Z13,DATE(2022,Y19,1),EOMONTH(DATE(2022,Y19,1),0))</f>
        <v>14</v>
      </c>
    </row>
    <row r="20" spans="1:31" x14ac:dyDescent="0.25">
      <c r="A20" s="1">
        <v>44563</v>
      </c>
      <c r="B20">
        <f t="shared" ref="B20:B49" si="0">COUNTIFS($A$3:$A$8,"&lt;="&amp;A20,$B$3:$B$8,"&gt;="&amp;A20)</f>
        <v>0</v>
      </c>
      <c r="C20">
        <f t="shared" ref="C20:C49" si="1">IF(B20&gt;0,1,0)</f>
        <v>0</v>
      </c>
      <c r="E20" s="1"/>
      <c r="I20" s="1"/>
      <c r="M20" s="1"/>
      <c r="Q20" s="1"/>
      <c r="U20" s="1"/>
      <c r="Y20" s="1"/>
    </row>
    <row r="21" spans="1:31" x14ac:dyDescent="0.25">
      <c r="A21" s="1">
        <v>44564</v>
      </c>
      <c r="B21">
        <f t="shared" si="0"/>
        <v>0</v>
      </c>
      <c r="C21">
        <f t="shared" si="1"/>
        <v>0</v>
      </c>
      <c r="E21" s="1"/>
      <c r="I21" s="1"/>
      <c r="M21" s="1"/>
      <c r="Q21" s="1"/>
      <c r="U21" s="1"/>
      <c r="Y21" s="1"/>
      <c r="AC21" s="9" t="s">
        <v>29</v>
      </c>
      <c r="AD21" s="9"/>
      <c r="AE21">
        <v>31</v>
      </c>
    </row>
    <row r="22" spans="1:31" x14ac:dyDescent="0.25">
      <c r="A22" s="1">
        <v>44565</v>
      </c>
      <c r="B22">
        <f t="shared" si="0"/>
        <v>0</v>
      </c>
      <c r="C22">
        <f t="shared" si="1"/>
        <v>0</v>
      </c>
      <c r="E22" s="1"/>
      <c r="I22" s="1"/>
      <c r="M22" s="1"/>
      <c r="Q22" s="1"/>
      <c r="U22" s="1"/>
      <c r="Y22" s="1"/>
      <c r="AC22" s="10">
        <v>8</v>
      </c>
      <c r="AE22" cm="1">
        <f t="array" ref="AE22">NBJOURSUNIQUE(AC3:AC4,AD3:AD4,DATE(2022,AC22,1),EOMONTH(DATE(2022,AC22,1),0))</f>
        <v>31</v>
      </c>
    </row>
    <row r="23" spans="1:31" x14ac:dyDescent="0.25">
      <c r="A23" s="1">
        <v>44566</v>
      </c>
      <c r="B23">
        <f t="shared" si="0"/>
        <v>1</v>
      </c>
      <c r="C23">
        <f t="shared" si="1"/>
        <v>1</v>
      </c>
      <c r="E23" s="1"/>
      <c r="I23" s="1"/>
      <c r="M23" s="1"/>
      <c r="Q23" s="1"/>
      <c r="U23" s="1"/>
      <c r="Y23" s="1"/>
      <c r="AC23" s="1"/>
    </row>
    <row r="24" spans="1:31" x14ac:dyDescent="0.25">
      <c r="A24" s="1">
        <v>44567</v>
      </c>
      <c r="B24">
        <f t="shared" si="0"/>
        <v>2</v>
      </c>
      <c r="C24">
        <f t="shared" si="1"/>
        <v>1</v>
      </c>
      <c r="E24" s="1"/>
      <c r="I24" s="1"/>
      <c r="M24" s="1"/>
      <c r="Q24" s="1"/>
      <c r="U24" s="1"/>
      <c r="Y24" s="1"/>
      <c r="AC24" s="1"/>
    </row>
    <row r="25" spans="1:31" x14ac:dyDescent="0.25">
      <c r="A25" s="1">
        <v>44568</v>
      </c>
      <c r="B25">
        <f t="shared" si="0"/>
        <v>0</v>
      </c>
      <c r="C25">
        <f t="shared" si="1"/>
        <v>0</v>
      </c>
      <c r="E25" s="1"/>
      <c r="I25" s="1"/>
      <c r="M25" s="1"/>
      <c r="Q25" s="1"/>
      <c r="U25" s="1"/>
      <c r="Y25" s="1"/>
      <c r="AC25" s="1"/>
    </row>
    <row r="26" spans="1:31" x14ac:dyDescent="0.25">
      <c r="A26" s="1">
        <v>44569</v>
      </c>
      <c r="B26">
        <f t="shared" si="0"/>
        <v>0</v>
      </c>
      <c r="C26">
        <f t="shared" si="1"/>
        <v>0</v>
      </c>
      <c r="E26" s="1"/>
      <c r="I26" s="1"/>
      <c r="M26" s="1"/>
      <c r="Q26" s="1"/>
      <c r="U26" s="1"/>
      <c r="Y26" s="1"/>
      <c r="AC26" s="1"/>
    </row>
    <row r="27" spans="1:31" x14ac:dyDescent="0.25">
      <c r="A27" s="1">
        <v>44570</v>
      </c>
      <c r="B27">
        <f t="shared" si="0"/>
        <v>0</v>
      </c>
      <c r="C27">
        <f t="shared" si="1"/>
        <v>0</v>
      </c>
      <c r="E27" s="1"/>
      <c r="I27" s="1"/>
      <c r="M27" s="1"/>
      <c r="Q27" s="1"/>
      <c r="U27" s="1"/>
      <c r="Y27" s="1"/>
      <c r="AC27" s="1"/>
    </row>
    <row r="28" spans="1:31" x14ac:dyDescent="0.25">
      <c r="A28" s="1">
        <v>44571</v>
      </c>
      <c r="B28">
        <f t="shared" si="0"/>
        <v>0</v>
      </c>
      <c r="C28">
        <f t="shared" si="1"/>
        <v>0</v>
      </c>
      <c r="E28" s="1"/>
      <c r="I28" s="1"/>
      <c r="M28" s="1"/>
      <c r="Q28" s="1"/>
      <c r="U28" s="1"/>
      <c r="Y28" s="1"/>
      <c r="AC28" s="1"/>
    </row>
    <row r="29" spans="1:31" x14ac:dyDescent="0.25">
      <c r="A29" s="1">
        <v>44572</v>
      </c>
      <c r="B29">
        <f t="shared" si="0"/>
        <v>0</v>
      </c>
      <c r="C29">
        <f t="shared" si="1"/>
        <v>0</v>
      </c>
      <c r="E29" s="1"/>
      <c r="I29" s="1"/>
      <c r="M29" s="1"/>
      <c r="Q29" s="1"/>
      <c r="U29" s="1"/>
      <c r="Y29" s="1"/>
      <c r="AC29" s="1"/>
    </row>
    <row r="30" spans="1:31" x14ac:dyDescent="0.25">
      <c r="A30" s="1">
        <v>44573</v>
      </c>
      <c r="B30">
        <f t="shared" si="0"/>
        <v>0</v>
      </c>
      <c r="C30">
        <f t="shared" si="1"/>
        <v>0</v>
      </c>
      <c r="E30" s="1"/>
      <c r="I30" s="1"/>
      <c r="M30" s="1"/>
      <c r="Q30" s="1"/>
      <c r="U30" s="1"/>
      <c r="Y30" s="1"/>
      <c r="AC30" s="1"/>
    </row>
    <row r="31" spans="1:31" x14ac:dyDescent="0.25">
      <c r="A31" s="1">
        <v>44574</v>
      </c>
      <c r="B31">
        <f t="shared" si="0"/>
        <v>1</v>
      </c>
      <c r="C31">
        <f t="shared" si="1"/>
        <v>1</v>
      </c>
      <c r="E31" s="1"/>
      <c r="I31" s="1"/>
      <c r="M31" s="1"/>
      <c r="Q31" s="1"/>
      <c r="U31" s="1"/>
      <c r="Y31" s="1"/>
      <c r="AC31" s="1"/>
    </row>
    <row r="32" spans="1:31" x14ac:dyDescent="0.25">
      <c r="A32" s="1">
        <v>44575</v>
      </c>
      <c r="B32">
        <f t="shared" si="0"/>
        <v>1</v>
      </c>
      <c r="C32">
        <f t="shared" si="1"/>
        <v>1</v>
      </c>
      <c r="E32" s="1"/>
      <c r="I32" s="1"/>
      <c r="M32" s="1"/>
      <c r="Q32" s="1"/>
      <c r="U32" s="1"/>
      <c r="Y32" s="1"/>
      <c r="AC32" s="1"/>
    </row>
    <row r="33" spans="1:29" x14ac:dyDescent="0.25">
      <c r="A33" s="1">
        <v>44576</v>
      </c>
      <c r="B33">
        <f t="shared" si="0"/>
        <v>1</v>
      </c>
      <c r="C33">
        <f t="shared" si="1"/>
        <v>1</v>
      </c>
      <c r="E33" s="1"/>
      <c r="I33" s="1"/>
      <c r="M33" s="1"/>
      <c r="Q33" s="1"/>
      <c r="U33" s="1"/>
      <c r="Y33" s="1"/>
      <c r="AC33" s="1"/>
    </row>
    <row r="34" spans="1:29" x14ac:dyDescent="0.25">
      <c r="A34" s="1">
        <v>44577</v>
      </c>
      <c r="B34">
        <f t="shared" si="0"/>
        <v>1</v>
      </c>
      <c r="C34">
        <f t="shared" si="1"/>
        <v>1</v>
      </c>
      <c r="E34" s="1"/>
      <c r="I34" s="1"/>
      <c r="M34" s="1"/>
      <c r="Q34" s="1"/>
      <c r="U34" s="1"/>
      <c r="Y34" s="1"/>
      <c r="AC34" s="1"/>
    </row>
    <row r="35" spans="1:29" x14ac:dyDescent="0.25">
      <c r="A35" s="1">
        <v>44578</v>
      </c>
      <c r="B35">
        <f t="shared" si="0"/>
        <v>1</v>
      </c>
      <c r="C35">
        <f t="shared" si="1"/>
        <v>1</v>
      </c>
      <c r="E35" s="1"/>
      <c r="I35" s="1"/>
      <c r="M35" s="1"/>
      <c r="Q35" s="1"/>
      <c r="U35" s="1"/>
      <c r="Y35" s="1"/>
      <c r="AC35" s="1"/>
    </row>
    <row r="36" spans="1:29" x14ac:dyDescent="0.25">
      <c r="A36" s="1">
        <v>44579</v>
      </c>
      <c r="B36">
        <f t="shared" si="0"/>
        <v>2</v>
      </c>
      <c r="C36">
        <f t="shared" si="1"/>
        <v>1</v>
      </c>
      <c r="E36" s="1"/>
      <c r="I36" s="1"/>
      <c r="M36" s="1"/>
      <c r="Q36" s="1"/>
      <c r="U36" s="1"/>
      <c r="Y36" s="1"/>
      <c r="AC36" s="1"/>
    </row>
    <row r="37" spans="1:29" x14ac:dyDescent="0.25">
      <c r="A37" s="1">
        <v>44580</v>
      </c>
      <c r="B37">
        <f t="shared" si="0"/>
        <v>2</v>
      </c>
      <c r="C37">
        <f t="shared" si="1"/>
        <v>1</v>
      </c>
      <c r="E37" s="1"/>
      <c r="I37" s="1"/>
      <c r="M37" s="1"/>
      <c r="Q37" s="1"/>
      <c r="U37" s="1"/>
      <c r="Y37" s="1"/>
      <c r="AC37" s="1"/>
    </row>
    <row r="38" spans="1:29" x14ac:dyDescent="0.25">
      <c r="A38" s="1">
        <v>44581</v>
      </c>
      <c r="B38">
        <f t="shared" si="0"/>
        <v>2</v>
      </c>
      <c r="C38">
        <f t="shared" si="1"/>
        <v>1</v>
      </c>
      <c r="E38" s="1"/>
      <c r="I38" s="1"/>
      <c r="M38" s="1"/>
      <c r="Q38" s="1"/>
      <c r="U38" s="1"/>
      <c r="Y38" s="1"/>
      <c r="AC38" s="1"/>
    </row>
    <row r="39" spans="1:29" x14ac:dyDescent="0.25">
      <c r="A39" s="1">
        <v>44582</v>
      </c>
      <c r="B39">
        <f t="shared" si="0"/>
        <v>2</v>
      </c>
      <c r="C39">
        <f t="shared" si="1"/>
        <v>1</v>
      </c>
      <c r="E39" s="1"/>
      <c r="I39" s="1"/>
      <c r="M39" s="1"/>
      <c r="Q39" s="1"/>
      <c r="U39" s="1"/>
      <c r="Y39" s="1"/>
      <c r="AC39" s="1"/>
    </row>
    <row r="40" spans="1:29" x14ac:dyDescent="0.25">
      <c r="A40" s="1">
        <v>44583</v>
      </c>
      <c r="B40">
        <f t="shared" si="0"/>
        <v>2</v>
      </c>
      <c r="C40">
        <f t="shared" si="1"/>
        <v>1</v>
      </c>
      <c r="E40" s="1"/>
      <c r="I40" s="1"/>
      <c r="M40" s="1"/>
      <c r="Q40" s="1"/>
      <c r="U40" s="1"/>
      <c r="Y40" s="1"/>
      <c r="AC40" s="1"/>
    </row>
    <row r="41" spans="1:29" x14ac:dyDescent="0.25">
      <c r="A41" s="1">
        <v>44584</v>
      </c>
      <c r="B41">
        <f t="shared" si="0"/>
        <v>2</v>
      </c>
      <c r="C41">
        <f t="shared" si="1"/>
        <v>1</v>
      </c>
      <c r="E41" s="1"/>
      <c r="I41" s="1"/>
      <c r="M41" s="1"/>
      <c r="Q41" s="1"/>
      <c r="U41" s="1"/>
      <c r="Y41" s="1"/>
      <c r="AC41" s="1"/>
    </row>
    <row r="42" spans="1:29" x14ac:dyDescent="0.25">
      <c r="A42" s="1">
        <v>44585</v>
      </c>
      <c r="B42">
        <f t="shared" si="0"/>
        <v>2</v>
      </c>
      <c r="C42">
        <f t="shared" si="1"/>
        <v>1</v>
      </c>
      <c r="E42" s="1"/>
      <c r="I42" s="1"/>
      <c r="M42" s="1"/>
      <c r="Q42" s="1"/>
      <c r="U42" s="1"/>
      <c r="Y42" s="1"/>
      <c r="AC42" s="1"/>
    </row>
    <row r="43" spans="1:29" x14ac:dyDescent="0.25">
      <c r="A43" s="1">
        <v>44586</v>
      </c>
      <c r="B43">
        <f t="shared" si="0"/>
        <v>3</v>
      </c>
      <c r="C43">
        <f t="shared" si="1"/>
        <v>1</v>
      </c>
      <c r="E43" s="1"/>
      <c r="I43" s="1"/>
      <c r="M43" s="1"/>
      <c r="Q43" s="1"/>
      <c r="U43" s="1"/>
      <c r="Y43" s="1"/>
      <c r="AC43" s="1"/>
    </row>
    <row r="44" spans="1:29" x14ac:dyDescent="0.25">
      <c r="A44" s="1">
        <v>44587</v>
      </c>
      <c r="B44">
        <f t="shared" si="0"/>
        <v>3</v>
      </c>
      <c r="C44">
        <f t="shared" si="1"/>
        <v>1</v>
      </c>
      <c r="E44" s="1"/>
      <c r="I44" s="1"/>
      <c r="M44" s="1"/>
      <c r="Q44" s="1"/>
      <c r="U44" s="1"/>
      <c r="Y44" s="1"/>
      <c r="AC44" s="1"/>
    </row>
    <row r="45" spans="1:29" x14ac:dyDescent="0.25">
      <c r="A45" s="1">
        <v>44588</v>
      </c>
      <c r="B45">
        <f t="shared" si="0"/>
        <v>2</v>
      </c>
      <c r="C45">
        <f t="shared" si="1"/>
        <v>1</v>
      </c>
      <c r="E45" s="1"/>
      <c r="I45" s="1"/>
      <c r="M45" s="1"/>
      <c r="Q45" s="1"/>
      <c r="U45" s="1"/>
      <c r="Y45" s="1"/>
      <c r="AC45" s="1"/>
    </row>
    <row r="46" spans="1:29" x14ac:dyDescent="0.25">
      <c r="A46" s="1">
        <v>44589</v>
      </c>
      <c r="B46">
        <f t="shared" si="0"/>
        <v>2</v>
      </c>
      <c r="C46">
        <f t="shared" si="1"/>
        <v>1</v>
      </c>
      <c r="E46" s="1"/>
      <c r="I46" s="1"/>
      <c r="M46" s="1"/>
      <c r="Q46" s="1"/>
      <c r="U46" s="1"/>
      <c r="Y46" s="1"/>
      <c r="AC46" s="1"/>
    </row>
    <row r="47" spans="1:29" x14ac:dyDescent="0.25">
      <c r="A47" s="1">
        <v>44590</v>
      </c>
      <c r="B47">
        <f t="shared" si="0"/>
        <v>1</v>
      </c>
      <c r="C47">
        <f t="shared" si="1"/>
        <v>1</v>
      </c>
      <c r="E47" s="1"/>
      <c r="I47" s="1"/>
      <c r="M47" s="1"/>
      <c r="Q47" s="1"/>
      <c r="U47" s="1"/>
      <c r="Y47" s="1"/>
      <c r="AC47" s="1"/>
    </row>
    <row r="48" spans="1:29" x14ac:dyDescent="0.25">
      <c r="A48" s="1">
        <v>44591</v>
      </c>
      <c r="B48">
        <f t="shared" si="0"/>
        <v>1</v>
      </c>
      <c r="C48">
        <f t="shared" si="1"/>
        <v>1</v>
      </c>
      <c r="E48" s="1"/>
      <c r="I48" s="1"/>
      <c r="M48" s="1"/>
      <c r="Q48" s="1"/>
      <c r="U48" s="1"/>
      <c r="Y48" s="1"/>
      <c r="AC48" s="1"/>
    </row>
    <row r="49" spans="1:29" x14ac:dyDescent="0.25">
      <c r="A49" s="1">
        <v>44592</v>
      </c>
      <c r="B49">
        <f t="shared" si="0"/>
        <v>1</v>
      </c>
      <c r="C49">
        <f t="shared" si="1"/>
        <v>1</v>
      </c>
      <c r="E49" s="1"/>
      <c r="I49" s="1"/>
      <c r="M49" s="1"/>
      <c r="Q49" s="1"/>
      <c r="U49" s="1"/>
      <c r="Y49" s="1"/>
      <c r="AC49" s="1"/>
    </row>
    <row r="50" spans="1:29" x14ac:dyDescent="0.25">
      <c r="AC50" s="1"/>
    </row>
    <row r="51" spans="1:29" x14ac:dyDescent="0.25">
      <c r="AC51" s="1"/>
    </row>
    <row r="52" spans="1:29" x14ac:dyDescent="0.25">
      <c r="AC52" s="1"/>
    </row>
    <row r="53" spans="1:29" x14ac:dyDescent="0.25">
      <c r="AC53" s="1"/>
    </row>
  </sheetData>
  <mergeCells count="8">
    <mergeCell ref="Y18:Z18"/>
    <mergeCell ref="AC21:AD21"/>
    <mergeCell ref="A16:B16"/>
    <mergeCell ref="E16:F16"/>
    <mergeCell ref="I16:J16"/>
    <mergeCell ref="M16:N16"/>
    <mergeCell ref="Q16:R16"/>
    <mergeCell ref="U18:V18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</vt:lpstr>
      <vt:lpstr>Calendrier</vt:lpstr>
      <vt:lpstr>Calendrier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HAVET Baptiste</dc:creator>
  <cp:lastModifiedBy>Irp2020</cp:lastModifiedBy>
  <dcterms:created xsi:type="dcterms:W3CDTF">2015-06-05T18:17:20Z</dcterms:created>
  <dcterms:modified xsi:type="dcterms:W3CDTF">2022-09-07T14:21:29Z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d26f538-337a-4593-a7e6-123667b1a538_Enabled">
    <vt:lpwstr>true</vt:lpwstr>
  </property>
  <property fmtid="{D5CDD505-2E9C-101B-9397-08002B2CF9AE}" pid="3" name="MSIP_Label_2d26f538-337a-4593-a7e6-123667b1a538_SetDate">
    <vt:lpwstr>2022-09-05T12:39:58Z</vt:lpwstr>
  </property>
  <property fmtid="{D5CDD505-2E9C-101B-9397-08002B2CF9AE}" pid="4" name="MSIP_Label_2d26f538-337a-4593-a7e6-123667b1a538_Method">
    <vt:lpwstr>Standard</vt:lpwstr>
  </property>
  <property fmtid="{D5CDD505-2E9C-101B-9397-08002B2CF9AE}" pid="5" name="MSIP_Label_2d26f538-337a-4593-a7e6-123667b1a538_Name">
    <vt:lpwstr>C1 Interne</vt:lpwstr>
  </property>
  <property fmtid="{D5CDD505-2E9C-101B-9397-08002B2CF9AE}" pid="6" name="MSIP_Label_2d26f538-337a-4593-a7e6-123667b1a538_SiteId">
    <vt:lpwstr>e242425b-70fc-44dc-9ddf-c21e304e6c80</vt:lpwstr>
  </property>
  <property fmtid="{D5CDD505-2E9C-101B-9397-08002B2CF9AE}" pid="7" name="MSIP_Label_2d26f538-337a-4593-a7e6-123667b1a538_ActionId">
    <vt:lpwstr>baa8f176-460b-4353-82e3-359c8b252574</vt:lpwstr>
  </property>
  <property fmtid="{D5CDD505-2E9C-101B-9397-08002B2CF9AE}" pid="8" name="MSIP_Label_2d26f538-337a-4593-a7e6-123667b1a538_ContentBits">
    <vt:lpwstr>0</vt:lpwstr>
  </property>
</Properties>
</file>