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3A661B8F-9337-4760-90D8-10286377E739}" xr6:coauthVersionLast="47" xr6:coauthVersionMax="47" xr10:uidLastSave="{00000000-0000-0000-0000-000000000000}"/>
  <bookViews>
    <workbookView xWindow="-120" yWindow="-120" windowWidth="25440" windowHeight="15390" activeTab="2" xr2:uid="{00000000-000D-0000-FFFF-FFFF00000000}"/>
  </bookViews>
  <sheets>
    <sheet name="TECH" sheetId="1" r:id="rId1"/>
    <sheet name="SAISI" sheetId="2" r:id="rId2"/>
    <sheet name="2022" sheetId="3" r:id="rId3"/>
  </sheets>
  <definedNames>
    <definedName name="COMMUNICATION">TECH!$E$21:$E$23</definedName>
    <definedName name="COURANTE">TECH!$C$10:$C$13</definedName>
    <definedName name="COURT_TERME">TECH!$C$16:$C$17</definedName>
    <definedName name="DEPENSES">TECH!$A$11:$A$18</definedName>
    <definedName name="DIVERS">TECH!$E$26:$E$29</definedName>
    <definedName name="ENFANTS">TECH!$G$14:$G$17</definedName>
    <definedName name="EPARGNE">TECH!$A$21:$A$22</definedName>
    <definedName name="FIXE">TECH!$C$2:$C$3</definedName>
    <definedName name="IMPOTS">TECH!$G$8:$G$11</definedName>
    <definedName name="LOGEMENT">TECH!$E$2:$E$9</definedName>
    <definedName name="LOISIRS">TECH!$G$2:$G$5</definedName>
    <definedName name="LONG_TERME">TECH!$C$22:$C$25</definedName>
    <definedName name="MOIS">TECH!$I$2:$I$13</definedName>
    <definedName name="REVENUES">TECH!$A$7:$A$8</definedName>
    <definedName name="TRANSPORTS">TECH!$E$12:$E$18</definedName>
    <definedName name="TYPE">TECH!$A$2:$A$4</definedName>
    <definedName name="VARIABLE">TECH!$C$6:$C$7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5" i="3" l="1" a="1"/>
  <c r="N55" i="3" s="1"/>
  <c r="M55" i="3" a="1"/>
  <c r="M55" i="3" s="1"/>
  <c r="L55" i="3" a="1"/>
  <c r="L55" i="3" s="1"/>
  <c r="K55" i="3" a="1"/>
  <c r="K55" i="3" s="1"/>
  <c r="J55" i="3" a="1"/>
  <c r="J55" i="3" s="1"/>
  <c r="I55" i="3" a="1"/>
  <c r="I55" i="3" s="1"/>
  <c r="H55" i="3" a="1"/>
  <c r="H55" i="3" s="1"/>
  <c r="G55" i="3" a="1"/>
  <c r="G55" i="3" s="1"/>
  <c r="F55" i="3" a="1"/>
  <c r="F55" i="3" s="1"/>
  <c r="E55" i="3" a="1"/>
  <c r="E55" i="3" s="1"/>
  <c r="D55" i="3" a="1"/>
  <c r="D55" i="3" s="1"/>
  <c r="C55" i="3" a="1"/>
  <c r="C55" i="3" s="1"/>
  <c r="N54" i="3" a="1"/>
  <c r="N54" i="3" s="1"/>
  <c r="M54" i="3" a="1"/>
  <c r="M54" i="3" s="1"/>
  <c r="L54" i="3" a="1"/>
  <c r="L54" i="3" s="1"/>
  <c r="K54" i="3" a="1"/>
  <c r="K54" i="3" s="1"/>
  <c r="J54" i="3" a="1"/>
  <c r="J54" i="3" s="1"/>
  <c r="I54" i="3" a="1"/>
  <c r="I54" i="3" s="1"/>
  <c r="H54" i="3" a="1"/>
  <c r="H54" i="3" s="1"/>
  <c r="G54" i="3" a="1"/>
  <c r="G54" i="3" s="1"/>
  <c r="F54" i="3" a="1"/>
  <c r="F54" i="3" s="1"/>
  <c r="E54" i="3" a="1"/>
  <c r="E54" i="3" s="1"/>
  <c r="D54" i="3" a="1"/>
  <c r="D54" i="3" s="1"/>
  <c r="C54" i="3" a="1"/>
  <c r="C54" i="3" s="1"/>
  <c r="N53" i="3" a="1"/>
  <c r="N53" i="3" s="1"/>
  <c r="M53" i="3" a="1"/>
  <c r="M53" i="3" s="1"/>
  <c r="L53" i="3" a="1"/>
  <c r="L53" i="3" s="1"/>
  <c r="K53" i="3" a="1"/>
  <c r="K53" i="3" s="1"/>
  <c r="J53" i="3" a="1"/>
  <c r="J53" i="3" s="1"/>
  <c r="I53" i="3" a="1"/>
  <c r="I53" i="3" s="1"/>
  <c r="H53" i="3" a="1"/>
  <c r="H53" i="3" s="1"/>
  <c r="G53" i="3" a="1"/>
  <c r="G53" i="3" s="1"/>
  <c r="F53" i="3" a="1"/>
  <c r="F53" i="3" s="1"/>
  <c r="E53" i="3" a="1"/>
  <c r="E53" i="3" s="1"/>
  <c r="D53" i="3" a="1"/>
  <c r="D53" i="3" s="1"/>
  <c r="C53" i="3" a="1"/>
  <c r="C53" i="3" s="1"/>
  <c r="N52" i="3" a="1"/>
  <c r="N52" i="3" s="1"/>
  <c r="M52" i="3" a="1"/>
  <c r="M52" i="3" s="1"/>
  <c r="L52" i="3" a="1"/>
  <c r="L52" i="3" s="1"/>
  <c r="K52" i="3" a="1"/>
  <c r="K52" i="3" s="1"/>
  <c r="J52" i="3" a="1"/>
  <c r="J52" i="3" s="1"/>
  <c r="I52" i="3" a="1"/>
  <c r="I52" i="3" s="1"/>
  <c r="H52" i="3" a="1"/>
  <c r="H52" i="3" s="1"/>
  <c r="G52" i="3" a="1"/>
  <c r="G52" i="3" s="1"/>
  <c r="F52" i="3" a="1"/>
  <c r="F52" i="3" s="1"/>
  <c r="E52" i="3" a="1"/>
  <c r="E52" i="3" s="1"/>
  <c r="D52" i="3" a="1"/>
  <c r="D52" i="3" s="1"/>
  <c r="C52" i="3" a="1"/>
  <c r="C52" i="3" s="1"/>
  <c r="N50" i="3" a="1"/>
  <c r="N50" i="3" s="1"/>
  <c r="M50" i="3" a="1"/>
  <c r="M50" i="3" s="1"/>
  <c r="L50" i="3" a="1"/>
  <c r="L50" i="3" s="1"/>
  <c r="K50" i="3" a="1"/>
  <c r="K50" i="3" s="1"/>
  <c r="J50" i="3" a="1"/>
  <c r="J50" i="3" s="1"/>
  <c r="I50" i="3" a="1"/>
  <c r="I50" i="3" s="1"/>
  <c r="H50" i="3" a="1"/>
  <c r="H50" i="3" s="1"/>
  <c r="G50" i="3" a="1"/>
  <c r="G50" i="3" s="1"/>
  <c r="F50" i="3" a="1"/>
  <c r="F50" i="3" s="1"/>
  <c r="E50" i="3" a="1"/>
  <c r="E50" i="3" s="1"/>
  <c r="D50" i="3" a="1"/>
  <c r="D50" i="3" s="1"/>
  <c r="C50" i="3" a="1"/>
  <c r="C50" i="3" s="1"/>
  <c r="N49" i="3" a="1"/>
  <c r="N49" i="3" s="1"/>
  <c r="M49" i="3" a="1"/>
  <c r="M49" i="3" s="1"/>
  <c r="L49" i="3" a="1"/>
  <c r="L49" i="3" s="1"/>
  <c r="K49" i="3" a="1"/>
  <c r="K49" i="3" s="1"/>
  <c r="J49" i="3" a="1"/>
  <c r="J49" i="3" s="1"/>
  <c r="I49" i="3" a="1"/>
  <c r="I49" i="3" s="1"/>
  <c r="H49" i="3" a="1"/>
  <c r="H49" i="3" s="1"/>
  <c r="G49" i="3" a="1"/>
  <c r="G49" i="3" s="1"/>
  <c r="F49" i="3" a="1"/>
  <c r="F49" i="3" s="1"/>
  <c r="E49" i="3" a="1"/>
  <c r="E49" i="3" s="1"/>
  <c r="D49" i="3" a="1"/>
  <c r="D49" i="3" s="1"/>
  <c r="C49" i="3" a="1"/>
  <c r="C49" i="3" s="1"/>
  <c r="N48" i="3" a="1"/>
  <c r="N48" i="3" s="1"/>
  <c r="M48" i="3" a="1"/>
  <c r="M48" i="3" s="1"/>
  <c r="L48" i="3" a="1"/>
  <c r="L48" i="3" s="1"/>
  <c r="K48" i="3" a="1"/>
  <c r="K48" i="3" s="1"/>
  <c r="J48" i="3" a="1"/>
  <c r="J48" i="3" s="1"/>
  <c r="I48" i="3" a="1"/>
  <c r="I48" i="3" s="1"/>
  <c r="H48" i="3" a="1"/>
  <c r="H48" i="3" s="1"/>
  <c r="G48" i="3" a="1"/>
  <c r="G48" i="3" s="1"/>
  <c r="F48" i="3" a="1"/>
  <c r="F48" i="3" s="1"/>
  <c r="E48" i="3" a="1"/>
  <c r="E48" i="3" s="1"/>
  <c r="D48" i="3" a="1"/>
  <c r="D48" i="3" s="1"/>
  <c r="C48" i="3" a="1"/>
  <c r="C48" i="3" s="1"/>
  <c r="N47" i="3" a="1"/>
  <c r="N47" i="3" s="1"/>
  <c r="M47" i="3" a="1"/>
  <c r="M47" i="3" s="1"/>
  <c r="L47" i="3" a="1"/>
  <c r="L47" i="3" s="1"/>
  <c r="K47" i="3" a="1"/>
  <c r="K47" i="3" s="1"/>
  <c r="J47" i="3" a="1"/>
  <c r="J47" i="3" s="1"/>
  <c r="I47" i="3" a="1"/>
  <c r="I47" i="3" s="1"/>
  <c r="H47" i="3" a="1"/>
  <c r="H47" i="3" s="1"/>
  <c r="G47" i="3" a="1"/>
  <c r="G47" i="3" s="1"/>
  <c r="F47" i="3" a="1"/>
  <c r="F47" i="3" s="1"/>
  <c r="E47" i="3" a="1"/>
  <c r="E47" i="3" s="1"/>
  <c r="D47" i="3" a="1"/>
  <c r="D47" i="3" s="1"/>
  <c r="C47" i="3" a="1"/>
  <c r="C47" i="3" s="1"/>
  <c r="N45" i="3" a="1"/>
  <c r="N45" i="3" s="1"/>
  <c r="M45" i="3" a="1"/>
  <c r="M45" i="3" s="1"/>
  <c r="L45" i="3" a="1"/>
  <c r="L45" i="3" s="1"/>
  <c r="K45" i="3" a="1"/>
  <c r="K45" i="3" s="1"/>
  <c r="J45" i="3" a="1"/>
  <c r="J45" i="3" s="1"/>
  <c r="I45" i="3" a="1"/>
  <c r="I45" i="3" s="1"/>
  <c r="H45" i="3" a="1"/>
  <c r="H45" i="3" s="1"/>
  <c r="G45" i="3" a="1"/>
  <c r="G45" i="3" s="1"/>
  <c r="F45" i="3" a="1"/>
  <c r="F45" i="3" s="1"/>
  <c r="E45" i="3" a="1"/>
  <c r="E45" i="3" s="1"/>
  <c r="D45" i="3" a="1"/>
  <c r="D45" i="3" s="1"/>
  <c r="C45" i="3" a="1"/>
  <c r="C45" i="3" s="1"/>
  <c r="N44" i="3" a="1"/>
  <c r="N44" i="3" s="1"/>
  <c r="M44" i="3" a="1"/>
  <c r="M44" i="3" s="1"/>
  <c r="L44" i="3" a="1"/>
  <c r="L44" i="3" s="1"/>
  <c r="K44" i="3" a="1"/>
  <c r="K44" i="3" s="1"/>
  <c r="J44" i="3" a="1"/>
  <c r="J44" i="3" s="1"/>
  <c r="I44" i="3" a="1"/>
  <c r="I44" i="3" s="1"/>
  <c r="H44" i="3" a="1"/>
  <c r="H44" i="3" s="1"/>
  <c r="G44" i="3" a="1"/>
  <c r="G44" i="3" s="1"/>
  <c r="F44" i="3" a="1"/>
  <c r="F44" i="3" s="1"/>
  <c r="E44" i="3" a="1"/>
  <c r="E44" i="3" s="1"/>
  <c r="D44" i="3" a="1"/>
  <c r="D44" i="3" s="1"/>
  <c r="C44" i="3" a="1"/>
  <c r="C44" i="3" s="1"/>
  <c r="N43" i="3" a="1"/>
  <c r="N43" i="3" s="1"/>
  <c r="M43" i="3" a="1"/>
  <c r="M43" i="3" s="1"/>
  <c r="L43" i="3" a="1"/>
  <c r="L43" i="3" s="1"/>
  <c r="K43" i="3" a="1"/>
  <c r="K43" i="3" s="1"/>
  <c r="J43" i="3" a="1"/>
  <c r="J43" i="3" s="1"/>
  <c r="I43" i="3" a="1"/>
  <c r="I43" i="3" s="1"/>
  <c r="H43" i="3" a="1"/>
  <c r="H43" i="3" s="1"/>
  <c r="G43" i="3" a="1"/>
  <c r="G43" i="3" s="1"/>
  <c r="F43" i="3" a="1"/>
  <c r="F43" i="3" s="1"/>
  <c r="E43" i="3" a="1"/>
  <c r="E43" i="3" s="1"/>
  <c r="D43" i="3" a="1"/>
  <c r="D43" i="3" s="1"/>
  <c r="C43" i="3" a="1"/>
  <c r="C43" i="3" s="1"/>
  <c r="N41" i="3" a="1"/>
  <c r="N41" i="3" s="1"/>
  <c r="M41" i="3" a="1"/>
  <c r="M41" i="3" s="1"/>
  <c r="L41" i="3" a="1"/>
  <c r="L41" i="3" s="1"/>
  <c r="K41" i="3" a="1"/>
  <c r="K41" i="3" s="1"/>
  <c r="J41" i="3" a="1"/>
  <c r="J41" i="3" s="1"/>
  <c r="I41" i="3" a="1"/>
  <c r="I41" i="3" s="1"/>
  <c r="H41" i="3" a="1"/>
  <c r="H41" i="3" s="1"/>
  <c r="G41" i="3" a="1"/>
  <c r="G41" i="3" s="1"/>
  <c r="F41" i="3" a="1"/>
  <c r="F41" i="3" s="1"/>
  <c r="E41" i="3" a="1"/>
  <c r="E41" i="3" s="1"/>
  <c r="D41" i="3" a="1"/>
  <c r="D41" i="3" s="1"/>
  <c r="C41" i="3" a="1"/>
  <c r="C41" i="3" s="1"/>
  <c r="N40" i="3" a="1"/>
  <c r="N40" i="3" s="1"/>
  <c r="M40" i="3" a="1"/>
  <c r="M40" i="3" s="1"/>
  <c r="L40" i="3" a="1"/>
  <c r="L40" i="3" s="1"/>
  <c r="K40" i="3" a="1"/>
  <c r="K40" i="3" s="1"/>
  <c r="J40" i="3" a="1"/>
  <c r="J40" i="3" s="1"/>
  <c r="I40" i="3" a="1"/>
  <c r="I40" i="3" s="1"/>
  <c r="H40" i="3" a="1"/>
  <c r="H40" i="3" s="1"/>
  <c r="G40" i="3" a="1"/>
  <c r="G40" i="3" s="1"/>
  <c r="F40" i="3" a="1"/>
  <c r="F40" i="3" s="1"/>
  <c r="E40" i="3" a="1"/>
  <c r="E40" i="3" s="1"/>
  <c r="D40" i="3" a="1"/>
  <c r="D40" i="3" s="1"/>
  <c r="C40" i="3" a="1"/>
  <c r="C40" i="3" s="1"/>
  <c r="N39" i="3" a="1"/>
  <c r="N39" i="3" s="1"/>
  <c r="M39" i="3" a="1"/>
  <c r="M39" i="3" s="1"/>
  <c r="L39" i="3" a="1"/>
  <c r="L39" i="3" s="1"/>
  <c r="K39" i="3" a="1"/>
  <c r="K39" i="3" s="1"/>
  <c r="J39" i="3" a="1"/>
  <c r="J39" i="3" s="1"/>
  <c r="I39" i="3" a="1"/>
  <c r="I39" i="3" s="1"/>
  <c r="H39" i="3" a="1"/>
  <c r="H39" i="3" s="1"/>
  <c r="G39" i="3" a="1"/>
  <c r="G39" i="3" s="1"/>
  <c r="F39" i="3" a="1"/>
  <c r="F39" i="3" s="1"/>
  <c r="E39" i="3" a="1"/>
  <c r="E39" i="3" s="1"/>
  <c r="D39" i="3" a="1"/>
  <c r="D39" i="3" s="1"/>
  <c r="C39" i="3" a="1"/>
  <c r="C39" i="3" s="1"/>
  <c r="N38" i="3" a="1"/>
  <c r="N38" i="3" s="1"/>
  <c r="M38" i="3" a="1"/>
  <c r="M38" i="3" s="1"/>
  <c r="L38" i="3" a="1"/>
  <c r="L38" i="3" s="1"/>
  <c r="K38" i="3" a="1"/>
  <c r="K38" i="3" s="1"/>
  <c r="J38" i="3" a="1"/>
  <c r="J38" i="3" s="1"/>
  <c r="I38" i="3" a="1"/>
  <c r="I38" i="3" s="1"/>
  <c r="H38" i="3" a="1"/>
  <c r="H38" i="3" s="1"/>
  <c r="G38" i="3" a="1"/>
  <c r="G38" i="3" s="1"/>
  <c r="F38" i="3" a="1"/>
  <c r="F38" i="3" s="1"/>
  <c r="E38" i="3" a="1"/>
  <c r="E38" i="3" s="1"/>
  <c r="D38" i="3" a="1"/>
  <c r="D38" i="3" s="1"/>
  <c r="C38" i="3" a="1"/>
  <c r="C38" i="3" s="1"/>
  <c r="N36" i="3" a="1"/>
  <c r="N36" i="3" s="1"/>
  <c r="M36" i="3" a="1"/>
  <c r="M36" i="3" s="1"/>
  <c r="L36" i="3" a="1"/>
  <c r="L36" i="3" s="1"/>
  <c r="K36" i="3" a="1"/>
  <c r="K36" i="3" s="1"/>
  <c r="J36" i="3" a="1"/>
  <c r="J36" i="3" s="1"/>
  <c r="I36" i="3" a="1"/>
  <c r="I36" i="3" s="1"/>
  <c r="H36" i="3" a="1"/>
  <c r="H36" i="3" s="1"/>
  <c r="G36" i="3" a="1"/>
  <c r="G36" i="3" s="1"/>
  <c r="F36" i="3" a="1"/>
  <c r="F36" i="3" s="1"/>
  <c r="E36" i="3" a="1"/>
  <c r="E36" i="3" s="1"/>
  <c r="D36" i="3" a="1"/>
  <c r="D36" i="3" s="1"/>
  <c r="C36" i="3" a="1"/>
  <c r="C36" i="3" s="1"/>
  <c r="N35" i="3" a="1"/>
  <c r="N35" i="3" s="1"/>
  <c r="M35" i="3" a="1"/>
  <c r="M35" i="3" s="1"/>
  <c r="L35" i="3" a="1"/>
  <c r="L35" i="3" s="1"/>
  <c r="K35" i="3" a="1"/>
  <c r="K35" i="3" s="1"/>
  <c r="J35" i="3" a="1"/>
  <c r="J35" i="3" s="1"/>
  <c r="I35" i="3" a="1"/>
  <c r="I35" i="3" s="1"/>
  <c r="H35" i="3" a="1"/>
  <c r="H35" i="3" s="1"/>
  <c r="G35" i="3" a="1"/>
  <c r="G35" i="3" s="1"/>
  <c r="F35" i="3" a="1"/>
  <c r="F35" i="3" s="1"/>
  <c r="E35" i="3" a="1"/>
  <c r="E35" i="3" s="1"/>
  <c r="D35" i="3" a="1"/>
  <c r="D35" i="3" s="1"/>
  <c r="C35" i="3" a="1"/>
  <c r="C35" i="3" s="1"/>
  <c r="N34" i="3" a="1"/>
  <c r="N34" i="3" s="1"/>
  <c r="M34" i="3" a="1"/>
  <c r="M34" i="3" s="1"/>
  <c r="L34" i="3" a="1"/>
  <c r="L34" i="3" s="1"/>
  <c r="K34" i="3" a="1"/>
  <c r="K34" i="3" s="1"/>
  <c r="J34" i="3" a="1"/>
  <c r="J34" i="3" s="1"/>
  <c r="I34" i="3" a="1"/>
  <c r="I34" i="3" s="1"/>
  <c r="H34" i="3" a="1"/>
  <c r="H34" i="3" s="1"/>
  <c r="G34" i="3" a="1"/>
  <c r="G34" i="3" s="1"/>
  <c r="F34" i="3" a="1"/>
  <c r="F34" i="3" s="1"/>
  <c r="E34" i="3" a="1"/>
  <c r="E34" i="3" s="1"/>
  <c r="D34" i="3" a="1"/>
  <c r="D34" i="3" s="1"/>
  <c r="C34" i="3" a="1"/>
  <c r="C34" i="3" s="1"/>
  <c r="N33" i="3" a="1"/>
  <c r="N33" i="3" s="1"/>
  <c r="M33" i="3" a="1"/>
  <c r="M33" i="3" s="1"/>
  <c r="L33" i="3" a="1"/>
  <c r="L33" i="3" s="1"/>
  <c r="K33" i="3" a="1"/>
  <c r="K33" i="3" s="1"/>
  <c r="J33" i="3" a="1"/>
  <c r="J33" i="3" s="1"/>
  <c r="I33" i="3" a="1"/>
  <c r="I33" i="3" s="1"/>
  <c r="H33" i="3" a="1"/>
  <c r="H33" i="3" s="1"/>
  <c r="G33" i="3" a="1"/>
  <c r="G33" i="3" s="1"/>
  <c r="F33" i="3" a="1"/>
  <c r="F33" i="3" s="1"/>
  <c r="E33" i="3" a="1"/>
  <c r="E33" i="3" s="1"/>
  <c r="D33" i="3" a="1"/>
  <c r="D33" i="3" s="1"/>
  <c r="C33" i="3" a="1"/>
  <c r="C33" i="3" s="1"/>
  <c r="N31" i="3" a="1"/>
  <c r="N31" i="3" s="1"/>
  <c r="M31" i="3" a="1"/>
  <c r="M31" i="3" s="1"/>
  <c r="L31" i="3" a="1"/>
  <c r="L31" i="3" s="1"/>
  <c r="K31" i="3" a="1"/>
  <c r="K31" i="3" s="1"/>
  <c r="J31" i="3" a="1"/>
  <c r="J31" i="3" s="1"/>
  <c r="I31" i="3" a="1"/>
  <c r="I31" i="3" s="1"/>
  <c r="H31" i="3" a="1"/>
  <c r="H31" i="3" s="1"/>
  <c r="G31" i="3" a="1"/>
  <c r="G31" i="3" s="1"/>
  <c r="F31" i="3" a="1"/>
  <c r="F31" i="3" s="1"/>
  <c r="E31" i="3" a="1"/>
  <c r="E31" i="3" s="1"/>
  <c r="D31" i="3" a="1"/>
  <c r="D31" i="3" s="1"/>
  <c r="C31" i="3" a="1"/>
  <c r="C31" i="3" s="1"/>
  <c r="N30" i="3" a="1"/>
  <c r="N30" i="3" s="1"/>
  <c r="M30" i="3" a="1"/>
  <c r="M30" i="3" s="1"/>
  <c r="L30" i="3" a="1"/>
  <c r="L30" i="3" s="1"/>
  <c r="K30" i="3" a="1"/>
  <c r="K30" i="3" s="1"/>
  <c r="J30" i="3" a="1"/>
  <c r="J30" i="3" s="1"/>
  <c r="I30" i="3" a="1"/>
  <c r="I30" i="3" s="1"/>
  <c r="H30" i="3" a="1"/>
  <c r="H30" i="3" s="1"/>
  <c r="G30" i="3" a="1"/>
  <c r="G30" i="3" s="1"/>
  <c r="F30" i="3" a="1"/>
  <c r="F30" i="3" s="1"/>
  <c r="E30" i="3" a="1"/>
  <c r="E30" i="3" s="1"/>
  <c r="D30" i="3" a="1"/>
  <c r="D30" i="3" s="1"/>
  <c r="C30" i="3" a="1"/>
  <c r="C30" i="3" s="1"/>
  <c r="N29" i="3" a="1"/>
  <c r="N29" i="3" s="1"/>
  <c r="M29" i="3" a="1"/>
  <c r="M29" i="3" s="1"/>
  <c r="L29" i="3" a="1"/>
  <c r="L29" i="3" s="1"/>
  <c r="K29" i="3" a="1"/>
  <c r="K29" i="3" s="1"/>
  <c r="J29" i="3" a="1"/>
  <c r="J29" i="3" s="1"/>
  <c r="I29" i="3" a="1"/>
  <c r="I29" i="3" s="1"/>
  <c r="H29" i="3" a="1"/>
  <c r="H29" i="3" s="1"/>
  <c r="G29" i="3" a="1"/>
  <c r="G29" i="3" s="1"/>
  <c r="F29" i="3" a="1"/>
  <c r="F29" i="3" s="1"/>
  <c r="E29" i="3" a="1"/>
  <c r="E29" i="3" s="1"/>
  <c r="D29" i="3" a="1"/>
  <c r="D29" i="3" s="1"/>
  <c r="C29" i="3" a="1"/>
  <c r="C29" i="3" s="1"/>
  <c r="N28" i="3" a="1"/>
  <c r="N28" i="3" s="1"/>
  <c r="M28" i="3" a="1"/>
  <c r="M28" i="3" s="1"/>
  <c r="L28" i="3" a="1"/>
  <c r="L28" i="3" s="1"/>
  <c r="K28" i="3" a="1"/>
  <c r="K28" i="3" s="1"/>
  <c r="J28" i="3" a="1"/>
  <c r="J28" i="3" s="1"/>
  <c r="I28" i="3" a="1"/>
  <c r="I28" i="3" s="1"/>
  <c r="H28" i="3" a="1"/>
  <c r="H28" i="3" s="1"/>
  <c r="G28" i="3" a="1"/>
  <c r="G28" i="3" s="1"/>
  <c r="F28" i="3" a="1"/>
  <c r="F28" i="3" s="1"/>
  <c r="E28" i="3" a="1"/>
  <c r="E28" i="3" s="1"/>
  <c r="D28" i="3" a="1"/>
  <c r="D28" i="3" s="1"/>
  <c r="C28" i="3" a="1"/>
  <c r="C28" i="3" s="1"/>
  <c r="N27" i="3" a="1"/>
  <c r="N27" i="3" s="1"/>
  <c r="M27" i="3" a="1"/>
  <c r="M27" i="3" s="1"/>
  <c r="L27" i="3" a="1"/>
  <c r="L27" i="3" s="1"/>
  <c r="K27" i="3" a="1"/>
  <c r="K27" i="3" s="1"/>
  <c r="J27" i="3" a="1"/>
  <c r="J27" i="3" s="1"/>
  <c r="I27" i="3" a="1"/>
  <c r="I27" i="3" s="1"/>
  <c r="H27" i="3" a="1"/>
  <c r="H27" i="3" s="1"/>
  <c r="G27" i="3" a="1"/>
  <c r="G27" i="3" s="1"/>
  <c r="F27" i="3" a="1"/>
  <c r="F27" i="3" s="1"/>
  <c r="E27" i="3" a="1"/>
  <c r="E27" i="3" s="1"/>
  <c r="D27" i="3" a="1"/>
  <c r="D27" i="3" s="1"/>
  <c r="C27" i="3" a="1"/>
  <c r="C27" i="3" s="1"/>
  <c r="N26" i="3" a="1"/>
  <c r="N26" i="3" s="1"/>
  <c r="M26" i="3" a="1"/>
  <c r="M26" i="3" s="1"/>
  <c r="L26" i="3" a="1"/>
  <c r="L26" i="3" s="1"/>
  <c r="K26" i="3" a="1"/>
  <c r="K26" i="3" s="1"/>
  <c r="J26" i="3" a="1"/>
  <c r="J26" i="3" s="1"/>
  <c r="I26" i="3" a="1"/>
  <c r="I26" i="3" s="1"/>
  <c r="H26" i="3" a="1"/>
  <c r="H26" i="3" s="1"/>
  <c r="G26" i="3" a="1"/>
  <c r="G26" i="3" s="1"/>
  <c r="F26" i="3" a="1"/>
  <c r="F26" i="3" s="1"/>
  <c r="E26" i="3" a="1"/>
  <c r="E26" i="3" s="1"/>
  <c r="D26" i="3" a="1"/>
  <c r="D26" i="3" s="1"/>
  <c r="C26" i="3" a="1"/>
  <c r="C26" i="3" s="1"/>
  <c r="N25" i="3" a="1"/>
  <c r="N25" i="3" s="1"/>
  <c r="M25" i="3" a="1"/>
  <c r="M25" i="3" s="1"/>
  <c r="L25" i="3" a="1"/>
  <c r="L25" i="3" s="1"/>
  <c r="K25" i="3" a="1"/>
  <c r="K25" i="3" s="1"/>
  <c r="J25" i="3" a="1"/>
  <c r="J25" i="3" s="1"/>
  <c r="I25" i="3" a="1"/>
  <c r="I25" i="3" s="1"/>
  <c r="H25" i="3" a="1"/>
  <c r="H25" i="3" s="1"/>
  <c r="G25" i="3" a="1"/>
  <c r="G25" i="3" s="1"/>
  <c r="F25" i="3" a="1"/>
  <c r="F25" i="3" s="1"/>
  <c r="E25" i="3" a="1"/>
  <c r="E25" i="3" s="1"/>
  <c r="D25" i="3" a="1"/>
  <c r="D25" i="3" s="1"/>
  <c r="C25" i="3" a="1"/>
  <c r="C25" i="3" s="1"/>
  <c r="N23" i="3" a="1"/>
  <c r="N23" i="3" s="1"/>
  <c r="M23" i="3" a="1"/>
  <c r="M23" i="3" s="1"/>
  <c r="L23" i="3" a="1"/>
  <c r="L23" i="3" s="1"/>
  <c r="K23" i="3" a="1"/>
  <c r="K23" i="3" s="1"/>
  <c r="J23" i="3" a="1"/>
  <c r="J23" i="3" s="1"/>
  <c r="I23" i="3" a="1"/>
  <c r="I23" i="3" s="1"/>
  <c r="H23" i="3" a="1"/>
  <c r="H23" i="3" s="1"/>
  <c r="G23" i="3" a="1"/>
  <c r="G23" i="3" s="1"/>
  <c r="F23" i="3" a="1"/>
  <c r="F23" i="3" s="1"/>
  <c r="E23" i="3" a="1"/>
  <c r="E23" i="3" s="1"/>
  <c r="D23" i="3" a="1"/>
  <c r="D23" i="3" s="1"/>
  <c r="C23" i="3" a="1"/>
  <c r="C23" i="3" s="1"/>
  <c r="N22" i="3" a="1"/>
  <c r="N22" i="3" s="1"/>
  <c r="M22" i="3" a="1"/>
  <c r="M22" i="3" s="1"/>
  <c r="L22" i="3" a="1"/>
  <c r="L22" i="3" s="1"/>
  <c r="K22" i="3" a="1"/>
  <c r="K22" i="3" s="1"/>
  <c r="J22" i="3" a="1"/>
  <c r="J22" i="3" s="1"/>
  <c r="I22" i="3" a="1"/>
  <c r="I22" i="3" s="1"/>
  <c r="H22" i="3" a="1"/>
  <c r="H22" i="3" s="1"/>
  <c r="G22" i="3" a="1"/>
  <c r="G22" i="3" s="1"/>
  <c r="F22" i="3" a="1"/>
  <c r="F22" i="3" s="1"/>
  <c r="E22" i="3" a="1"/>
  <c r="E22" i="3" s="1"/>
  <c r="D22" i="3" a="1"/>
  <c r="D22" i="3" s="1"/>
  <c r="C22" i="3" a="1"/>
  <c r="C22" i="3" s="1"/>
  <c r="N21" i="3" a="1"/>
  <c r="N21" i="3" s="1"/>
  <c r="M21" i="3" a="1"/>
  <c r="M21" i="3" s="1"/>
  <c r="L21" i="3" a="1"/>
  <c r="L21" i="3" s="1"/>
  <c r="K21" i="3" a="1"/>
  <c r="K21" i="3" s="1"/>
  <c r="J21" i="3" a="1"/>
  <c r="J21" i="3" s="1"/>
  <c r="I21" i="3" a="1"/>
  <c r="I21" i="3" s="1"/>
  <c r="H21" i="3" a="1"/>
  <c r="H21" i="3" s="1"/>
  <c r="G21" i="3" a="1"/>
  <c r="G21" i="3" s="1"/>
  <c r="F21" i="3" a="1"/>
  <c r="F21" i="3" s="1"/>
  <c r="E21" i="3" a="1"/>
  <c r="E21" i="3" s="1"/>
  <c r="D21" i="3" a="1"/>
  <c r="D21" i="3" s="1"/>
  <c r="C21" i="3" a="1"/>
  <c r="C21" i="3" s="1"/>
  <c r="N20" i="3" a="1"/>
  <c r="N20" i="3" s="1"/>
  <c r="M20" i="3" a="1"/>
  <c r="M20" i="3" s="1"/>
  <c r="L20" i="3" a="1"/>
  <c r="L20" i="3" s="1"/>
  <c r="K20" i="3" a="1"/>
  <c r="K20" i="3" s="1"/>
  <c r="J20" i="3" a="1"/>
  <c r="J20" i="3" s="1"/>
  <c r="I20" i="3" a="1"/>
  <c r="I20" i="3" s="1"/>
  <c r="H20" i="3" a="1"/>
  <c r="H20" i="3" s="1"/>
  <c r="G20" i="3" a="1"/>
  <c r="G20" i="3" s="1"/>
  <c r="F20" i="3" a="1"/>
  <c r="F20" i="3" s="1"/>
  <c r="E20" i="3" a="1"/>
  <c r="E20" i="3" s="1"/>
  <c r="D20" i="3" a="1"/>
  <c r="D20" i="3" s="1"/>
  <c r="C20" i="3" a="1"/>
  <c r="C20" i="3" s="1"/>
  <c r="N19" i="3" a="1"/>
  <c r="N19" i="3" s="1"/>
  <c r="M19" i="3" a="1"/>
  <c r="M19" i="3" s="1"/>
  <c r="L19" i="3" a="1"/>
  <c r="L19" i="3" s="1"/>
  <c r="K19" i="3" a="1"/>
  <c r="K19" i="3" s="1"/>
  <c r="J19" i="3" a="1"/>
  <c r="J19" i="3" s="1"/>
  <c r="I19" i="3" a="1"/>
  <c r="I19" i="3" s="1"/>
  <c r="H19" i="3" a="1"/>
  <c r="H19" i="3" s="1"/>
  <c r="G19" i="3" a="1"/>
  <c r="G19" i="3" s="1"/>
  <c r="F19" i="3" a="1"/>
  <c r="F19" i="3" s="1"/>
  <c r="E19" i="3" a="1"/>
  <c r="E19" i="3" s="1"/>
  <c r="D19" i="3" a="1"/>
  <c r="D19" i="3" s="1"/>
  <c r="C19" i="3" a="1"/>
  <c r="C19" i="3" s="1"/>
  <c r="N18" i="3" a="1"/>
  <c r="N18" i="3" s="1"/>
  <c r="M18" i="3" a="1"/>
  <c r="M18" i="3" s="1"/>
  <c r="L18" i="3" a="1"/>
  <c r="L18" i="3" s="1"/>
  <c r="K18" i="3" a="1"/>
  <c r="K18" i="3" s="1"/>
  <c r="J18" i="3" a="1"/>
  <c r="J18" i="3" s="1"/>
  <c r="I18" i="3" a="1"/>
  <c r="I18" i="3" s="1"/>
  <c r="H18" i="3" a="1"/>
  <c r="H18" i="3" s="1"/>
  <c r="G18" i="3" a="1"/>
  <c r="G18" i="3" s="1"/>
  <c r="F18" i="3" a="1"/>
  <c r="F18" i="3" s="1"/>
  <c r="E18" i="3" a="1"/>
  <c r="E18" i="3" s="1"/>
  <c r="D18" i="3" a="1"/>
  <c r="D18" i="3" s="1"/>
  <c r="C18" i="3" a="1"/>
  <c r="C18" i="3" s="1"/>
  <c r="N17" i="3" a="1"/>
  <c r="N17" i="3" s="1"/>
  <c r="M17" i="3" a="1"/>
  <c r="M17" i="3" s="1"/>
  <c r="L17" i="3" a="1"/>
  <c r="L17" i="3" s="1"/>
  <c r="K17" i="3" a="1"/>
  <c r="K17" i="3" s="1"/>
  <c r="J17" i="3" a="1"/>
  <c r="J17" i="3" s="1"/>
  <c r="I17" i="3" a="1"/>
  <c r="I17" i="3" s="1"/>
  <c r="H17" i="3" a="1"/>
  <c r="H17" i="3" s="1"/>
  <c r="G17" i="3" a="1"/>
  <c r="G17" i="3" s="1"/>
  <c r="F17" i="3" a="1"/>
  <c r="F17" i="3" s="1"/>
  <c r="E17" i="3" a="1"/>
  <c r="E17" i="3" s="1"/>
  <c r="D17" i="3" a="1"/>
  <c r="D17" i="3" s="1"/>
  <c r="C17" i="3" a="1"/>
  <c r="C17" i="3" s="1"/>
  <c r="N16" i="3" a="1"/>
  <c r="N16" i="3" s="1"/>
  <c r="M16" i="3" a="1"/>
  <c r="M16" i="3" s="1"/>
  <c r="L16" i="3" a="1"/>
  <c r="L16" i="3" s="1"/>
  <c r="K16" i="3" a="1"/>
  <c r="K16" i="3" s="1"/>
  <c r="J16" i="3" a="1"/>
  <c r="J16" i="3" s="1"/>
  <c r="I16" i="3" a="1"/>
  <c r="I16" i="3" s="1"/>
  <c r="H16" i="3" a="1"/>
  <c r="H16" i="3" s="1"/>
  <c r="G16" i="3" a="1"/>
  <c r="G16" i="3" s="1"/>
  <c r="F16" i="3" a="1"/>
  <c r="F16" i="3" s="1"/>
  <c r="E16" i="3" a="1"/>
  <c r="E16" i="3" s="1"/>
  <c r="D16" i="3" a="1"/>
  <c r="D16" i="3" s="1"/>
  <c r="C16" i="3" a="1"/>
  <c r="C16" i="3" s="1"/>
  <c r="N14" i="3" a="1"/>
  <c r="N14" i="3" s="1"/>
  <c r="M14" i="3" a="1"/>
  <c r="M14" i="3" s="1"/>
  <c r="L14" i="3" a="1"/>
  <c r="L14" i="3" s="1"/>
  <c r="K14" i="3" a="1"/>
  <c r="K14" i="3" s="1"/>
  <c r="J14" i="3" a="1"/>
  <c r="J14" i="3" s="1"/>
  <c r="I14" i="3" a="1"/>
  <c r="I14" i="3" s="1"/>
  <c r="H14" i="3" a="1"/>
  <c r="H14" i="3" s="1"/>
  <c r="G14" i="3" a="1"/>
  <c r="G14" i="3" s="1"/>
  <c r="F14" i="3" a="1"/>
  <c r="F14" i="3" s="1"/>
  <c r="E14" i="3" a="1"/>
  <c r="E14" i="3" s="1"/>
  <c r="D14" i="3" a="1"/>
  <c r="D14" i="3" s="1"/>
  <c r="C14" i="3" a="1"/>
  <c r="C14" i="3" s="1"/>
  <c r="N13" i="3" a="1"/>
  <c r="N13" i="3" s="1"/>
  <c r="M13" i="3" a="1"/>
  <c r="M13" i="3" s="1"/>
  <c r="L13" i="3" a="1"/>
  <c r="L13" i="3" s="1"/>
  <c r="K13" i="3" a="1"/>
  <c r="K13" i="3" s="1"/>
  <c r="J13" i="3" a="1"/>
  <c r="J13" i="3" s="1"/>
  <c r="I13" i="3" a="1"/>
  <c r="I13" i="3" s="1"/>
  <c r="H13" i="3" a="1"/>
  <c r="H13" i="3" s="1"/>
  <c r="G13" i="3" a="1"/>
  <c r="G13" i="3" s="1"/>
  <c r="F13" i="3" a="1"/>
  <c r="F13" i="3" s="1"/>
  <c r="E13" i="3" a="1"/>
  <c r="E13" i="3" s="1"/>
  <c r="D13" i="3" a="1"/>
  <c r="D13" i="3" s="1"/>
  <c r="C13" i="3" a="1"/>
  <c r="C13" i="3" s="1"/>
  <c r="N12" i="3" a="1"/>
  <c r="N12" i="3" s="1"/>
  <c r="M12" i="3" a="1"/>
  <c r="M12" i="3" s="1"/>
  <c r="L12" i="3" a="1"/>
  <c r="L12" i="3" s="1"/>
  <c r="K12" i="3" a="1"/>
  <c r="K12" i="3" s="1"/>
  <c r="J12" i="3" a="1"/>
  <c r="J12" i="3" s="1"/>
  <c r="I12" i="3" a="1"/>
  <c r="I12" i="3" s="1"/>
  <c r="H12" i="3" a="1"/>
  <c r="H12" i="3" s="1"/>
  <c r="G12" i="3" a="1"/>
  <c r="G12" i="3" s="1"/>
  <c r="F12" i="3" a="1"/>
  <c r="F12" i="3" s="1"/>
  <c r="E12" i="3" a="1"/>
  <c r="E12" i="3" s="1"/>
  <c r="D12" i="3" a="1"/>
  <c r="D12" i="3" s="1"/>
  <c r="C12" i="3" a="1"/>
  <c r="C12" i="3" s="1"/>
  <c r="N11" i="3" a="1"/>
  <c r="N11" i="3" s="1"/>
  <c r="M11" i="3" a="1"/>
  <c r="M11" i="3" s="1"/>
  <c r="L11" i="3" a="1"/>
  <c r="L11" i="3" s="1"/>
  <c r="K11" i="3" a="1"/>
  <c r="K11" i="3" s="1"/>
  <c r="J11" i="3" a="1"/>
  <c r="J11" i="3" s="1"/>
  <c r="I11" i="3" a="1"/>
  <c r="I11" i="3" s="1"/>
  <c r="H11" i="3" a="1"/>
  <c r="H11" i="3" s="1"/>
  <c r="G11" i="3" a="1"/>
  <c r="G11" i="3" s="1"/>
  <c r="F11" i="3" a="1"/>
  <c r="F11" i="3" s="1"/>
  <c r="E11" i="3" a="1"/>
  <c r="E11" i="3" s="1"/>
  <c r="D11" i="3" a="1"/>
  <c r="D11" i="3" s="1"/>
  <c r="C11" i="3" a="1"/>
  <c r="C11" i="3" s="1"/>
  <c r="N8" i="3" a="1"/>
  <c r="N8" i="3" s="1"/>
  <c r="M8" i="3" a="1"/>
  <c r="M8" i="3" s="1"/>
  <c r="L8" i="3" a="1"/>
  <c r="L8" i="3" s="1"/>
  <c r="K8" i="3" a="1"/>
  <c r="K8" i="3" s="1"/>
  <c r="J8" i="3" a="1"/>
  <c r="J8" i="3" s="1"/>
  <c r="I8" i="3" a="1"/>
  <c r="I8" i="3" s="1"/>
  <c r="H8" i="3" a="1"/>
  <c r="H8" i="3" s="1"/>
  <c r="G8" i="3" a="1"/>
  <c r="G8" i="3" s="1"/>
  <c r="F8" i="3" a="1"/>
  <c r="F8" i="3" s="1"/>
  <c r="E8" i="3" a="1"/>
  <c r="E8" i="3" s="1"/>
  <c r="D8" i="3" a="1"/>
  <c r="D8" i="3" s="1"/>
  <c r="C8" i="3" a="1"/>
  <c r="C8" i="3" s="1"/>
  <c r="N7" i="3" a="1"/>
  <c r="N7" i="3" s="1"/>
  <c r="M7" i="3" a="1"/>
  <c r="M7" i="3" s="1"/>
  <c r="L7" i="3" a="1"/>
  <c r="L7" i="3" s="1"/>
  <c r="K7" i="3" a="1"/>
  <c r="K7" i="3" s="1"/>
  <c r="J7" i="3" a="1"/>
  <c r="J7" i="3" s="1"/>
  <c r="I7" i="3" a="1"/>
  <c r="I7" i="3" s="1"/>
  <c r="H7" i="3" a="1"/>
  <c r="H7" i="3" s="1"/>
  <c r="G7" i="3" a="1"/>
  <c r="G7" i="3" s="1"/>
  <c r="F7" i="3" a="1"/>
  <c r="F7" i="3" s="1"/>
  <c r="E7" i="3" a="1"/>
  <c r="E7" i="3" s="1"/>
  <c r="D7" i="3" a="1"/>
  <c r="D7" i="3" s="1"/>
  <c r="C7" i="3" a="1"/>
  <c r="C7" i="3" s="1"/>
  <c r="N5" i="3" a="1"/>
  <c r="N5" i="3" s="1"/>
  <c r="M5" i="3" a="1"/>
  <c r="M5" i="3" s="1"/>
  <c r="L5" i="3" a="1"/>
  <c r="L5" i="3" s="1"/>
  <c r="K5" i="3" a="1"/>
  <c r="K5" i="3" s="1"/>
  <c r="J5" i="3" a="1"/>
  <c r="J5" i="3" s="1"/>
  <c r="I5" i="3" a="1"/>
  <c r="I5" i="3" s="1"/>
  <c r="H5" i="3" a="1"/>
  <c r="H5" i="3" s="1"/>
  <c r="G5" i="3" a="1"/>
  <c r="G5" i="3" s="1"/>
  <c r="F5" i="3" a="1"/>
  <c r="F5" i="3" s="1"/>
  <c r="E5" i="3" a="1"/>
  <c r="E5" i="3" s="1"/>
  <c r="D5" i="3" a="1"/>
  <c r="D5" i="3" s="1"/>
  <c r="C5" i="3" a="1"/>
  <c r="C5" i="3" s="1"/>
  <c r="N4" i="3" a="1"/>
  <c r="N4" i="3" s="1"/>
  <c r="M4" i="3" a="1"/>
  <c r="M4" i="3" s="1"/>
  <c r="L4" i="3" a="1"/>
  <c r="L4" i="3" s="1"/>
  <c r="K4" i="3" a="1"/>
  <c r="K4" i="3" s="1"/>
  <c r="J4" i="3" a="1"/>
  <c r="J4" i="3" s="1"/>
  <c r="I4" i="3" a="1"/>
  <c r="I4" i="3" s="1"/>
  <c r="H4" i="3" a="1"/>
  <c r="H4" i="3" s="1"/>
  <c r="G4" i="3" a="1"/>
  <c r="G4" i="3" s="1"/>
  <c r="F4" i="3" a="1"/>
  <c r="F4" i="3" s="1"/>
  <c r="E4" i="3" a="1"/>
  <c r="E4" i="3" s="1"/>
  <c r="D4" i="3" a="1"/>
  <c r="D4" i="3" s="1"/>
  <c r="C4" i="3" a="1"/>
  <c r="C4" i="3" s="1"/>
  <c r="N64" i="3"/>
  <c r="M64" i="3"/>
  <c r="L64" i="3"/>
  <c r="K64" i="3"/>
  <c r="J64" i="3"/>
  <c r="I64" i="3"/>
  <c r="H64" i="3"/>
  <c r="G64" i="3"/>
  <c r="F64" i="3"/>
  <c r="E64" i="3"/>
  <c r="D64" i="3"/>
  <c r="C64" i="3"/>
  <c r="N63" i="3"/>
  <c r="M63" i="3"/>
  <c r="L63" i="3"/>
  <c r="K63" i="3"/>
  <c r="J63" i="3"/>
  <c r="I63" i="3"/>
  <c r="H63" i="3"/>
  <c r="G63" i="3"/>
  <c r="F63" i="3"/>
  <c r="E63" i="3"/>
  <c r="D63" i="3"/>
  <c r="C63" i="3"/>
  <c r="N62" i="3"/>
  <c r="M62" i="3"/>
  <c r="L62" i="3"/>
  <c r="K62" i="3"/>
  <c r="J62" i="3"/>
  <c r="I62" i="3"/>
  <c r="H62" i="3"/>
  <c r="G62" i="3"/>
  <c r="F62" i="3"/>
  <c r="E62" i="3"/>
  <c r="D62" i="3"/>
  <c r="C62" i="3"/>
  <c r="N61" i="3"/>
  <c r="M61" i="3"/>
  <c r="L61" i="3"/>
  <c r="K61" i="3"/>
  <c r="J61" i="3"/>
  <c r="I61" i="3"/>
  <c r="H61" i="3"/>
  <c r="G61" i="3"/>
  <c r="F61" i="3"/>
  <c r="E61" i="3"/>
  <c r="D61" i="3"/>
  <c r="C61" i="3"/>
  <c r="N59" i="3"/>
  <c r="M59" i="3"/>
  <c r="L59" i="3"/>
  <c r="K59" i="3"/>
  <c r="J59" i="3"/>
  <c r="I59" i="3"/>
  <c r="H59" i="3"/>
  <c r="G59" i="3"/>
  <c r="F59" i="3"/>
  <c r="E59" i="3"/>
  <c r="D59" i="3"/>
  <c r="C59" i="3"/>
  <c r="N58" i="3"/>
  <c r="M58" i="3"/>
  <c r="L58" i="3"/>
  <c r="K58" i="3"/>
  <c r="J58" i="3"/>
  <c r="I58" i="3"/>
  <c r="H58" i="3"/>
  <c r="G58" i="3"/>
  <c r="F58" i="3"/>
  <c r="E58" i="3"/>
  <c r="D58" i="3"/>
  <c r="C58" i="3"/>
  <c r="G60" i="3" l="1"/>
  <c r="F60" i="3"/>
  <c r="H57" i="3"/>
  <c r="G57" i="3"/>
  <c r="I51" i="3"/>
  <c r="G51" i="3"/>
  <c r="E51" i="3"/>
  <c r="K46" i="3"/>
  <c r="G46" i="3"/>
  <c r="F46" i="3"/>
  <c r="I42" i="3"/>
  <c r="H42" i="3"/>
  <c r="G42" i="3"/>
  <c r="F42" i="3"/>
  <c r="J37" i="3"/>
  <c r="H37" i="3"/>
  <c r="G37" i="3"/>
  <c r="F37" i="3"/>
  <c r="N32" i="3"/>
  <c r="M32" i="3"/>
  <c r="L32" i="3"/>
  <c r="K32" i="3"/>
  <c r="J32" i="3"/>
  <c r="H32" i="3"/>
  <c r="F32" i="3"/>
  <c r="L24" i="3"/>
  <c r="K24" i="3"/>
  <c r="J24" i="3"/>
  <c r="I24" i="3"/>
  <c r="G24" i="3"/>
  <c r="D24" i="3"/>
  <c r="M10" i="3"/>
  <c r="I57" i="3"/>
  <c r="J57" i="3"/>
  <c r="K57" i="3"/>
  <c r="L57" i="3"/>
  <c r="M57" i="3"/>
  <c r="N57" i="3"/>
  <c r="N60" i="3"/>
  <c r="M60" i="3"/>
  <c r="L60" i="3"/>
  <c r="K60" i="3"/>
  <c r="J60" i="3"/>
  <c r="I60" i="3"/>
  <c r="N51" i="3"/>
  <c r="M51" i="3"/>
  <c r="L51" i="3"/>
  <c r="K51" i="3"/>
  <c r="J51" i="3"/>
  <c r="H51" i="3"/>
  <c r="N46" i="3"/>
  <c r="M46" i="3"/>
  <c r="L46" i="3"/>
  <c r="J46" i="3"/>
  <c r="H46" i="3"/>
  <c r="J42" i="3"/>
  <c r="K42" i="3"/>
  <c r="L42" i="3"/>
  <c r="M42" i="3"/>
  <c r="N42" i="3"/>
  <c r="I37" i="3"/>
  <c r="K37" i="3"/>
  <c r="L37" i="3"/>
  <c r="M37" i="3"/>
  <c r="N37" i="3"/>
  <c r="N24" i="3"/>
  <c r="N6" i="3"/>
  <c r="M6" i="3"/>
  <c r="L6" i="3"/>
  <c r="K6" i="3"/>
  <c r="J6" i="3"/>
  <c r="I6" i="3"/>
  <c r="H6" i="3"/>
  <c r="G6" i="3"/>
  <c r="F6" i="3"/>
  <c r="E6" i="3"/>
  <c r="D6" i="3"/>
  <c r="C6" i="3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5" i="2"/>
  <c r="C1" i="2"/>
  <c r="I1" i="2" s="1"/>
  <c r="E60" i="3" l="1"/>
  <c r="I32" i="3"/>
  <c r="G15" i="3"/>
  <c r="H24" i="3"/>
  <c r="N10" i="3"/>
  <c r="F24" i="3"/>
  <c r="C46" i="3"/>
  <c r="E46" i="3"/>
  <c r="D46" i="3"/>
  <c r="C37" i="3"/>
  <c r="D60" i="3"/>
  <c r="E37" i="3"/>
  <c r="D42" i="3"/>
  <c r="E42" i="3"/>
  <c r="H15" i="3"/>
  <c r="L10" i="3"/>
  <c r="M24" i="3"/>
  <c r="D51" i="3"/>
  <c r="N15" i="3"/>
  <c r="N9" i="3" s="1"/>
  <c r="D37" i="3"/>
  <c r="D32" i="3"/>
  <c r="D57" i="3"/>
  <c r="E24" i="3"/>
  <c r="D10" i="3"/>
  <c r="F57" i="3"/>
  <c r="F56" i="3" s="1"/>
  <c r="H10" i="3"/>
  <c r="E57" i="3"/>
  <c r="F51" i="3"/>
  <c r="G32" i="3"/>
  <c r="K10" i="3"/>
  <c r="L15" i="3"/>
  <c r="L9" i="3" s="1"/>
  <c r="C51" i="3"/>
  <c r="C60" i="3"/>
  <c r="D15" i="3"/>
  <c r="E32" i="3"/>
  <c r="C57" i="3"/>
  <c r="I10" i="3"/>
  <c r="K15" i="3"/>
  <c r="K9" i="3" s="1"/>
  <c r="M15" i="3"/>
  <c r="C24" i="3"/>
  <c r="F10" i="3"/>
  <c r="F15" i="3"/>
  <c r="G10" i="3"/>
  <c r="I15" i="3"/>
  <c r="C15" i="3"/>
  <c r="C42" i="3"/>
  <c r="C10" i="3"/>
  <c r="J10" i="3"/>
  <c r="J15" i="3"/>
  <c r="J9" i="3" s="1"/>
  <c r="C32" i="3"/>
  <c r="H60" i="3"/>
  <c r="H56" i="3" s="1"/>
  <c r="I46" i="3"/>
  <c r="E10" i="3"/>
  <c r="E15" i="3"/>
  <c r="N56" i="3"/>
  <c r="M56" i="3"/>
  <c r="L56" i="3"/>
  <c r="K56" i="3"/>
  <c r="J56" i="3"/>
  <c r="G56" i="3"/>
  <c r="D3" i="3"/>
  <c r="D2" i="3" s="1"/>
  <c r="I56" i="3"/>
  <c r="G9" i="3" l="1"/>
  <c r="H9" i="3"/>
  <c r="E56" i="3"/>
  <c r="D56" i="3"/>
  <c r="M9" i="3"/>
  <c r="C56" i="3"/>
  <c r="D9" i="3"/>
  <c r="F9" i="3"/>
  <c r="E9" i="3"/>
  <c r="C9" i="3"/>
  <c r="I9" i="3"/>
  <c r="F3" i="3"/>
  <c r="F2" i="3" s="1"/>
  <c r="G3" i="3"/>
  <c r="G2" i="3" s="1"/>
  <c r="E3" i="3"/>
  <c r="E2" i="3" s="1"/>
  <c r="H3" i="3"/>
  <c r="H2" i="3" s="1"/>
  <c r="I3" i="3"/>
  <c r="I2" i="3" s="1"/>
  <c r="M3" i="3" l="1"/>
  <c r="M2" i="3" s="1"/>
  <c r="K3" i="3"/>
  <c r="K2" i="3" s="1"/>
  <c r="J3" i="3"/>
  <c r="J2" i="3" s="1"/>
  <c r="L3" i="3" l="1"/>
  <c r="L2" i="3" s="1"/>
  <c r="N3" i="3"/>
  <c r="N2" i="3" s="1"/>
  <c r="C3" i="3"/>
  <c r="C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<sst xmlns="http://schemas.openxmlformats.org/spreadsheetml/2006/main" count="194" uniqueCount="88">
  <si>
    <t>REVENUES</t>
  </si>
  <si>
    <t>Salaires</t>
  </si>
  <si>
    <t>Intérêt</t>
  </si>
  <si>
    <t>Remboursements</t>
  </si>
  <si>
    <t>Rentes</t>
  </si>
  <si>
    <t>Santé</t>
  </si>
  <si>
    <t>Eau</t>
  </si>
  <si>
    <t>Electricité</t>
  </si>
  <si>
    <t>Alimentation</t>
  </si>
  <si>
    <t>Internet</t>
  </si>
  <si>
    <t>Habillements</t>
  </si>
  <si>
    <t>Hygiéne</t>
  </si>
  <si>
    <t>Gaz / Fioul / Bois</t>
  </si>
  <si>
    <t>Ameublement, décoration</t>
  </si>
  <si>
    <t>Entretien, réparations</t>
  </si>
  <si>
    <t>Bricolage</t>
  </si>
  <si>
    <t>Crédits Immo</t>
  </si>
  <si>
    <t>Crédit voiture</t>
  </si>
  <si>
    <t>Assurances véhicules</t>
  </si>
  <si>
    <t>Assurances Immo</t>
  </si>
  <si>
    <t>Carburants</t>
  </si>
  <si>
    <t>Stationnements</t>
  </si>
  <si>
    <t>Autoroutes</t>
  </si>
  <si>
    <t>Entretien véhicule</t>
  </si>
  <si>
    <t>Mobiles</t>
  </si>
  <si>
    <t>Autres frais</t>
  </si>
  <si>
    <t>Cadeaux</t>
  </si>
  <si>
    <t>Dons, Pourboires</t>
  </si>
  <si>
    <t>Frais bancaires</t>
  </si>
  <si>
    <t>Crédits conso</t>
  </si>
  <si>
    <t>Sorties</t>
  </si>
  <si>
    <t>Vacances</t>
  </si>
  <si>
    <t>Livres / Magazines</t>
  </si>
  <si>
    <t>Abonnements</t>
  </si>
  <si>
    <t>LOISIRS</t>
  </si>
  <si>
    <t>DIVERS</t>
  </si>
  <si>
    <t>COMMUNICATION</t>
  </si>
  <si>
    <t>TRANSPORTS</t>
  </si>
  <si>
    <t>LOGEMENT</t>
  </si>
  <si>
    <t>ENFANTS</t>
  </si>
  <si>
    <t>Garde</t>
  </si>
  <si>
    <t>rentrée scolaire</t>
  </si>
  <si>
    <t>Cantine</t>
  </si>
  <si>
    <t>extra-scolaires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</si>
  <si>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</si>
  <si>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</si>
  <si>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</si>
  <si>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</si>
  <si>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</si>
  <si>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</si>
  <si>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</si>
  <si>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</si>
  <si>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</si>
  <si>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</si>
  <si>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</si>
  <si>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</si>
  <si>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IMPOTS</t>
  </si>
  <si>
    <t>Taxe foncère</t>
  </si>
  <si>
    <t>Taxe d'habitation</t>
  </si>
  <si>
    <t>Impôt sur le revenu</t>
  </si>
  <si>
    <t>Démarches admin</t>
  </si>
  <si>
    <t>ANNEE</t>
  </si>
  <si>
    <t>MOIS</t>
  </si>
  <si>
    <t>DATE</t>
  </si>
  <si>
    <t>TYPE</t>
  </si>
  <si>
    <t>DEPENSES</t>
  </si>
  <si>
    <t>DETAILS</t>
  </si>
  <si>
    <t>SOLDE</t>
  </si>
  <si>
    <t>GROUPE</t>
  </si>
  <si>
    <t>EPARGNE</t>
  </si>
  <si>
    <t>De précaution</t>
  </si>
  <si>
    <t>Bourse</t>
  </si>
  <si>
    <t>Crypto</t>
  </si>
  <si>
    <t>PEL</t>
  </si>
  <si>
    <t>COMMENTAIRES</t>
  </si>
  <si>
    <t>COURT_TERME</t>
  </si>
  <si>
    <t>LONG_TERME</t>
  </si>
  <si>
    <t>Assurace vie</t>
  </si>
  <si>
    <t>Solde initial</t>
  </si>
  <si>
    <t xml:space="preserve">SOLDE DU JOUR = </t>
  </si>
  <si>
    <t>DATE DU JOUR =</t>
  </si>
  <si>
    <t>DEBITS</t>
  </si>
  <si>
    <t>CREDITS</t>
  </si>
  <si>
    <t>FIXE</t>
  </si>
  <si>
    <t>VARIABLE</t>
  </si>
  <si>
    <t>COURANTE</t>
  </si>
  <si>
    <t>Transports en commun</t>
  </si>
  <si>
    <t xml:space="preserve"> &lt;== je voudrais afficher le solde à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</si>
</sst>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[Red]\-#,##0.00\ _€"/>
    <numFmt numFmtId="165" formatCode="[Color50]\+#,###.00\ _€"/>
    <numFmt numFmtId="166" formatCode="[Color50]\+#,##0.00\ _€;[Red]\-#,##0.00\ _€"/>
    <numFmt numFmtId="167" formatCode="[Color50]\+#,###.00&quot; €&quot;"/>
    <numFmt numFmtId="168" formatCode="[Color50]\+#,##0.00&quot; €&quot;;[Red]\-#,##0.00&quot; €&quot;"/>
    <numFmt numFmtId="169" formatCode="[Red]\-#,##0.00&quot; 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7" fontId="0" fillId="0" borderId="0" xfId="0" applyNumberFormat="1" applyAlignment="1">
      <alignment vertical="center"/>
    </xf>
    <xf numFmtId="168" fontId="0" fillId="0" borderId="0" xfId="0" applyNumberFormat="1" applyAlignment="1">
      <alignment vertical="center"/>
    </xf>
    <xf numFmtId="169" fontId="0" fillId="0" borderId="0" xfId="0" applyNumberFormat="1" applyAlignment="1">
      <alignment vertical="center"/>
    </xf>
    <xf numFmtId="0" fontId="1" fillId="0" borderId="2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44" fontId="1" fillId="0" borderId="7" xfId="1" applyFont="1" applyBorder="1" applyAlignment="1">
      <alignment horizontal="center" vertical="center"/>
    </xf>
    <xf numFmtId="44" fontId="5" fillId="0" borderId="8" xfId="1" applyFont="1" applyBorder="1" applyAlignment="1">
      <alignment horizontal="right" vertical="center"/>
    </xf>
    <xf numFmtId="44" fontId="5" fillId="0" borderId="8" xfId="1" applyFont="1" applyBorder="1" applyAlignment="1">
      <alignment horizontal="center" vertical="center"/>
    </xf>
    <xf numFmtId="44" fontId="1" fillId="0" borderId="10" xfId="1" applyFont="1" applyBorder="1" applyAlignment="1">
      <alignment horizontal="center" vertical="center"/>
    </xf>
    <xf numFmtId="44" fontId="5" fillId="0" borderId="11" xfId="1" applyFont="1" applyBorder="1" applyAlignment="1">
      <alignment horizontal="right" vertical="center"/>
    </xf>
    <xf numFmtId="44" fontId="5" fillId="0" borderId="11" xfId="1" applyFont="1" applyBorder="1" applyAlignment="1">
      <alignment horizontal="center" vertical="center"/>
    </xf>
    <xf numFmtId="44" fontId="6" fillId="0" borderId="8" xfId="1" applyFont="1" applyBorder="1" applyAlignment="1">
      <alignment horizontal="right" vertical="center"/>
    </xf>
    <xf numFmtId="44" fontId="6" fillId="0" borderId="11" xfId="1" applyFont="1" applyBorder="1" applyAlignment="1">
      <alignment horizontal="right" vertical="center"/>
    </xf>
    <xf numFmtId="44" fontId="6" fillId="0" borderId="9" xfId="1" applyFont="1" applyBorder="1" applyAlignment="1">
      <alignment horizontal="right" vertical="center"/>
    </xf>
    <xf numFmtId="44" fontId="6" fillId="0" borderId="12" xfId="1" applyFont="1" applyBorder="1" applyAlignment="1">
      <alignment horizontal="right" vertical="center"/>
    </xf>
    <xf numFmtId="0" fontId="7" fillId="5" borderId="0" xfId="0" applyFont="1" applyFill="1" applyAlignment="1">
      <alignment horizontal="center" vertical="center"/>
    </xf>
    <xf numFmtId="0" fontId="0" fillId="6" borderId="0" xfId="0" applyFill="1" applyAlignment="1">
      <alignment vertical="center"/>
    </xf>
    <xf numFmtId="0" fontId="8" fillId="6" borderId="0" xfId="0" applyFont="1" applyFill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numFmt numFmtId="168" formatCode="[Color50]\+#,##0.00&quot; €&quot;;[Red]\-#,##0.00&quot; €&quot;"/>
      <alignment horizontal="general" vertical="center" textRotation="0" wrapText="0" indent="0" justifyLastLine="0" shrinkToFit="0" readingOrder="0"/>
    </dxf>
    <dxf>
      <numFmt numFmtId="169" formatCode="[Red]\-#,##0.00&quot; €&quot;"/>
      <alignment horizontal="general" vertical="center" textRotation="0" wrapText="0" indent="0" justifyLastLine="0" shrinkToFit="0" readingOrder="0"/>
    </dxf>
    <dxf>
      <numFmt numFmtId="167" formatCode="[Color50]\+#,###.00&quot; €&quot;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288DEA-FAE0-4DF5-AF62-330D832EEF77}" name="Tableau1" displayName="Tableau1" ref="A3:J26" totalsRowShown="0" headerRowDxfId="11" dataDxfId="10">
  <autoFilter ref="A3:J26" xr:uid="{DD55D06E-2295-445F-A0FB-BF0FD15FAE82}"/>
  <tableColumns count="10">
    <tableColumn id="1" xr3:uid="{F1E6710B-276C-44FA-AB91-F201C9DB6DBC}" name="ANNEE" dataDxfId="9"/>
    <tableColumn id="2" xr3:uid="{2D6EB01B-C08C-4822-8E27-03DEB64D6187}" name="MOIS" dataDxfId="8"/>
    <tableColumn id="3" xr3:uid="{BD42FEA7-B2F8-4DD0-A06B-9220EAEADC30}" name="DATE" dataDxfId="7"/>
    <tableColumn id="4" xr3:uid="{49BA24A2-A309-4512-A346-480D00DBE160}" name="TYPE" dataDxfId="6"/>
    <tableColumn id="5" xr3:uid="{0541C2D9-E294-425E-B8D4-0F99ED7A5E75}" name="GROUPE" dataDxfId="5"/>
    <tableColumn id="6" xr3:uid="{2D1D45EA-3462-4DD3-91DC-276F2C5EDF39}" name="DETAILS" dataDxfId="4"/>
    <tableColumn id="7" xr3:uid="{8A050C11-B323-4481-9304-7053621B291B}" name="CREDITS" dataDxfId="3"/>
    <tableColumn id="8" xr3:uid="{D46948DC-AFCA-4844-84A7-21878E7B2FA6}" name="DEBITS" dataDxfId="2"/>
    <tableColumn id="9" xr3:uid="{0B686A9D-0B20-4A5D-84DB-8D4330181C2F}" name="SOLDE" dataDxfId="1"/>
    <tableColumn id="10" xr3:uid="{08DA61BC-7037-4AF3-B95C-3150B9738D37}" name="COMMENTAIRES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9"/>
  <sheetViews>
    <sheetView workbookViewId="0">
      <selection activeCell="I2" sqref="I2:I13"/>
    </sheetView>
  </sheetViews>
  <sheetFormatPr baseColWidth="10" defaultRowHeight="15" x14ac:dyDescent="0.25"/>
  <sheetData>
    <row r="1" spans="1:9" x14ac:dyDescent="0.25">
      <c r="A1" s="4" t="s">
        <v>64</v>
      </c>
      <c r="C1" s="3" t="s">
        <v>83</v>
      </c>
      <c r="E1" s="3" t="s">
        <v>38</v>
      </c>
      <c r="G1" s="3" t="s">
        <v>34</v>
      </c>
      <c r="I1" s="3" t="s">
        <v>62</v>
      </c>
    </row>
    <row r="2" spans="1:9" x14ac:dyDescent="0.25">
      <c r="A2" s="1" t="s">
        <v>0</v>
      </c>
      <c r="C2" s="1" t="s">
        <v>4</v>
      </c>
      <c r="E2" s="1" t="s">
        <v>13</v>
      </c>
      <c r="G2" s="1" t="s">
        <v>33</v>
      </c>
      <c r="I2" s="1" t="s">
        <v>44</v>
      </c>
    </row>
    <row r="3" spans="1:9" x14ac:dyDescent="0.25">
      <c r="A3" s="1" t="s">
        <v>65</v>
      </c>
      <c r="C3" s="1" t="s">
        <v>1</v>
      </c>
      <c r="E3" s="1" t="s">
        <v>19</v>
      </c>
      <c r="G3" s="1" t="s">
        <v>32</v>
      </c>
      <c r="I3" s="1" t="s">
        <v>45</v>
      </c>
    </row>
    <row r="4" spans="1:9" x14ac:dyDescent="0.25">
      <c r="A4" s="1" t="s">
        <v>69</v>
      </c>
      <c r="E4" s="1" t="s">
        <v>15</v>
      </c>
      <c r="G4" s="1" t="s">
        <v>30</v>
      </c>
      <c r="I4" s="1" t="s">
        <v>46</v>
      </c>
    </row>
    <row r="5" spans="1:9" x14ac:dyDescent="0.25">
      <c r="C5" s="4" t="s">
        <v>84</v>
      </c>
      <c r="E5" s="1" t="s">
        <v>16</v>
      </c>
      <c r="G5" s="1" t="s">
        <v>31</v>
      </c>
      <c r="I5" s="1" t="s">
        <v>47</v>
      </c>
    </row>
    <row r="6" spans="1:9" x14ac:dyDescent="0.25">
      <c r="A6" s="4" t="s">
        <v>0</v>
      </c>
      <c r="C6" s="1" t="s">
        <v>2</v>
      </c>
      <c r="E6" s="1" t="s">
        <v>6</v>
      </c>
      <c r="I6" s="1" t="s">
        <v>48</v>
      </c>
    </row>
    <row r="7" spans="1:9" x14ac:dyDescent="0.25">
      <c r="A7" s="1" t="s">
        <v>83</v>
      </c>
      <c r="C7" s="1" t="s">
        <v>3</v>
      </c>
      <c r="E7" s="1" t="s">
        <v>7</v>
      </c>
      <c r="G7" s="3" t="s">
        <v>56</v>
      </c>
      <c r="I7" s="1" t="s">
        <v>49</v>
      </c>
    </row>
    <row r="8" spans="1:9" x14ac:dyDescent="0.25">
      <c r="A8" s="1" t="s">
        <v>84</v>
      </c>
      <c r="E8" s="1" t="s">
        <v>14</v>
      </c>
      <c r="G8" s="1" t="s">
        <v>60</v>
      </c>
      <c r="I8" s="1" t="s">
        <v>50</v>
      </c>
    </row>
    <row r="9" spans="1:9" x14ac:dyDescent="0.25">
      <c r="C9" s="3" t="s">
        <v>85</v>
      </c>
      <c r="E9" s="1" t="s">
        <v>12</v>
      </c>
      <c r="G9" s="1" t="s">
        <v>57</v>
      </c>
      <c r="I9" s="1" t="s">
        <v>51</v>
      </c>
    </row>
    <row r="10" spans="1:9" x14ac:dyDescent="0.25">
      <c r="A10" s="4" t="s">
        <v>65</v>
      </c>
      <c r="C10" s="1" t="s">
        <v>8</v>
      </c>
      <c r="G10" s="1" t="s">
        <v>58</v>
      </c>
      <c r="I10" s="1" t="s">
        <v>52</v>
      </c>
    </row>
    <row r="11" spans="1:9" x14ac:dyDescent="0.25">
      <c r="A11" s="1" t="s">
        <v>85</v>
      </c>
      <c r="C11" s="1" t="s">
        <v>10</v>
      </c>
      <c r="E11" s="3" t="s">
        <v>37</v>
      </c>
      <c r="G11" s="1" t="s">
        <v>59</v>
      </c>
      <c r="I11" s="1" t="s">
        <v>53</v>
      </c>
    </row>
    <row r="12" spans="1:9" x14ac:dyDescent="0.25">
      <c r="A12" s="1" t="s">
        <v>38</v>
      </c>
      <c r="C12" s="1" t="s">
        <v>11</v>
      </c>
      <c r="E12" s="1" t="s">
        <v>18</v>
      </c>
      <c r="I12" s="1" t="s">
        <v>54</v>
      </c>
    </row>
    <row r="13" spans="1:9" x14ac:dyDescent="0.25">
      <c r="A13" s="1" t="s">
        <v>37</v>
      </c>
      <c r="C13" s="1" t="s">
        <v>5</v>
      </c>
      <c r="E13" s="1" t="s">
        <v>22</v>
      </c>
      <c r="G13" s="3" t="s">
        <v>39</v>
      </c>
      <c r="I13" s="1" t="s">
        <v>55</v>
      </c>
    </row>
    <row r="14" spans="1:9" x14ac:dyDescent="0.25">
      <c r="A14" s="1" t="s">
        <v>36</v>
      </c>
      <c r="E14" s="1" t="s">
        <v>20</v>
      </c>
      <c r="G14" s="1" t="s">
        <v>42</v>
      </c>
    </row>
    <row r="15" spans="1:9" x14ac:dyDescent="0.25">
      <c r="A15" s="1" t="s">
        <v>35</v>
      </c>
      <c r="C15" s="3" t="s">
        <v>75</v>
      </c>
      <c r="E15" s="1" t="s">
        <v>17</v>
      </c>
      <c r="G15" s="1" t="s">
        <v>43</v>
      </c>
    </row>
    <row r="16" spans="1:9" x14ac:dyDescent="0.25">
      <c r="A16" s="1" t="s">
        <v>34</v>
      </c>
      <c r="C16" s="1" t="s">
        <v>70</v>
      </c>
      <c r="E16" s="1" t="s">
        <v>23</v>
      </c>
      <c r="G16" s="1" t="s">
        <v>40</v>
      </c>
    </row>
    <row r="17" spans="1:7" x14ac:dyDescent="0.25">
      <c r="A17" s="1" t="s">
        <v>56</v>
      </c>
      <c r="C17" s="1" t="s">
        <v>31</v>
      </c>
      <c r="E17" s="1" t="s">
        <v>21</v>
      </c>
      <c r="G17" s="1" t="s">
        <v>41</v>
      </c>
    </row>
    <row r="18" spans="1:7" x14ac:dyDescent="0.25">
      <c r="A18" s="1" t="s">
        <v>39</v>
      </c>
      <c r="E18" s="1" t="s">
        <v>86</v>
      </c>
    </row>
    <row r="20" spans="1:7" x14ac:dyDescent="0.25">
      <c r="A20" s="4" t="s">
        <v>69</v>
      </c>
      <c r="E20" s="3" t="s">
        <v>36</v>
      </c>
    </row>
    <row r="21" spans="1:7" x14ac:dyDescent="0.25">
      <c r="A21" s="1" t="s">
        <v>75</v>
      </c>
      <c r="C21" s="3" t="s">
        <v>76</v>
      </c>
      <c r="E21" s="1" t="s">
        <v>25</v>
      </c>
    </row>
    <row r="22" spans="1:7" x14ac:dyDescent="0.25">
      <c r="A22" s="1" t="s">
        <v>76</v>
      </c>
      <c r="C22" s="1" t="s">
        <v>72</v>
      </c>
      <c r="E22" s="1" t="s">
        <v>9</v>
      </c>
    </row>
    <row r="23" spans="1:7" x14ac:dyDescent="0.25">
      <c r="C23" s="1" t="s">
        <v>71</v>
      </c>
      <c r="E23" s="1" t="s">
        <v>24</v>
      </c>
    </row>
    <row r="24" spans="1:7" x14ac:dyDescent="0.25">
      <c r="C24" s="1" t="s">
        <v>73</v>
      </c>
    </row>
    <row r="25" spans="1:7" x14ac:dyDescent="0.25">
      <c r="C25" s="1" t="s">
        <v>77</v>
      </c>
      <c r="E25" s="3" t="s">
        <v>35</v>
      </c>
    </row>
    <row r="26" spans="1:7" x14ac:dyDescent="0.25">
      <c r="E26" s="1" t="s">
        <v>26</v>
      </c>
    </row>
    <row r="27" spans="1:7" x14ac:dyDescent="0.25">
      <c r="E27" s="1" t="s">
        <v>29</v>
      </c>
    </row>
    <row r="28" spans="1:7" x14ac:dyDescent="0.25">
      <c r="E28" s="1" t="s">
        <v>27</v>
      </c>
    </row>
    <row r="29" spans="1:7" x14ac:dyDescent="0.25">
      <c r="E29" s="1" t="s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567"/>
  <sheetViews>
    <sheetView workbookViewId="0">
      <selection activeCell="I1" sqref="I1"/>
    </sheetView>
  </sheetViews>
  <sheetFormatPr baseColWidth="10" defaultColWidth="11.5703125" defaultRowHeight="15" x14ac:dyDescent="0.25"/>
  <cols>
    <col min="1" max="1" width="10.7109375" style="1" customWidth="1"/>
    <col min="2" max="2" width="12.7109375" style="2" customWidth="1"/>
    <col min="3" max="3" width="12.7109375" style="1" customWidth="1"/>
    <col min="4" max="5" width="14.7109375" style="1" customWidth="1"/>
    <col min="6" max="6" width="20.7109375" style="1" customWidth="1"/>
    <col min="7" max="8" width="12.7109375" style="1" customWidth="1"/>
    <col min="9" max="9" width="16.7109375" style="1" customWidth="1"/>
    <col min="10" max="10" width="50.7109375" style="1" customWidth="1"/>
    <col min="11" max="16384" width="11.5703125" style="1"/>
  </cols>
  <sheetData>
    <row r="1" spans="1:10" ht="25.15" customHeight="1" x14ac:dyDescent="0.25">
      <c r="A1" s="34" t="s">
        <v>80</v>
      </c>
      <c r="B1" s="34"/>
      <c r="C1" s="9">
        <f ca="1">TODAY()</f>
        <v>44774</v>
      </c>
      <c r="G1" s="34" t="s">
        <v>79</v>
      </c>
      <c r="H1" s="34"/>
      <c r="I1" s="30">
        <f ca="1">SUMIF(Tableau1[DATE],"&lt;="&amp;C1,Tableau1[SOLDE])</f>
        <v>11601.96</v>
      </c>
      <c r="J1" s="31" t="s">
        <v>87</v>
      </c>
    </row>
    <row r="2" spans="1:10" ht="4.9000000000000004" customHeight="1" x14ac:dyDescent="0.25"/>
    <row r="3" spans="1:10" ht="40.15" customHeight="1" x14ac:dyDescent="0.25">
      <c r="A3" s="2" t="s">
        <v>61</v>
      </c>
      <c r="B3" s="2" t="s">
        <v>62</v>
      </c>
      <c r="C3" s="2" t="s">
        <v>63</v>
      </c>
      <c r="D3" s="2" t="s">
        <v>64</v>
      </c>
      <c r="E3" s="2" t="s">
        <v>68</v>
      </c>
      <c r="F3" s="2" t="s">
        <v>66</v>
      </c>
      <c r="G3" s="2" t="s">
        <v>82</v>
      </c>
      <c r="H3" s="2" t="s">
        <v>81</v>
      </c>
      <c r="I3" s="2" t="s">
        <v>67</v>
      </c>
      <c r="J3" s="2" t="s">
        <v>74</v>
      </c>
    </row>
    <row r="4" spans="1:10" x14ac:dyDescent="0.25">
      <c r="A4" s="2">
        <v>2021</v>
      </c>
      <c r="B4" s="2" t="s">
        <v>52</v>
      </c>
      <c r="C4" s="8">
        <v>44561</v>
      </c>
      <c r="D4" s="2"/>
      <c r="E4" s="2"/>
      <c r="G4" s="11"/>
      <c r="H4" s="13"/>
      <c r="I4" s="12">
        <v>1500</v>
      </c>
      <c r="J4" s="10" t="s">
        <v>78</v>
      </c>
    </row>
    <row r="5" spans="1:10" x14ac:dyDescent="0.25">
      <c r="A5" s="2">
        <v>2022</v>
      </c>
      <c r="B5" s="2" t="s">
        <v>50</v>
      </c>
      <c r="C5" s="8">
        <v>44769</v>
      </c>
      <c r="D5" s="2" t="s">
        <v>0</v>
      </c>
      <c r="E5" s="2" t="s">
        <v>83</v>
      </c>
      <c r="F5" s="1" t="s">
        <v>1</v>
      </c>
      <c r="G5" s="11">
        <v>3578.48</v>
      </c>
      <c r="H5" s="13"/>
      <c r="I5" s="12">
        <f>IF(Tableau1[[#This Row],[DATE]]="","",I4+Tableau1[[#This Row],[CREDITS]]-Tableau1[[#This Row],[DEBITS]])</f>
        <v>5078.4799999999996</v>
      </c>
      <c r="J5" s="10"/>
    </row>
    <row r="6" spans="1:10" x14ac:dyDescent="0.25">
      <c r="A6" s="2">
        <v>2022</v>
      </c>
      <c r="B6" s="2" t="s">
        <v>50</v>
      </c>
      <c r="C6" s="8">
        <v>44767</v>
      </c>
      <c r="D6" s="2" t="s">
        <v>65</v>
      </c>
      <c r="E6" s="2" t="s">
        <v>85</v>
      </c>
      <c r="F6" s="1" t="s">
        <v>8</v>
      </c>
      <c r="G6" s="11"/>
      <c r="H6" s="13">
        <v>55</v>
      </c>
      <c r="I6" s="12">
        <f>IF(Tableau1[[#This Row],[DATE]]="","",I5+Tableau1[[#This Row],[CREDITS]]-Tableau1[[#This Row],[DEBITS]])</f>
        <v>5023.4799999999996</v>
      </c>
      <c r="J6" s="10"/>
    </row>
    <row r="7" spans="1:10" x14ac:dyDescent="0.25">
      <c r="A7" s="2">
        <v>2022</v>
      </c>
      <c r="B7" s="2" t="s">
        <v>51</v>
      </c>
      <c r="C7" s="8">
        <v>44800</v>
      </c>
      <c r="D7" s="2" t="s">
        <v>0</v>
      </c>
      <c r="E7" s="2" t="s">
        <v>83</v>
      </c>
      <c r="F7" s="1" t="s">
        <v>1</v>
      </c>
      <c r="G7" s="11">
        <v>3578.48</v>
      </c>
      <c r="H7" s="13"/>
      <c r="I7" s="12">
        <f>IF(Tableau1[[#This Row],[DATE]]="","",I6+Tableau1[[#This Row],[CREDITS]]-Tableau1[[#This Row],[DEBITS]])</f>
        <v>8601.9599999999991</v>
      </c>
      <c r="J7" s="10"/>
    </row>
    <row r="8" spans="1:10" x14ac:dyDescent="0.25">
      <c r="A8" s="2"/>
      <c r="C8" s="8"/>
      <c r="D8" s="2"/>
      <c r="E8" s="2"/>
      <c r="G8" s="11"/>
      <c r="H8" s="13"/>
      <c r="I8" s="12" t="str">
        <f>IF(Tableau1[[#This Row],[DATE]]="","",I7+Tableau1[[#This Row],[CREDITS]]-Tableau1[[#This Row],[DEBITS]])</f>
        <v/>
      </c>
      <c r="J8" s="10"/>
    </row>
    <row r="9" spans="1:10" x14ac:dyDescent="0.25">
      <c r="A9" s="2"/>
      <c r="C9" s="8"/>
      <c r="D9" s="2"/>
      <c r="E9" s="2"/>
      <c r="G9" s="11"/>
      <c r="H9" s="13"/>
      <c r="I9" s="12" t="str">
        <f>IF(Tableau1[[#This Row],[DATE]]="","",I8+Tableau1[[#This Row],[CREDITS]]-Tableau1[[#This Row],[DEBITS]])</f>
        <v/>
      </c>
      <c r="J9" s="10"/>
    </row>
    <row r="10" spans="1:10" x14ac:dyDescent="0.25">
      <c r="A10" s="2"/>
      <c r="C10" s="8"/>
      <c r="D10" s="2"/>
      <c r="E10" s="2"/>
      <c r="G10" s="11"/>
      <c r="H10" s="13"/>
      <c r="I10" s="12" t="str">
        <f>IF(Tableau1[[#This Row],[DATE]]="","",I9+Tableau1[[#This Row],[CREDITS]]-Tableau1[[#This Row],[DEBITS]])</f>
        <v/>
      </c>
      <c r="J10" s="10"/>
    </row>
    <row r="11" spans="1:10" x14ac:dyDescent="0.25">
      <c r="A11" s="2"/>
      <c r="C11" s="8"/>
      <c r="D11" s="2"/>
      <c r="E11" s="2"/>
      <c r="G11" s="11"/>
      <c r="H11" s="13"/>
      <c r="I11" s="12" t="str">
        <f>IF(Tableau1[[#This Row],[DATE]]="","",I10+Tableau1[[#This Row],[CREDITS]]-Tableau1[[#This Row],[DEBITS]])</f>
        <v/>
      </c>
      <c r="J11" s="10"/>
    </row>
    <row r="12" spans="1:10" x14ac:dyDescent="0.25">
      <c r="A12" s="2"/>
      <c r="C12" s="8"/>
      <c r="D12" s="2"/>
      <c r="E12" s="2"/>
      <c r="G12" s="11"/>
      <c r="H12" s="13"/>
      <c r="I12" s="12" t="str">
        <f>IF(Tableau1[[#This Row],[DATE]]="","",I11+Tableau1[[#This Row],[CREDITS]]-Tableau1[[#This Row],[DEBITS]])</f>
        <v/>
      </c>
      <c r="J12" s="10"/>
    </row>
    <row r="13" spans="1:10" x14ac:dyDescent="0.25">
      <c r="A13" s="2"/>
      <c r="C13" s="8"/>
      <c r="D13" s="2"/>
      <c r="E13" s="2"/>
      <c r="G13" s="11"/>
      <c r="H13" s="13"/>
      <c r="I13" s="12" t="str">
        <f>IF(Tableau1[[#This Row],[DATE]]="","",I12+Tableau1[[#This Row],[CREDITS]]-Tableau1[[#This Row],[DEBITS]])</f>
        <v/>
      </c>
      <c r="J13" s="10"/>
    </row>
    <row r="14" spans="1:10" x14ac:dyDescent="0.25">
      <c r="A14" s="2"/>
      <c r="C14" s="8"/>
      <c r="D14" s="2"/>
      <c r="E14" s="2"/>
      <c r="G14" s="11"/>
      <c r="H14" s="13"/>
      <c r="I14" s="12" t="str">
        <f>IF(Tableau1[[#This Row],[DATE]]="","",I13+Tableau1[[#This Row],[CREDITS]]-Tableau1[[#This Row],[DEBITS]])</f>
        <v/>
      </c>
      <c r="J14" s="10"/>
    </row>
    <row r="15" spans="1:10" x14ac:dyDescent="0.25">
      <c r="A15" s="2"/>
      <c r="C15" s="8"/>
      <c r="D15" s="2"/>
      <c r="E15" s="2"/>
      <c r="G15" s="11"/>
      <c r="H15" s="13"/>
      <c r="I15" s="12" t="str">
        <f>IF(Tableau1[[#This Row],[DATE]]="","",I14+Tableau1[[#This Row],[CREDITS]]-Tableau1[[#This Row],[DEBITS]])</f>
        <v/>
      </c>
      <c r="J15" s="10"/>
    </row>
    <row r="16" spans="1:10" x14ac:dyDescent="0.25">
      <c r="A16" s="2"/>
      <c r="C16" s="8"/>
      <c r="D16" s="2"/>
      <c r="E16" s="2"/>
      <c r="G16" s="11"/>
      <c r="H16" s="13"/>
      <c r="I16" s="12" t="str">
        <f>IF(Tableau1[[#This Row],[DATE]]="","",I15+Tableau1[[#This Row],[CREDITS]]-Tableau1[[#This Row],[DEBITS]])</f>
        <v/>
      </c>
      <c r="J16" s="10"/>
    </row>
    <row r="17" spans="1:10" x14ac:dyDescent="0.25">
      <c r="A17" s="2"/>
      <c r="C17" s="8"/>
      <c r="D17" s="2"/>
      <c r="E17" s="2"/>
      <c r="G17" s="11"/>
      <c r="H17" s="13"/>
      <c r="I17" s="12" t="str">
        <f>IF(Tableau1[[#This Row],[DATE]]="","",I16+Tableau1[[#This Row],[CREDITS]]-Tableau1[[#This Row],[DEBITS]])</f>
        <v/>
      </c>
      <c r="J17" s="10"/>
    </row>
    <row r="18" spans="1:10" x14ac:dyDescent="0.25">
      <c r="A18" s="2"/>
      <c r="C18" s="8"/>
      <c r="D18" s="2"/>
      <c r="E18" s="2"/>
      <c r="G18" s="11"/>
      <c r="H18" s="13"/>
      <c r="I18" s="12" t="str">
        <f>IF(Tableau1[[#This Row],[DATE]]="","",I17+Tableau1[[#This Row],[CREDITS]]-Tableau1[[#This Row],[DEBITS]])</f>
        <v/>
      </c>
      <c r="J18" s="10"/>
    </row>
    <row r="19" spans="1:10" x14ac:dyDescent="0.25">
      <c r="A19" s="2"/>
      <c r="C19" s="8"/>
      <c r="D19" s="2"/>
      <c r="E19" s="2"/>
      <c r="G19" s="11"/>
      <c r="H19" s="13"/>
      <c r="I19" s="12" t="str">
        <f>IF(Tableau1[[#This Row],[DATE]]="","",I18+Tableau1[[#This Row],[CREDITS]]-Tableau1[[#This Row],[DEBITS]])</f>
        <v/>
      </c>
      <c r="J19" s="10"/>
    </row>
    <row r="20" spans="1:10" x14ac:dyDescent="0.25">
      <c r="A20" s="2"/>
      <c r="C20" s="8"/>
      <c r="D20" s="2"/>
      <c r="E20" s="2"/>
      <c r="G20" s="11"/>
      <c r="H20" s="13"/>
      <c r="I20" s="12" t="str">
        <f>IF(Tableau1[[#This Row],[DATE]]="","",I19+Tableau1[[#This Row],[CREDITS]]-Tableau1[[#This Row],[DEBITS]])</f>
        <v/>
      </c>
      <c r="J20" s="10"/>
    </row>
    <row r="21" spans="1:10" x14ac:dyDescent="0.25">
      <c r="A21" s="2"/>
      <c r="C21" s="8"/>
      <c r="D21" s="2"/>
      <c r="E21" s="2"/>
      <c r="G21" s="11"/>
      <c r="H21" s="13"/>
      <c r="I21" s="12" t="str">
        <f>IF(Tableau1[[#This Row],[DATE]]="","",I20+Tableau1[[#This Row],[CREDITS]]-Tableau1[[#This Row],[DEBITS]])</f>
        <v/>
      </c>
      <c r="J21" s="10"/>
    </row>
    <row r="22" spans="1:10" x14ac:dyDescent="0.25">
      <c r="A22" s="2"/>
      <c r="C22" s="8"/>
      <c r="D22" s="2"/>
      <c r="E22" s="2"/>
      <c r="G22" s="11"/>
      <c r="H22" s="13"/>
      <c r="I22" s="12" t="str">
        <f>IF(Tableau1[[#This Row],[DATE]]="","",I21+Tableau1[[#This Row],[CREDITS]]-Tableau1[[#This Row],[DEBITS]])</f>
        <v/>
      </c>
      <c r="J22" s="10"/>
    </row>
    <row r="23" spans="1:10" x14ac:dyDescent="0.25">
      <c r="A23" s="2"/>
      <c r="C23" s="8"/>
      <c r="D23" s="2"/>
      <c r="E23" s="2"/>
      <c r="G23" s="11"/>
      <c r="H23" s="13"/>
      <c r="I23" s="12" t="str">
        <f>IF(Tableau1[[#This Row],[DATE]]="","",I22+Tableau1[[#This Row],[CREDITS]]-Tableau1[[#This Row],[DEBITS]])</f>
        <v/>
      </c>
      <c r="J23" s="10"/>
    </row>
    <row r="24" spans="1:10" x14ac:dyDescent="0.25">
      <c r="A24" s="2"/>
      <c r="C24" s="8"/>
      <c r="D24" s="2"/>
      <c r="E24" s="2"/>
      <c r="G24" s="11"/>
      <c r="H24" s="13"/>
      <c r="I24" s="12" t="str">
        <f>IF(Tableau1[[#This Row],[DATE]]="","",I23+Tableau1[[#This Row],[CREDITS]]-Tableau1[[#This Row],[DEBITS]])</f>
        <v/>
      </c>
      <c r="J24" s="10"/>
    </row>
    <row r="25" spans="1:10" x14ac:dyDescent="0.25">
      <c r="A25" s="2"/>
      <c r="C25" s="8"/>
      <c r="D25" s="2"/>
      <c r="E25" s="2"/>
      <c r="G25" s="11"/>
      <c r="H25" s="13"/>
      <c r="I25" s="12" t="str">
        <f>IF(Tableau1[[#This Row],[DATE]]="","",I24+Tableau1[[#This Row],[CREDITS]]-Tableau1[[#This Row],[DEBITS]])</f>
        <v/>
      </c>
      <c r="J25" s="10"/>
    </row>
    <row r="26" spans="1:10" x14ac:dyDescent="0.25">
      <c r="A26" s="2"/>
      <c r="C26" s="8"/>
      <c r="D26" s="2"/>
      <c r="E26" s="2"/>
      <c r="G26" s="11"/>
      <c r="H26" s="13"/>
      <c r="I26" s="12" t="str">
        <f>IF(Tableau1[[#This Row],[DATE]]="","",I25+Tableau1[[#This Row],[CREDITS]]-Tableau1[[#This Row],[DEBITS]])</f>
        <v/>
      </c>
      <c r="J26" s="10"/>
    </row>
    <row r="27" spans="1:10" x14ac:dyDescent="0.25">
      <c r="C27" s="8"/>
      <c r="G27" s="6"/>
      <c r="H27" s="5"/>
      <c r="I27" s="7"/>
      <c r="J27" s="10"/>
    </row>
    <row r="28" spans="1:10" x14ac:dyDescent="0.25">
      <c r="C28" s="8"/>
      <c r="G28" s="6"/>
      <c r="H28" s="5"/>
      <c r="I28" s="7"/>
      <c r="J28" s="10"/>
    </row>
    <row r="29" spans="1:10" x14ac:dyDescent="0.25">
      <c r="C29" s="8"/>
      <c r="G29" s="6"/>
      <c r="H29" s="5"/>
      <c r="I29" s="7"/>
      <c r="J29" s="10"/>
    </row>
    <row r="30" spans="1:10" x14ac:dyDescent="0.25">
      <c r="C30" s="8"/>
      <c r="G30" s="6"/>
      <c r="H30" s="5"/>
      <c r="I30" s="7"/>
      <c r="J30" s="10"/>
    </row>
    <row r="31" spans="1:10" x14ac:dyDescent="0.25">
      <c r="C31" s="8"/>
      <c r="G31" s="6"/>
      <c r="H31" s="5"/>
      <c r="I31" s="7"/>
      <c r="J31" s="10"/>
    </row>
    <row r="32" spans="1:10" x14ac:dyDescent="0.25">
      <c r="C32" s="8"/>
      <c r="G32" s="6"/>
      <c r="H32" s="5"/>
      <c r="I32" s="7"/>
      <c r="J32" s="10"/>
    </row>
    <row r="33" spans="3:10" x14ac:dyDescent="0.25">
      <c r="C33" s="8"/>
      <c r="G33" s="6"/>
      <c r="H33" s="5"/>
      <c r="I33" s="7"/>
      <c r="J33" s="10"/>
    </row>
    <row r="34" spans="3:10" x14ac:dyDescent="0.25">
      <c r="C34" s="8"/>
      <c r="G34" s="6"/>
      <c r="H34" s="5"/>
      <c r="I34" s="7"/>
      <c r="J34" s="10"/>
    </row>
    <row r="35" spans="3:10" x14ac:dyDescent="0.25">
      <c r="C35" s="8"/>
      <c r="G35" s="6"/>
      <c r="H35" s="5"/>
      <c r="I35" s="7"/>
      <c r="J35" s="10"/>
    </row>
    <row r="36" spans="3:10" x14ac:dyDescent="0.25">
      <c r="C36" s="8"/>
      <c r="G36" s="6"/>
      <c r="H36" s="5"/>
      <c r="I36" s="7"/>
      <c r="J36" s="10"/>
    </row>
    <row r="37" spans="3:10" x14ac:dyDescent="0.25">
      <c r="C37" s="8"/>
      <c r="G37" s="6"/>
      <c r="H37" s="5"/>
      <c r="I37" s="7"/>
      <c r="J37" s="10"/>
    </row>
    <row r="38" spans="3:10" x14ac:dyDescent="0.25">
      <c r="C38" s="8"/>
      <c r="G38" s="6"/>
      <c r="H38" s="5"/>
      <c r="I38" s="7"/>
      <c r="J38" s="10"/>
    </row>
    <row r="39" spans="3:10" x14ac:dyDescent="0.25">
      <c r="C39" s="8"/>
      <c r="G39" s="6"/>
      <c r="H39" s="5"/>
      <c r="I39" s="7"/>
      <c r="J39" s="10"/>
    </row>
    <row r="40" spans="3:10" x14ac:dyDescent="0.25">
      <c r="C40" s="8"/>
      <c r="G40" s="6"/>
      <c r="H40" s="5"/>
      <c r="I40" s="7"/>
      <c r="J40" s="10"/>
    </row>
    <row r="41" spans="3:10" x14ac:dyDescent="0.25">
      <c r="C41" s="8"/>
      <c r="G41" s="6"/>
      <c r="H41" s="5"/>
      <c r="I41" s="7"/>
      <c r="J41" s="10"/>
    </row>
    <row r="42" spans="3:10" x14ac:dyDescent="0.25">
      <c r="C42" s="8"/>
      <c r="G42" s="6"/>
      <c r="H42" s="5"/>
      <c r="I42" s="7"/>
      <c r="J42" s="10"/>
    </row>
    <row r="43" spans="3:10" x14ac:dyDescent="0.25">
      <c r="C43" s="8"/>
      <c r="G43" s="6"/>
      <c r="H43" s="5"/>
      <c r="I43" s="7"/>
      <c r="J43" s="10"/>
    </row>
    <row r="44" spans="3:10" x14ac:dyDescent="0.25">
      <c r="C44" s="8"/>
      <c r="G44" s="6"/>
      <c r="H44" s="5"/>
      <c r="I44" s="7"/>
      <c r="J44" s="10"/>
    </row>
    <row r="45" spans="3:10" x14ac:dyDescent="0.25">
      <c r="C45" s="8"/>
      <c r="G45" s="6"/>
      <c r="H45" s="5"/>
      <c r="I45" s="7"/>
      <c r="J45" s="10"/>
    </row>
    <row r="46" spans="3:10" x14ac:dyDescent="0.25">
      <c r="C46" s="8"/>
      <c r="G46" s="6"/>
      <c r="H46" s="5"/>
      <c r="I46" s="7"/>
      <c r="J46" s="10"/>
    </row>
    <row r="47" spans="3:10" x14ac:dyDescent="0.25">
      <c r="C47" s="8"/>
      <c r="G47" s="6"/>
      <c r="H47" s="5"/>
      <c r="I47" s="7"/>
      <c r="J47" s="10"/>
    </row>
    <row r="48" spans="3:10" x14ac:dyDescent="0.25">
      <c r="C48" s="8"/>
      <c r="G48" s="6"/>
      <c r="H48" s="5"/>
      <c r="I48" s="7"/>
      <c r="J48" s="10"/>
    </row>
    <row r="49" spans="3:10" x14ac:dyDescent="0.25">
      <c r="C49" s="8"/>
      <c r="G49" s="6"/>
      <c r="H49" s="5"/>
      <c r="I49" s="7"/>
      <c r="J49" s="10"/>
    </row>
    <row r="50" spans="3:10" x14ac:dyDescent="0.25">
      <c r="C50" s="8"/>
      <c r="G50" s="6"/>
      <c r="H50" s="5"/>
      <c r="I50" s="7"/>
      <c r="J50" s="10"/>
    </row>
    <row r="51" spans="3:10" x14ac:dyDescent="0.25">
      <c r="C51" s="8"/>
      <c r="G51" s="6"/>
      <c r="H51" s="5"/>
      <c r="I51" s="7"/>
      <c r="J51" s="10"/>
    </row>
    <row r="52" spans="3:10" x14ac:dyDescent="0.25">
      <c r="C52" s="8"/>
      <c r="G52" s="6"/>
      <c r="H52" s="5"/>
      <c r="I52" s="7"/>
      <c r="J52" s="10"/>
    </row>
    <row r="53" spans="3:10" x14ac:dyDescent="0.25">
      <c r="C53" s="8"/>
      <c r="G53" s="6"/>
      <c r="H53" s="5"/>
      <c r="I53" s="7"/>
      <c r="J53" s="10"/>
    </row>
    <row r="54" spans="3:10" x14ac:dyDescent="0.25">
      <c r="C54" s="8"/>
      <c r="G54" s="6"/>
      <c r="H54" s="5"/>
      <c r="I54" s="7"/>
      <c r="J54" s="10"/>
    </row>
    <row r="55" spans="3:10" x14ac:dyDescent="0.25">
      <c r="C55" s="8"/>
      <c r="G55" s="6"/>
      <c r="H55" s="5"/>
      <c r="I55" s="7"/>
      <c r="J55" s="10"/>
    </row>
    <row r="56" spans="3:10" x14ac:dyDescent="0.25">
      <c r="C56" s="8"/>
      <c r="G56" s="6"/>
      <c r="H56" s="5"/>
      <c r="I56" s="7"/>
      <c r="J56" s="10"/>
    </row>
    <row r="57" spans="3:10" x14ac:dyDescent="0.25">
      <c r="C57" s="8"/>
      <c r="G57" s="6"/>
      <c r="H57" s="5"/>
      <c r="I57" s="7"/>
      <c r="J57" s="10"/>
    </row>
    <row r="58" spans="3:10" x14ac:dyDescent="0.25">
      <c r="C58" s="8"/>
      <c r="G58" s="6"/>
      <c r="H58" s="5"/>
      <c r="I58" s="7"/>
      <c r="J58" s="10"/>
    </row>
    <row r="59" spans="3:10" x14ac:dyDescent="0.25">
      <c r="C59" s="8"/>
      <c r="G59" s="6"/>
      <c r="H59" s="5"/>
      <c r="I59" s="7"/>
      <c r="J59" s="10"/>
    </row>
    <row r="60" spans="3:10" x14ac:dyDescent="0.25">
      <c r="C60" s="8"/>
      <c r="G60" s="6"/>
      <c r="H60" s="5"/>
      <c r="I60" s="7"/>
      <c r="J60" s="10"/>
    </row>
    <row r="61" spans="3:10" x14ac:dyDescent="0.25">
      <c r="C61" s="8"/>
      <c r="G61" s="6"/>
      <c r="H61" s="5"/>
      <c r="I61" s="7"/>
      <c r="J61" s="10"/>
    </row>
    <row r="62" spans="3:10" x14ac:dyDescent="0.25">
      <c r="C62" s="8"/>
      <c r="G62" s="6"/>
      <c r="H62" s="5"/>
      <c r="I62" s="7"/>
      <c r="J62" s="10"/>
    </row>
    <row r="63" spans="3:10" x14ac:dyDescent="0.25">
      <c r="C63" s="8"/>
      <c r="G63" s="6"/>
      <c r="H63" s="5"/>
      <c r="I63" s="7"/>
      <c r="J63" s="10"/>
    </row>
    <row r="64" spans="3:10" x14ac:dyDescent="0.25">
      <c r="C64" s="8"/>
      <c r="G64" s="6"/>
      <c r="H64" s="5"/>
      <c r="I64" s="7"/>
      <c r="J64" s="10"/>
    </row>
    <row r="65" spans="3:10" x14ac:dyDescent="0.25">
      <c r="C65" s="8"/>
      <c r="G65" s="6"/>
      <c r="H65" s="5"/>
      <c r="I65" s="7"/>
      <c r="J65" s="10"/>
    </row>
    <row r="66" spans="3:10" x14ac:dyDescent="0.25">
      <c r="C66" s="8"/>
      <c r="G66" s="6"/>
      <c r="H66" s="5"/>
      <c r="I66" s="7"/>
      <c r="J66" s="10"/>
    </row>
    <row r="67" spans="3:10" x14ac:dyDescent="0.25">
      <c r="C67" s="8"/>
      <c r="G67" s="6"/>
      <c r="H67" s="5"/>
      <c r="I67" s="7"/>
      <c r="J67" s="10"/>
    </row>
    <row r="68" spans="3:10" x14ac:dyDescent="0.25">
      <c r="C68" s="8"/>
      <c r="G68" s="6"/>
      <c r="H68" s="5"/>
      <c r="I68" s="7"/>
      <c r="J68" s="10"/>
    </row>
    <row r="69" spans="3:10" x14ac:dyDescent="0.25">
      <c r="C69" s="8"/>
      <c r="G69" s="6"/>
      <c r="H69" s="5"/>
      <c r="I69" s="7"/>
      <c r="J69" s="10"/>
    </row>
    <row r="70" spans="3:10" x14ac:dyDescent="0.25">
      <c r="C70" s="8"/>
      <c r="G70" s="6"/>
      <c r="H70" s="5"/>
      <c r="I70" s="7"/>
      <c r="J70" s="10"/>
    </row>
    <row r="71" spans="3:10" x14ac:dyDescent="0.25">
      <c r="C71" s="8"/>
      <c r="G71" s="6"/>
      <c r="H71" s="5"/>
      <c r="I71" s="7"/>
      <c r="J71" s="10"/>
    </row>
    <row r="72" spans="3:10" x14ac:dyDescent="0.25">
      <c r="C72" s="8"/>
      <c r="G72" s="6"/>
      <c r="H72" s="5"/>
      <c r="I72" s="7"/>
      <c r="J72" s="10"/>
    </row>
    <row r="73" spans="3:10" x14ac:dyDescent="0.25">
      <c r="C73" s="8"/>
      <c r="G73" s="6"/>
      <c r="H73" s="5"/>
      <c r="I73" s="7"/>
      <c r="J73" s="10"/>
    </row>
    <row r="74" spans="3:10" x14ac:dyDescent="0.25">
      <c r="C74" s="8"/>
      <c r="G74" s="6"/>
      <c r="H74" s="5"/>
      <c r="I74" s="7"/>
      <c r="J74" s="10"/>
    </row>
    <row r="75" spans="3:10" x14ac:dyDescent="0.25">
      <c r="C75" s="8"/>
      <c r="G75" s="6"/>
      <c r="H75" s="5"/>
      <c r="I75" s="7"/>
      <c r="J75" s="10"/>
    </row>
    <row r="76" spans="3:10" x14ac:dyDescent="0.25">
      <c r="C76" s="8"/>
      <c r="G76" s="6"/>
      <c r="H76" s="5"/>
      <c r="I76" s="7"/>
      <c r="J76" s="10"/>
    </row>
    <row r="77" spans="3:10" x14ac:dyDescent="0.25">
      <c r="C77" s="8"/>
      <c r="G77" s="6"/>
      <c r="H77" s="5"/>
      <c r="I77" s="7"/>
      <c r="J77" s="10"/>
    </row>
    <row r="78" spans="3:10" x14ac:dyDescent="0.25">
      <c r="C78" s="8"/>
      <c r="G78" s="6"/>
      <c r="H78" s="5"/>
      <c r="I78" s="7"/>
      <c r="J78" s="10"/>
    </row>
    <row r="79" spans="3:10" x14ac:dyDescent="0.25">
      <c r="C79" s="8"/>
      <c r="G79" s="6"/>
      <c r="H79" s="5"/>
      <c r="I79" s="7"/>
      <c r="J79" s="10"/>
    </row>
    <row r="80" spans="3:10" x14ac:dyDescent="0.25">
      <c r="C80" s="8"/>
      <c r="G80" s="6"/>
      <c r="H80" s="5"/>
      <c r="I80" s="7"/>
      <c r="J80" s="10"/>
    </row>
    <row r="81" spans="3:10" x14ac:dyDescent="0.25">
      <c r="C81" s="8"/>
      <c r="G81" s="6"/>
      <c r="H81" s="5"/>
      <c r="I81" s="7"/>
      <c r="J81" s="10"/>
    </row>
    <row r="82" spans="3:10" x14ac:dyDescent="0.25">
      <c r="C82" s="8"/>
      <c r="G82" s="6"/>
      <c r="H82" s="5"/>
      <c r="I82" s="7"/>
      <c r="J82" s="10"/>
    </row>
    <row r="83" spans="3:10" x14ac:dyDescent="0.25">
      <c r="C83" s="8"/>
      <c r="G83" s="6"/>
      <c r="H83" s="5"/>
      <c r="I83" s="7"/>
      <c r="J83" s="10"/>
    </row>
    <row r="84" spans="3:10" x14ac:dyDescent="0.25">
      <c r="C84" s="8"/>
      <c r="G84" s="6"/>
      <c r="H84" s="5"/>
      <c r="I84" s="7"/>
      <c r="J84" s="10"/>
    </row>
    <row r="85" spans="3:10" x14ac:dyDescent="0.25">
      <c r="C85" s="8"/>
      <c r="G85" s="6"/>
      <c r="H85" s="5"/>
      <c r="I85" s="7"/>
      <c r="J85" s="10"/>
    </row>
    <row r="86" spans="3:10" x14ac:dyDescent="0.25">
      <c r="C86" s="8"/>
      <c r="G86" s="6"/>
      <c r="H86" s="5"/>
      <c r="I86" s="7"/>
      <c r="J86" s="10"/>
    </row>
    <row r="87" spans="3:10" x14ac:dyDescent="0.25">
      <c r="C87" s="8"/>
      <c r="G87" s="6"/>
      <c r="H87" s="5"/>
      <c r="I87" s="7"/>
      <c r="J87" s="10"/>
    </row>
    <row r="88" spans="3:10" x14ac:dyDescent="0.25">
      <c r="C88" s="8"/>
      <c r="G88" s="6"/>
      <c r="H88" s="5"/>
      <c r="I88" s="7"/>
      <c r="J88" s="10"/>
    </row>
    <row r="89" spans="3:10" x14ac:dyDescent="0.25">
      <c r="C89" s="8"/>
      <c r="G89" s="6"/>
      <c r="H89" s="5"/>
      <c r="I89" s="7"/>
      <c r="J89" s="10"/>
    </row>
    <row r="90" spans="3:10" x14ac:dyDescent="0.25">
      <c r="C90" s="8"/>
      <c r="G90" s="6"/>
      <c r="H90" s="5"/>
      <c r="I90" s="7"/>
      <c r="J90" s="10"/>
    </row>
    <row r="91" spans="3:10" x14ac:dyDescent="0.25">
      <c r="C91" s="8"/>
      <c r="G91" s="6"/>
      <c r="H91" s="5"/>
      <c r="I91" s="7"/>
      <c r="J91" s="10"/>
    </row>
    <row r="92" spans="3:10" x14ac:dyDescent="0.25">
      <c r="C92" s="8"/>
      <c r="G92" s="6"/>
      <c r="H92" s="5"/>
      <c r="I92" s="7"/>
      <c r="J92" s="10"/>
    </row>
    <row r="93" spans="3:10" x14ac:dyDescent="0.25">
      <c r="C93" s="8"/>
      <c r="G93" s="6"/>
      <c r="H93" s="5"/>
      <c r="I93" s="7"/>
      <c r="J93" s="10"/>
    </row>
    <row r="94" spans="3:10" x14ac:dyDescent="0.25">
      <c r="C94" s="8"/>
      <c r="G94" s="6"/>
      <c r="H94" s="5"/>
      <c r="I94" s="7"/>
      <c r="J94" s="10"/>
    </row>
    <row r="95" spans="3:10" x14ac:dyDescent="0.25">
      <c r="C95" s="8"/>
      <c r="G95" s="6"/>
      <c r="H95" s="5"/>
      <c r="I95" s="7"/>
      <c r="J95" s="10"/>
    </row>
    <row r="96" spans="3:10" x14ac:dyDescent="0.25">
      <c r="C96" s="8"/>
      <c r="G96" s="6"/>
      <c r="H96" s="5"/>
      <c r="I96" s="7"/>
      <c r="J96" s="10"/>
    </row>
    <row r="97" spans="3:10" x14ac:dyDescent="0.25">
      <c r="C97" s="8"/>
      <c r="G97" s="6"/>
      <c r="H97" s="5"/>
      <c r="I97" s="7"/>
      <c r="J97" s="10"/>
    </row>
    <row r="98" spans="3:10" x14ac:dyDescent="0.25">
      <c r="C98" s="8"/>
      <c r="G98" s="6"/>
      <c r="H98" s="5"/>
      <c r="I98" s="7"/>
      <c r="J98" s="10"/>
    </row>
    <row r="99" spans="3:10" x14ac:dyDescent="0.25">
      <c r="C99" s="8"/>
      <c r="G99" s="6"/>
      <c r="H99" s="5"/>
      <c r="I99" s="7"/>
      <c r="J99" s="10"/>
    </row>
    <row r="100" spans="3:10" x14ac:dyDescent="0.25">
      <c r="C100" s="8"/>
      <c r="G100" s="6"/>
      <c r="H100" s="5"/>
      <c r="I100" s="7"/>
      <c r="J100" s="10"/>
    </row>
    <row r="101" spans="3:10" x14ac:dyDescent="0.25">
      <c r="C101" s="8"/>
      <c r="G101" s="6"/>
      <c r="H101" s="5"/>
      <c r="I101" s="7"/>
      <c r="J101" s="10"/>
    </row>
    <row r="102" spans="3:10" x14ac:dyDescent="0.25">
      <c r="C102" s="8"/>
      <c r="G102" s="6"/>
      <c r="H102" s="5"/>
      <c r="I102" s="7"/>
      <c r="J102" s="10"/>
    </row>
    <row r="103" spans="3:10" x14ac:dyDescent="0.25">
      <c r="C103" s="8"/>
      <c r="G103" s="6"/>
      <c r="H103" s="5"/>
      <c r="I103" s="7"/>
      <c r="J103" s="10"/>
    </row>
    <row r="104" spans="3:10" x14ac:dyDescent="0.25">
      <c r="C104" s="8"/>
      <c r="G104" s="6"/>
      <c r="H104" s="5"/>
      <c r="I104" s="7"/>
      <c r="J104" s="10"/>
    </row>
    <row r="105" spans="3:10" x14ac:dyDescent="0.25">
      <c r="C105" s="8"/>
      <c r="G105" s="6"/>
      <c r="H105" s="5"/>
      <c r="I105" s="7"/>
      <c r="J105" s="10"/>
    </row>
    <row r="106" spans="3:10" x14ac:dyDescent="0.25">
      <c r="C106" s="8"/>
      <c r="G106" s="6"/>
      <c r="H106" s="5"/>
      <c r="I106" s="7"/>
      <c r="J106" s="10"/>
    </row>
    <row r="107" spans="3:10" x14ac:dyDescent="0.25">
      <c r="C107" s="8"/>
      <c r="G107" s="6"/>
      <c r="H107" s="5"/>
      <c r="I107" s="7"/>
      <c r="J107" s="10"/>
    </row>
    <row r="108" spans="3:10" x14ac:dyDescent="0.25">
      <c r="C108" s="8"/>
      <c r="G108" s="6"/>
      <c r="H108" s="5"/>
      <c r="I108" s="7"/>
      <c r="J108" s="10"/>
    </row>
    <row r="109" spans="3:10" x14ac:dyDescent="0.25">
      <c r="C109" s="8"/>
      <c r="G109" s="6"/>
      <c r="H109" s="5"/>
      <c r="I109" s="7"/>
      <c r="J109" s="10"/>
    </row>
    <row r="110" spans="3:10" x14ac:dyDescent="0.25">
      <c r="C110" s="8"/>
      <c r="G110" s="6"/>
      <c r="H110" s="5"/>
      <c r="I110" s="7"/>
      <c r="J110" s="10"/>
    </row>
    <row r="111" spans="3:10" x14ac:dyDescent="0.25">
      <c r="C111" s="8"/>
      <c r="G111" s="6"/>
      <c r="H111" s="5"/>
      <c r="I111" s="7"/>
      <c r="J111" s="10"/>
    </row>
    <row r="112" spans="3:10" x14ac:dyDescent="0.25">
      <c r="C112" s="8"/>
      <c r="G112" s="6"/>
      <c r="H112" s="5"/>
      <c r="I112" s="7"/>
      <c r="J112" s="10"/>
    </row>
    <row r="113" spans="3:10" x14ac:dyDescent="0.25">
      <c r="C113" s="8"/>
      <c r="G113" s="6"/>
      <c r="H113" s="5"/>
      <c r="I113" s="7"/>
      <c r="J113" s="10"/>
    </row>
    <row r="114" spans="3:10" x14ac:dyDescent="0.25">
      <c r="C114" s="8"/>
      <c r="G114" s="6"/>
      <c r="H114" s="5"/>
      <c r="I114" s="7"/>
      <c r="J114" s="10"/>
    </row>
    <row r="115" spans="3:10" x14ac:dyDescent="0.25">
      <c r="C115" s="8"/>
      <c r="G115" s="6"/>
      <c r="H115" s="5"/>
      <c r="I115" s="7"/>
      <c r="J115" s="10"/>
    </row>
    <row r="116" spans="3:10" x14ac:dyDescent="0.25">
      <c r="C116" s="8"/>
      <c r="G116" s="6"/>
      <c r="H116" s="5"/>
      <c r="I116" s="7"/>
      <c r="J116" s="10"/>
    </row>
    <row r="117" spans="3:10" x14ac:dyDescent="0.25">
      <c r="C117" s="8"/>
      <c r="G117" s="6"/>
      <c r="H117" s="5"/>
      <c r="I117" s="7"/>
      <c r="J117" s="10"/>
    </row>
    <row r="118" spans="3:10" x14ac:dyDescent="0.25">
      <c r="C118" s="8"/>
      <c r="G118" s="6"/>
      <c r="H118" s="5"/>
      <c r="I118" s="7"/>
      <c r="J118" s="10"/>
    </row>
    <row r="119" spans="3:10" x14ac:dyDescent="0.25">
      <c r="C119" s="8"/>
      <c r="G119" s="6"/>
      <c r="H119" s="5"/>
      <c r="I119" s="7"/>
      <c r="J119" s="10"/>
    </row>
    <row r="120" spans="3:10" x14ac:dyDescent="0.25">
      <c r="C120" s="8"/>
      <c r="G120" s="6"/>
      <c r="H120" s="5"/>
      <c r="I120" s="7"/>
      <c r="J120" s="10"/>
    </row>
    <row r="121" spans="3:10" x14ac:dyDescent="0.25">
      <c r="C121" s="8"/>
      <c r="G121" s="6"/>
      <c r="H121" s="5"/>
      <c r="I121" s="7"/>
      <c r="J121" s="10"/>
    </row>
    <row r="122" spans="3:10" x14ac:dyDescent="0.25">
      <c r="C122" s="8"/>
      <c r="G122" s="6"/>
      <c r="H122" s="5"/>
      <c r="I122" s="7"/>
      <c r="J122" s="10"/>
    </row>
    <row r="123" spans="3:10" x14ac:dyDescent="0.25">
      <c r="C123" s="8"/>
      <c r="G123" s="6"/>
      <c r="H123" s="5"/>
      <c r="I123" s="7"/>
      <c r="J123" s="10"/>
    </row>
    <row r="124" spans="3:10" x14ac:dyDescent="0.25">
      <c r="C124" s="8"/>
      <c r="G124" s="6"/>
      <c r="H124" s="5"/>
      <c r="I124" s="7"/>
      <c r="J124" s="10"/>
    </row>
    <row r="125" spans="3:10" x14ac:dyDescent="0.25">
      <c r="C125" s="8"/>
      <c r="G125" s="6"/>
      <c r="H125" s="5"/>
      <c r="I125" s="7"/>
      <c r="J125" s="10"/>
    </row>
    <row r="126" spans="3:10" x14ac:dyDescent="0.25">
      <c r="C126" s="8"/>
      <c r="G126" s="6"/>
      <c r="H126" s="5"/>
      <c r="I126" s="7"/>
      <c r="J126" s="10"/>
    </row>
    <row r="127" spans="3:10" x14ac:dyDescent="0.25">
      <c r="C127" s="8"/>
      <c r="G127" s="6"/>
      <c r="H127" s="5"/>
      <c r="I127" s="7"/>
      <c r="J127" s="10"/>
    </row>
    <row r="128" spans="3:10" x14ac:dyDescent="0.25">
      <c r="C128" s="8"/>
      <c r="G128" s="6"/>
      <c r="H128" s="5"/>
      <c r="I128" s="7"/>
      <c r="J128" s="10"/>
    </row>
    <row r="129" spans="3:10" x14ac:dyDescent="0.25">
      <c r="C129" s="8"/>
      <c r="G129" s="6"/>
      <c r="H129" s="5"/>
      <c r="I129" s="7"/>
      <c r="J129" s="10"/>
    </row>
    <row r="130" spans="3:10" x14ac:dyDescent="0.25">
      <c r="C130" s="8"/>
      <c r="G130" s="6"/>
      <c r="H130" s="5"/>
      <c r="I130" s="7"/>
      <c r="J130" s="10"/>
    </row>
    <row r="131" spans="3:10" x14ac:dyDescent="0.25">
      <c r="C131" s="8"/>
      <c r="G131" s="6"/>
      <c r="H131" s="5"/>
      <c r="I131" s="7"/>
      <c r="J131" s="10"/>
    </row>
    <row r="132" spans="3:10" x14ac:dyDescent="0.25">
      <c r="C132" s="8"/>
      <c r="G132" s="6"/>
      <c r="H132" s="5"/>
      <c r="I132" s="7"/>
      <c r="J132" s="10"/>
    </row>
    <row r="133" spans="3:10" x14ac:dyDescent="0.25">
      <c r="C133" s="8"/>
      <c r="G133" s="6"/>
      <c r="H133" s="5"/>
      <c r="I133" s="7"/>
      <c r="J133" s="10"/>
    </row>
    <row r="134" spans="3:10" x14ac:dyDescent="0.25">
      <c r="C134" s="8"/>
      <c r="G134" s="6"/>
      <c r="H134" s="5"/>
      <c r="I134" s="7"/>
      <c r="J134" s="10"/>
    </row>
    <row r="135" spans="3:10" x14ac:dyDescent="0.25">
      <c r="C135" s="8"/>
      <c r="G135" s="6"/>
      <c r="H135" s="5"/>
      <c r="I135" s="7"/>
      <c r="J135" s="10"/>
    </row>
    <row r="136" spans="3:10" x14ac:dyDescent="0.25">
      <c r="C136" s="8"/>
      <c r="G136" s="6"/>
      <c r="H136" s="5"/>
      <c r="I136" s="7"/>
      <c r="J136" s="10"/>
    </row>
    <row r="137" spans="3:10" x14ac:dyDescent="0.25">
      <c r="C137" s="8"/>
      <c r="G137" s="6"/>
      <c r="H137" s="5"/>
      <c r="I137" s="7"/>
      <c r="J137" s="10"/>
    </row>
    <row r="138" spans="3:10" x14ac:dyDescent="0.25">
      <c r="C138" s="8"/>
      <c r="G138" s="6"/>
      <c r="H138" s="5"/>
      <c r="I138" s="7"/>
      <c r="J138" s="10"/>
    </row>
    <row r="139" spans="3:10" x14ac:dyDescent="0.25">
      <c r="C139" s="8"/>
      <c r="G139" s="6"/>
      <c r="H139" s="5"/>
      <c r="I139" s="7"/>
      <c r="J139" s="10"/>
    </row>
    <row r="140" spans="3:10" x14ac:dyDescent="0.25">
      <c r="C140" s="8"/>
      <c r="G140" s="6"/>
      <c r="H140" s="5"/>
      <c r="I140" s="7"/>
      <c r="J140" s="10"/>
    </row>
    <row r="141" spans="3:10" x14ac:dyDescent="0.25">
      <c r="C141" s="8"/>
      <c r="G141" s="6"/>
      <c r="H141" s="5"/>
      <c r="I141" s="7"/>
      <c r="J141" s="10"/>
    </row>
    <row r="142" spans="3:10" x14ac:dyDescent="0.25">
      <c r="C142" s="8"/>
      <c r="G142" s="6"/>
      <c r="H142" s="5"/>
      <c r="I142" s="7"/>
      <c r="J142" s="10"/>
    </row>
    <row r="143" spans="3:10" x14ac:dyDescent="0.25">
      <c r="C143" s="8"/>
      <c r="G143" s="6"/>
      <c r="H143" s="5"/>
      <c r="I143" s="7"/>
      <c r="J143" s="10"/>
    </row>
    <row r="144" spans="3:10" x14ac:dyDescent="0.25">
      <c r="C144" s="8"/>
      <c r="G144" s="6"/>
      <c r="H144" s="5"/>
      <c r="I144" s="7"/>
      <c r="J144" s="10"/>
    </row>
    <row r="145" spans="3:10" x14ac:dyDescent="0.25">
      <c r="C145" s="8"/>
      <c r="G145" s="6"/>
      <c r="H145" s="5"/>
      <c r="I145" s="7"/>
      <c r="J145" s="10"/>
    </row>
    <row r="146" spans="3:10" x14ac:dyDescent="0.25">
      <c r="C146" s="8"/>
      <c r="G146" s="6"/>
      <c r="H146" s="5"/>
      <c r="I146" s="7"/>
      <c r="J146" s="10"/>
    </row>
    <row r="147" spans="3:10" x14ac:dyDescent="0.25">
      <c r="C147" s="8"/>
      <c r="G147" s="6"/>
      <c r="H147" s="5"/>
      <c r="I147" s="7"/>
      <c r="J147" s="10"/>
    </row>
    <row r="148" spans="3:10" x14ac:dyDescent="0.25">
      <c r="C148" s="8"/>
      <c r="G148" s="6"/>
      <c r="H148" s="5"/>
      <c r="I148" s="7"/>
      <c r="J148" s="10"/>
    </row>
    <row r="149" spans="3:10" x14ac:dyDescent="0.25">
      <c r="C149" s="8"/>
      <c r="G149" s="6"/>
      <c r="H149" s="5"/>
      <c r="I149" s="7"/>
      <c r="J149" s="10"/>
    </row>
    <row r="150" spans="3:10" x14ac:dyDescent="0.25">
      <c r="C150" s="8"/>
      <c r="G150" s="6"/>
      <c r="H150" s="5"/>
      <c r="I150" s="7"/>
      <c r="J150" s="10"/>
    </row>
    <row r="151" spans="3:10" x14ac:dyDescent="0.25">
      <c r="C151" s="8"/>
      <c r="G151" s="6"/>
      <c r="H151" s="5"/>
      <c r="I151" s="7"/>
      <c r="J151" s="10"/>
    </row>
    <row r="152" spans="3:10" x14ac:dyDescent="0.25">
      <c r="C152" s="8"/>
      <c r="G152" s="6"/>
      <c r="H152" s="5"/>
      <c r="I152" s="7"/>
      <c r="J152" s="10"/>
    </row>
    <row r="153" spans="3:10" x14ac:dyDescent="0.25">
      <c r="C153" s="8"/>
      <c r="G153" s="6"/>
      <c r="H153" s="5"/>
      <c r="I153" s="7"/>
      <c r="J153" s="10"/>
    </row>
    <row r="154" spans="3:10" x14ac:dyDescent="0.25">
      <c r="C154" s="8"/>
      <c r="G154" s="6"/>
      <c r="H154" s="5"/>
      <c r="I154" s="7"/>
      <c r="J154" s="10"/>
    </row>
    <row r="155" spans="3:10" x14ac:dyDescent="0.25">
      <c r="C155" s="8"/>
      <c r="G155" s="6"/>
      <c r="H155" s="5"/>
      <c r="I155" s="7"/>
      <c r="J155" s="10"/>
    </row>
    <row r="156" spans="3:10" x14ac:dyDescent="0.25">
      <c r="C156" s="8"/>
      <c r="G156" s="6"/>
      <c r="H156" s="5"/>
      <c r="I156" s="7"/>
      <c r="J156" s="10"/>
    </row>
    <row r="157" spans="3:10" x14ac:dyDescent="0.25">
      <c r="C157" s="8"/>
      <c r="G157" s="6"/>
      <c r="H157" s="5"/>
      <c r="I157" s="7"/>
      <c r="J157" s="10"/>
    </row>
    <row r="158" spans="3:10" x14ac:dyDescent="0.25">
      <c r="C158" s="8"/>
      <c r="G158" s="6"/>
      <c r="H158" s="5"/>
      <c r="I158" s="7"/>
      <c r="J158" s="10"/>
    </row>
    <row r="159" spans="3:10" x14ac:dyDescent="0.25">
      <c r="C159" s="8"/>
      <c r="G159" s="6"/>
      <c r="H159" s="5"/>
      <c r="I159" s="7"/>
      <c r="J159" s="10"/>
    </row>
    <row r="160" spans="3:10" x14ac:dyDescent="0.25">
      <c r="C160" s="8"/>
      <c r="G160" s="6"/>
      <c r="H160" s="5"/>
      <c r="I160" s="7"/>
      <c r="J160" s="10"/>
    </row>
    <row r="161" spans="3:10" x14ac:dyDescent="0.25">
      <c r="C161" s="8"/>
      <c r="G161" s="6"/>
      <c r="H161" s="5"/>
      <c r="I161" s="7"/>
      <c r="J161" s="10"/>
    </row>
    <row r="162" spans="3:10" x14ac:dyDescent="0.25">
      <c r="C162" s="8"/>
      <c r="G162" s="6"/>
      <c r="H162" s="5"/>
      <c r="I162" s="7"/>
      <c r="J162" s="10"/>
    </row>
    <row r="163" spans="3:10" x14ac:dyDescent="0.25">
      <c r="C163" s="8"/>
      <c r="G163" s="6"/>
      <c r="H163" s="5"/>
      <c r="I163" s="7"/>
      <c r="J163" s="10"/>
    </row>
    <row r="164" spans="3:10" x14ac:dyDescent="0.25">
      <c r="C164" s="8"/>
      <c r="G164" s="6"/>
      <c r="H164" s="5"/>
      <c r="I164" s="7"/>
      <c r="J164" s="10"/>
    </row>
    <row r="165" spans="3:10" x14ac:dyDescent="0.25">
      <c r="C165" s="8"/>
      <c r="G165" s="6"/>
      <c r="H165" s="5"/>
      <c r="I165" s="7"/>
      <c r="J165" s="10"/>
    </row>
    <row r="166" spans="3:10" x14ac:dyDescent="0.25">
      <c r="C166" s="8"/>
      <c r="G166" s="6"/>
      <c r="H166" s="5"/>
      <c r="I166" s="7"/>
      <c r="J166" s="10"/>
    </row>
    <row r="167" spans="3:10" x14ac:dyDescent="0.25">
      <c r="C167" s="8"/>
      <c r="G167" s="6"/>
      <c r="H167" s="5"/>
      <c r="I167" s="7"/>
      <c r="J167" s="10"/>
    </row>
    <row r="168" spans="3:10" x14ac:dyDescent="0.25">
      <c r="C168" s="8"/>
      <c r="G168" s="6"/>
      <c r="H168" s="5"/>
      <c r="I168" s="7"/>
      <c r="J168" s="10"/>
    </row>
    <row r="169" spans="3:10" x14ac:dyDescent="0.25">
      <c r="C169" s="8"/>
      <c r="G169" s="6"/>
      <c r="H169" s="5"/>
      <c r="I169" s="7"/>
      <c r="J169" s="10"/>
    </row>
    <row r="170" spans="3:10" x14ac:dyDescent="0.25">
      <c r="C170" s="8"/>
      <c r="G170" s="6"/>
      <c r="H170" s="5"/>
      <c r="I170" s="7"/>
      <c r="J170" s="10"/>
    </row>
    <row r="171" spans="3:10" x14ac:dyDescent="0.25">
      <c r="C171" s="8"/>
      <c r="G171" s="6"/>
      <c r="H171" s="5"/>
      <c r="I171" s="7"/>
      <c r="J171" s="10"/>
    </row>
    <row r="172" spans="3:10" x14ac:dyDescent="0.25">
      <c r="C172" s="8"/>
      <c r="G172" s="6"/>
      <c r="H172" s="5"/>
      <c r="I172" s="7"/>
      <c r="J172" s="10"/>
    </row>
    <row r="173" spans="3:10" x14ac:dyDescent="0.25">
      <c r="C173" s="8"/>
      <c r="G173" s="6"/>
      <c r="H173" s="5"/>
      <c r="I173" s="7"/>
      <c r="J173" s="10"/>
    </row>
    <row r="174" spans="3:10" x14ac:dyDescent="0.25">
      <c r="C174" s="8"/>
      <c r="G174" s="6"/>
      <c r="H174" s="5"/>
      <c r="I174" s="7"/>
      <c r="J174" s="10"/>
    </row>
    <row r="175" spans="3:10" x14ac:dyDescent="0.25">
      <c r="C175" s="8"/>
      <c r="G175" s="6"/>
      <c r="H175" s="5"/>
      <c r="I175" s="7"/>
      <c r="J175" s="10"/>
    </row>
    <row r="176" spans="3:10" x14ac:dyDescent="0.25">
      <c r="C176" s="8"/>
      <c r="G176" s="6"/>
      <c r="H176" s="5"/>
      <c r="I176" s="7"/>
      <c r="J176" s="10"/>
    </row>
    <row r="177" spans="3:10" x14ac:dyDescent="0.25">
      <c r="C177" s="8"/>
      <c r="G177" s="6"/>
      <c r="H177" s="5"/>
      <c r="I177" s="7"/>
      <c r="J177" s="10"/>
    </row>
    <row r="178" spans="3:10" x14ac:dyDescent="0.25">
      <c r="C178" s="8"/>
      <c r="G178" s="6"/>
      <c r="H178" s="5"/>
      <c r="I178" s="7"/>
      <c r="J178" s="10"/>
    </row>
    <row r="179" spans="3:10" x14ac:dyDescent="0.25">
      <c r="C179" s="8"/>
      <c r="G179" s="6"/>
      <c r="H179" s="5"/>
      <c r="I179" s="7"/>
      <c r="J179" s="10"/>
    </row>
    <row r="180" spans="3:10" x14ac:dyDescent="0.25">
      <c r="C180" s="8"/>
      <c r="G180" s="6"/>
      <c r="H180" s="5"/>
      <c r="I180" s="7"/>
      <c r="J180" s="10"/>
    </row>
    <row r="181" spans="3:10" x14ac:dyDescent="0.25">
      <c r="C181" s="8"/>
      <c r="G181" s="6"/>
      <c r="H181" s="5"/>
      <c r="I181" s="7"/>
      <c r="J181" s="10"/>
    </row>
    <row r="182" spans="3:10" x14ac:dyDescent="0.25">
      <c r="C182" s="8"/>
      <c r="G182" s="6"/>
      <c r="H182" s="5"/>
      <c r="I182" s="7"/>
      <c r="J182" s="10"/>
    </row>
    <row r="183" spans="3:10" x14ac:dyDescent="0.25">
      <c r="C183" s="8"/>
      <c r="G183" s="6"/>
      <c r="H183" s="5"/>
      <c r="I183" s="7"/>
      <c r="J183" s="10"/>
    </row>
    <row r="184" spans="3:10" x14ac:dyDescent="0.25">
      <c r="C184" s="8"/>
      <c r="G184" s="6"/>
      <c r="H184" s="5"/>
      <c r="I184" s="7"/>
      <c r="J184" s="10"/>
    </row>
    <row r="185" spans="3:10" x14ac:dyDescent="0.25">
      <c r="C185" s="8"/>
      <c r="G185" s="6"/>
      <c r="H185" s="5"/>
      <c r="I185" s="7"/>
      <c r="J185" s="10"/>
    </row>
    <row r="186" spans="3:10" x14ac:dyDescent="0.25">
      <c r="C186" s="8"/>
      <c r="G186" s="6"/>
      <c r="H186" s="5"/>
      <c r="I186" s="7"/>
      <c r="J186" s="10"/>
    </row>
    <row r="187" spans="3:10" x14ac:dyDescent="0.25">
      <c r="C187" s="8"/>
      <c r="G187" s="6"/>
      <c r="H187" s="5"/>
      <c r="I187" s="7"/>
      <c r="J187" s="10"/>
    </row>
    <row r="188" spans="3:10" x14ac:dyDescent="0.25">
      <c r="C188" s="8"/>
      <c r="G188" s="6"/>
      <c r="H188" s="5"/>
      <c r="I188" s="7"/>
      <c r="J188" s="10"/>
    </row>
    <row r="189" spans="3:10" x14ac:dyDescent="0.25">
      <c r="C189" s="8"/>
      <c r="G189" s="6"/>
      <c r="H189" s="5"/>
      <c r="I189" s="7"/>
      <c r="J189" s="10"/>
    </row>
    <row r="190" spans="3:10" x14ac:dyDescent="0.25">
      <c r="C190" s="8"/>
      <c r="G190" s="6"/>
      <c r="H190" s="5"/>
      <c r="I190" s="7"/>
      <c r="J190" s="10"/>
    </row>
    <row r="191" spans="3:10" x14ac:dyDescent="0.25">
      <c r="C191" s="8"/>
      <c r="G191" s="6"/>
      <c r="H191" s="5"/>
      <c r="I191" s="7"/>
      <c r="J191" s="10"/>
    </row>
    <row r="192" spans="3:10" x14ac:dyDescent="0.25">
      <c r="C192" s="8"/>
      <c r="G192" s="6"/>
      <c r="H192" s="5"/>
      <c r="I192" s="7"/>
      <c r="J192" s="10"/>
    </row>
    <row r="193" spans="3:10" x14ac:dyDescent="0.25">
      <c r="C193" s="8"/>
      <c r="G193" s="6"/>
      <c r="H193" s="5"/>
      <c r="I193" s="7"/>
      <c r="J193" s="10"/>
    </row>
    <row r="194" spans="3:10" x14ac:dyDescent="0.25">
      <c r="C194" s="8"/>
      <c r="G194" s="6"/>
      <c r="H194" s="5"/>
      <c r="I194" s="7"/>
      <c r="J194" s="10"/>
    </row>
    <row r="195" spans="3:10" x14ac:dyDescent="0.25">
      <c r="C195" s="8"/>
      <c r="G195" s="6"/>
      <c r="H195" s="5"/>
      <c r="I195" s="7"/>
      <c r="J195" s="10"/>
    </row>
    <row r="196" spans="3:10" x14ac:dyDescent="0.25">
      <c r="C196" s="8"/>
      <c r="G196" s="6"/>
      <c r="H196" s="5"/>
      <c r="I196" s="7"/>
      <c r="J196" s="10"/>
    </row>
    <row r="197" spans="3:10" x14ac:dyDescent="0.25">
      <c r="C197" s="8"/>
      <c r="G197" s="6"/>
      <c r="H197" s="5"/>
      <c r="I197" s="7"/>
      <c r="J197" s="10"/>
    </row>
    <row r="198" spans="3:10" x14ac:dyDescent="0.25">
      <c r="C198" s="8"/>
      <c r="G198" s="6"/>
      <c r="H198" s="5"/>
      <c r="I198" s="7"/>
      <c r="J198" s="10"/>
    </row>
    <row r="199" spans="3:10" x14ac:dyDescent="0.25">
      <c r="C199" s="8"/>
      <c r="G199" s="6"/>
      <c r="H199" s="5"/>
      <c r="I199" s="7"/>
      <c r="J199" s="10"/>
    </row>
    <row r="200" spans="3:10" x14ac:dyDescent="0.25">
      <c r="C200" s="8"/>
      <c r="G200" s="6"/>
      <c r="H200" s="5"/>
      <c r="I200" s="7"/>
      <c r="J200" s="10"/>
    </row>
    <row r="201" spans="3:10" x14ac:dyDescent="0.25">
      <c r="C201" s="8"/>
      <c r="G201" s="6"/>
      <c r="H201" s="5"/>
      <c r="I201" s="7"/>
      <c r="J201" s="10"/>
    </row>
    <row r="202" spans="3:10" x14ac:dyDescent="0.25">
      <c r="C202" s="8"/>
      <c r="G202" s="6"/>
      <c r="H202" s="5"/>
      <c r="I202" s="7"/>
      <c r="J202" s="10"/>
    </row>
    <row r="203" spans="3:10" x14ac:dyDescent="0.25">
      <c r="C203" s="8"/>
      <c r="G203" s="6"/>
      <c r="H203" s="5"/>
      <c r="I203" s="7"/>
      <c r="J203" s="10"/>
    </row>
    <row r="204" spans="3:10" x14ac:dyDescent="0.25">
      <c r="C204" s="8"/>
      <c r="G204" s="6"/>
      <c r="H204" s="5"/>
      <c r="I204" s="7"/>
      <c r="J204" s="10"/>
    </row>
    <row r="205" spans="3:10" x14ac:dyDescent="0.25">
      <c r="C205" s="8"/>
      <c r="G205" s="6"/>
      <c r="H205" s="5"/>
      <c r="I205" s="7"/>
      <c r="J205" s="10"/>
    </row>
    <row r="206" spans="3:10" x14ac:dyDescent="0.25">
      <c r="C206" s="8"/>
      <c r="G206" s="6"/>
      <c r="H206" s="5"/>
      <c r="I206" s="7"/>
      <c r="J206" s="10"/>
    </row>
    <row r="207" spans="3:10" x14ac:dyDescent="0.25">
      <c r="C207" s="8"/>
      <c r="G207" s="6"/>
      <c r="H207" s="5"/>
      <c r="I207" s="7"/>
      <c r="J207" s="10"/>
    </row>
    <row r="208" spans="3:10" x14ac:dyDescent="0.25">
      <c r="C208" s="8"/>
      <c r="G208" s="6"/>
      <c r="H208" s="5"/>
      <c r="I208" s="7"/>
      <c r="J208" s="10"/>
    </row>
    <row r="209" spans="3:10" x14ac:dyDescent="0.25">
      <c r="C209" s="8"/>
      <c r="G209" s="6"/>
      <c r="H209" s="5"/>
      <c r="I209" s="7"/>
      <c r="J209" s="10"/>
    </row>
    <row r="210" spans="3:10" x14ac:dyDescent="0.25">
      <c r="C210" s="8"/>
      <c r="G210" s="6"/>
      <c r="H210" s="5"/>
      <c r="I210" s="7"/>
      <c r="J210" s="10"/>
    </row>
    <row r="211" spans="3:10" x14ac:dyDescent="0.25">
      <c r="C211" s="8"/>
      <c r="G211" s="6"/>
      <c r="H211" s="5"/>
      <c r="I211" s="7"/>
      <c r="J211" s="10"/>
    </row>
    <row r="212" spans="3:10" x14ac:dyDescent="0.25">
      <c r="C212" s="8"/>
      <c r="G212" s="6"/>
      <c r="H212" s="5"/>
      <c r="I212" s="7"/>
      <c r="J212" s="10"/>
    </row>
    <row r="213" spans="3:10" x14ac:dyDescent="0.25">
      <c r="C213" s="8"/>
      <c r="G213" s="6"/>
      <c r="H213" s="5"/>
      <c r="I213" s="7"/>
      <c r="J213" s="10"/>
    </row>
    <row r="214" spans="3:10" x14ac:dyDescent="0.25">
      <c r="C214" s="8"/>
      <c r="G214" s="6"/>
      <c r="H214" s="5"/>
      <c r="I214" s="7"/>
      <c r="J214" s="10"/>
    </row>
    <row r="215" spans="3:10" x14ac:dyDescent="0.25">
      <c r="C215" s="8"/>
      <c r="G215" s="6"/>
      <c r="H215" s="5"/>
      <c r="I215" s="7"/>
      <c r="J215" s="10"/>
    </row>
    <row r="216" spans="3:10" x14ac:dyDescent="0.25">
      <c r="C216" s="8"/>
      <c r="G216" s="6"/>
      <c r="H216" s="5"/>
      <c r="I216" s="7"/>
      <c r="J216" s="10"/>
    </row>
    <row r="217" spans="3:10" x14ac:dyDescent="0.25">
      <c r="C217" s="8"/>
      <c r="G217" s="6"/>
      <c r="H217" s="5"/>
      <c r="I217" s="7"/>
      <c r="J217" s="10"/>
    </row>
    <row r="218" spans="3:10" x14ac:dyDescent="0.25">
      <c r="C218" s="8"/>
      <c r="G218" s="6"/>
      <c r="H218" s="5"/>
      <c r="I218" s="7"/>
      <c r="J218" s="10"/>
    </row>
    <row r="219" spans="3:10" x14ac:dyDescent="0.25">
      <c r="C219" s="8"/>
      <c r="G219" s="6"/>
      <c r="H219" s="5"/>
      <c r="I219" s="7"/>
      <c r="J219" s="10"/>
    </row>
    <row r="220" spans="3:10" x14ac:dyDescent="0.25">
      <c r="C220" s="8"/>
      <c r="G220" s="6"/>
      <c r="H220" s="5"/>
      <c r="I220" s="7"/>
      <c r="J220" s="10"/>
    </row>
    <row r="221" spans="3:10" x14ac:dyDescent="0.25">
      <c r="C221" s="8"/>
      <c r="G221" s="6"/>
      <c r="H221" s="5"/>
      <c r="I221" s="7"/>
      <c r="J221" s="10"/>
    </row>
    <row r="222" spans="3:10" x14ac:dyDescent="0.25">
      <c r="C222" s="8"/>
      <c r="G222" s="6"/>
      <c r="H222" s="5"/>
      <c r="I222" s="7"/>
      <c r="J222" s="10"/>
    </row>
    <row r="223" spans="3:10" x14ac:dyDescent="0.25">
      <c r="C223" s="8"/>
      <c r="G223" s="6"/>
      <c r="H223" s="5"/>
      <c r="I223" s="7"/>
      <c r="J223" s="10"/>
    </row>
    <row r="224" spans="3:10" x14ac:dyDescent="0.25">
      <c r="C224" s="8"/>
      <c r="G224" s="6"/>
      <c r="H224" s="5"/>
      <c r="I224" s="7"/>
      <c r="J224" s="10"/>
    </row>
    <row r="225" spans="3:10" x14ac:dyDescent="0.25">
      <c r="C225" s="8"/>
      <c r="G225" s="6"/>
      <c r="H225" s="5"/>
      <c r="I225" s="7"/>
      <c r="J225" s="10"/>
    </row>
    <row r="226" spans="3:10" x14ac:dyDescent="0.25">
      <c r="C226" s="8"/>
      <c r="G226" s="6"/>
      <c r="H226" s="5"/>
      <c r="I226" s="7"/>
      <c r="J226" s="10"/>
    </row>
    <row r="227" spans="3:10" x14ac:dyDescent="0.25">
      <c r="C227" s="8"/>
      <c r="G227" s="6"/>
      <c r="H227" s="5"/>
      <c r="I227" s="7"/>
      <c r="J227" s="10"/>
    </row>
    <row r="228" spans="3:10" x14ac:dyDescent="0.25">
      <c r="C228" s="8"/>
      <c r="G228" s="6"/>
      <c r="H228" s="5"/>
      <c r="I228" s="7"/>
      <c r="J228" s="10"/>
    </row>
    <row r="229" spans="3:10" x14ac:dyDescent="0.25">
      <c r="C229" s="8"/>
      <c r="G229" s="6"/>
      <c r="H229" s="5"/>
      <c r="I229" s="7"/>
      <c r="J229" s="10"/>
    </row>
    <row r="230" spans="3:10" x14ac:dyDescent="0.25">
      <c r="C230" s="8"/>
      <c r="G230" s="6"/>
      <c r="H230" s="5"/>
      <c r="I230" s="7"/>
      <c r="J230" s="10"/>
    </row>
    <row r="231" spans="3:10" x14ac:dyDescent="0.25">
      <c r="C231" s="8"/>
      <c r="G231" s="6"/>
      <c r="H231" s="5"/>
      <c r="I231" s="7"/>
      <c r="J231" s="10"/>
    </row>
    <row r="232" spans="3:10" x14ac:dyDescent="0.25">
      <c r="C232" s="8"/>
      <c r="G232" s="6"/>
      <c r="H232" s="5"/>
      <c r="I232" s="7"/>
      <c r="J232" s="10"/>
    </row>
    <row r="233" spans="3:10" x14ac:dyDescent="0.25">
      <c r="C233" s="8"/>
      <c r="G233" s="6"/>
      <c r="H233" s="5"/>
      <c r="I233" s="7"/>
      <c r="J233" s="10"/>
    </row>
    <row r="234" spans="3:10" x14ac:dyDescent="0.25">
      <c r="C234" s="8"/>
      <c r="G234" s="6"/>
      <c r="H234" s="5"/>
      <c r="I234" s="7"/>
      <c r="J234" s="10"/>
    </row>
    <row r="235" spans="3:10" x14ac:dyDescent="0.25">
      <c r="C235" s="8"/>
      <c r="G235" s="6"/>
      <c r="H235" s="5"/>
      <c r="I235" s="7"/>
      <c r="J235" s="10"/>
    </row>
    <row r="236" spans="3:10" x14ac:dyDescent="0.25">
      <c r="C236" s="8"/>
      <c r="G236" s="6"/>
      <c r="H236" s="5"/>
      <c r="I236" s="7"/>
      <c r="J236" s="10"/>
    </row>
    <row r="237" spans="3:10" x14ac:dyDescent="0.25">
      <c r="C237" s="8"/>
      <c r="G237" s="6"/>
      <c r="H237" s="5"/>
      <c r="I237" s="7"/>
      <c r="J237" s="10"/>
    </row>
    <row r="238" spans="3:10" x14ac:dyDescent="0.25">
      <c r="C238" s="8"/>
      <c r="G238" s="6"/>
      <c r="H238" s="5"/>
      <c r="I238" s="7"/>
      <c r="J238" s="10"/>
    </row>
    <row r="239" spans="3:10" x14ac:dyDescent="0.25">
      <c r="C239" s="8"/>
      <c r="G239" s="6"/>
      <c r="H239" s="5"/>
      <c r="I239" s="7"/>
      <c r="J239" s="10"/>
    </row>
    <row r="240" spans="3:10" x14ac:dyDescent="0.25">
      <c r="C240" s="8"/>
      <c r="G240" s="6"/>
      <c r="H240" s="5"/>
      <c r="I240" s="7"/>
      <c r="J240" s="10"/>
    </row>
    <row r="241" spans="3:10" x14ac:dyDescent="0.25">
      <c r="C241" s="8"/>
      <c r="G241" s="6"/>
      <c r="H241" s="5"/>
      <c r="I241" s="7"/>
      <c r="J241" s="10"/>
    </row>
    <row r="242" spans="3:10" x14ac:dyDescent="0.25">
      <c r="C242" s="8"/>
      <c r="G242" s="6"/>
      <c r="H242" s="5"/>
      <c r="I242" s="7"/>
      <c r="J242" s="10"/>
    </row>
    <row r="243" spans="3:10" x14ac:dyDescent="0.25">
      <c r="C243" s="8"/>
      <c r="G243" s="6"/>
      <c r="H243" s="5"/>
      <c r="I243" s="7"/>
      <c r="J243" s="10"/>
    </row>
    <row r="244" spans="3:10" x14ac:dyDescent="0.25">
      <c r="C244" s="8"/>
      <c r="G244" s="6"/>
      <c r="H244" s="5"/>
      <c r="I244" s="7"/>
      <c r="J244" s="10"/>
    </row>
    <row r="245" spans="3:10" x14ac:dyDescent="0.25">
      <c r="C245" s="8"/>
      <c r="G245" s="6"/>
      <c r="H245" s="5"/>
      <c r="I245" s="7"/>
      <c r="J245" s="10"/>
    </row>
    <row r="246" spans="3:10" x14ac:dyDescent="0.25">
      <c r="C246" s="8"/>
      <c r="G246" s="6"/>
      <c r="H246" s="5"/>
      <c r="I246" s="7"/>
      <c r="J246" s="10"/>
    </row>
    <row r="247" spans="3:10" x14ac:dyDescent="0.25">
      <c r="C247" s="8"/>
      <c r="G247" s="6"/>
      <c r="H247" s="5"/>
      <c r="I247" s="7"/>
      <c r="J247" s="10"/>
    </row>
    <row r="248" spans="3:10" x14ac:dyDescent="0.25">
      <c r="C248" s="8"/>
      <c r="G248" s="6"/>
      <c r="H248" s="5"/>
      <c r="I248" s="7"/>
      <c r="J248" s="10"/>
    </row>
    <row r="249" spans="3:10" x14ac:dyDescent="0.25">
      <c r="C249" s="8"/>
      <c r="G249" s="6"/>
      <c r="H249" s="5"/>
      <c r="I249" s="7"/>
      <c r="J249" s="10"/>
    </row>
    <row r="250" spans="3:10" x14ac:dyDescent="0.25">
      <c r="C250" s="8"/>
      <c r="G250" s="6"/>
      <c r="H250" s="5"/>
      <c r="I250" s="7"/>
      <c r="J250" s="10"/>
    </row>
    <row r="251" spans="3:10" x14ac:dyDescent="0.25">
      <c r="C251" s="8"/>
      <c r="G251" s="6"/>
      <c r="H251" s="5"/>
      <c r="I251" s="7"/>
      <c r="J251" s="10"/>
    </row>
    <row r="252" spans="3:10" x14ac:dyDescent="0.25">
      <c r="C252" s="8"/>
      <c r="G252" s="6"/>
      <c r="H252" s="5"/>
      <c r="I252" s="7"/>
      <c r="J252" s="10"/>
    </row>
    <row r="253" spans="3:10" x14ac:dyDescent="0.25">
      <c r="C253" s="8"/>
      <c r="G253" s="6"/>
      <c r="H253" s="5"/>
      <c r="I253" s="7"/>
      <c r="J253" s="10"/>
    </row>
    <row r="254" spans="3:10" x14ac:dyDescent="0.25">
      <c r="C254" s="8"/>
      <c r="G254" s="6"/>
      <c r="H254" s="5"/>
      <c r="I254" s="7"/>
      <c r="J254" s="10"/>
    </row>
    <row r="255" spans="3:10" x14ac:dyDescent="0.25">
      <c r="C255" s="8"/>
      <c r="G255" s="6"/>
      <c r="H255" s="5"/>
      <c r="I255" s="7"/>
      <c r="J255" s="10"/>
    </row>
    <row r="256" spans="3:10" x14ac:dyDescent="0.25">
      <c r="C256" s="8"/>
      <c r="G256" s="6"/>
      <c r="H256" s="5"/>
      <c r="I256" s="7"/>
      <c r="J256" s="10"/>
    </row>
    <row r="257" spans="3:10" x14ac:dyDescent="0.25">
      <c r="C257" s="8"/>
      <c r="G257" s="6"/>
      <c r="H257" s="5"/>
      <c r="I257" s="7"/>
      <c r="J257" s="10"/>
    </row>
    <row r="258" spans="3:10" x14ac:dyDescent="0.25">
      <c r="C258" s="8"/>
      <c r="G258" s="6"/>
      <c r="H258" s="5"/>
      <c r="I258" s="7"/>
      <c r="J258" s="10"/>
    </row>
    <row r="259" spans="3:10" x14ac:dyDescent="0.25">
      <c r="C259" s="8"/>
      <c r="G259" s="6"/>
      <c r="H259" s="5"/>
      <c r="I259" s="7"/>
      <c r="J259" s="10"/>
    </row>
    <row r="260" spans="3:10" x14ac:dyDescent="0.25">
      <c r="C260" s="8"/>
      <c r="G260" s="6"/>
      <c r="H260" s="5"/>
      <c r="I260" s="7"/>
      <c r="J260" s="10"/>
    </row>
    <row r="261" spans="3:10" x14ac:dyDescent="0.25">
      <c r="C261" s="8"/>
      <c r="G261" s="6"/>
      <c r="H261" s="5"/>
      <c r="I261" s="7"/>
      <c r="J261" s="10"/>
    </row>
    <row r="262" spans="3:10" x14ac:dyDescent="0.25">
      <c r="C262" s="8"/>
      <c r="G262" s="6"/>
      <c r="H262" s="5"/>
      <c r="I262" s="7"/>
      <c r="J262" s="10"/>
    </row>
    <row r="263" spans="3:10" x14ac:dyDescent="0.25">
      <c r="C263" s="8"/>
      <c r="G263" s="6"/>
      <c r="H263" s="5"/>
      <c r="I263" s="7"/>
      <c r="J263" s="10"/>
    </row>
    <row r="264" spans="3:10" x14ac:dyDescent="0.25">
      <c r="C264" s="8"/>
      <c r="G264" s="6"/>
      <c r="H264" s="5"/>
      <c r="I264" s="7"/>
      <c r="J264" s="10"/>
    </row>
    <row r="265" spans="3:10" x14ac:dyDescent="0.25">
      <c r="C265" s="8"/>
      <c r="G265" s="6"/>
      <c r="H265" s="5"/>
      <c r="I265" s="7"/>
      <c r="J265" s="10"/>
    </row>
    <row r="266" spans="3:10" x14ac:dyDescent="0.25">
      <c r="C266" s="8"/>
      <c r="G266" s="6"/>
      <c r="H266" s="5"/>
      <c r="I266" s="7"/>
      <c r="J266" s="10"/>
    </row>
    <row r="267" spans="3:10" x14ac:dyDescent="0.25">
      <c r="C267" s="8"/>
      <c r="G267" s="6"/>
      <c r="H267" s="5"/>
      <c r="I267" s="7"/>
      <c r="J267" s="10"/>
    </row>
    <row r="268" spans="3:10" x14ac:dyDescent="0.25">
      <c r="C268" s="8"/>
      <c r="G268" s="6"/>
      <c r="H268" s="5"/>
      <c r="I268" s="7"/>
      <c r="J268" s="10"/>
    </row>
    <row r="269" spans="3:10" x14ac:dyDescent="0.25">
      <c r="C269" s="8"/>
      <c r="G269" s="6"/>
      <c r="H269" s="5"/>
      <c r="I269" s="7"/>
      <c r="J269" s="10"/>
    </row>
    <row r="270" spans="3:10" x14ac:dyDescent="0.25">
      <c r="C270" s="8"/>
      <c r="G270" s="6"/>
      <c r="H270" s="5"/>
      <c r="I270" s="7"/>
      <c r="J270" s="10"/>
    </row>
    <row r="271" spans="3:10" x14ac:dyDescent="0.25">
      <c r="C271" s="8"/>
      <c r="G271" s="6"/>
      <c r="H271" s="5"/>
      <c r="I271" s="7"/>
      <c r="J271" s="10"/>
    </row>
    <row r="272" spans="3:10" x14ac:dyDescent="0.25">
      <c r="C272" s="8"/>
      <c r="G272" s="6"/>
      <c r="H272" s="5"/>
      <c r="I272" s="7"/>
      <c r="J272" s="10"/>
    </row>
    <row r="273" spans="3:10" x14ac:dyDescent="0.25">
      <c r="C273" s="8"/>
      <c r="G273" s="6"/>
      <c r="H273" s="5"/>
      <c r="I273" s="7"/>
      <c r="J273" s="10"/>
    </row>
    <row r="274" spans="3:10" x14ac:dyDescent="0.25">
      <c r="C274" s="8"/>
      <c r="G274" s="6"/>
      <c r="H274" s="5"/>
      <c r="I274" s="7"/>
      <c r="J274" s="10"/>
    </row>
    <row r="275" spans="3:10" x14ac:dyDescent="0.25">
      <c r="C275" s="8"/>
      <c r="G275" s="6"/>
      <c r="H275" s="5"/>
      <c r="I275" s="7"/>
      <c r="J275" s="10"/>
    </row>
    <row r="276" spans="3:10" x14ac:dyDescent="0.25">
      <c r="C276" s="8"/>
      <c r="G276" s="6"/>
      <c r="H276" s="5"/>
      <c r="I276" s="7"/>
      <c r="J276" s="10"/>
    </row>
    <row r="277" spans="3:10" x14ac:dyDescent="0.25">
      <c r="C277" s="8"/>
      <c r="G277" s="6"/>
      <c r="H277" s="5"/>
      <c r="I277" s="7"/>
      <c r="J277" s="10"/>
    </row>
    <row r="278" spans="3:10" x14ac:dyDescent="0.25">
      <c r="C278" s="8"/>
      <c r="G278" s="6"/>
      <c r="H278" s="5"/>
      <c r="I278" s="7"/>
      <c r="J278" s="10"/>
    </row>
    <row r="279" spans="3:10" x14ac:dyDescent="0.25">
      <c r="C279" s="8"/>
      <c r="G279" s="6"/>
      <c r="H279" s="5"/>
      <c r="I279" s="7"/>
      <c r="J279" s="10"/>
    </row>
    <row r="280" spans="3:10" x14ac:dyDescent="0.25">
      <c r="C280" s="8"/>
      <c r="G280" s="6"/>
      <c r="H280" s="5"/>
      <c r="I280" s="7"/>
      <c r="J280" s="10"/>
    </row>
    <row r="281" spans="3:10" x14ac:dyDescent="0.25">
      <c r="C281" s="8"/>
      <c r="G281" s="6"/>
      <c r="H281" s="5"/>
      <c r="I281" s="7"/>
      <c r="J281" s="10"/>
    </row>
    <row r="282" spans="3:10" x14ac:dyDescent="0.25">
      <c r="C282" s="8"/>
      <c r="G282" s="6"/>
      <c r="H282" s="5"/>
      <c r="I282" s="7"/>
      <c r="J282" s="10"/>
    </row>
    <row r="283" spans="3:10" x14ac:dyDescent="0.25">
      <c r="C283" s="8"/>
      <c r="G283" s="6"/>
      <c r="H283" s="5"/>
      <c r="I283" s="7"/>
      <c r="J283" s="10"/>
    </row>
    <row r="284" spans="3:10" x14ac:dyDescent="0.25">
      <c r="C284" s="8"/>
      <c r="G284" s="6"/>
      <c r="H284" s="5"/>
      <c r="I284" s="7"/>
      <c r="J284" s="10"/>
    </row>
    <row r="285" spans="3:10" x14ac:dyDescent="0.25">
      <c r="C285" s="8"/>
      <c r="G285" s="6"/>
      <c r="H285" s="5"/>
      <c r="I285" s="7"/>
      <c r="J285" s="10"/>
    </row>
    <row r="286" spans="3:10" x14ac:dyDescent="0.25">
      <c r="C286" s="8"/>
      <c r="G286" s="6"/>
      <c r="H286" s="5"/>
      <c r="I286" s="7"/>
      <c r="J286" s="10"/>
    </row>
    <row r="287" spans="3:10" x14ac:dyDescent="0.25">
      <c r="C287" s="8"/>
      <c r="G287" s="6"/>
      <c r="H287" s="5"/>
      <c r="I287" s="7"/>
      <c r="J287" s="10"/>
    </row>
    <row r="288" spans="3:10" x14ac:dyDescent="0.25">
      <c r="C288" s="8"/>
      <c r="G288" s="6"/>
      <c r="H288" s="5"/>
      <c r="I288" s="7"/>
      <c r="J288" s="10"/>
    </row>
    <row r="289" spans="3:10" x14ac:dyDescent="0.25">
      <c r="C289" s="8"/>
      <c r="G289" s="6"/>
      <c r="H289" s="5"/>
      <c r="I289" s="7"/>
      <c r="J289" s="10"/>
    </row>
    <row r="290" spans="3:10" x14ac:dyDescent="0.25">
      <c r="C290" s="8"/>
      <c r="G290" s="6"/>
      <c r="H290" s="5"/>
      <c r="I290" s="7"/>
      <c r="J290" s="10"/>
    </row>
    <row r="291" spans="3:10" x14ac:dyDescent="0.25">
      <c r="C291" s="8"/>
      <c r="G291" s="6"/>
      <c r="H291" s="5"/>
      <c r="I291" s="7"/>
      <c r="J291" s="10"/>
    </row>
    <row r="292" spans="3:10" x14ac:dyDescent="0.25">
      <c r="C292" s="8"/>
      <c r="G292" s="6"/>
      <c r="H292" s="5"/>
      <c r="I292" s="7"/>
      <c r="J292" s="10"/>
    </row>
    <row r="293" spans="3:10" x14ac:dyDescent="0.25">
      <c r="C293" s="8"/>
      <c r="G293" s="6"/>
      <c r="H293" s="5"/>
      <c r="I293" s="7"/>
      <c r="J293" s="10"/>
    </row>
    <row r="294" spans="3:10" x14ac:dyDescent="0.25">
      <c r="C294" s="8"/>
      <c r="G294" s="6"/>
      <c r="H294" s="5"/>
      <c r="I294" s="7"/>
      <c r="J294" s="10"/>
    </row>
    <row r="295" spans="3:10" x14ac:dyDescent="0.25">
      <c r="C295" s="8"/>
      <c r="G295" s="6"/>
      <c r="H295" s="5"/>
      <c r="I295" s="7"/>
      <c r="J295" s="10"/>
    </row>
    <row r="296" spans="3:10" x14ac:dyDescent="0.25">
      <c r="C296" s="8"/>
      <c r="G296" s="6"/>
      <c r="H296" s="5"/>
      <c r="I296" s="7"/>
      <c r="J296" s="10"/>
    </row>
    <row r="297" spans="3:10" x14ac:dyDescent="0.25">
      <c r="C297" s="8"/>
      <c r="G297" s="6"/>
      <c r="H297" s="5"/>
      <c r="I297" s="7"/>
      <c r="J297" s="10"/>
    </row>
    <row r="298" spans="3:10" x14ac:dyDescent="0.25">
      <c r="C298" s="8"/>
      <c r="G298" s="6"/>
      <c r="H298" s="5"/>
      <c r="I298" s="7"/>
      <c r="J298" s="10"/>
    </row>
    <row r="299" spans="3:10" x14ac:dyDescent="0.25">
      <c r="C299" s="8"/>
      <c r="G299" s="6"/>
      <c r="H299" s="5"/>
      <c r="I299" s="7"/>
      <c r="J299" s="10"/>
    </row>
    <row r="300" spans="3:10" x14ac:dyDescent="0.25">
      <c r="C300" s="8"/>
      <c r="G300" s="6"/>
      <c r="H300" s="5"/>
      <c r="I300" s="7"/>
      <c r="J300" s="10"/>
    </row>
    <row r="301" spans="3:10" x14ac:dyDescent="0.25">
      <c r="C301" s="8"/>
      <c r="G301" s="6"/>
      <c r="H301" s="5"/>
      <c r="I301" s="7"/>
      <c r="J301" s="10"/>
    </row>
    <row r="302" spans="3:10" x14ac:dyDescent="0.25">
      <c r="C302" s="8"/>
      <c r="G302" s="6"/>
      <c r="H302" s="5"/>
      <c r="I302" s="7"/>
      <c r="J302" s="10"/>
    </row>
    <row r="303" spans="3:10" x14ac:dyDescent="0.25">
      <c r="C303" s="8"/>
      <c r="G303" s="6"/>
      <c r="H303" s="5"/>
      <c r="I303" s="7"/>
      <c r="J303" s="10"/>
    </row>
    <row r="304" spans="3:10" x14ac:dyDescent="0.25">
      <c r="C304" s="8"/>
      <c r="G304" s="6"/>
      <c r="H304" s="5"/>
      <c r="I304" s="7"/>
      <c r="J304" s="10"/>
    </row>
    <row r="305" spans="3:10" x14ac:dyDescent="0.25">
      <c r="C305" s="8"/>
      <c r="G305" s="6"/>
      <c r="H305" s="5"/>
      <c r="I305" s="7"/>
      <c r="J305" s="10"/>
    </row>
    <row r="306" spans="3:10" x14ac:dyDescent="0.25">
      <c r="C306" s="8"/>
      <c r="G306" s="6"/>
      <c r="H306" s="5"/>
      <c r="I306" s="7"/>
      <c r="J306" s="10"/>
    </row>
    <row r="307" spans="3:10" x14ac:dyDescent="0.25">
      <c r="C307" s="8"/>
      <c r="G307" s="6"/>
      <c r="H307" s="5"/>
      <c r="I307" s="7"/>
      <c r="J307" s="10"/>
    </row>
    <row r="308" spans="3:10" x14ac:dyDescent="0.25">
      <c r="C308" s="8"/>
      <c r="G308" s="6"/>
      <c r="H308" s="5"/>
      <c r="I308" s="7"/>
      <c r="J308" s="10"/>
    </row>
    <row r="309" spans="3:10" x14ac:dyDescent="0.25">
      <c r="C309" s="8"/>
      <c r="G309" s="6"/>
      <c r="H309" s="5"/>
      <c r="I309" s="7"/>
      <c r="J309" s="10"/>
    </row>
    <row r="310" spans="3:10" x14ac:dyDescent="0.25">
      <c r="C310" s="8"/>
      <c r="G310" s="6"/>
      <c r="H310" s="5"/>
      <c r="I310" s="7"/>
      <c r="J310" s="10"/>
    </row>
    <row r="311" spans="3:10" x14ac:dyDescent="0.25">
      <c r="C311" s="8"/>
      <c r="G311" s="6"/>
      <c r="H311" s="5"/>
      <c r="I311" s="7"/>
      <c r="J311" s="10"/>
    </row>
    <row r="312" spans="3:10" x14ac:dyDescent="0.25">
      <c r="C312" s="8"/>
      <c r="G312" s="6"/>
      <c r="H312" s="5"/>
      <c r="I312" s="7"/>
      <c r="J312" s="10"/>
    </row>
    <row r="313" spans="3:10" x14ac:dyDescent="0.25">
      <c r="C313" s="8"/>
      <c r="G313" s="6"/>
      <c r="H313" s="5"/>
      <c r="I313" s="7"/>
      <c r="J313" s="10"/>
    </row>
    <row r="314" spans="3:10" x14ac:dyDescent="0.25">
      <c r="C314" s="8"/>
      <c r="G314" s="6"/>
      <c r="H314" s="5"/>
      <c r="I314" s="7"/>
      <c r="J314" s="10"/>
    </row>
    <row r="315" spans="3:10" x14ac:dyDescent="0.25">
      <c r="C315" s="8"/>
      <c r="G315" s="6"/>
      <c r="H315" s="5"/>
      <c r="I315" s="7"/>
      <c r="J315" s="10"/>
    </row>
    <row r="316" spans="3:10" x14ac:dyDescent="0.25">
      <c r="C316" s="8"/>
      <c r="G316" s="6"/>
      <c r="H316" s="5"/>
      <c r="I316" s="7"/>
      <c r="J316" s="10"/>
    </row>
    <row r="317" spans="3:10" x14ac:dyDescent="0.25">
      <c r="C317" s="8"/>
      <c r="G317" s="6"/>
      <c r="H317" s="5"/>
      <c r="I317" s="7"/>
      <c r="J317" s="10"/>
    </row>
    <row r="318" spans="3:10" x14ac:dyDescent="0.25">
      <c r="C318" s="8"/>
      <c r="G318" s="6"/>
      <c r="H318" s="5"/>
      <c r="I318" s="7"/>
      <c r="J318" s="10"/>
    </row>
    <row r="319" spans="3:10" x14ac:dyDescent="0.25">
      <c r="C319" s="8"/>
      <c r="G319" s="6"/>
      <c r="H319" s="5"/>
      <c r="I319" s="7"/>
      <c r="J319" s="10"/>
    </row>
    <row r="320" spans="3:10" x14ac:dyDescent="0.25">
      <c r="C320" s="8"/>
      <c r="G320" s="6"/>
      <c r="H320" s="5"/>
      <c r="I320" s="7"/>
      <c r="J320" s="10"/>
    </row>
    <row r="321" spans="3:10" x14ac:dyDescent="0.25">
      <c r="C321" s="8"/>
      <c r="G321" s="6"/>
      <c r="H321" s="5"/>
      <c r="I321" s="7"/>
      <c r="J321" s="10"/>
    </row>
    <row r="322" spans="3:10" x14ac:dyDescent="0.25">
      <c r="C322" s="8"/>
      <c r="G322" s="6"/>
      <c r="H322" s="5"/>
      <c r="I322" s="7"/>
      <c r="J322" s="10"/>
    </row>
    <row r="323" spans="3:10" x14ac:dyDescent="0.25">
      <c r="C323" s="8"/>
      <c r="G323" s="6"/>
      <c r="H323" s="5"/>
      <c r="I323" s="7"/>
      <c r="J323" s="10"/>
    </row>
    <row r="324" spans="3:10" x14ac:dyDescent="0.25">
      <c r="C324" s="8"/>
      <c r="G324" s="6"/>
      <c r="H324" s="5"/>
      <c r="I324" s="7"/>
      <c r="J324" s="10"/>
    </row>
    <row r="325" spans="3:10" x14ac:dyDescent="0.25">
      <c r="C325" s="8"/>
      <c r="G325" s="6"/>
      <c r="H325" s="5"/>
      <c r="I325" s="7"/>
      <c r="J325" s="10"/>
    </row>
    <row r="326" spans="3:10" x14ac:dyDescent="0.25">
      <c r="C326" s="8"/>
      <c r="G326" s="6"/>
      <c r="H326" s="5"/>
      <c r="I326" s="7"/>
      <c r="J326" s="10"/>
    </row>
    <row r="327" spans="3:10" x14ac:dyDescent="0.25">
      <c r="C327" s="8"/>
      <c r="G327" s="6"/>
      <c r="H327" s="5"/>
      <c r="I327" s="7"/>
      <c r="J327" s="10"/>
    </row>
    <row r="328" spans="3:10" x14ac:dyDescent="0.25">
      <c r="C328" s="8"/>
      <c r="G328" s="6"/>
      <c r="H328" s="5"/>
      <c r="I328" s="7"/>
      <c r="J328" s="10"/>
    </row>
    <row r="329" spans="3:10" x14ac:dyDescent="0.25">
      <c r="C329" s="8"/>
      <c r="G329" s="6"/>
      <c r="H329" s="5"/>
      <c r="I329" s="7"/>
      <c r="J329" s="10"/>
    </row>
    <row r="330" spans="3:10" x14ac:dyDescent="0.25">
      <c r="C330" s="8"/>
      <c r="G330" s="6"/>
      <c r="H330" s="5"/>
      <c r="I330" s="7"/>
      <c r="J330" s="10"/>
    </row>
    <row r="331" spans="3:10" x14ac:dyDescent="0.25">
      <c r="C331" s="8"/>
      <c r="G331" s="6"/>
      <c r="H331" s="5"/>
      <c r="I331" s="7"/>
      <c r="J331" s="10"/>
    </row>
    <row r="332" spans="3:10" x14ac:dyDescent="0.25">
      <c r="C332" s="8"/>
      <c r="G332" s="6"/>
      <c r="H332" s="5"/>
      <c r="I332" s="7"/>
      <c r="J332" s="10"/>
    </row>
    <row r="333" spans="3:10" x14ac:dyDescent="0.25">
      <c r="C333" s="8"/>
      <c r="G333" s="6"/>
      <c r="H333" s="5"/>
      <c r="I333" s="7"/>
      <c r="J333" s="10"/>
    </row>
    <row r="334" spans="3:10" x14ac:dyDescent="0.25">
      <c r="C334" s="8"/>
      <c r="G334" s="6"/>
      <c r="H334" s="5"/>
      <c r="I334" s="7"/>
      <c r="J334" s="10"/>
    </row>
    <row r="335" spans="3:10" x14ac:dyDescent="0.25">
      <c r="C335" s="8"/>
      <c r="G335" s="6"/>
      <c r="H335" s="5"/>
      <c r="I335" s="7"/>
      <c r="J335" s="10"/>
    </row>
    <row r="336" spans="3:10" x14ac:dyDescent="0.25">
      <c r="C336" s="8"/>
      <c r="G336" s="6"/>
      <c r="H336" s="5"/>
      <c r="I336" s="7"/>
      <c r="J336" s="10"/>
    </row>
    <row r="337" spans="3:10" x14ac:dyDescent="0.25">
      <c r="C337" s="8"/>
      <c r="G337" s="6"/>
      <c r="H337" s="5"/>
      <c r="I337" s="7"/>
      <c r="J337" s="10"/>
    </row>
    <row r="338" spans="3:10" x14ac:dyDescent="0.25">
      <c r="C338" s="8"/>
      <c r="G338" s="6"/>
      <c r="H338" s="5"/>
      <c r="I338" s="7"/>
      <c r="J338" s="10"/>
    </row>
    <row r="339" spans="3:10" x14ac:dyDescent="0.25">
      <c r="C339" s="8"/>
      <c r="G339" s="6"/>
      <c r="H339" s="5"/>
      <c r="I339" s="7"/>
      <c r="J339" s="10"/>
    </row>
    <row r="340" spans="3:10" x14ac:dyDescent="0.25">
      <c r="C340" s="8"/>
      <c r="G340" s="6"/>
      <c r="H340" s="5"/>
      <c r="I340" s="7"/>
      <c r="J340" s="10"/>
    </row>
    <row r="341" spans="3:10" x14ac:dyDescent="0.25">
      <c r="C341" s="8"/>
      <c r="G341" s="6"/>
      <c r="H341" s="5"/>
      <c r="I341" s="7"/>
      <c r="J341" s="10"/>
    </row>
    <row r="342" spans="3:10" x14ac:dyDescent="0.25">
      <c r="C342" s="8"/>
      <c r="G342" s="6"/>
      <c r="H342" s="5"/>
      <c r="I342" s="7"/>
      <c r="J342" s="10"/>
    </row>
    <row r="343" spans="3:10" x14ac:dyDescent="0.25">
      <c r="C343" s="8"/>
      <c r="G343" s="6"/>
      <c r="H343" s="5"/>
      <c r="I343" s="7"/>
      <c r="J343" s="10"/>
    </row>
    <row r="344" spans="3:10" x14ac:dyDescent="0.25">
      <c r="C344" s="8"/>
      <c r="G344" s="6"/>
      <c r="H344" s="5"/>
      <c r="I344" s="7"/>
      <c r="J344" s="10"/>
    </row>
    <row r="345" spans="3:10" x14ac:dyDescent="0.25">
      <c r="C345" s="8"/>
      <c r="G345" s="6"/>
      <c r="H345" s="5"/>
      <c r="I345" s="7"/>
      <c r="J345" s="10"/>
    </row>
    <row r="346" spans="3:10" x14ac:dyDescent="0.25">
      <c r="C346" s="8"/>
      <c r="G346" s="6"/>
      <c r="H346" s="5"/>
      <c r="I346" s="7"/>
      <c r="J346" s="10"/>
    </row>
    <row r="347" spans="3:10" x14ac:dyDescent="0.25">
      <c r="C347" s="8"/>
      <c r="G347" s="6"/>
      <c r="H347" s="5"/>
      <c r="I347" s="7"/>
      <c r="J347" s="10"/>
    </row>
    <row r="348" spans="3:10" x14ac:dyDescent="0.25">
      <c r="C348" s="8"/>
      <c r="G348" s="6"/>
      <c r="H348" s="5"/>
      <c r="I348" s="7"/>
      <c r="J348" s="10"/>
    </row>
    <row r="349" spans="3:10" x14ac:dyDescent="0.25">
      <c r="C349" s="8"/>
      <c r="G349" s="6"/>
      <c r="H349" s="5"/>
      <c r="I349" s="7"/>
      <c r="J349" s="10"/>
    </row>
    <row r="350" spans="3:10" x14ac:dyDescent="0.25">
      <c r="C350" s="8"/>
      <c r="G350" s="6"/>
      <c r="H350" s="5"/>
      <c r="I350" s="7"/>
      <c r="J350" s="10"/>
    </row>
    <row r="351" spans="3:10" x14ac:dyDescent="0.25">
      <c r="C351" s="8"/>
      <c r="G351" s="6"/>
      <c r="H351" s="5"/>
      <c r="I351" s="7"/>
      <c r="J351" s="10"/>
    </row>
    <row r="352" spans="3:10" x14ac:dyDescent="0.25">
      <c r="C352" s="8"/>
      <c r="G352" s="6"/>
      <c r="H352" s="5"/>
      <c r="I352" s="7"/>
      <c r="J352" s="10"/>
    </row>
    <row r="353" spans="3:10" x14ac:dyDescent="0.25">
      <c r="C353" s="8"/>
      <c r="G353" s="6"/>
      <c r="H353" s="5"/>
      <c r="I353" s="7"/>
      <c r="J353" s="10"/>
    </row>
    <row r="354" spans="3:10" x14ac:dyDescent="0.25">
      <c r="C354" s="8"/>
      <c r="G354" s="6"/>
      <c r="H354" s="5"/>
      <c r="I354" s="7"/>
      <c r="J354" s="10"/>
    </row>
    <row r="355" spans="3:10" x14ac:dyDescent="0.25">
      <c r="C355" s="8"/>
      <c r="G355" s="6"/>
      <c r="H355" s="5"/>
      <c r="I355" s="7"/>
      <c r="J355" s="10"/>
    </row>
    <row r="356" spans="3:10" x14ac:dyDescent="0.25">
      <c r="C356" s="8"/>
      <c r="G356" s="6"/>
      <c r="H356" s="5"/>
      <c r="I356" s="7"/>
      <c r="J356" s="10"/>
    </row>
    <row r="357" spans="3:10" x14ac:dyDescent="0.25">
      <c r="C357" s="8"/>
      <c r="G357" s="6"/>
      <c r="H357" s="5"/>
      <c r="I357" s="7"/>
      <c r="J357" s="10"/>
    </row>
    <row r="358" spans="3:10" x14ac:dyDescent="0.25">
      <c r="C358" s="8"/>
      <c r="G358" s="6"/>
      <c r="H358" s="5"/>
      <c r="I358" s="7"/>
      <c r="J358" s="10"/>
    </row>
    <row r="359" spans="3:10" x14ac:dyDescent="0.25">
      <c r="C359" s="8"/>
      <c r="G359" s="6"/>
      <c r="H359" s="5"/>
      <c r="I359" s="7"/>
      <c r="J359" s="10"/>
    </row>
    <row r="360" spans="3:10" x14ac:dyDescent="0.25">
      <c r="C360" s="8"/>
      <c r="G360" s="6"/>
      <c r="H360" s="5"/>
      <c r="I360" s="7"/>
      <c r="J360" s="10"/>
    </row>
    <row r="361" spans="3:10" x14ac:dyDescent="0.25">
      <c r="C361" s="8"/>
      <c r="G361" s="6"/>
      <c r="H361" s="5"/>
      <c r="I361" s="7"/>
      <c r="J361" s="10"/>
    </row>
    <row r="362" spans="3:10" x14ac:dyDescent="0.25">
      <c r="C362" s="8"/>
      <c r="G362" s="6"/>
      <c r="H362" s="5"/>
      <c r="I362" s="7"/>
      <c r="J362" s="10"/>
    </row>
    <row r="363" spans="3:10" x14ac:dyDescent="0.25">
      <c r="C363" s="8"/>
      <c r="G363" s="6"/>
      <c r="H363" s="5"/>
      <c r="I363" s="7"/>
      <c r="J363" s="10"/>
    </row>
    <row r="364" spans="3:10" x14ac:dyDescent="0.25">
      <c r="C364" s="8"/>
      <c r="G364" s="6"/>
      <c r="H364" s="5"/>
      <c r="I364" s="7"/>
      <c r="J364" s="10"/>
    </row>
    <row r="365" spans="3:10" x14ac:dyDescent="0.25">
      <c r="C365" s="8"/>
      <c r="G365" s="6"/>
      <c r="H365" s="5"/>
      <c r="I365" s="7"/>
      <c r="J365" s="10"/>
    </row>
    <row r="366" spans="3:10" x14ac:dyDescent="0.25">
      <c r="C366" s="8"/>
      <c r="G366" s="6"/>
      <c r="H366" s="5"/>
      <c r="I366" s="7"/>
      <c r="J366" s="10"/>
    </row>
    <row r="367" spans="3:10" x14ac:dyDescent="0.25">
      <c r="C367" s="8"/>
      <c r="G367" s="6"/>
      <c r="H367" s="5"/>
      <c r="I367" s="7"/>
      <c r="J367" s="10"/>
    </row>
    <row r="368" spans="3:10" x14ac:dyDescent="0.25">
      <c r="C368" s="8"/>
      <c r="G368" s="6"/>
      <c r="H368" s="5"/>
      <c r="I368" s="7"/>
      <c r="J368" s="10"/>
    </row>
    <row r="369" spans="3:10" x14ac:dyDescent="0.25">
      <c r="C369" s="8"/>
      <c r="G369" s="6"/>
      <c r="H369" s="5"/>
      <c r="I369" s="7"/>
      <c r="J369" s="10"/>
    </row>
    <row r="370" spans="3:10" x14ac:dyDescent="0.25">
      <c r="C370" s="8"/>
      <c r="G370" s="6"/>
      <c r="H370" s="5"/>
      <c r="I370" s="7"/>
      <c r="J370" s="10"/>
    </row>
    <row r="371" spans="3:10" x14ac:dyDescent="0.25">
      <c r="C371" s="8"/>
      <c r="G371" s="6"/>
      <c r="H371" s="5"/>
      <c r="I371" s="7"/>
      <c r="J371" s="10"/>
    </row>
    <row r="372" spans="3:10" x14ac:dyDescent="0.25">
      <c r="C372" s="8"/>
      <c r="G372" s="6"/>
      <c r="H372" s="5"/>
      <c r="I372" s="7"/>
      <c r="J372" s="10"/>
    </row>
    <row r="373" spans="3:10" x14ac:dyDescent="0.25">
      <c r="C373" s="8"/>
      <c r="G373" s="6"/>
      <c r="H373" s="5"/>
      <c r="I373" s="7"/>
      <c r="J373" s="10"/>
    </row>
    <row r="374" spans="3:10" x14ac:dyDescent="0.25">
      <c r="C374" s="8"/>
      <c r="G374" s="6"/>
      <c r="H374" s="5"/>
      <c r="I374" s="7"/>
      <c r="J374" s="10"/>
    </row>
    <row r="375" spans="3:10" x14ac:dyDescent="0.25">
      <c r="C375" s="8"/>
      <c r="G375" s="6"/>
      <c r="H375" s="5"/>
      <c r="I375" s="7"/>
      <c r="J375" s="10"/>
    </row>
    <row r="376" spans="3:10" x14ac:dyDescent="0.25">
      <c r="C376" s="8"/>
      <c r="G376" s="6"/>
      <c r="H376" s="5"/>
      <c r="I376" s="7"/>
      <c r="J376" s="10"/>
    </row>
    <row r="377" spans="3:10" x14ac:dyDescent="0.25">
      <c r="C377" s="8"/>
      <c r="G377" s="6"/>
      <c r="H377" s="5"/>
      <c r="I377" s="7"/>
      <c r="J377" s="10"/>
    </row>
    <row r="378" spans="3:10" x14ac:dyDescent="0.25">
      <c r="C378" s="8"/>
      <c r="G378" s="6"/>
      <c r="H378" s="5"/>
      <c r="I378" s="7"/>
      <c r="J378" s="10"/>
    </row>
    <row r="379" spans="3:10" x14ac:dyDescent="0.25">
      <c r="C379" s="8"/>
      <c r="G379" s="6"/>
      <c r="H379" s="5"/>
      <c r="I379" s="7"/>
      <c r="J379" s="10"/>
    </row>
    <row r="380" spans="3:10" x14ac:dyDescent="0.25">
      <c r="C380" s="8"/>
      <c r="G380" s="6"/>
      <c r="H380" s="5"/>
      <c r="I380" s="7"/>
      <c r="J380" s="10"/>
    </row>
    <row r="381" spans="3:10" x14ac:dyDescent="0.25">
      <c r="C381" s="8"/>
      <c r="G381" s="6"/>
      <c r="H381" s="5"/>
      <c r="I381" s="7"/>
      <c r="J381" s="10"/>
    </row>
    <row r="382" spans="3:10" x14ac:dyDescent="0.25">
      <c r="C382" s="8"/>
      <c r="G382" s="6"/>
      <c r="H382" s="5"/>
      <c r="I382" s="7"/>
      <c r="J382" s="10"/>
    </row>
    <row r="383" spans="3:10" x14ac:dyDescent="0.25">
      <c r="C383" s="8"/>
      <c r="G383" s="6"/>
      <c r="H383" s="5"/>
      <c r="I383" s="7"/>
      <c r="J383" s="10"/>
    </row>
    <row r="384" spans="3:10" x14ac:dyDescent="0.25">
      <c r="C384" s="8"/>
      <c r="G384" s="6"/>
      <c r="H384" s="5"/>
      <c r="I384" s="7"/>
      <c r="J384" s="10"/>
    </row>
    <row r="385" spans="3:10" x14ac:dyDescent="0.25">
      <c r="C385" s="8"/>
      <c r="G385" s="6"/>
      <c r="H385" s="5"/>
      <c r="I385" s="7"/>
      <c r="J385" s="10"/>
    </row>
    <row r="386" spans="3:10" x14ac:dyDescent="0.25">
      <c r="C386" s="8"/>
      <c r="G386" s="6"/>
      <c r="H386" s="5"/>
      <c r="I386" s="7"/>
      <c r="J386" s="10"/>
    </row>
    <row r="387" spans="3:10" x14ac:dyDescent="0.25">
      <c r="C387" s="8"/>
      <c r="G387" s="6"/>
      <c r="H387" s="5"/>
      <c r="I387" s="7"/>
      <c r="J387" s="10"/>
    </row>
    <row r="388" spans="3:10" x14ac:dyDescent="0.25">
      <c r="C388" s="8"/>
      <c r="G388" s="6"/>
      <c r="H388" s="5"/>
      <c r="I388" s="7"/>
      <c r="J388" s="10"/>
    </row>
    <row r="389" spans="3:10" x14ac:dyDescent="0.25">
      <c r="C389" s="8"/>
      <c r="G389" s="6"/>
      <c r="H389" s="5"/>
      <c r="I389" s="7"/>
      <c r="J389" s="10"/>
    </row>
    <row r="390" spans="3:10" x14ac:dyDescent="0.25">
      <c r="C390" s="8"/>
      <c r="G390" s="6"/>
      <c r="H390" s="5"/>
      <c r="I390" s="7"/>
      <c r="J390" s="10"/>
    </row>
    <row r="391" spans="3:10" x14ac:dyDescent="0.25">
      <c r="C391" s="8"/>
      <c r="G391" s="6"/>
      <c r="H391" s="5"/>
      <c r="I391" s="7"/>
      <c r="J391" s="10"/>
    </row>
    <row r="392" spans="3:10" x14ac:dyDescent="0.25">
      <c r="C392" s="8"/>
      <c r="G392" s="6"/>
      <c r="H392" s="5"/>
      <c r="I392" s="7"/>
      <c r="J392" s="10"/>
    </row>
    <row r="393" spans="3:10" x14ac:dyDescent="0.25">
      <c r="C393" s="8"/>
      <c r="G393" s="6"/>
      <c r="H393" s="5"/>
      <c r="I393" s="7"/>
      <c r="J393" s="10"/>
    </row>
    <row r="394" spans="3:10" x14ac:dyDescent="0.25">
      <c r="C394" s="8"/>
      <c r="G394" s="6"/>
      <c r="H394" s="5"/>
      <c r="I394" s="7"/>
      <c r="J394" s="10"/>
    </row>
    <row r="395" spans="3:10" x14ac:dyDescent="0.25">
      <c r="C395" s="8"/>
      <c r="G395" s="6"/>
      <c r="H395" s="5"/>
      <c r="I395" s="7"/>
      <c r="J395" s="10"/>
    </row>
    <row r="396" spans="3:10" x14ac:dyDescent="0.25">
      <c r="C396" s="8"/>
      <c r="G396" s="6"/>
      <c r="H396" s="5"/>
      <c r="I396" s="7"/>
      <c r="J396" s="10"/>
    </row>
    <row r="397" spans="3:10" x14ac:dyDescent="0.25">
      <c r="C397" s="8"/>
      <c r="G397" s="6"/>
      <c r="H397" s="5"/>
      <c r="I397" s="7"/>
      <c r="J397" s="10"/>
    </row>
    <row r="398" spans="3:10" x14ac:dyDescent="0.25">
      <c r="C398" s="8"/>
      <c r="G398" s="6"/>
      <c r="H398" s="5"/>
      <c r="I398" s="7"/>
      <c r="J398" s="10"/>
    </row>
    <row r="399" spans="3:10" x14ac:dyDescent="0.25">
      <c r="C399" s="8"/>
      <c r="G399" s="6"/>
      <c r="H399" s="5"/>
      <c r="I399" s="7"/>
      <c r="J399" s="10"/>
    </row>
    <row r="400" spans="3:10" x14ac:dyDescent="0.25">
      <c r="C400" s="8"/>
      <c r="G400" s="6"/>
      <c r="H400" s="5"/>
      <c r="I400" s="7"/>
      <c r="J400" s="10"/>
    </row>
    <row r="401" spans="3:10" x14ac:dyDescent="0.25">
      <c r="C401" s="8"/>
      <c r="G401" s="6"/>
      <c r="H401" s="5"/>
      <c r="I401" s="7"/>
      <c r="J401" s="10"/>
    </row>
    <row r="402" spans="3:10" x14ac:dyDescent="0.25">
      <c r="C402" s="8"/>
      <c r="G402" s="6"/>
      <c r="H402" s="5"/>
      <c r="I402" s="7"/>
      <c r="J402" s="10"/>
    </row>
    <row r="403" spans="3:10" x14ac:dyDescent="0.25">
      <c r="C403" s="8"/>
      <c r="G403" s="6"/>
      <c r="H403" s="5"/>
      <c r="I403" s="7"/>
      <c r="J403" s="10"/>
    </row>
    <row r="404" spans="3:10" x14ac:dyDescent="0.25">
      <c r="C404" s="8"/>
      <c r="G404" s="6"/>
      <c r="H404" s="5"/>
      <c r="I404" s="7"/>
      <c r="J404" s="10"/>
    </row>
    <row r="405" spans="3:10" x14ac:dyDescent="0.25">
      <c r="C405" s="8"/>
      <c r="G405" s="6"/>
      <c r="H405" s="5"/>
      <c r="I405" s="7"/>
      <c r="J405" s="10"/>
    </row>
    <row r="406" spans="3:10" x14ac:dyDescent="0.25">
      <c r="C406" s="8"/>
      <c r="G406" s="6"/>
      <c r="H406" s="5"/>
      <c r="I406" s="7"/>
      <c r="J406" s="10"/>
    </row>
    <row r="407" spans="3:10" x14ac:dyDescent="0.25">
      <c r="C407" s="8"/>
      <c r="G407" s="6"/>
      <c r="H407" s="5"/>
      <c r="I407" s="7"/>
      <c r="J407" s="10"/>
    </row>
    <row r="408" spans="3:10" x14ac:dyDescent="0.25">
      <c r="C408" s="8"/>
      <c r="G408" s="6"/>
      <c r="H408" s="5"/>
      <c r="I408" s="7"/>
      <c r="J408" s="10"/>
    </row>
    <row r="409" spans="3:10" x14ac:dyDescent="0.25">
      <c r="C409" s="8"/>
      <c r="G409" s="6"/>
      <c r="H409" s="5"/>
      <c r="I409" s="7"/>
      <c r="J409" s="10"/>
    </row>
    <row r="410" spans="3:10" x14ac:dyDescent="0.25">
      <c r="C410" s="8"/>
      <c r="G410" s="6"/>
      <c r="H410" s="5"/>
      <c r="I410" s="7"/>
      <c r="J410" s="10"/>
    </row>
    <row r="411" spans="3:10" x14ac:dyDescent="0.25">
      <c r="C411" s="8"/>
      <c r="G411" s="6"/>
      <c r="H411" s="5"/>
      <c r="I411" s="7"/>
      <c r="J411" s="10"/>
    </row>
    <row r="412" spans="3:10" x14ac:dyDescent="0.25">
      <c r="C412" s="8"/>
      <c r="G412" s="6"/>
      <c r="H412" s="5"/>
      <c r="I412" s="7"/>
      <c r="J412" s="10"/>
    </row>
    <row r="413" spans="3:10" x14ac:dyDescent="0.25">
      <c r="C413" s="8"/>
      <c r="G413" s="6"/>
      <c r="H413" s="5"/>
      <c r="I413" s="7"/>
      <c r="J413" s="10"/>
    </row>
    <row r="414" spans="3:10" x14ac:dyDescent="0.25">
      <c r="C414" s="8"/>
      <c r="G414" s="6"/>
      <c r="H414" s="5"/>
      <c r="I414" s="7"/>
      <c r="J414" s="10"/>
    </row>
    <row r="415" spans="3:10" x14ac:dyDescent="0.25">
      <c r="C415" s="8"/>
      <c r="G415" s="6"/>
      <c r="H415" s="5"/>
      <c r="I415" s="7"/>
      <c r="J415" s="10"/>
    </row>
    <row r="416" spans="3:10" x14ac:dyDescent="0.25">
      <c r="C416" s="8"/>
      <c r="G416" s="6"/>
      <c r="H416" s="5"/>
      <c r="I416" s="7"/>
      <c r="J416" s="10"/>
    </row>
    <row r="417" spans="3:10" x14ac:dyDescent="0.25">
      <c r="C417" s="8"/>
      <c r="G417" s="6"/>
      <c r="H417" s="5"/>
      <c r="I417" s="7"/>
      <c r="J417" s="10"/>
    </row>
    <row r="418" spans="3:10" x14ac:dyDescent="0.25">
      <c r="C418" s="8"/>
      <c r="G418" s="6"/>
      <c r="H418" s="5"/>
      <c r="I418" s="7"/>
      <c r="J418" s="10"/>
    </row>
    <row r="419" spans="3:10" x14ac:dyDescent="0.25">
      <c r="C419" s="8"/>
      <c r="G419" s="6"/>
      <c r="H419" s="5"/>
      <c r="I419" s="7"/>
      <c r="J419" s="10"/>
    </row>
    <row r="420" spans="3:10" x14ac:dyDescent="0.25">
      <c r="C420" s="8"/>
      <c r="G420" s="6"/>
      <c r="H420" s="5"/>
      <c r="I420" s="7"/>
      <c r="J420" s="10"/>
    </row>
    <row r="421" spans="3:10" x14ac:dyDescent="0.25">
      <c r="C421" s="8"/>
      <c r="G421" s="6"/>
      <c r="H421" s="5"/>
      <c r="I421" s="7"/>
      <c r="J421" s="10"/>
    </row>
    <row r="422" spans="3:10" x14ac:dyDescent="0.25">
      <c r="C422" s="8"/>
      <c r="G422" s="6"/>
      <c r="H422" s="5"/>
      <c r="I422" s="7"/>
      <c r="J422" s="10"/>
    </row>
    <row r="423" spans="3:10" x14ac:dyDescent="0.25">
      <c r="C423" s="8"/>
      <c r="G423" s="6"/>
      <c r="H423" s="5"/>
      <c r="I423" s="7"/>
      <c r="J423" s="10"/>
    </row>
    <row r="424" spans="3:10" x14ac:dyDescent="0.25">
      <c r="C424" s="8"/>
      <c r="G424" s="6"/>
      <c r="H424" s="5"/>
      <c r="I424" s="7"/>
      <c r="J424" s="10"/>
    </row>
    <row r="425" spans="3:10" x14ac:dyDescent="0.25">
      <c r="C425" s="8"/>
      <c r="G425" s="6"/>
      <c r="H425" s="5"/>
      <c r="I425" s="7"/>
      <c r="J425" s="10"/>
    </row>
    <row r="426" spans="3:10" x14ac:dyDescent="0.25">
      <c r="C426" s="8"/>
      <c r="G426" s="6"/>
      <c r="H426" s="5"/>
      <c r="I426" s="7"/>
      <c r="J426" s="10"/>
    </row>
    <row r="427" spans="3:10" x14ac:dyDescent="0.25">
      <c r="C427" s="8"/>
      <c r="G427" s="6"/>
      <c r="H427" s="5"/>
      <c r="I427" s="7"/>
      <c r="J427" s="10"/>
    </row>
    <row r="428" spans="3:10" x14ac:dyDescent="0.25">
      <c r="C428" s="8"/>
      <c r="G428" s="6"/>
      <c r="H428" s="5"/>
      <c r="I428" s="7"/>
      <c r="J428" s="10"/>
    </row>
    <row r="429" spans="3:10" x14ac:dyDescent="0.25">
      <c r="C429" s="8"/>
      <c r="G429" s="6"/>
      <c r="H429" s="5"/>
      <c r="I429" s="7"/>
      <c r="J429" s="10"/>
    </row>
    <row r="430" spans="3:10" x14ac:dyDescent="0.25">
      <c r="C430" s="8"/>
      <c r="G430" s="6"/>
      <c r="H430" s="5"/>
      <c r="I430" s="7"/>
      <c r="J430" s="10"/>
    </row>
    <row r="431" spans="3:10" x14ac:dyDescent="0.25">
      <c r="C431" s="8"/>
      <c r="G431" s="6"/>
      <c r="H431" s="5"/>
      <c r="I431" s="7"/>
      <c r="J431" s="10"/>
    </row>
    <row r="432" spans="3:10" x14ac:dyDescent="0.25">
      <c r="C432" s="8"/>
      <c r="G432" s="6"/>
      <c r="H432" s="5"/>
      <c r="I432" s="7"/>
      <c r="J432" s="10"/>
    </row>
    <row r="433" spans="3:10" x14ac:dyDescent="0.25">
      <c r="C433" s="8"/>
      <c r="G433" s="6"/>
      <c r="H433" s="5"/>
      <c r="I433" s="7"/>
      <c r="J433" s="10"/>
    </row>
    <row r="434" spans="3:10" x14ac:dyDescent="0.25">
      <c r="C434" s="8"/>
      <c r="G434" s="6"/>
      <c r="H434" s="5"/>
      <c r="I434" s="7"/>
      <c r="J434" s="10"/>
    </row>
    <row r="435" spans="3:10" x14ac:dyDescent="0.25">
      <c r="C435" s="8"/>
      <c r="G435" s="6"/>
      <c r="H435" s="5"/>
      <c r="I435" s="7"/>
      <c r="J435" s="10"/>
    </row>
    <row r="436" spans="3:10" x14ac:dyDescent="0.25">
      <c r="C436" s="8"/>
      <c r="G436" s="6"/>
      <c r="H436" s="5"/>
      <c r="I436" s="7"/>
      <c r="J436" s="10"/>
    </row>
    <row r="437" spans="3:10" x14ac:dyDescent="0.25">
      <c r="C437" s="8"/>
      <c r="G437" s="6"/>
      <c r="H437" s="5"/>
      <c r="I437" s="7"/>
      <c r="J437" s="10"/>
    </row>
    <row r="438" spans="3:10" x14ac:dyDescent="0.25">
      <c r="C438" s="8"/>
      <c r="G438" s="6"/>
      <c r="H438" s="5"/>
      <c r="I438" s="7"/>
      <c r="J438" s="10"/>
    </row>
    <row r="439" spans="3:10" x14ac:dyDescent="0.25">
      <c r="C439" s="8"/>
      <c r="G439" s="6"/>
      <c r="H439" s="5"/>
      <c r="I439" s="7"/>
      <c r="J439" s="10"/>
    </row>
    <row r="440" spans="3:10" x14ac:dyDescent="0.25">
      <c r="C440" s="8"/>
      <c r="G440" s="6"/>
      <c r="H440" s="5"/>
      <c r="I440" s="7"/>
      <c r="J440" s="10"/>
    </row>
    <row r="441" spans="3:10" x14ac:dyDescent="0.25">
      <c r="C441" s="8"/>
      <c r="G441" s="6"/>
      <c r="H441" s="5"/>
      <c r="I441" s="7"/>
      <c r="J441" s="10"/>
    </row>
    <row r="442" spans="3:10" x14ac:dyDescent="0.25">
      <c r="C442" s="8"/>
      <c r="G442" s="6"/>
      <c r="H442" s="5"/>
      <c r="I442" s="7"/>
      <c r="J442" s="10"/>
    </row>
    <row r="443" spans="3:10" x14ac:dyDescent="0.25">
      <c r="C443" s="8"/>
      <c r="G443" s="6"/>
      <c r="H443" s="5"/>
      <c r="I443" s="7"/>
      <c r="J443" s="10"/>
    </row>
    <row r="444" spans="3:10" x14ac:dyDescent="0.25">
      <c r="C444" s="8"/>
      <c r="G444" s="6"/>
      <c r="H444" s="5"/>
      <c r="I444" s="7"/>
      <c r="J444" s="10"/>
    </row>
    <row r="445" spans="3:10" x14ac:dyDescent="0.25">
      <c r="C445" s="8"/>
      <c r="G445" s="6"/>
      <c r="H445" s="5"/>
      <c r="I445" s="7"/>
      <c r="J445" s="10"/>
    </row>
    <row r="446" spans="3:10" x14ac:dyDescent="0.25">
      <c r="C446" s="8"/>
      <c r="G446" s="6"/>
      <c r="H446" s="5"/>
      <c r="I446" s="7"/>
      <c r="J446" s="10"/>
    </row>
    <row r="447" spans="3:10" x14ac:dyDescent="0.25">
      <c r="C447" s="8"/>
      <c r="G447" s="6"/>
      <c r="H447" s="5"/>
      <c r="I447" s="7"/>
      <c r="J447" s="10"/>
    </row>
    <row r="448" spans="3:10" x14ac:dyDescent="0.25">
      <c r="C448" s="8"/>
      <c r="G448" s="6"/>
      <c r="H448" s="5"/>
      <c r="I448" s="7"/>
      <c r="J448" s="10"/>
    </row>
    <row r="449" spans="3:10" x14ac:dyDescent="0.25">
      <c r="C449" s="8"/>
      <c r="G449" s="6"/>
      <c r="H449" s="5"/>
      <c r="I449" s="7"/>
      <c r="J449" s="10"/>
    </row>
    <row r="450" spans="3:10" x14ac:dyDescent="0.25">
      <c r="C450" s="8"/>
      <c r="G450" s="6"/>
      <c r="H450" s="5"/>
      <c r="I450" s="7"/>
      <c r="J450" s="10"/>
    </row>
    <row r="451" spans="3:10" x14ac:dyDescent="0.25">
      <c r="C451" s="8"/>
      <c r="G451" s="6"/>
      <c r="H451" s="5"/>
      <c r="I451" s="7"/>
      <c r="J451" s="10"/>
    </row>
    <row r="452" spans="3:10" x14ac:dyDescent="0.25">
      <c r="C452" s="8"/>
      <c r="G452" s="6"/>
      <c r="H452" s="5"/>
      <c r="I452" s="7"/>
      <c r="J452" s="10"/>
    </row>
    <row r="453" spans="3:10" x14ac:dyDescent="0.25">
      <c r="C453" s="8"/>
      <c r="G453" s="6"/>
      <c r="H453" s="5"/>
      <c r="I453" s="7"/>
      <c r="J453" s="10"/>
    </row>
    <row r="454" spans="3:10" x14ac:dyDescent="0.25">
      <c r="C454" s="8"/>
      <c r="G454" s="6"/>
      <c r="H454" s="5"/>
      <c r="I454" s="7"/>
      <c r="J454" s="10"/>
    </row>
    <row r="455" spans="3:10" x14ac:dyDescent="0.25">
      <c r="C455" s="8"/>
      <c r="G455" s="6"/>
      <c r="H455" s="5"/>
      <c r="I455" s="7"/>
      <c r="J455" s="10"/>
    </row>
    <row r="456" spans="3:10" x14ac:dyDescent="0.25">
      <c r="C456" s="8"/>
      <c r="G456" s="6"/>
      <c r="H456" s="5"/>
      <c r="I456" s="7"/>
      <c r="J456" s="10"/>
    </row>
    <row r="457" spans="3:10" x14ac:dyDescent="0.25">
      <c r="C457" s="8"/>
      <c r="G457" s="6"/>
      <c r="H457" s="5"/>
      <c r="I457" s="7"/>
      <c r="J457" s="10"/>
    </row>
    <row r="458" spans="3:10" x14ac:dyDescent="0.25">
      <c r="C458" s="8"/>
      <c r="G458" s="6"/>
      <c r="H458" s="5"/>
      <c r="I458" s="7"/>
      <c r="J458" s="10"/>
    </row>
    <row r="459" spans="3:10" x14ac:dyDescent="0.25">
      <c r="C459" s="8"/>
      <c r="G459" s="6"/>
      <c r="H459" s="5"/>
      <c r="I459" s="7"/>
      <c r="J459" s="10"/>
    </row>
    <row r="460" spans="3:10" x14ac:dyDescent="0.25">
      <c r="C460" s="8"/>
      <c r="G460" s="6"/>
      <c r="H460" s="5"/>
      <c r="I460" s="7"/>
      <c r="J460" s="10"/>
    </row>
    <row r="461" spans="3:10" x14ac:dyDescent="0.25">
      <c r="C461" s="8"/>
      <c r="G461" s="6"/>
      <c r="H461" s="5"/>
      <c r="I461" s="7"/>
      <c r="J461" s="10"/>
    </row>
    <row r="462" spans="3:10" x14ac:dyDescent="0.25">
      <c r="C462" s="8"/>
      <c r="G462" s="6"/>
      <c r="H462" s="5"/>
      <c r="I462" s="7"/>
      <c r="J462" s="10"/>
    </row>
    <row r="463" spans="3:10" x14ac:dyDescent="0.25">
      <c r="C463" s="8"/>
      <c r="G463" s="6"/>
      <c r="H463" s="5"/>
      <c r="I463" s="7"/>
      <c r="J463" s="10"/>
    </row>
    <row r="464" spans="3:10" x14ac:dyDescent="0.25">
      <c r="C464" s="8"/>
      <c r="G464" s="6"/>
      <c r="H464" s="5"/>
      <c r="I464" s="7"/>
      <c r="J464" s="10"/>
    </row>
    <row r="465" spans="3:10" x14ac:dyDescent="0.25">
      <c r="C465" s="8"/>
      <c r="G465" s="6"/>
      <c r="H465" s="5"/>
      <c r="I465" s="7"/>
      <c r="J465" s="10"/>
    </row>
    <row r="466" spans="3:10" x14ac:dyDescent="0.25">
      <c r="C466" s="8"/>
      <c r="G466" s="6"/>
      <c r="H466" s="5"/>
      <c r="I466" s="7"/>
      <c r="J466" s="10"/>
    </row>
    <row r="467" spans="3:10" x14ac:dyDescent="0.25">
      <c r="C467" s="8"/>
      <c r="G467" s="6"/>
      <c r="H467" s="5"/>
      <c r="I467" s="7"/>
      <c r="J467" s="10"/>
    </row>
    <row r="468" spans="3:10" x14ac:dyDescent="0.25">
      <c r="C468" s="8"/>
      <c r="G468" s="6"/>
      <c r="H468" s="5"/>
      <c r="I468" s="7"/>
      <c r="J468" s="10"/>
    </row>
    <row r="469" spans="3:10" x14ac:dyDescent="0.25">
      <c r="C469" s="8"/>
      <c r="G469" s="6"/>
      <c r="H469" s="5"/>
      <c r="I469" s="7"/>
      <c r="J469" s="10"/>
    </row>
    <row r="470" spans="3:10" x14ac:dyDescent="0.25">
      <c r="C470" s="8"/>
      <c r="G470" s="6"/>
      <c r="H470" s="5"/>
      <c r="I470" s="7"/>
      <c r="J470" s="10"/>
    </row>
    <row r="471" spans="3:10" x14ac:dyDescent="0.25">
      <c r="C471" s="8"/>
      <c r="G471" s="6"/>
      <c r="H471" s="5"/>
      <c r="I471" s="7"/>
      <c r="J471" s="10"/>
    </row>
    <row r="472" spans="3:10" x14ac:dyDescent="0.25">
      <c r="C472" s="8"/>
      <c r="G472" s="6"/>
      <c r="H472" s="5"/>
      <c r="I472" s="7"/>
      <c r="J472" s="10"/>
    </row>
    <row r="473" spans="3:10" x14ac:dyDescent="0.25">
      <c r="C473" s="8"/>
      <c r="G473" s="6"/>
      <c r="H473" s="5"/>
      <c r="I473" s="7"/>
      <c r="J473" s="10"/>
    </row>
    <row r="474" spans="3:10" x14ac:dyDescent="0.25">
      <c r="C474" s="8"/>
      <c r="G474" s="6"/>
      <c r="H474" s="5"/>
      <c r="I474" s="7"/>
      <c r="J474" s="10"/>
    </row>
    <row r="475" spans="3:10" x14ac:dyDescent="0.25">
      <c r="C475" s="8"/>
      <c r="G475" s="6"/>
      <c r="H475" s="5"/>
      <c r="I475" s="7"/>
      <c r="J475" s="10"/>
    </row>
    <row r="476" spans="3:10" x14ac:dyDescent="0.25">
      <c r="C476" s="8"/>
      <c r="G476" s="6"/>
      <c r="H476" s="5"/>
      <c r="I476" s="7"/>
      <c r="J476" s="10"/>
    </row>
    <row r="477" spans="3:10" x14ac:dyDescent="0.25">
      <c r="C477" s="8"/>
      <c r="G477" s="6"/>
      <c r="H477" s="5"/>
      <c r="I477" s="7"/>
      <c r="J477" s="10"/>
    </row>
    <row r="478" spans="3:10" x14ac:dyDescent="0.25">
      <c r="C478" s="8"/>
      <c r="G478" s="6"/>
      <c r="H478" s="5"/>
      <c r="I478" s="7"/>
      <c r="J478" s="10"/>
    </row>
    <row r="479" spans="3:10" x14ac:dyDescent="0.25">
      <c r="C479" s="8"/>
      <c r="G479" s="6"/>
      <c r="H479" s="5"/>
      <c r="I479" s="7"/>
      <c r="J479" s="10"/>
    </row>
    <row r="480" spans="3:10" x14ac:dyDescent="0.25">
      <c r="C480" s="8"/>
      <c r="G480" s="6"/>
      <c r="H480" s="5"/>
      <c r="I480" s="7"/>
      <c r="J480" s="10"/>
    </row>
    <row r="481" spans="3:10" x14ac:dyDescent="0.25">
      <c r="C481" s="8"/>
      <c r="G481" s="6"/>
      <c r="H481" s="5"/>
      <c r="I481" s="7"/>
      <c r="J481" s="10"/>
    </row>
    <row r="482" spans="3:10" x14ac:dyDescent="0.25">
      <c r="C482" s="8"/>
      <c r="G482" s="6"/>
      <c r="H482" s="5"/>
      <c r="I482" s="7"/>
      <c r="J482" s="10"/>
    </row>
    <row r="483" spans="3:10" x14ac:dyDescent="0.25">
      <c r="C483" s="8"/>
      <c r="G483" s="6"/>
      <c r="H483" s="5"/>
      <c r="I483" s="7"/>
      <c r="J483" s="10"/>
    </row>
    <row r="484" spans="3:10" x14ac:dyDescent="0.25">
      <c r="C484" s="8"/>
      <c r="G484" s="6"/>
      <c r="H484" s="5"/>
      <c r="I484" s="7"/>
      <c r="J484" s="10"/>
    </row>
    <row r="485" spans="3:10" x14ac:dyDescent="0.25">
      <c r="C485" s="8"/>
      <c r="G485" s="6"/>
      <c r="H485" s="5"/>
      <c r="I485" s="7"/>
      <c r="J485" s="10"/>
    </row>
    <row r="486" spans="3:10" x14ac:dyDescent="0.25">
      <c r="C486" s="8"/>
      <c r="G486" s="6"/>
      <c r="H486" s="5"/>
      <c r="I486" s="7"/>
      <c r="J486" s="10"/>
    </row>
    <row r="487" spans="3:10" x14ac:dyDescent="0.25">
      <c r="C487" s="8"/>
      <c r="G487" s="6"/>
      <c r="H487" s="5"/>
      <c r="I487" s="7"/>
      <c r="J487" s="10"/>
    </row>
    <row r="488" spans="3:10" x14ac:dyDescent="0.25">
      <c r="C488" s="8"/>
      <c r="G488" s="6"/>
      <c r="H488" s="5"/>
      <c r="I488" s="7"/>
      <c r="J488" s="10"/>
    </row>
    <row r="489" spans="3:10" x14ac:dyDescent="0.25">
      <c r="C489" s="8"/>
      <c r="G489" s="6"/>
      <c r="H489" s="5"/>
      <c r="I489" s="7"/>
      <c r="J489" s="10"/>
    </row>
    <row r="490" spans="3:10" x14ac:dyDescent="0.25">
      <c r="C490" s="8"/>
      <c r="G490" s="6"/>
      <c r="H490" s="5"/>
      <c r="I490" s="7"/>
      <c r="J490" s="10"/>
    </row>
    <row r="491" spans="3:10" x14ac:dyDescent="0.25">
      <c r="C491" s="8"/>
      <c r="G491" s="6"/>
      <c r="H491" s="5"/>
      <c r="I491" s="7"/>
      <c r="J491" s="10"/>
    </row>
    <row r="492" spans="3:10" x14ac:dyDescent="0.25">
      <c r="C492" s="8"/>
      <c r="G492" s="6"/>
      <c r="H492" s="5"/>
      <c r="I492" s="7"/>
      <c r="J492" s="10"/>
    </row>
    <row r="493" spans="3:10" x14ac:dyDescent="0.25">
      <c r="C493" s="8"/>
      <c r="G493" s="6"/>
      <c r="H493" s="5"/>
      <c r="I493" s="7"/>
      <c r="J493" s="10"/>
    </row>
    <row r="494" spans="3:10" x14ac:dyDescent="0.25">
      <c r="C494" s="8"/>
      <c r="G494" s="6"/>
      <c r="H494" s="5"/>
      <c r="I494" s="7"/>
      <c r="J494" s="10"/>
    </row>
    <row r="495" spans="3:10" x14ac:dyDescent="0.25">
      <c r="C495" s="8"/>
      <c r="G495" s="6"/>
      <c r="H495" s="5"/>
      <c r="I495" s="7"/>
      <c r="J495" s="10"/>
    </row>
    <row r="496" spans="3:10" x14ac:dyDescent="0.25">
      <c r="C496" s="8"/>
      <c r="G496" s="6"/>
      <c r="H496" s="5"/>
      <c r="I496" s="7"/>
      <c r="J496" s="10"/>
    </row>
    <row r="497" spans="3:10" x14ac:dyDescent="0.25">
      <c r="C497" s="8"/>
      <c r="G497" s="6"/>
      <c r="H497" s="5"/>
      <c r="I497" s="7"/>
      <c r="J497" s="10"/>
    </row>
    <row r="498" spans="3:10" x14ac:dyDescent="0.25">
      <c r="C498" s="8"/>
      <c r="G498" s="6"/>
      <c r="H498" s="5"/>
      <c r="I498" s="7"/>
      <c r="J498" s="10"/>
    </row>
    <row r="499" spans="3:10" x14ac:dyDescent="0.25">
      <c r="C499" s="8"/>
      <c r="G499" s="6"/>
      <c r="H499" s="5"/>
      <c r="I499" s="7"/>
      <c r="J499" s="10"/>
    </row>
    <row r="500" spans="3:10" x14ac:dyDescent="0.25">
      <c r="C500" s="8"/>
      <c r="G500" s="6"/>
      <c r="H500" s="5"/>
      <c r="I500" s="7"/>
      <c r="J500" s="10"/>
    </row>
    <row r="501" spans="3:10" x14ac:dyDescent="0.25">
      <c r="C501" s="8"/>
      <c r="G501" s="6"/>
      <c r="H501" s="5"/>
      <c r="I501" s="7"/>
      <c r="J501" s="10"/>
    </row>
    <row r="502" spans="3:10" x14ac:dyDescent="0.25">
      <c r="C502" s="8"/>
      <c r="G502" s="6"/>
      <c r="H502" s="5"/>
      <c r="I502" s="7"/>
      <c r="J502" s="10"/>
    </row>
    <row r="503" spans="3:10" x14ac:dyDescent="0.25">
      <c r="C503" s="8"/>
      <c r="G503" s="6"/>
      <c r="H503" s="5"/>
      <c r="I503" s="7"/>
      <c r="J503" s="10"/>
    </row>
    <row r="504" spans="3:10" x14ac:dyDescent="0.25">
      <c r="C504" s="8"/>
      <c r="G504" s="6"/>
      <c r="H504" s="5"/>
      <c r="I504" s="7"/>
      <c r="J504" s="10"/>
    </row>
    <row r="505" spans="3:10" x14ac:dyDescent="0.25">
      <c r="C505" s="8"/>
      <c r="G505" s="6"/>
      <c r="H505" s="5"/>
      <c r="I505" s="7"/>
      <c r="J505" s="10"/>
    </row>
    <row r="506" spans="3:10" x14ac:dyDescent="0.25">
      <c r="C506" s="8"/>
      <c r="G506" s="6"/>
      <c r="H506" s="5"/>
      <c r="I506" s="7"/>
      <c r="J506" s="10"/>
    </row>
    <row r="507" spans="3:10" x14ac:dyDescent="0.25">
      <c r="C507" s="8"/>
      <c r="G507" s="6"/>
      <c r="H507" s="5"/>
      <c r="I507" s="7"/>
      <c r="J507" s="10"/>
    </row>
    <row r="508" spans="3:10" x14ac:dyDescent="0.25">
      <c r="C508" s="8"/>
      <c r="G508" s="6"/>
      <c r="H508" s="5"/>
      <c r="I508" s="7"/>
      <c r="J508" s="10"/>
    </row>
    <row r="509" spans="3:10" x14ac:dyDescent="0.25">
      <c r="C509" s="8"/>
      <c r="G509" s="6"/>
      <c r="H509" s="5"/>
      <c r="I509" s="7"/>
      <c r="J509" s="10"/>
    </row>
    <row r="510" spans="3:10" x14ac:dyDescent="0.25">
      <c r="C510" s="8"/>
      <c r="G510" s="6"/>
      <c r="H510" s="5"/>
      <c r="I510" s="7"/>
      <c r="J510" s="10"/>
    </row>
    <row r="511" spans="3:10" x14ac:dyDescent="0.25">
      <c r="C511" s="8"/>
      <c r="G511" s="6"/>
      <c r="H511" s="5"/>
      <c r="I511" s="7"/>
      <c r="J511" s="10"/>
    </row>
    <row r="512" spans="3:10" x14ac:dyDescent="0.25">
      <c r="C512" s="8"/>
      <c r="G512" s="6"/>
      <c r="H512" s="5"/>
      <c r="I512" s="7"/>
      <c r="J512" s="10"/>
    </row>
    <row r="513" spans="3:10" x14ac:dyDescent="0.25">
      <c r="C513" s="8"/>
      <c r="G513" s="6"/>
      <c r="H513" s="5"/>
      <c r="I513" s="7"/>
      <c r="J513" s="10"/>
    </row>
    <row r="514" spans="3:10" x14ac:dyDescent="0.25">
      <c r="C514" s="8"/>
      <c r="G514" s="6"/>
      <c r="H514" s="5"/>
      <c r="I514" s="7"/>
      <c r="J514" s="10"/>
    </row>
    <row r="515" spans="3:10" x14ac:dyDescent="0.25">
      <c r="C515" s="8"/>
      <c r="G515" s="6"/>
      <c r="H515" s="5"/>
      <c r="I515" s="7"/>
      <c r="J515" s="10"/>
    </row>
    <row r="516" spans="3:10" x14ac:dyDescent="0.25">
      <c r="C516" s="8"/>
      <c r="G516" s="6"/>
      <c r="H516" s="5"/>
      <c r="I516" s="7"/>
      <c r="J516" s="10"/>
    </row>
    <row r="517" spans="3:10" x14ac:dyDescent="0.25">
      <c r="C517" s="8"/>
      <c r="G517" s="6"/>
      <c r="H517" s="5"/>
      <c r="I517" s="7"/>
      <c r="J517" s="10"/>
    </row>
    <row r="518" spans="3:10" x14ac:dyDescent="0.25">
      <c r="C518" s="8"/>
      <c r="G518" s="6"/>
      <c r="H518" s="5"/>
      <c r="I518" s="7"/>
      <c r="J518" s="10"/>
    </row>
    <row r="519" spans="3:10" x14ac:dyDescent="0.25">
      <c r="C519" s="8"/>
      <c r="G519" s="6"/>
      <c r="H519" s="5"/>
      <c r="I519" s="7"/>
      <c r="J519" s="10"/>
    </row>
    <row r="520" spans="3:10" x14ac:dyDescent="0.25">
      <c r="C520" s="8"/>
      <c r="G520" s="6"/>
      <c r="H520" s="5"/>
      <c r="I520" s="7"/>
      <c r="J520" s="10"/>
    </row>
    <row r="521" spans="3:10" x14ac:dyDescent="0.25">
      <c r="C521" s="8"/>
      <c r="G521" s="6"/>
      <c r="H521" s="5"/>
      <c r="I521" s="7"/>
      <c r="J521" s="10"/>
    </row>
    <row r="522" spans="3:10" x14ac:dyDescent="0.25">
      <c r="C522" s="8"/>
      <c r="G522" s="6"/>
      <c r="H522" s="5"/>
      <c r="I522" s="7"/>
      <c r="J522" s="10"/>
    </row>
    <row r="523" spans="3:10" x14ac:dyDescent="0.25">
      <c r="C523" s="8"/>
      <c r="G523" s="6"/>
      <c r="H523" s="5"/>
      <c r="I523" s="7"/>
      <c r="J523" s="10"/>
    </row>
    <row r="524" spans="3:10" x14ac:dyDescent="0.25">
      <c r="C524" s="8"/>
      <c r="G524" s="6"/>
      <c r="H524" s="5"/>
      <c r="I524" s="7"/>
      <c r="J524" s="10"/>
    </row>
    <row r="525" spans="3:10" x14ac:dyDescent="0.25">
      <c r="C525" s="8"/>
      <c r="G525" s="6"/>
      <c r="H525" s="5"/>
      <c r="I525" s="7"/>
      <c r="J525" s="10"/>
    </row>
    <row r="526" spans="3:10" x14ac:dyDescent="0.25">
      <c r="C526" s="8"/>
      <c r="G526" s="6"/>
      <c r="H526" s="5"/>
      <c r="I526" s="7"/>
      <c r="J526" s="10"/>
    </row>
    <row r="527" spans="3:10" x14ac:dyDescent="0.25">
      <c r="C527" s="8"/>
      <c r="G527" s="6"/>
      <c r="H527" s="5"/>
      <c r="I527" s="7"/>
      <c r="J527" s="10"/>
    </row>
    <row r="528" spans="3:10" x14ac:dyDescent="0.25">
      <c r="C528" s="8"/>
      <c r="G528" s="6"/>
      <c r="H528" s="5"/>
      <c r="I528" s="7"/>
      <c r="J528" s="10"/>
    </row>
    <row r="529" spans="3:10" x14ac:dyDescent="0.25">
      <c r="C529" s="8"/>
      <c r="G529" s="6"/>
      <c r="H529" s="5"/>
      <c r="I529" s="7"/>
      <c r="J529" s="10"/>
    </row>
    <row r="530" spans="3:10" x14ac:dyDescent="0.25">
      <c r="C530" s="8"/>
      <c r="G530" s="6"/>
      <c r="H530" s="5"/>
      <c r="I530" s="7"/>
      <c r="J530" s="10"/>
    </row>
    <row r="531" spans="3:10" x14ac:dyDescent="0.25">
      <c r="C531" s="8"/>
      <c r="G531" s="6"/>
      <c r="H531" s="5"/>
      <c r="I531" s="7"/>
      <c r="J531" s="10"/>
    </row>
    <row r="532" spans="3:10" x14ac:dyDescent="0.25">
      <c r="C532" s="8"/>
      <c r="G532" s="6"/>
      <c r="H532" s="5"/>
      <c r="I532" s="7"/>
      <c r="J532" s="10"/>
    </row>
    <row r="533" spans="3:10" x14ac:dyDescent="0.25">
      <c r="C533" s="8"/>
      <c r="G533" s="6"/>
      <c r="H533" s="5"/>
      <c r="I533" s="7"/>
      <c r="J533" s="10"/>
    </row>
    <row r="534" spans="3:10" x14ac:dyDescent="0.25">
      <c r="C534" s="8"/>
      <c r="G534" s="6"/>
      <c r="H534" s="5"/>
      <c r="I534" s="7"/>
      <c r="J534" s="10"/>
    </row>
    <row r="535" spans="3:10" x14ac:dyDescent="0.25">
      <c r="C535" s="8"/>
      <c r="G535" s="6"/>
      <c r="H535" s="5"/>
      <c r="I535" s="7"/>
      <c r="J535" s="10"/>
    </row>
    <row r="536" spans="3:10" x14ac:dyDescent="0.25">
      <c r="C536" s="8"/>
      <c r="G536" s="6"/>
      <c r="H536" s="5"/>
      <c r="I536" s="7"/>
      <c r="J536" s="10"/>
    </row>
    <row r="537" spans="3:10" x14ac:dyDescent="0.25">
      <c r="C537" s="8"/>
      <c r="G537" s="6"/>
      <c r="H537" s="5"/>
      <c r="I537" s="7"/>
      <c r="J537" s="10"/>
    </row>
    <row r="538" spans="3:10" x14ac:dyDescent="0.25">
      <c r="C538" s="8"/>
      <c r="G538" s="6"/>
      <c r="H538" s="5"/>
      <c r="I538" s="7"/>
      <c r="J538" s="10"/>
    </row>
    <row r="539" spans="3:10" x14ac:dyDescent="0.25">
      <c r="C539" s="8"/>
      <c r="G539" s="6"/>
      <c r="H539" s="5"/>
      <c r="I539" s="7"/>
      <c r="J539" s="10"/>
    </row>
    <row r="540" spans="3:10" x14ac:dyDescent="0.25">
      <c r="C540" s="8"/>
      <c r="G540" s="6"/>
      <c r="H540" s="5"/>
      <c r="I540" s="7"/>
      <c r="J540" s="10"/>
    </row>
    <row r="541" spans="3:10" x14ac:dyDescent="0.25">
      <c r="C541" s="8"/>
      <c r="G541" s="6"/>
      <c r="H541" s="5"/>
      <c r="I541" s="7"/>
      <c r="J541" s="10"/>
    </row>
    <row r="542" spans="3:10" x14ac:dyDescent="0.25">
      <c r="C542" s="8"/>
      <c r="G542" s="6"/>
      <c r="H542" s="5"/>
      <c r="I542" s="7"/>
      <c r="J542" s="10"/>
    </row>
    <row r="543" spans="3:10" x14ac:dyDescent="0.25">
      <c r="C543" s="8"/>
      <c r="G543" s="6"/>
      <c r="H543" s="5"/>
      <c r="I543" s="7"/>
      <c r="J543" s="10"/>
    </row>
    <row r="544" spans="3:10" x14ac:dyDescent="0.25">
      <c r="C544" s="8"/>
      <c r="G544" s="6"/>
      <c r="H544" s="5"/>
      <c r="I544" s="7"/>
      <c r="J544" s="10"/>
    </row>
    <row r="545" spans="3:10" x14ac:dyDescent="0.25">
      <c r="C545" s="8"/>
      <c r="G545" s="6"/>
      <c r="H545" s="5"/>
      <c r="I545" s="7"/>
      <c r="J545" s="10"/>
    </row>
    <row r="546" spans="3:10" x14ac:dyDescent="0.25">
      <c r="C546" s="8"/>
      <c r="G546" s="6"/>
      <c r="H546" s="5"/>
      <c r="I546" s="7"/>
      <c r="J546" s="10"/>
    </row>
    <row r="547" spans="3:10" x14ac:dyDescent="0.25">
      <c r="C547" s="8"/>
      <c r="G547" s="6"/>
      <c r="H547" s="5"/>
      <c r="I547" s="7"/>
      <c r="J547" s="10"/>
    </row>
    <row r="548" spans="3:10" x14ac:dyDescent="0.25">
      <c r="C548" s="8"/>
      <c r="G548" s="6"/>
      <c r="H548" s="5"/>
      <c r="I548" s="7"/>
      <c r="J548" s="10"/>
    </row>
    <row r="549" spans="3:10" x14ac:dyDescent="0.25">
      <c r="C549" s="8"/>
      <c r="G549" s="6"/>
      <c r="H549" s="5"/>
      <c r="I549" s="7"/>
      <c r="J549" s="10"/>
    </row>
    <row r="550" spans="3:10" x14ac:dyDescent="0.25">
      <c r="C550" s="8"/>
      <c r="G550" s="6"/>
      <c r="H550" s="5"/>
      <c r="I550" s="7"/>
      <c r="J550" s="10"/>
    </row>
    <row r="551" spans="3:10" x14ac:dyDescent="0.25">
      <c r="C551" s="8"/>
      <c r="G551" s="6"/>
      <c r="H551" s="5"/>
      <c r="I551" s="7"/>
      <c r="J551" s="10"/>
    </row>
    <row r="552" spans="3:10" x14ac:dyDescent="0.25">
      <c r="C552" s="8"/>
      <c r="G552" s="6"/>
      <c r="H552" s="5"/>
      <c r="I552" s="7"/>
      <c r="J552" s="10"/>
    </row>
    <row r="553" spans="3:10" x14ac:dyDescent="0.25">
      <c r="C553" s="8"/>
      <c r="G553" s="6"/>
      <c r="H553" s="5"/>
      <c r="I553" s="7"/>
      <c r="J553" s="10"/>
    </row>
    <row r="554" spans="3:10" x14ac:dyDescent="0.25">
      <c r="C554" s="8"/>
      <c r="G554" s="6"/>
      <c r="H554" s="5"/>
      <c r="I554" s="7"/>
      <c r="J554" s="10"/>
    </row>
    <row r="555" spans="3:10" x14ac:dyDescent="0.25">
      <c r="C555" s="8"/>
      <c r="G555" s="6"/>
      <c r="H555" s="5"/>
      <c r="I555" s="7"/>
      <c r="J555" s="10"/>
    </row>
    <row r="556" spans="3:10" x14ac:dyDescent="0.25">
      <c r="C556" s="8"/>
      <c r="G556" s="6"/>
      <c r="H556" s="5"/>
      <c r="I556" s="7"/>
      <c r="J556" s="10"/>
    </row>
    <row r="557" spans="3:10" x14ac:dyDescent="0.25">
      <c r="C557" s="8"/>
      <c r="G557" s="6"/>
      <c r="H557" s="5"/>
      <c r="I557" s="7"/>
      <c r="J557" s="10"/>
    </row>
    <row r="558" spans="3:10" x14ac:dyDescent="0.25">
      <c r="C558" s="8"/>
      <c r="G558" s="6"/>
      <c r="H558" s="5"/>
      <c r="I558" s="7"/>
      <c r="J558" s="10"/>
    </row>
    <row r="559" spans="3:10" x14ac:dyDescent="0.25">
      <c r="C559" s="8"/>
      <c r="G559" s="6"/>
      <c r="H559" s="5"/>
      <c r="I559" s="7"/>
      <c r="J559" s="10"/>
    </row>
    <row r="560" spans="3:10" x14ac:dyDescent="0.25">
      <c r="C560" s="8"/>
      <c r="G560" s="6"/>
      <c r="H560" s="5"/>
      <c r="I560" s="7"/>
      <c r="J560" s="10"/>
    </row>
    <row r="561" spans="3:10" x14ac:dyDescent="0.25">
      <c r="C561" s="8"/>
      <c r="G561" s="6"/>
      <c r="H561" s="5"/>
      <c r="I561" s="7"/>
      <c r="J561" s="10"/>
    </row>
    <row r="562" spans="3:10" x14ac:dyDescent="0.25">
      <c r="C562" s="8"/>
      <c r="G562" s="6"/>
      <c r="H562" s="5"/>
      <c r="I562" s="7"/>
      <c r="J562" s="10"/>
    </row>
    <row r="563" spans="3:10" x14ac:dyDescent="0.25">
      <c r="C563" s="8"/>
      <c r="G563" s="6"/>
      <c r="H563" s="5"/>
      <c r="I563" s="7"/>
      <c r="J563" s="10"/>
    </row>
    <row r="564" spans="3:10" x14ac:dyDescent="0.25">
      <c r="C564" s="8"/>
      <c r="G564" s="6"/>
      <c r="H564" s="5"/>
      <c r="I564" s="7"/>
      <c r="J564" s="10"/>
    </row>
    <row r="565" spans="3:10" x14ac:dyDescent="0.25">
      <c r="C565" s="8"/>
      <c r="G565" s="6"/>
      <c r="H565" s="5"/>
      <c r="I565" s="7"/>
      <c r="J565" s="10"/>
    </row>
    <row r="566" spans="3:10" x14ac:dyDescent="0.25">
      <c r="C566" s="8"/>
      <c r="G566" s="6"/>
      <c r="H566" s="5"/>
      <c r="I566" s="7"/>
      <c r="J566" s="10"/>
    </row>
    <row r="567" spans="3:10" x14ac:dyDescent="0.25">
      <c r="C567" s="8"/>
      <c r="G567" s="6"/>
      <c r="H567" s="5"/>
      <c r="I567" s="7"/>
      <c r="J567" s="10"/>
    </row>
    <row r="568" spans="3:10" x14ac:dyDescent="0.25">
      <c r="C568" s="8"/>
      <c r="G568" s="6"/>
      <c r="H568" s="5"/>
      <c r="I568" s="7"/>
      <c r="J568" s="10"/>
    </row>
    <row r="569" spans="3:10" x14ac:dyDescent="0.25">
      <c r="C569" s="8"/>
      <c r="G569" s="6"/>
      <c r="H569" s="5"/>
      <c r="I569" s="7"/>
      <c r="J569" s="10"/>
    </row>
    <row r="570" spans="3:10" x14ac:dyDescent="0.25">
      <c r="C570" s="8"/>
      <c r="G570" s="6"/>
      <c r="H570" s="5"/>
      <c r="I570" s="7"/>
      <c r="J570" s="10"/>
    </row>
    <row r="571" spans="3:10" x14ac:dyDescent="0.25">
      <c r="C571" s="8"/>
      <c r="G571" s="6"/>
      <c r="H571" s="5"/>
      <c r="I571" s="7"/>
      <c r="J571" s="10"/>
    </row>
    <row r="572" spans="3:10" x14ac:dyDescent="0.25">
      <c r="C572" s="8"/>
      <c r="G572" s="6"/>
      <c r="H572" s="5"/>
      <c r="I572" s="7"/>
      <c r="J572" s="10"/>
    </row>
    <row r="573" spans="3:10" x14ac:dyDescent="0.25">
      <c r="C573" s="8"/>
      <c r="G573" s="6"/>
      <c r="H573" s="5"/>
      <c r="I573" s="7"/>
      <c r="J573" s="10"/>
    </row>
    <row r="574" spans="3:10" x14ac:dyDescent="0.25">
      <c r="C574" s="8"/>
      <c r="G574" s="6"/>
      <c r="H574" s="5"/>
      <c r="I574" s="7"/>
      <c r="J574" s="10"/>
    </row>
    <row r="575" spans="3:10" x14ac:dyDescent="0.25">
      <c r="C575" s="8"/>
      <c r="G575" s="6"/>
      <c r="H575" s="5"/>
      <c r="I575" s="7"/>
      <c r="J575" s="10"/>
    </row>
    <row r="576" spans="3:10" x14ac:dyDescent="0.25">
      <c r="C576" s="8"/>
      <c r="G576" s="6"/>
      <c r="H576" s="5"/>
      <c r="I576" s="7"/>
      <c r="J576" s="10"/>
    </row>
    <row r="577" spans="3:10" x14ac:dyDescent="0.25">
      <c r="C577" s="8"/>
      <c r="G577" s="6"/>
      <c r="H577" s="5"/>
      <c r="I577" s="7"/>
      <c r="J577" s="10"/>
    </row>
    <row r="578" spans="3:10" x14ac:dyDescent="0.25">
      <c r="C578" s="8"/>
      <c r="G578" s="6"/>
      <c r="H578" s="5"/>
      <c r="I578" s="7"/>
      <c r="J578" s="10"/>
    </row>
    <row r="579" spans="3:10" x14ac:dyDescent="0.25">
      <c r="C579" s="8"/>
      <c r="G579" s="6"/>
      <c r="H579" s="5"/>
      <c r="I579" s="7"/>
      <c r="J579" s="10"/>
    </row>
    <row r="580" spans="3:10" x14ac:dyDescent="0.25">
      <c r="C580" s="8"/>
      <c r="G580" s="6"/>
      <c r="H580" s="5"/>
      <c r="I580" s="7"/>
      <c r="J580" s="10"/>
    </row>
    <row r="581" spans="3:10" x14ac:dyDescent="0.25">
      <c r="C581" s="8"/>
      <c r="G581" s="6"/>
      <c r="H581" s="5"/>
      <c r="I581" s="7"/>
      <c r="J581" s="10"/>
    </row>
    <row r="582" spans="3:10" x14ac:dyDescent="0.25">
      <c r="C582" s="8"/>
      <c r="G582" s="6"/>
      <c r="H582" s="5"/>
      <c r="I582" s="7"/>
      <c r="J582" s="10"/>
    </row>
    <row r="583" spans="3:10" x14ac:dyDescent="0.25">
      <c r="C583" s="8"/>
      <c r="G583" s="6"/>
      <c r="H583" s="5"/>
      <c r="I583" s="7"/>
      <c r="J583" s="10"/>
    </row>
    <row r="584" spans="3:10" x14ac:dyDescent="0.25">
      <c r="C584" s="8"/>
      <c r="G584" s="6"/>
      <c r="H584" s="5"/>
      <c r="I584" s="7"/>
      <c r="J584" s="10"/>
    </row>
    <row r="585" spans="3:10" x14ac:dyDescent="0.25">
      <c r="C585" s="8"/>
      <c r="G585" s="6"/>
      <c r="H585" s="5"/>
      <c r="I585" s="7"/>
      <c r="J585" s="10"/>
    </row>
    <row r="586" spans="3:10" x14ac:dyDescent="0.25">
      <c r="C586" s="8"/>
      <c r="G586" s="6"/>
      <c r="H586" s="5"/>
      <c r="I586" s="7"/>
      <c r="J586" s="10"/>
    </row>
    <row r="587" spans="3:10" x14ac:dyDescent="0.25">
      <c r="C587" s="8"/>
      <c r="G587" s="6"/>
      <c r="H587" s="5"/>
      <c r="I587" s="7"/>
      <c r="J587" s="10"/>
    </row>
    <row r="588" spans="3:10" x14ac:dyDescent="0.25">
      <c r="C588" s="8"/>
      <c r="G588" s="6"/>
      <c r="H588" s="5"/>
      <c r="I588" s="7"/>
      <c r="J588" s="10"/>
    </row>
    <row r="589" spans="3:10" x14ac:dyDescent="0.25">
      <c r="C589" s="8"/>
      <c r="G589" s="6"/>
      <c r="H589" s="5"/>
      <c r="I589" s="7"/>
      <c r="J589" s="10"/>
    </row>
    <row r="590" spans="3:10" x14ac:dyDescent="0.25">
      <c r="C590" s="8"/>
      <c r="G590" s="6"/>
      <c r="H590" s="5"/>
      <c r="I590" s="7"/>
      <c r="J590" s="10"/>
    </row>
    <row r="591" spans="3:10" x14ac:dyDescent="0.25">
      <c r="C591" s="8"/>
      <c r="G591" s="6"/>
      <c r="H591" s="5"/>
      <c r="I591" s="7"/>
      <c r="J591" s="10"/>
    </row>
    <row r="592" spans="3:10" x14ac:dyDescent="0.25">
      <c r="C592" s="8"/>
      <c r="G592" s="6"/>
      <c r="H592" s="5"/>
      <c r="I592" s="7"/>
      <c r="J592" s="10"/>
    </row>
    <row r="593" spans="3:10" x14ac:dyDescent="0.25">
      <c r="C593" s="8"/>
      <c r="G593" s="6"/>
      <c r="H593" s="5"/>
      <c r="I593" s="7"/>
      <c r="J593" s="10"/>
    </row>
    <row r="594" spans="3:10" x14ac:dyDescent="0.25">
      <c r="C594" s="8"/>
      <c r="G594" s="6"/>
      <c r="H594" s="5"/>
      <c r="I594" s="7"/>
      <c r="J594" s="10"/>
    </row>
    <row r="595" spans="3:10" x14ac:dyDescent="0.25">
      <c r="C595" s="8"/>
      <c r="G595" s="6"/>
      <c r="H595" s="5"/>
      <c r="I595" s="7"/>
      <c r="J595" s="10"/>
    </row>
    <row r="596" spans="3:10" x14ac:dyDescent="0.25">
      <c r="C596" s="8"/>
      <c r="G596" s="6"/>
      <c r="H596" s="5"/>
      <c r="I596" s="7"/>
      <c r="J596" s="10"/>
    </row>
    <row r="597" spans="3:10" x14ac:dyDescent="0.25">
      <c r="C597" s="8"/>
      <c r="G597" s="6"/>
      <c r="H597" s="5"/>
      <c r="I597" s="7"/>
      <c r="J597" s="10"/>
    </row>
    <row r="598" spans="3:10" x14ac:dyDescent="0.25">
      <c r="C598" s="8"/>
      <c r="G598" s="6"/>
      <c r="H598" s="5"/>
      <c r="I598" s="7"/>
      <c r="J598" s="10"/>
    </row>
    <row r="599" spans="3:10" x14ac:dyDescent="0.25">
      <c r="C599" s="8"/>
      <c r="G599" s="6"/>
      <c r="H599" s="5"/>
      <c r="I599" s="7"/>
      <c r="J599" s="10"/>
    </row>
    <row r="600" spans="3:10" x14ac:dyDescent="0.25">
      <c r="C600" s="8"/>
      <c r="G600" s="6"/>
      <c r="H600" s="5"/>
      <c r="I600" s="7"/>
      <c r="J600" s="10"/>
    </row>
    <row r="601" spans="3:10" x14ac:dyDescent="0.25">
      <c r="C601" s="8"/>
      <c r="G601" s="6"/>
      <c r="H601" s="5"/>
      <c r="I601" s="7"/>
      <c r="J601" s="10"/>
    </row>
    <row r="602" spans="3:10" x14ac:dyDescent="0.25">
      <c r="C602" s="8"/>
      <c r="G602" s="6"/>
      <c r="H602" s="5"/>
      <c r="I602" s="7"/>
      <c r="J602" s="10"/>
    </row>
    <row r="603" spans="3:10" x14ac:dyDescent="0.25">
      <c r="C603" s="8"/>
      <c r="G603" s="6"/>
      <c r="H603" s="5"/>
      <c r="I603" s="7"/>
      <c r="J603" s="10"/>
    </row>
    <row r="604" spans="3:10" x14ac:dyDescent="0.25">
      <c r="C604" s="8"/>
      <c r="G604" s="6"/>
      <c r="H604" s="5"/>
      <c r="I604" s="7"/>
      <c r="J604" s="10"/>
    </row>
    <row r="605" spans="3:10" x14ac:dyDescent="0.25">
      <c r="C605" s="8"/>
      <c r="G605" s="6"/>
      <c r="H605" s="5"/>
      <c r="I605" s="7"/>
      <c r="J605" s="10"/>
    </row>
    <row r="606" spans="3:10" x14ac:dyDescent="0.25">
      <c r="C606" s="8"/>
      <c r="G606" s="6"/>
      <c r="H606" s="5"/>
      <c r="I606" s="7"/>
      <c r="J606" s="10"/>
    </row>
    <row r="607" spans="3:10" x14ac:dyDescent="0.25">
      <c r="C607" s="8"/>
      <c r="G607" s="6"/>
      <c r="H607" s="5"/>
      <c r="I607" s="7"/>
      <c r="J607" s="10"/>
    </row>
    <row r="608" spans="3:10" x14ac:dyDescent="0.25">
      <c r="C608" s="8"/>
      <c r="G608" s="6"/>
      <c r="H608" s="5"/>
      <c r="I608" s="7"/>
      <c r="J608" s="10"/>
    </row>
    <row r="609" spans="3:10" x14ac:dyDescent="0.25">
      <c r="C609" s="8"/>
      <c r="G609" s="6"/>
      <c r="H609" s="5"/>
      <c r="I609" s="7"/>
      <c r="J609" s="10"/>
    </row>
    <row r="610" spans="3:10" x14ac:dyDescent="0.25">
      <c r="C610" s="8"/>
      <c r="G610" s="6"/>
      <c r="H610" s="5"/>
      <c r="I610" s="7"/>
      <c r="J610" s="10"/>
    </row>
    <row r="611" spans="3:10" x14ac:dyDescent="0.25">
      <c r="C611" s="8"/>
      <c r="G611" s="6"/>
      <c r="H611" s="5"/>
      <c r="I611" s="7"/>
      <c r="J611" s="10"/>
    </row>
    <row r="612" spans="3:10" x14ac:dyDescent="0.25">
      <c r="C612" s="8"/>
      <c r="G612" s="6"/>
      <c r="H612" s="5"/>
      <c r="I612" s="7"/>
      <c r="J612" s="10"/>
    </row>
    <row r="613" spans="3:10" x14ac:dyDescent="0.25">
      <c r="C613" s="8"/>
      <c r="G613" s="6"/>
      <c r="H613" s="5"/>
      <c r="I613" s="7"/>
      <c r="J613" s="10"/>
    </row>
    <row r="614" spans="3:10" x14ac:dyDescent="0.25">
      <c r="C614" s="8"/>
      <c r="G614" s="6"/>
      <c r="H614" s="5"/>
      <c r="I614" s="7"/>
      <c r="J614" s="10"/>
    </row>
    <row r="615" spans="3:10" x14ac:dyDescent="0.25">
      <c r="C615" s="8"/>
      <c r="G615" s="6"/>
      <c r="H615" s="5"/>
      <c r="I615" s="7"/>
      <c r="J615" s="10"/>
    </row>
    <row r="616" spans="3:10" x14ac:dyDescent="0.25">
      <c r="C616" s="8"/>
      <c r="G616" s="6"/>
      <c r="H616" s="5"/>
      <c r="I616" s="7"/>
      <c r="J616" s="10"/>
    </row>
    <row r="617" spans="3:10" x14ac:dyDescent="0.25">
      <c r="C617" s="8"/>
      <c r="G617" s="6"/>
      <c r="H617" s="5"/>
      <c r="I617" s="7"/>
      <c r="J617" s="10"/>
    </row>
    <row r="618" spans="3:10" x14ac:dyDescent="0.25">
      <c r="C618" s="8"/>
      <c r="G618" s="6"/>
      <c r="H618" s="5"/>
      <c r="I618" s="7"/>
      <c r="J618" s="10"/>
    </row>
    <row r="619" spans="3:10" x14ac:dyDescent="0.25">
      <c r="C619" s="8"/>
      <c r="G619" s="6"/>
      <c r="H619" s="5"/>
      <c r="I619" s="7"/>
      <c r="J619" s="10"/>
    </row>
    <row r="620" spans="3:10" x14ac:dyDescent="0.25">
      <c r="C620" s="8"/>
      <c r="G620" s="6"/>
      <c r="H620" s="5"/>
      <c r="I620" s="7"/>
      <c r="J620" s="10"/>
    </row>
    <row r="621" spans="3:10" x14ac:dyDescent="0.25">
      <c r="C621" s="8"/>
      <c r="G621" s="6"/>
      <c r="H621" s="5"/>
      <c r="I621" s="7"/>
      <c r="J621" s="10"/>
    </row>
    <row r="622" spans="3:10" x14ac:dyDescent="0.25">
      <c r="C622" s="8"/>
      <c r="G622" s="6"/>
      <c r="H622" s="5"/>
      <c r="I622" s="7"/>
      <c r="J622" s="10"/>
    </row>
    <row r="623" spans="3:10" x14ac:dyDescent="0.25">
      <c r="C623" s="8"/>
      <c r="G623" s="6"/>
      <c r="H623" s="5"/>
      <c r="I623" s="7"/>
      <c r="J623" s="10"/>
    </row>
    <row r="624" spans="3:10" x14ac:dyDescent="0.25">
      <c r="C624" s="8"/>
      <c r="G624" s="6"/>
      <c r="H624" s="5"/>
      <c r="I624" s="7"/>
      <c r="J624" s="10"/>
    </row>
    <row r="625" spans="3:10" x14ac:dyDescent="0.25">
      <c r="C625" s="8"/>
      <c r="G625" s="6"/>
      <c r="H625" s="5"/>
      <c r="I625" s="7"/>
      <c r="J625" s="10"/>
    </row>
    <row r="626" spans="3:10" x14ac:dyDescent="0.25">
      <c r="C626" s="8"/>
      <c r="G626" s="6"/>
      <c r="H626" s="5"/>
      <c r="I626" s="7"/>
      <c r="J626" s="10"/>
    </row>
    <row r="627" spans="3:10" x14ac:dyDescent="0.25">
      <c r="C627" s="8"/>
      <c r="G627" s="6"/>
      <c r="H627" s="5"/>
      <c r="I627" s="7"/>
      <c r="J627" s="10"/>
    </row>
    <row r="628" spans="3:10" x14ac:dyDescent="0.25">
      <c r="C628" s="8"/>
      <c r="G628" s="6"/>
      <c r="H628" s="5"/>
      <c r="I628" s="7"/>
      <c r="J628" s="10"/>
    </row>
    <row r="629" spans="3:10" x14ac:dyDescent="0.25">
      <c r="C629" s="8"/>
      <c r="G629" s="6"/>
      <c r="H629" s="5"/>
      <c r="I629" s="7"/>
      <c r="J629" s="10"/>
    </row>
    <row r="630" spans="3:10" x14ac:dyDescent="0.25">
      <c r="C630" s="8"/>
      <c r="G630" s="6"/>
      <c r="H630" s="5"/>
      <c r="I630" s="7"/>
      <c r="J630" s="10"/>
    </row>
    <row r="631" spans="3:10" x14ac:dyDescent="0.25">
      <c r="C631" s="8"/>
      <c r="G631" s="6"/>
      <c r="H631" s="5"/>
      <c r="I631" s="7"/>
      <c r="J631" s="10"/>
    </row>
    <row r="632" spans="3:10" x14ac:dyDescent="0.25">
      <c r="C632" s="8"/>
      <c r="G632" s="6"/>
      <c r="H632" s="5"/>
      <c r="I632" s="7"/>
      <c r="J632" s="10"/>
    </row>
    <row r="633" spans="3:10" x14ac:dyDescent="0.25">
      <c r="C633" s="8"/>
      <c r="G633" s="6"/>
      <c r="H633" s="5"/>
      <c r="I633" s="7"/>
      <c r="J633" s="10"/>
    </row>
    <row r="634" spans="3:10" x14ac:dyDescent="0.25">
      <c r="C634" s="8"/>
      <c r="G634" s="6"/>
      <c r="H634" s="5"/>
      <c r="I634" s="7"/>
      <c r="J634" s="10"/>
    </row>
    <row r="635" spans="3:10" x14ac:dyDescent="0.25">
      <c r="C635" s="8"/>
      <c r="G635" s="6"/>
      <c r="H635" s="5"/>
      <c r="I635" s="7"/>
      <c r="J635" s="10"/>
    </row>
    <row r="636" spans="3:10" x14ac:dyDescent="0.25">
      <c r="C636" s="8"/>
      <c r="G636" s="6"/>
      <c r="H636" s="5"/>
      <c r="I636" s="7"/>
      <c r="J636" s="10"/>
    </row>
    <row r="637" spans="3:10" x14ac:dyDescent="0.25">
      <c r="C637" s="8"/>
      <c r="G637" s="6"/>
      <c r="H637" s="5"/>
      <c r="I637" s="7"/>
      <c r="J637" s="10"/>
    </row>
    <row r="638" spans="3:10" x14ac:dyDescent="0.25">
      <c r="C638" s="8"/>
      <c r="G638" s="6"/>
      <c r="H638" s="5"/>
      <c r="I638" s="7"/>
      <c r="J638" s="10"/>
    </row>
    <row r="639" spans="3:10" x14ac:dyDescent="0.25">
      <c r="C639" s="8"/>
      <c r="G639" s="6"/>
      <c r="H639" s="5"/>
      <c r="I639" s="7"/>
      <c r="J639" s="10"/>
    </row>
    <row r="640" spans="3:10" x14ac:dyDescent="0.25">
      <c r="C640" s="8"/>
      <c r="G640" s="6"/>
      <c r="H640" s="5"/>
      <c r="I640" s="7"/>
      <c r="J640" s="10"/>
    </row>
    <row r="641" spans="3:10" x14ac:dyDescent="0.25">
      <c r="C641" s="8"/>
      <c r="G641" s="6"/>
      <c r="H641" s="5"/>
      <c r="I641" s="7"/>
      <c r="J641" s="10"/>
    </row>
    <row r="642" spans="3:10" x14ac:dyDescent="0.25">
      <c r="C642" s="8"/>
      <c r="G642" s="6"/>
      <c r="H642" s="5"/>
      <c r="I642" s="7"/>
      <c r="J642" s="10"/>
    </row>
    <row r="643" spans="3:10" x14ac:dyDescent="0.25">
      <c r="C643" s="8"/>
      <c r="G643" s="6"/>
      <c r="H643" s="5"/>
      <c r="I643" s="7"/>
      <c r="J643" s="10"/>
    </row>
    <row r="644" spans="3:10" x14ac:dyDescent="0.25">
      <c r="C644" s="8"/>
      <c r="G644" s="6"/>
      <c r="H644" s="5"/>
      <c r="I644" s="7"/>
      <c r="J644" s="10"/>
    </row>
    <row r="645" spans="3:10" x14ac:dyDescent="0.25">
      <c r="C645" s="8"/>
      <c r="G645" s="6"/>
      <c r="H645" s="5"/>
      <c r="I645" s="7"/>
      <c r="J645" s="10"/>
    </row>
    <row r="646" spans="3:10" x14ac:dyDescent="0.25">
      <c r="C646" s="8"/>
      <c r="G646" s="6"/>
      <c r="H646" s="5"/>
      <c r="I646" s="7"/>
      <c r="J646" s="10"/>
    </row>
    <row r="647" spans="3:10" x14ac:dyDescent="0.25">
      <c r="C647" s="8"/>
      <c r="G647" s="6"/>
      <c r="H647" s="5"/>
      <c r="I647" s="7"/>
      <c r="J647" s="10"/>
    </row>
    <row r="648" spans="3:10" x14ac:dyDescent="0.25">
      <c r="C648" s="8"/>
      <c r="G648" s="6"/>
      <c r="H648" s="5"/>
      <c r="I648" s="7"/>
      <c r="J648" s="10"/>
    </row>
    <row r="649" spans="3:10" x14ac:dyDescent="0.25">
      <c r="C649" s="8"/>
      <c r="G649" s="6"/>
      <c r="H649" s="5"/>
      <c r="I649" s="7"/>
      <c r="J649" s="10"/>
    </row>
    <row r="650" spans="3:10" x14ac:dyDescent="0.25">
      <c r="C650" s="8"/>
      <c r="G650" s="6"/>
      <c r="H650" s="5"/>
      <c r="I650" s="7"/>
      <c r="J650" s="10"/>
    </row>
    <row r="651" spans="3:10" x14ac:dyDescent="0.25">
      <c r="C651" s="8"/>
      <c r="G651" s="6"/>
      <c r="H651" s="5"/>
      <c r="I651" s="7"/>
      <c r="J651" s="10"/>
    </row>
    <row r="652" spans="3:10" x14ac:dyDescent="0.25">
      <c r="C652" s="8"/>
      <c r="G652" s="6"/>
      <c r="H652" s="5"/>
      <c r="I652" s="7"/>
      <c r="J652" s="10"/>
    </row>
    <row r="653" spans="3:10" x14ac:dyDescent="0.25">
      <c r="C653" s="8"/>
      <c r="G653" s="6"/>
      <c r="H653" s="5"/>
      <c r="I653" s="7"/>
      <c r="J653" s="10"/>
    </row>
    <row r="654" spans="3:10" x14ac:dyDescent="0.25">
      <c r="C654" s="8"/>
      <c r="G654" s="6"/>
      <c r="H654" s="5"/>
      <c r="I654" s="7"/>
      <c r="J654" s="10"/>
    </row>
    <row r="655" spans="3:10" x14ac:dyDescent="0.25">
      <c r="C655" s="8"/>
      <c r="G655" s="6"/>
      <c r="H655" s="5"/>
      <c r="I655" s="7"/>
      <c r="J655" s="10"/>
    </row>
    <row r="656" spans="3:10" x14ac:dyDescent="0.25">
      <c r="C656" s="8"/>
      <c r="G656" s="6"/>
      <c r="H656" s="5"/>
      <c r="I656" s="7"/>
      <c r="J656" s="10"/>
    </row>
    <row r="657" spans="3:10" x14ac:dyDescent="0.25">
      <c r="C657" s="8"/>
      <c r="G657" s="6"/>
      <c r="H657" s="5"/>
      <c r="I657" s="7"/>
      <c r="J657" s="10"/>
    </row>
    <row r="658" spans="3:10" x14ac:dyDescent="0.25">
      <c r="C658" s="8"/>
      <c r="G658" s="6"/>
      <c r="H658" s="5"/>
      <c r="I658" s="7"/>
      <c r="J658" s="10"/>
    </row>
    <row r="659" spans="3:10" x14ac:dyDescent="0.25">
      <c r="C659" s="8"/>
      <c r="G659" s="6"/>
      <c r="H659" s="5"/>
      <c r="I659" s="7"/>
      <c r="J659" s="10"/>
    </row>
    <row r="660" spans="3:10" x14ac:dyDescent="0.25">
      <c r="C660" s="8"/>
      <c r="G660" s="6"/>
      <c r="H660" s="5"/>
      <c r="I660" s="7"/>
      <c r="J660" s="10"/>
    </row>
    <row r="661" spans="3:10" x14ac:dyDescent="0.25">
      <c r="C661" s="8"/>
      <c r="G661" s="6"/>
      <c r="H661" s="5"/>
      <c r="I661" s="7"/>
      <c r="J661" s="10"/>
    </row>
    <row r="662" spans="3:10" x14ac:dyDescent="0.25">
      <c r="C662" s="8"/>
      <c r="G662" s="6"/>
      <c r="H662" s="5"/>
      <c r="I662" s="7"/>
      <c r="J662" s="10"/>
    </row>
    <row r="663" spans="3:10" x14ac:dyDescent="0.25">
      <c r="C663" s="8"/>
      <c r="G663" s="6"/>
      <c r="H663" s="5"/>
      <c r="I663" s="7"/>
      <c r="J663" s="10"/>
    </row>
    <row r="664" spans="3:10" x14ac:dyDescent="0.25">
      <c r="C664" s="8"/>
      <c r="G664" s="6"/>
      <c r="H664" s="5"/>
      <c r="I664" s="7"/>
      <c r="J664" s="10"/>
    </row>
    <row r="665" spans="3:10" x14ac:dyDescent="0.25">
      <c r="C665" s="8"/>
      <c r="G665" s="6"/>
      <c r="H665" s="5"/>
      <c r="I665" s="7"/>
      <c r="J665" s="10"/>
    </row>
    <row r="666" spans="3:10" x14ac:dyDescent="0.25">
      <c r="C666" s="8"/>
      <c r="G666" s="6"/>
      <c r="H666" s="5"/>
      <c r="I666" s="7"/>
      <c r="J666" s="10"/>
    </row>
    <row r="667" spans="3:10" x14ac:dyDescent="0.25">
      <c r="C667" s="8"/>
      <c r="G667" s="6"/>
      <c r="H667" s="5"/>
      <c r="I667" s="7"/>
      <c r="J667" s="10"/>
    </row>
    <row r="668" spans="3:10" x14ac:dyDescent="0.25">
      <c r="C668" s="8"/>
      <c r="G668" s="6"/>
      <c r="H668" s="5"/>
      <c r="I668" s="7"/>
      <c r="J668" s="10"/>
    </row>
    <row r="669" spans="3:10" x14ac:dyDescent="0.25">
      <c r="C669" s="8"/>
      <c r="G669" s="6"/>
      <c r="H669" s="5"/>
      <c r="I669" s="7"/>
      <c r="J669" s="10"/>
    </row>
    <row r="670" spans="3:10" x14ac:dyDescent="0.25">
      <c r="C670" s="8"/>
      <c r="G670" s="6"/>
      <c r="H670" s="5"/>
      <c r="I670" s="7"/>
      <c r="J670" s="10"/>
    </row>
    <row r="671" spans="3:10" x14ac:dyDescent="0.25">
      <c r="C671" s="8"/>
      <c r="G671" s="6"/>
      <c r="H671" s="5"/>
      <c r="I671" s="7"/>
      <c r="J671" s="10"/>
    </row>
    <row r="672" spans="3:10" x14ac:dyDescent="0.25">
      <c r="C672" s="8"/>
      <c r="G672" s="6"/>
      <c r="H672" s="5"/>
      <c r="I672" s="7"/>
      <c r="J672" s="10"/>
    </row>
    <row r="673" spans="3:10" x14ac:dyDescent="0.25">
      <c r="C673" s="8"/>
      <c r="G673" s="6"/>
      <c r="H673" s="5"/>
      <c r="I673" s="7"/>
      <c r="J673" s="10"/>
    </row>
    <row r="674" spans="3:10" x14ac:dyDescent="0.25">
      <c r="C674" s="8"/>
      <c r="G674" s="6"/>
      <c r="H674" s="5"/>
      <c r="I674" s="7"/>
      <c r="J674" s="10"/>
    </row>
    <row r="675" spans="3:10" x14ac:dyDescent="0.25">
      <c r="C675" s="8"/>
      <c r="G675" s="6"/>
      <c r="H675" s="5"/>
      <c r="I675" s="7"/>
      <c r="J675" s="10"/>
    </row>
    <row r="676" spans="3:10" x14ac:dyDescent="0.25">
      <c r="C676" s="8"/>
      <c r="G676" s="6"/>
      <c r="H676" s="5"/>
      <c r="I676" s="7"/>
      <c r="J676" s="10"/>
    </row>
    <row r="677" spans="3:10" x14ac:dyDescent="0.25">
      <c r="C677" s="8"/>
      <c r="G677" s="6"/>
      <c r="H677" s="5"/>
      <c r="I677" s="7"/>
      <c r="J677" s="10"/>
    </row>
    <row r="678" spans="3:10" x14ac:dyDescent="0.25">
      <c r="C678" s="8"/>
      <c r="G678" s="6"/>
      <c r="H678" s="5"/>
      <c r="I678" s="7"/>
      <c r="J678" s="10"/>
    </row>
    <row r="679" spans="3:10" x14ac:dyDescent="0.25">
      <c r="C679" s="8"/>
      <c r="G679" s="6"/>
      <c r="H679" s="5"/>
      <c r="I679" s="7"/>
      <c r="J679" s="10"/>
    </row>
    <row r="680" spans="3:10" x14ac:dyDescent="0.25">
      <c r="C680" s="8"/>
      <c r="G680" s="6"/>
      <c r="H680" s="5"/>
      <c r="I680" s="7"/>
      <c r="J680" s="10"/>
    </row>
    <row r="681" spans="3:10" x14ac:dyDescent="0.25">
      <c r="C681" s="8"/>
      <c r="G681" s="6"/>
      <c r="H681" s="5"/>
      <c r="I681" s="7"/>
      <c r="J681" s="10"/>
    </row>
    <row r="682" spans="3:10" x14ac:dyDescent="0.25">
      <c r="C682" s="8"/>
      <c r="G682" s="6"/>
      <c r="H682" s="5"/>
      <c r="I682" s="7"/>
      <c r="J682" s="10"/>
    </row>
    <row r="683" spans="3:10" x14ac:dyDescent="0.25">
      <c r="C683" s="8"/>
      <c r="G683" s="6"/>
      <c r="H683" s="5"/>
      <c r="I683" s="7"/>
      <c r="J683" s="10"/>
    </row>
    <row r="684" spans="3:10" x14ac:dyDescent="0.25">
      <c r="C684" s="8"/>
      <c r="G684" s="6"/>
      <c r="H684" s="5"/>
      <c r="I684" s="7"/>
      <c r="J684" s="10"/>
    </row>
    <row r="685" spans="3:10" x14ac:dyDescent="0.25">
      <c r="C685" s="8"/>
      <c r="G685" s="6"/>
      <c r="H685" s="5"/>
      <c r="I685" s="7"/>
      <c r="J685" s="10"/>
    </row>
    <row r="686" spans="3:10" x14ac:dyDescent="0.25">
      <c r="C686" s="8"/>
      <c r="G686" s="6"/>
      <c r="H686" s="5"/>
      <c r="I686" s="7"/>
      <c r="J686" s="10"/>
    </row>
    <row r="687" spans="3:10" x14ac:dyDescent="0.25">
      <c r="C687" s="8"/>
      <c r="G687" s="6"/>
      <c r="H687" s="5"/>
      <c r="I687" s="7"/>
      <c r="J687" s="10"/>
    </row>
    <row r="688" spans="3:10" x14ac:dyDescent="0.25">
      <c r="C688" s="8"/>
      <c r="G688" s="6"/>
      <c r="H688" s="5"/>
      <c r="I688" s="7"/>
      <c r="J688" s="10"/>
    </row>
    <row r="689" spans="3:10" x14ac:dyDescent="0.25">
      <c r="C689" s="8"/>
      <c r="G689" s="6"/>
      <c r="H689" s="5"/>
      <c r="I689" s="7"/>
      <c r="J689" s="10"/>
    </row>
    <row r="690" spans="3:10" x14ac:dyDescent="0.25">
      <c r="C690" s="8"/>
      <c r="G690" s="6"/>
      <c r="H690" s="5"/>
      <c r="I690" s="7"/>
      <c r="J690" s="10"/>
    </row>
    <row r="691" spans="3:10" x14ac:dyDescent="0.25">
      <c r="C691" s="8"/>
      <c r="G691" s="6"/>
      <c r="H691" s="5"/>
      <c r="I691" s="7"/>
      <c r="J691" s="10"/>
    </row>
    <row r="692" spans="3:10" x14ac:dyDescent="0.25">
      <c r="C692" s="8"/>
      <c r="G692" s="6"/>
      <c r="H692" s="5"/>
      <c r="I692" s="7"/>
      <c r="J692" s="10"/>
    </row>
    <row r="693" spans="3:10" x14ac:dyDescent="0.25">
      <c r="C693" s="8"/>
      <c r="G693" s="6"/>
      <c r="H693" s="5"/>
      <c r="I693" s="7"/>
      <c r="J693" s="10"/>
    </row>
    <row r="694" spans="3:10" x14ac:dyDescent="0.25">
      <c r="C694" s="8"/>
      <c r="G694" s="6"/>
      <c r="H694" s="5"/>
      <c r="I694" s="7"/>
      <c r="J694" s="10"/>
    </row>
    <row r="695" spans="3:10" x14ac:dyDescent="0.25">
      <c r="C695" s="8"/>
      <c r="G695" s="6"/>
      <c r="H695" s="5"/>
      <c r="I695" s="7"/>
      <c r="J695" s="10"/>
    </row>
    <row r="696" spans="3:10" x14ac:dyDescent="0.25">
      <c r="C696" s="8"/>
      <c r="G696" s="6"/>
      <c r="H696" s="5"/>
      <c r="I696" s="7"/>
      <c r="J696" s="10"/>
    </row>
    <row r="697" spans="3:10" x14ac:dyDescent="0.25">
      <c r="C697" s="8"/>
      <c r="G697" s="6"/>
      <c r="H697" s="5"/>
      <c r="I697" s="7"/>
      <c r="J697" s="10"/>
    </row>
    <row r="698" spans="3:10" x14ac:dyDescent="0.25">
      <c r="C698" s="8"/>
      <c r="G698" s="6"/>
      <c r="H698" s="5"/>
      <c r="I698" s="7"/>
      <c r="J698" s="10"/>
    </row>
    <row r="699" spans="3:10" x14ac:dyDescent="0.25">
      <c r="C699" s="8"/>
      <c r="G699" s="6"/>
      <c r="H699" s="5"/>
      <c r="I699" s="7"/>
      <c r="J699" s="10"/>
    </row>
    <row r="700" spans="3:10" x14ac:dyDescent="0.25">
      <c r="C700" s="8"/>
      <c r="G700" s="6"/>
      <c r="H700" s="5"/>
      <c r="I700" s="7"/>
      <c r="J700" s="10"/>
    </row>
    <row r="701" spans="3:10" x14ac:dyDescent="0.25">
      <c r="C701" s="8"/>
      <c r="G701" s="6"/>
      <c r="H701" s="5"/>
      <c r="I701" s="7"/>
      <c r="J701" s="10"/>
    </row>
    <row r="702" spans="3:10" x14ac:dyDescent="0.25">
      <c r="C702" s="8"/>
      <c r="G702" s="6"/>
      <c r="H702" s="5"/>
      <c r="I702" s="7"/>
      <c r="J702" s="10"/>
    </row>
    <row r="703" spans="3:10" x14ac:dyDescent="0.25">
      <c r="C703" s="8"/>
      <c r="G703" s="6"/>
      <c r="H703" s="5"/>
      <c r="I703" s="7"/>
      <c r="J703" s="10"/>
    </row>
    <row r="704" spans="3:10" x14ac:dyDescent="0.25">
      <c r="C704" s="8"/>
      <c r="G704" s="6"/>
      <c r="H704" s="5"/>
      <c r="I704" s="7"/>
      <c r="J704" s="10"/>
    </row>
    <row r="705" spans="3:10" x14ac:dyDescent="0.25">
      <c r="C705" s="8"/>
      <c r="G705" s="6"/>
      <c r="H705" s="5"/>
      <c r="I705" s="7"/>
      <c r="J705" s="10"/>
    </row>
    <row r="706" spans="3:10" x14ac:dyDescent="0.25">
      <c r="C706" s="8"/>
      <c r="G706" s="6"/>
      <c r="H706" s="5"/>
      <c r="I706" s="7"/>
      <c r="J706" s="10"/>
    </row>
    <row r="707" spans="3:10" x14ac:dyDescent="0.25">
      <c r="C707" s="8"/>
      <c r="G707" s="6"/>
      <c r="H707" s="5"/>
      <c r="I707" s="7"/>
      <c r="J707" s="10"/>
    </row>
    <row r="708" spans="3:10" x14ac:dyDescent="0.25">
      <c r="C708" s="8"/>
      <c r="G708" s="6"/>
      <c r="H708" s="5"/>
      <c r="I708" s="7"/>
      <c r="J708" s="10"/>
    </row>
    <row r="709" spans="3:10" x14ac:dyDescent="0.25">
      <c r="C709" s="8"/>
      <c r="G709" s="6"/>
      <c r="H709" s="5"/>
      <c r="I709" s="7"/>
      <c r="J709" s="10"/>
    </row>
    <row r="710" spans="3:10" x14ac:dyDescent="0.25">
      <c r="C710" s="8"/>
      <c r="G710" s="6"/>
      <c r="H710" s="5"/>
      <c r="I710" s="7"/>
      <c r="J710" s="10"/>
    </row>
    <row r="711" spans="3:10" x14ac:dyDescent="0.25">
      <c r="C711" s="8"/>
      <c r="G711" s="6"/>
      <c r="H711" s="5"/>
      <c r="I711" s="7"/>
      <c r="J711" s="10"/>
    </row>
    <row r="712" spans="3:10" x14ac:dyDescent="0.25">
      <c r="C712" s="8"/>
      <c r="G712" s="6"/>
      <c r="H712" s="5"/>
      <c r="I712" s="7"/>
      <c r="J712" s="10"/>
    </row>
    <row r="713" spans="3:10" x14ac:dyDescent="0.25">
      <c r="C713" s="8"/>
      <c r="G713" s="6"/>
      <c r="H713" s="5"/>
      <c r="I713" s="7"/>
      <c r="J713" s="10"/>
    </row>
    <row r="714" spans="3:10" x14ac:dyDescent="0.25">
      <c r="C714" s="8"/>
      <c r="G714" s="6"/>
      <c r="H714" s="5"/>
      <c r="I714" s="7"/>
      <c r="J714" s="10"/>
    </row>
    <row r="715" spans="3:10" x14ac:dyDescent="0.25">
      <c r="C715" s="8"/>
      <c r="G715" s="6"/>
      <c r="H715" s="5"/>
      <c r="I715" s="7"/>
      <c r="J715" s="10"/>
    </row>
    <row r="716" spans="3:10" x14ac:dyDescent="0.25">
      <c r="C716" s="8"/>
      <c r="G716" s="6"/>
      <c r="H716" s="5"/>
      <c r="I716" s="7"/>
      <c r="J716" s="10"/>
    </row>
    <row r="717" spans="3:10" x14ac:dyDescent="0.25">
      <c r="C717" s="8"/>
      <c r="G717" s="6"/>
      <c r="H717" s="5"/>
      <c r="I717" s="7"/>
      <c r="J717" s="10"/>
    </row>
    <row r="718" spans="3:10" x14ac:dyDescent="0.25">
      <c r="C718" s="8"/>
      <c r="G718" s="6"/>
      <c r="H718" s="5"/>
      <c r="I718" s="7"/>
      <c r="J718" s="10"/>
    </row>
    <row r="719" spans="3:10" x14ac:dyDescent="0.25">
      <c r="C719" s="8"/>
      <c r="G719" s="6"/>
      <c r="H719" s="5"/>
      <c r="I719" s="7"/>
      <c r="J719" s="10"/>
    </row>
    <row r="720" spans="3:10" x14ac:dyDescent="0.25">
      <c r="C720" s="8"/>
      <c r="G720" s="6"/>
      <c r="H720" s="5"/>
      <c r="I720" s="7"/>
      <c r="J720" s="10"/>
    </row>
    <row r="721" spans="3:10" x14ac:dyDescent="0.25">
      <c r="C721" s="8"/>
      <c r="G721" s="6"/>
      <c r="H721" s="5"/>
      <c r="I721" s="7"/>
      <c r="J721" s="10"/>
    </row>
    <row r="722" spans="3:10" x14ac:dyDescent="0.25">
      <c r="C722" s="8"/>
      <c r="G722" s="6"/>
      <c r="H722" s="5"/>
      <c r="I722" s="7"/>
      <c r="J722" s="10"/>
    </row>
    <row r="723" spans="3:10" x14ac:dyDescent="0.25">
      <c r="C723" s="8"/>
      <c r="G723" s="6"/>
      <c r="H723" s="5"/>
      <c r="I723" s="7"/>
      <c r="J723" s="10"/>
    </row>
    <row r="724" spans="3:10" x14ac:dyDescent="0.25">
      <c r="C724" s="8"/>
      <c r="G724" s="6"/>
      <c r="H724" s="5"/>
      <c r="I724" s="7"/>
      <c r="J724" s="10"/>
    </row>
    <row r="725" spans="3:10" x14ac:dyDescent="0.25">
      <c r="C725" s="8"/>
      <c r="G725" s="6"/>
      <c r="H725" s="5"/>
      <c r="I725" s="7"/>
      <c r="J725" s="10"/>
    </row>
    <row r="726" spans="3:10" x14ac:dyDescent="0.25">
      <c r="C726" s="8"/>
      <c r="G726" s="6"/>
      <c r="H726" s="5"/>
      <c r="I726" s="7"/>
      <c r="J726" s="10"/>
    </row>
    <row r="727" spans="3:10" x14ac:dyDescent="0.25">
      <c r="C727" s="8"/>
      <c r="G727" s="6"/>
      <c r="H727" s="5"/>
      <c r="I727" s="7"/>
      <c r="J727" s="10"/>
    </row>
    <row r="728" spans="3:10" x14ac:dyDescent="0.25">
      <c r="C728" s="8"/>
      <c r="G728" s="6"/>
      <c r="H728" s="5"/>
      <c r="I728" s="7"/>
      <c r="J728" s="10"/>
    </row>
    <row r="729" spans="3:10" x14ac:dyDescent="0.25">
      <c r="C729" s="8"/>
      <c r="G729" s="6"/>
      <c r="H729" s="5"/>
      <c r="I729" s="7"/>
      <c r="J729" s="10"/>
    </row>
    <row r="730" spans="3:10" x14ac:dyDescent="0.25">
      <c r="C730" s="8"/>
      <c r="G730" s="6"/>
      <c r="H730" s="5"/>
      <c r="I730" s="7"/>
      <c r="J730" s="10"/>
    </row>
    <row r="731" spans="3:10" x14ac:dyDescent="0.25">
      <c r="C731" s="8"/>
      <c r="G731" s="6"/>
      <c r="H731" s="5"/>
      <c r="I731" s="7"/>
      <c r="J731" s="10"/>
    </row>
    <row r="732" spans="3:10" x14ac:dyDescent="0.25">
      <c r="C732" s="8"/>
      <c r="G732" s="6"/>
      <c r="H732" s="5"/>
      <c r="I732" s="7"/>
      <c r="J732" s="10"/>
    </row>
    <row r="733" spans="3:10" x14ac:dyDescent="0.25">
      <c r="C733" s="8"/>
      <c r="G733" s="6"/>
      <c r="H733" s="5"/>
      <c r="I733" s="7"/>
      <c r="J733" s="10"/>
    </row>
    <row r="734" spans="3:10" x14ac:dyDescent="0.25">
      <c r="C734" s="8"/>
      <c r="G734" s="6"/>
      <c r="H734" s="5"/>
      <c r="I734" s="7"/>
      <c r="J734" s="10"/>
    </row>
    <row r="735" spans="3:10" x14ac:dyDescent="0.25">
      <c r="C735" s="8"/>
      <c r="G735" s="6"/>
      <c r="H735" s="5"/>
      <c r="I735" s="7"/>
      <c r="J735" s="10"/>
    </row>
    <row r="736" spans="3:10" x14ac:dyDescent="0.25">
      <c r="C736" s="8"/>
      <c r="G736" s="6"/>
      <c r="H736" s="5"/>
      <c r="I736" s="7"/>
      <c r="J736" s="10"/>
    </row>
    <row r="737" spans="3:10" x14ac:dyDescent="0.25">
      <c r="C737" s="8"/>
      <c r="G737" s="6"/>
      <c r="H737" s="5"/>
      <c r="I737" s="7"/>
      <c r="J737" s="10"/>
    </row>
    <row r="738" spans="3:10" x14ac:dyDescent="0.25">
      <c r="C738" s="8"/>
      <c r="G738" s="6"/>
      <c r="H738" s="5"/>
      <c r="I738" s="7"/>
      <c r="J738" s="10"/>
    </row>
    <row r="739" spans="3:10" x14ac:dyDescent="0.25">
      <c r="C739" s="8"/>
      <c r="G739" s="6"/>
      <c r="H739" s="5"/>
      <c r="I739" s="7"/>
      <c r="J739" s="10"/>
    </row>
    <row r="740" spans="3:10" x14ac:dyDescent="0.25">
      <c r="C740" s="8"/>
      <c r="G740" s="6"/>
      <c r="H740" s="5"/>
      <c r="I740" s="7"/>
      <c r="J740" s="10"/>
    </row>
    <row r="741" spans="3:10" x14ac:dyDescent="0.25">
      <c r="C741" s="8"/>
      <c r="G741" s="6"/>
      <c r="H741" s="5"/>
      <c r="I741" s="7"/>
      <c r="J741" s="10"/>
    </row>
    <row r="742" spans="3:10" x14ac:dyDescent="0.25">
      <c r="C742" s="8"/>
      <c r="G742" s="6"/>
      <c r="H742" s="5"/>
      <c r="I742" s="7"/>
      <c r="J742" s="10"/>
    </row>
    <row r="743" spans="3:10" x14ac:dyDescent="0.25">
      <c r="C743" s="8"/>
      <c r="G743" s="6"/>
      <c r="H743" s="5"/>
      <c r="I743" s="7"/>
      <c r="J743" s="10"/>
    </row>
    <row r="744" spans="3:10" x14ac:dyDescent="0.25">
      <c r="C744" s="8"/>
      <c r="G744" s="6"/>
      <c r="H744" s="5"/>
      <c r="I744" s="7"/>
      <c r="J744" s="10"/>
    </row>
    <row r="745" spans="3:10" x14ac:dyDescent="0.25">
      <c r="C745" s="8"/>
      <c r="G745" s="6"/>
      <c r="H745" s="5"/>
      <c r="I745" s="7"/>
      <c r="J745" s="10"/>
    </row>
    <row r="746" spans="3:10" x14ac:dyDescent="0.25">
      <c r="C746" s="8"/>
      <c r="G746" s="6"/>
      <c r="H746" s="5"/>
      <c r="I746" s="7"/>
      <c r="J746" s="10"/>
    </row>
    <row r="747" spans="3:10" x14ac:dyDescent="0.25">
      <c r="C747" s="8"/>
      <c r="G747" s="6"/>
      <c r="H747" s="5"/>
      <c r="I747" s="7"/>
      <c r="J747" s="10"/>
    </row>
    <row r="748" spans="3:10" x14ac:dyDescent="0.25">
      <c r="C748" s="8"/>
      <c r="G748" s="6"/>
      <c r="H748" s="5"/>
      <c r="I748" s="7"/>
      <c r="J748" s="10"/>
    </row>
    <row r="749" spans="3:10" x14ac:dyDescent="0.25">
      <c r="C749" s="8"/>
      <c r="G749" s="6"/>
      <c r="H749" s="5"/>
      <c r="I749" s="7"/>
      <c r="J749" s="10"/>
    </row>
    <row r="750" spans="3:10" x14ac:dyDescent="0.25">
      <c r="C750" s="8"/>
      <c r="G750" s="6"/>
      <c r="H750" s="5"/>
      <c r="I750" s="7"/>
      <c r="J750" s="10"/>
    </row>
    <row r="751" spans="3:10" x14ac:dyDescent="0.25">
      <c r="C751" s="8"/>
      <c r="G751" s="6"/>
      <c r="H751" s="5"/>
      <c r="I751" s="7"/>
      <c r="J751" s="10"/>
    </row>
    <row r="752" spans="3:10" x14ac:dyDescent="0.25">
      <c r="C752" s="8"/>
      <c r="G752" s="6"/>
      <c r="H752" s="5"/>
      <c r="I752" s="7"/>
      <c r="J752" s="10"/>
    </row>
    <row r="753" spans="3:10" x14ac:dyDescent="0.25">
      <c r="C753" s="8"/>
      <c r="G753" s="6"/>
      <c r="H753" s="5"/>
      <c r="I753" s="7"/>
      <c r="J753" s="10"/>
    </row>
    <row r="754" spans="3:10" x14ac:dyDescent="0.25">
      <c r="C754" s="8"/>
      <c r="G754" s="6"/>
      <c r="H754" s="5"/>
      <c r="I754" s="7"/>
      <c r="J754" s="10"/>
    </row>
    <row r="755" spans="3:10" x14ac:dyDescent="0.25">
      <c r="C755" s="8"/>
      <c r="G755" s="6"/>
      <c r="H755" s="5"/>
      <c r="I755" s="7"/>
      <c r="J755" s="10"/>
    </row>
    <row r="756" spans="3:10" x14ac:dyDescent="0.25">
      <c r="C756" s="8"/>
      <c r="G756" s="6"/>
      <c r="H756" s="5"/>
      <c r="I756" s="7"/>
      <c r="J756" s="10"/>
    </row>
    <row r="757" spans="3:10" x14ac:dyDescent="0.25">
      <c r="C757" s="8"/>
      <c r="G757" s="6"/>
      <c r="H757" s="5"/>
      <c r="I757" s="7"/>
      <c r="J757" s="10"/>
    </row>
    <row r="758" spans="3:10" x14ac:dyDescent="0.25">
      <c r="C758" s="8"/>
      <c r="G758" s="6"/>
      <c r="H758" s="5"/>
      <c r="I758" s="7"/>
      <c r="J758" s="10"/>
    </row>
    <row r="759" spans="3:10" x14ac:dyDescent="0.25">
      <c r="C759" s="8"/>
      <c r="G759" s="6"/>
      <c r="H759" s="5"/>
      <c r="I759" s="7"/>
      <c r="J759" s="10"/>
    </row>
    <row r="760" spans="3:10" x14ac:dyDescent="0.25">
      <c r="C760" s="8"/>
      <c r="G760" s="6"/>
      <c r="H760" s="5"/>
      <c r="I760" s="7"/>
      <c r="J760" s="10"/>
    </row>
    <row r="761" spans="3:10" x14ac:dyDescent="0.25">
      <c r="C761" s="8"/>
      <c r="G761" s="6"/>
      <c r="H761" s="5"/>
      <c r="I761" s="7"/>
      <c r="J761" s="10"/>
    </row>
    <row r="762" spans="3:10" x14ac:dyDescent="0.25">
      <c r="C762" s="8"/>
      <c r="G762" s="6"/>
      <c r="H762" s="5"/>
      <c r="I762" s="7"/>
      <c r="J762" s="10"/>
    </row>
    <row r="763" spans="3:10" x14ac:dyDescent="0.25">
      <c r="C763" s="8"/>
      <c r="G763" s="6"/>
      <c r="H763" s="5"/>
      <c r="I763" s="7"/>
      <c r="J763" s="10"/>
    </row>
    <row r="764" spans="3:10" x14ac:dyDescent="0.25">
      <c r="C764" s="8"/>
      <c r="G764" s="6"/>
      <c r="H764" s="5"/>
      <c r="I764" s="7"/>
      <c r="J764" s="10"/>
    </row>
    <row r="765" spans="3:10" x14ac:dyDescent="0.25">
      <c r="C765" s="8"/>
      <c r="G765" s="6"/>
      <c r="H765" s="5"/>
      <c r="I765" s="7"/>
      <c r="J765" s="10"/>
    </row>
    <row r="766" spans="3:10" x14ac:dyDescent="0.25">
      <c r="C766" s="8"/>
      <c r="G766" s="6"/>
      <c r="H766" s="5"/>
      <c r="I766" s="7"/>
      <c r="J766" s="10"/>
    </row>
    <row r="767" spans="3:10" x14ac:dyDescent="0.25">
      <c r="C767" s="8"/>
      <c r="G767" s="6"/>
      <c r="H767" s="5"/>
      <c r="I767" s="7"/>
      <c r="J767" s="10"/>
    </row>
    <row r="768" spans="3:10" x14ac:dyDescent="0.25">
      <c r="C768" s="8"/>
      <c r="G768" s="6"/>
      <c r="H768" s="5"/>
      <c r="I768" s="7"/>
      <c r="J768" s="10"/>
    </row>
    <row r="769" spans="3:10" x14ac:dyDescent="0.25">
      <c r="C769" s="8"/>
      <c r="G769" s="6"/>
      <c r="H769" s="5"/>
      <c r="I769" s="7"/>
      <c r="J769" s="10"/>
    </row>
    <row r="770" spans="3:10" x14ac:dyDescent="0.25">
      <c r="C770" s="8"/>
      <c r="G770" s="6"/>
      <c r="H770" s="5"/>
      <c r="I770" s="7"/>
      <c r="J770" s="10"/>
    </row>
    <row r="771" spans="3:10" x14ac:dyDescent="0.25">
      <c r="C771" s="8"/>
      <c r="G771" s="6"/>
      <c r="H771" s="5"/>
      <c r="I771" s="7"/>
      <c r="J771" s="10"/>
    </row>
    <row r="772" spans="3:10" x14ac:dyDescent="0.25">
      <c r="C772" s="8"/>
      <c r="G772" s="6"/>
      <c r="H772" s="5"/>
      <c r="I772" s="7"/>
      <c r="J772" s="10"/>
    </row>
    <row r="773" spans="3:10" x14ac:dyDescent="0.25">
      <c r="C773" s="8"/>
      <c r="G773" s="6"/>
      <c r="H773" s="5"/>
      <c r="I773" s="7"/>
      <c r="J773" s="10"/>
    </row>
    <row r="774" spans="3:10" x14ac:dyDescent="0.25">
      <c r="C774" s="8"/>
      <c r="G774" s="6"/>
      <c r="H774" s="5"/>
      <c r="I774" s="7"/>
      <c r="J774" s="10"/>
    </row>
    <row r="775" spans="3:10" x14ac:dyDescent="0.25">
      <c r="C775" s="8"/>
      <c r="G775" s="6"/>
      <c r="H775" s="5"/>
      <c r="I775" s="7"/>
      <c r="J775" s="10"/>
    </row>
    <row r="776" spans="3:10" x14ac:dyDescent="0.25">
      <c r="C776" s="8"/>
      <c r="G776" s="6"/>
      <c r="H776" s="5"/>
      <c r="I776" s="7"/>
      <c r="J776" s="10"/>
    </row>
    <row r="777" spans="3:10" x14ac:dyDescent="0.25">
      <c r="C777" s="8"/>
      <c r="G777" s="6"/>
      <c r="H777" s="5"/>
      <c r="I777" s="7"/>
      <c r="J777" s="10"/>
    </row>
    <row r="778" spans="3:10" x14ac:dyDescent="0.25">
      <c r="C778" s="8"/>
      <c r="G778" s="6"/>
      <c r="H778" s="5"/>
      <c r="I778" s="7"/>
      <c r="J778" s="10"/>
    </row>
    <row r="779" spans="3:10" x14ac:dyDescent="0.25">
      <c r="C779" s="8"/>
      <c r="G779" s="6"/>
      <c r="H779" s="5"/>
      <c r="I779" s="7"/>
      <c r="J779" s="10"/>
    </row>
    <row r="780" spans="3:10" x14ac:dyDescent="0.25">
      <c r="C780" s="8"/>
      <c r="G780" s="6"/>
      <c r="H780" s="5"/>
      <c r="I780" s="7"/>
      <c r="J780" s="10"/>
    </row>
    <row r="781" spans="3:10" x14ac:dyDescent="0.25">
      <c r="C781" s="8"/>
      <c r="G781" s="6"/>
      <c r="H781" s="5"/>
      <c r="I781" s="7"/>
      <c r="J781" s="10"/>
    </row>
    <row r="782" spans="3:10" x14ac:dyDescent="0.25">
      <c r="C782" s="8"/>
      <c r="G782" s="6"/>
      <c r="H782" s="5"/>
      <c r="I782" s="7"/>
      <c r="J782" s="10"/>
    </row>
    <row r="783" spans="3:10" x14ac:dyDescent="0.25">
      <c r="C783" s="8"/>
      <c r="G783" s="6"/>
      <c r="H783" s="5"/>
      <c r="I783" s="7"/>
      <c r="J783" s="10"/>
    </row>
    <row r="784" spans="3:10" x14ac:dyDescent="0.25">
      <c r="C784" s="8"/>
      <c r="G784" s="6"/>
      <c r="H784" s="5"/>
      <c r="I784" s="7"/>
      <c r="J784" s="10"/>
    </row>
    <row r="785" spans="3:10" x14ac:dyDescent="0.25">
      <c r="C785" s="8"/>
      <c r="G785" s="6"/>
      <c r="H785" s="5"/>
      <c r="I785" s="7"/>
      <c r="J785" s="10"/>
    </row>
    <row r="786" spans="3:10" x14ac:dyDescent="0.25">
      <c r="C786" s="8"/>
      <c r="G786" s="6"/>
      <c r="H786" s="5"/>
      <c r="I786" s="7"/>
      <c r="J786" s="10"/>
    </row>
    <row r="787" spans="3:10" x14ac:dyDescent="0.25">
      <c r="C787" s="8"/>
      <c r="G787" s="6"/>
      <c r="H787" s="5"/>
      <c r="I787" s="7"/>
      <c r="J787" s="10"/>
    </row>
    <row r="788" spans="3:10" x14ac:dyDescent="0.25">
      <c r="C788" s="8"/>
      <c r="G788" s="6"/>
      <c r="H788" s="5"/>
      <c r="I788" s="7"/>
      <c r="J788" s="10"/>
    </row>
    <row r="789" spans="3:10" x14ac:dyDescent="0.25">
      <c r="C789" s="8"/>
      <c r="G789" s="6"/>
      <c r="H789" s="5"/>
      <c r="I789" s="7"/>
      <c r="J789" s="10"/>
    </row>
    <row r="790" spans="3:10" x14ac:dyDescent="0.25">
      <c r="C790" s="8"/>
      <c r="G790" s="6"/>
      <c r="H790" s="5"/>
      <c r="I790" s="7"/>
      <c r="J790" s="10"/>
    </row>
    <row r="791" spans="3:10" x14ac:dyDescent="0.25">
      <c r="C791" s="8"/>
      <c r="G791" s="6"/>
      <c r="H791" s="5"/>
      <c r="I791" s="7"/>
      <c r="J791" s="10"/>
    </row>
    <row r="792" spans="3:10" x14ac:dyDescent="0.25">
      <c r="C792" s="8"/>
      <c r="G792" s="6"/>
      <c r="H792" s="5"/>
      <c r="I792" s="7"/>
      <c r="J792" s="10"/>
    </row>
    <row r="793" spans="3:10" x14ac:dyDescent="0.25">
      <c r="C793" s="8"/>
      <c r="G793" s="6"/>
      <c r="H793" s="5"/>
      <c r="I793" s="7"/>
      <c r="J793" s="10"/>
    </row>
    <row r="794" spans="3:10" x14ac:dyDescent="0.25">
      <c r="C794" s="8"/>
      <c r="G794" s="6"/>
      <c r="H794" s="5"/>
      <c r="I794" s="7"/>
      <c r="J794" s="10"/>
    </row>
    <row r="795" spans="3:10" x14ac:dyDescent="0.25">
      <c r="C795" s="8"/>
      <c r="G795" s="6"/>
      <c r="H795" s="5"/>
      <c r="I795" s="7"/>
      <c r="J795" s="10"/>
    </row>
    <row r="796" spans="3:10" x14ac:dyDescent="0.25">
      <c r="C796" s="8"/>
      <c r="G796" s="6"/>
      <c r="H796" s="5"/>
      <c r="I796" s="7"/>
      <c r="J796" s="10"/>
    </row>
    <row r="797" spans="3:10" x14ac:dyDescent="0.25">
      <c r="C797" s="8"/>
      <c r="G797" s="6"/>
      <c r="H797" s="5"/>
      <c r="I797" s="7"/>
      <c r="J797" s="10"/>
    </row>
    <row r="798" spans="3:10" x14ac:dyDescent="0.25">
      <c r="C798" s="8"/>
      <c r="G798" s="6"/>
      <c r="H798" s="5"/>
      <c r="I798" s="7"/>
      <c r="J798" s="10"/>
    </row>
    <row r="799" spans="3:10" x14ac:dyDescent="0.25">
      <c r="C799" s="8"/>
      <c r="G799" s="6"/>
      <c r="H799" s="5"/>
      <c r="I799" s="7"/>
      <c r="J799" s="10"/>
    </row>
    <row r="800" spans="3:10" x14ac:dyDescent="0.25">
      <c r="C800" s="8"/>
      <c r="G800" s="6"/>
      <c r="H800" s="5"/>
      <c r="I800" s="7"/>
      <c r="J800" s="10"/>
    </row>
    <row r="801" spans="3:10" x14ac:dyDescent="0.25">
      <c r="C801" s="8"/>
      <c r="G801" s="6"/>
      <c r="H801" s="5"/>
      <c r="I801" s="7"/>
      <c r="J801" s="10"/>
    </row>
    <row r="802" spans="3:10" x14ac:dyDescent="0.25">
      <c r="C802" s="8"/>
      <c r="G802" s="6"/>
      <c r="H802" s="5"/>
      <c r="I802" s="7"/>
      <c r="J802" s="10"/>
    </row>
    <row r="803" spans="3:10" x14ac:dyDescent="0.25">
      <c r="C803" s="8"/>
      <c r="G803" s="6"/>
      <c r="H803" s="5"/>
      <c r="I803" s="7"/>
      <c r="J803" s="10"/>
    </row>
    <row r="804" spans="3:10" x14ac:dyDescent="0.25">
      <c r="C804" s="8"/>
      <c r="G804" s="6"/>
      <c r="H804" s="5"/>
      <c r="I804" s="7"/>
      <c r="J804" s="10"/>
    </row>
    <row r="805" spans="3:10" x14ac:dyDescent="0.25">
      <c r="C805" s="8"/>
      <c r="G805" s="6"/>
      <c r="H805" s="5"/>
      <c r="I805" s="7"/>
      <c r="J805" s="10"/>
    </row>
    <row r="806" spans="3:10" x14ac:dyDescent="0.25">
      <c r="C806" s="8"/>
      <c r="G806" s="6"/>
      <c r="H806" s="5"/>
      <c r="I806" s="7"/>
      <c r="J806" s="10"/>
    </row>
    <row r="807" spans="3:10" x14ac:dyDescent="0.25">
      <c r="C807" s="8"/>
      <c r="G807" s="6"/>
      <c r="H807" s="5"/>
      <c r="I807" s="7"/>
      <c r="J807" s="10"/>
    </row>
    <row r="808" spans="3:10" x14ac:dyDescent="0.25">
      <c r="C808" s="8"/>
      <c r="G808" s="6"/>
      <c r="H808" s="5"/>
      <c r="I808" s="7"/>
      <c r="J808" s="10"/>
    </row>
    <row r="809" spans="3:10" x14ac:dyDescent="0.25">
      <c r="C809" s="8"/>
      <c r="G809" s="6"/>
      <c r="H809" s="5"/>
      <c r="I809" s="7"/>
      <c r="J809" s="10"/>
    </row>
    <row r="810" spans="3:10" x14ac:dyDescent="0.25">
      <c r="C810" s="8"/>
      <c r="G810" s="6"/>
      <c r="H810" s="5"/>
      <c r="I810" s="7"/>
      <c r="J810" s="10"/>
    </row>
    <row r="811" spans="3:10" x14ac:dyDescent="0.25">
      <c r="C811" s="8"/>
      <c r="G811" s="6"/>
      <c r="H811" s="5"/>
      <c r="I811" s="7"/>
      <c r="J811" s="10"/>
    </row>
    <row r="812" spans="3:10" x14ac:dyDescent="0.25">
      <c r="C812" s="8"/>
      <c r="G812" s="6"/>
      <c r="H812" s="5"/>
      <c r="I812" s="7"/>
      <c r="J812" s="10"/>
    </row>
    <row r="813" spans="3:10" x14ac:dyDescent="0.25">
      <c r="C813" s="8"/>
      <c r="G813" s="6"/>
      <c r="H813" s="5"/>
      <c r="I813" s="7"/>
      <c r="J813" s="10"/>
    </row>
    <row r="814" spans="3:10" x14ac:dyDescent="0.25">
      <c r="C814" s="8"/>
      <c r="G814" s="6"/>
      <c r="H814" s="5"/>
      <c r="I814" s="7"/>
      <c r="J814" s="10"/>
    </row>
    <row r="815" spans="3:10" x14ac:dyDescent="0.25">
      <c r="C815" s="8"/>
      <c r="G815" s="6"/>
      <c r="H815" s="5"/>
      <c r="I815" s="7"/>
      <c r="J815" s="10"/>
    </row>
    <row r="816" spans="3:10" x14ac:dyDescent="0.25">
      <c r="C816" s="8"/>
      <c r="G816" s="6"/>
      <c r="H816" s="5"/>
      <c r="I816" s="7"/>
      <c r="J816" s="10"/>
    </row>
    <row r="817" spans="3:10" x14ac:dyDescent="0.25">
      <c r="C817" s="8"/>
      <c r="G817" s="6"/>
      <c r="H817" s="5"/>
      <c r="I817" s="7"/>
      <c r="J817" s="10"/>
    </row>
    <row r="818" spans="3:10" x14ac:dyDescent="0.25">
      <c r="C818" s="8"/>
      <c r="G818" s="6"/>
      <c r="H818" s="5"/>
      <c r="I818" s="7"/>
      <c r="J818" s="10"/>
    </row>
    <row r="819" spans="3:10" x14ac:dyDescent="0.25">
      <c r="C819" s="8"/>
      <c r="G819" s="6"/>
      <c r="H819" s="5"/>
      <c r="I819" s="7"/>
      <c r="J819" s="10"/>
    </row>
    <row r="820" spans="3:10" x14ac:dyDescent="0.25">
      <c r="C820" s="8"/>
      <c r="G820" s="6"/>
      <c r="H820" s="5"/>
      <c r="I820" s="7"/>
      <c r="J820" s="10"/>
    </row>
    <row r="821" spans="3:10" x14ac:dyDescent="0.25">
      <c r="C821" s="8"/>
      <c r="G821" s="6"/>
      <c r="H821" s="5"/>
      <c r="I821" s="7"/>
      <c r="J821" s="10"/>
    </row>
    <row r="822" spans="3:10" x14ac:dyDescent="0.25">
      <c r="C822" s="8"/>
      <c r="G822" s="6"/>
      <c r="H822" s="5"/>
      <c r="I822" s="7"/>
      <c r="J822" s="10"/>
    </row>
    <row r="823" spans="3:10" x14ac:dyDescent="0.25">
      <c r="C823" s="8"/>
      <c r="G823" s="6"/>
      <c r="H823" s="5"/>
      <c r="I823" s="7"/>
      <c r="J823" s="10"/>
    </row>
    <row r="824" spans="3:10" x14ac:dyDescent="0.25">
      <c r="C824" s="8"/>
      <c r="G824" s="6"/>
      <c r="H824" s="5"/>
      <c r="I824" s="7"/>
      <c r="J824" s="10"/>
    </row>
    <row r="825" spans="3:10" x14ac:dyDescent="0.25">
      <c r="C825" s="8"/>
      <c r="G825" s="6"/>
      <c r="H825" s="5"/>
      <c r="I825" s="7"/>
      <c r="J825" s="10"/>
    </row>
    <row r="826" spans="3:10" x14ac:dyDescent="0.25">
      <c r="C826" s="8"/>
      <c r="G826" s="6"/>
      <c r="H826" s="5"/>
      <c r="I826" s="7"/>
      <c r="J826" s="10"/>
    </row>
    <row r="827" spans="3:10" x14ac:dyDescent="0.25">
      <c r="C827" s="8"/>
      <c r="G827" s="6"/>
      <c r="H827" s="5"/>
      <c r="I827" s="7"/>
      <c r="J827" s="10"/>
    </row>
    <row r="828" spans="3:10" x14ac:dyDescent="0.25">
      <c r="C828" s="8"/>
      <c r="G828" s="6"/>
      <c r="H828" s="5"/>
      <c r="I828" s="7"/>
      <c r="J828" s="10"/>
    </row>
    <row r="829" spans="3:10" x14ac:dyDescent="0.25">
      <c r="C829" s="8"/>
      <c r="G829" s="6"/>
      <c r="H829" s="5"/>
      <c r="I829" s="7"/>
      <c r="J829" s="10"/>
    </row>
    <row r="830" spans="3:10" x14ac:dyDescent="0.25">
      <c r="C830" s="8"/>
      <c r="G830" s="6"/>
      <c r="H830" s="5"/>
      <c r="I830" s="7"/>
      <c r="J830" s="10"/>
    </row>
    <row r="831" spans="3:10" x14ac:dyDescent="0.25">
      <c r="C831" s="8"/>
      <c r="G831" s="6"/>
      <c r="H831" s="5"/>
      <c r="I831" s="7"/>
      <c r="J831" s="10"/>
    </row>
    <row r="832" spans="3:10" x14ac:dyDescent="0.25">
      <c r="C832" s="8"/>
      <c r="G832" s="6"/>
      <c r="H832" s="5"/>
      <c r="I832" s="7"/>
      <c r="J832" s="10"/>
    </row>
    <row r="833" spans="3:10" x14ac:dyDescent="0.25">
      <c r="C833" s="8"/>
      <c r="G833" s="6"/>
      <c r="H833" s="5"/>
      <c r="I833" s="7"/>
      <c r="J833" s="10"/>
    </row>
    <row r="834" spans="3:10" x14ac:dyDescent="0.25">
      <c r="C834" s="8"/>
      <c r="G834" s="6"/>
      <c r="H834" s="5"/>
      <c r="I834" s="7"/>
      <c r="J834" s="10"/>
    </row>
    <row r="835" spans="3:10" x14ac:dyDescent="0.25">
      <c r="C835" s="8"/>
      <c r="G835" s="6"/>
      <c r="H835" s="5"/>
      <c r="I835" s="7"/>
      <c r="J835" s="10"/>
    </row>
    <row r="836" spans="3:10" x14ac:dyDescent="0.25">
      <c r="C836" s="8"/>
      <c r="G836" s="6"/>
      <c r="H836" s="5"/>
      <c r="I836" s="7"/>
      <c r="J836" s="10"/>
    </row>
    <row r="837" spans="3:10" x14ac:dyDescent="0.25">
      <c r="C837" s="8"/>
      <c r="G837" s="6"/>
      <c r="H837" s="5"/>
      <c r="I837" s="7"/>
      <c r="J837" s="10"/>
    </row>
    <row r="838" spans="3:10" x14ac:dyDescent="0.25">
      <c r="C838" s="8"/>
      <c r="G838" s="6"/>
      <c r="H838" s="5"/>
      <c r="I838" s="7"/>
      <c r="J838" s="10"/>
    </row>
    <row r="839" spans="3:10" x14ac:dyDescent="0.25">
      <c r="C839" s="8"/>
      <c r="G839" s="6"/>
      <c r="H839" s="5"/>
      <c r="I839" s="7"/>
      <c r="J839" s="10"/>
    </row>
    <row r="840" spans="3:10" x14ac:dyDescent="0.25">
      <c r="C840" s="8"/>
      <c r="G840" s="6"/>
      <c r="H840" s="5"/>
      <c r="I840" s="7"/>
      <c r="J840" s="10"/>
    </row>
    <row r="841" spans="3:10" x14ac:dyDescent="0.25">
      <c r="C841" s="8"/>
      <c r="G841" s="6"/>
      <c r="H841" s="5"/>
      <c r="I841" s="7"/>
      <c r="J841" s="10"/>
    </row>
    <row r="842" spans="3:10" x14ac:dyDescent="0.25">
      <c r="C842" s="8"/>
      <c r="G842" s="6"/>
      <c r="H842" s="5"/>
      <c r="I842" s="7"/>
      <c r="J842" s="10"/>
    </row>
    <row r="843" spans="3:10" x14ac:dyDescent="0.25">
      <c r="C843" s="8"/>
      <c r="G843" s="6"/>
      <c r="H843" s="5"/>
      <c r="I843" s="7"/>
      <c r="J843" s="10"/>
    </row>
    <row r="844" spans="3:10" x14ac:dyDescent="0.25">
      <c r="C844" s="8"/>
      <c r="G844" s="6"/>
      <c r="H844" s="5"/>
      <c r="I844" s="7"/>
      <c r="J844" s="10"/>
    </row>
    <row r="845" spans="3:10" x14ac:dyDescent="0.25">
      <c r="C845" s="8"/>
      <c r="G845" s="6"/>
      <c r="H845" s="5"/>
      <c r="I845" s="7"/>
      <c r="J845" s="10"/>
    </row>
    <row r="846" spans="3:10" x14ac:dyDescent="0.25">
      <c r="C846" s="8"/>
      <c r="G846" s="6"/>
      <c r="H846" s="5"/>
      <c r="I846" s="7"/>
      <c r="J846" s="10"/>
    </row>
    <row r="847" spans="3:10" x14ac:dyDescent="0.25">
      <c r="C847" s="8"/>
      <c r="G847" s="6"/>
      <c r="H847" s="5"/>
      <c r="I847" s="7"/>
      <c r="J847" s="10"/>
    </row>
    <row r="848" spans="3:10" x14ac:dyDescent="0.25">
      <c r="C848" s="8"/>
      <c r="G848" s="6"/>
      <c r="H848" s="5"/>
      <c r="I848" s="7"/>
      <c r="J848" s="10"/>
    </row>
    <row r="849" spans="3:10" x14ac:dyDescent="0.25">
      <c r="C849" s="8"/>
      <c r="G849" s="6"/>
      <c r="H849" s="5"/>
      <c r="I849" s="7"/>
      <c r="J849" s="10"/>
    </row>
    <row r="850" spans="3:10" x14ac:dyDescent="0.25">
      <c r="C850" s="8"/>
      <c r="G850" s="6"/>
      <c r="H850" s="5"/>
      <c r="I850" s="7"/>
      <c r="J850" s="10"/>
    </row>
    <row r="851" spans="3:10" x14ac:dyDescent="0.25">
      <c r="C851" s="8"/>
      <c r="G851" s="6"/>
      <c r="H851" s="5"/>
      <c r="I851" s="7"/>
      <c r="J851" s="10"/>
    </row>
    <row r="852" spans="3:10" x14ac:dyDescent="0.25">
      <c r="C852" s="8"/>
      <c r="G852" s="6"/>
      <c r="H852" s="5"/>
      <c r="I852" s="7"/>
      <c r="J852" s="10"/>
    </row>
    <row r="853" spans="3:10" x14ac:dyDescent="0.25">
      <c r="C853" s="8"/>
      <c r="G853" s="6"/>
      <c r="H853" s="5"/>
      <c r="I853" s="7"/>
      <c r="J853" s="10"/>
    </row>
    <row r="854" spans="3:10" x14ac:dyDescent="0.25">
      <c r="C854" s="8"/>
      <c r="G854" s="6"/>
      <c r="H854" s="5"/>
      <c r="I854" s="7"/>
      <c r="J854" s="10"/>
    </row>
    <row r="855" spans="3:10" x14ac:dyDescent="0.25">
      <c r="C855" s="8"/>
      <c r="G855" s="6"/>
      <c r="H855" s="5"/>
      <c r="I855" s="7"/>
      <c r="J855" s="10"/>
    </row>
    <row r="856" spans="3:10" x14ac:dyDescent="0.25">
      <c r="C856" s="8"/>
      <c r="G856" s="6"/>
      <c r="H856" s="5"/>
      <c r="I856" s="7"/>
      <c r="J856" s="10"/>
    </row>
    <row r="857" spans="3:10" x14ac:dyDescent="0.25">
      <c r="C857" s="8"/>
      <c r="G857" s="6"/>
      <c r="H857" s="5"/>
      <c r="I857" s="7"/>
      <c r="J857" s="10"/>
    </row>
    <row r="858" spans="3:10" x14ac:dyDescent="0.25">
      <c r="C858" s="8"/>
      <c r="G858" s="6"/>
      <c r="H858" s="5"/>
      <c r="I858" s="7"/>
      <c r="J858" s="10"/>
    </row>
    <row r="859" spans="3:10" x14ac:dyDescent="0.25">
      <c r="C859" s="8"/>
      <c r="G859" s="6"/>
      <c r="H859" s="5"/>
      <c r="I859" s="7"/>
      <c r="J859" s="10"/>
    </row>
    <row r="860" spans="3:10" x14ac:dyDescent="0.25">
      <c r="C860" s="8"/>
      <c r="G860" s="6"/>
      <c r="H860" s="5"/>
      <c r="I860" s="7"/>
      <c r="J860" s="10"/>
    </row>
    <row r="861" spans="3:10" x14ac:dyDescent="0.25">
      <c r="C861" s="8"/>
      <c r="G861" s="6"/>
      <c r="H861" s="5"/>
      <c r="I861" s="7"/>
      <c r="J861" s="10"/>
    </row>
    <row r="862" spans="3:10" x14ac:dyDescent="0.25">
      <c r="C862" s="8"/>
      <c r="G862" s="6"/>
      <c r="H862" s="5"/>
      <c r="I862" s="7"/>
      <c r="J862" s="10"/>
    </row>
    <row r="863" spans="3:10" x14ac:dyDescent="0.25">
      <c r="C863" s="8"/>
      <c r="G863" s="6"/>
      <c r="H863" s="5"/>
      <c r="I863" s="7"/>
      <c r="J863" s="10"/>
    </row>
    <row r="864" spans="3:10" x14ac:dyDescent="0.25">
      <c r="C864" s="8"/>
      <c r="G864" s="6"/>
      <c r="H864" s="5"/>
      <c r="I864" s="7"/>
      <c r="J864" s="10"/>
    </row>
    <row r="865" spans="3:10" x14ac:dyDescent="0.25">
      <c r="C865" s="8"/>
      <c r="G865" s="6"/>
      <c r="H865" s="5"/>
      <c r="I865" s="7"/>
      <c r="J865" s="10"/>
    </row>
    <row r="866" spans="3:10" x14ac:dyDescent="0.25">
      <c r="C866" s="8"/>
      <c r="G866" s="6"/>
      <c r="H866" s="5"/>
      <c r="I866" s="7"/>
      <c r="J866" s="10"/>
    </row>
    <row r="867" spans="3:10" x14ac:dyDescent="0.25">
      <c r="C867" s="8"/>
      <c r="G867" s="6"/>
      <c r="H867" s="5"/>
      <c r="I867" s="7"/>
      <c r="J867" s="10"/>
    </row>
    <row r="868" spans="3:10" x14ac:dyDescent="0.25">
      <c r="C868" s="8"/>
      <c r="G868" s="6"/>
      <c r="H868" s="5"/>
      <c r="I868" s="7"/>
      <c r="J868" s="10"/>
    </row>
    <row r="869" spans="3:10" x14ac:dyDescent="0.25">
      <c r="C869" s="8"/>
      <c r="G869" s="6"/>
      <c r="H869" s="5"/>
      <c r="I869" s="7"/>
      <c r="J869" s="10"/>
    </row>
    <row r="870" spans="3:10" x14ac:dyDescent="0.25">
      <c r="C870" s="8"/>
      <c r="G870" s="6"/>
      <c r="H870" s="5"/>
      <c r="I870" s="7"/>
      <c r="J870" s="10"/>
    </row>
    <row r="871" spans="3:10" x14ac:dyDescent="0.25">
      <c r="C871" s="8"/>
      <c r="G871" s="6"/>
      <c r="H871" s="5"/>
      <c r="I871" s="7"/>
      <c r="J871" s="10"/>
    </row>
    <row r="872" spans="3:10" x14ac:dyDescent="0.25">
      <c r="C872" s="8"/>
      <c r="G872" s="6"/>
      <c r="H872" s="5"/>
      <c r="I872" s="7"/>
      <c r="J872" s="10"/>
    </row>
    <row r="873" spans="3:10" x14ac:dyDescent="0.25">
      <c r="C873" s="8"/>
      <c r="G873" s="6"/>
      <c r="H873" s="5"/>
      <c r="I873" s="7"/>
      <c r="J873" s="10"/>
    </row>
    <row r="874" spans="3:10" x14ac:dyDescent="0.25">
      <c r="C874" s="8"/>
      <c r="G874" s="6"/>
      <c r="H874" s="5"/>
      <c r="I874" s="7"/>
      <c r="J874" s="10"/>
    </row>
    <row r="875" spans="3:10" x14ac:dyDescent="0.25">
      <c r="C875" s="8"/>
      <c r="G875" s="6"/>
      <c r="H875" s="5"/>
      <c r="I875" s="7"/>
      <c r="J875" s="10"/>
    </row>
    <row r="876" spans="3:10" x14ac:dyDescent="0.25">
      <c r="C876" s="8"/>
      <c r="G876" s="6"/>
      <c r="H876" s="5"/>
      <c r="I876" s="7"/>
      <c r="J876" s="10"/>
    </row>
    <row r="877" spans="3:10" x14ac:dyDescent="0.25">
      <c r="C877" s="8"/>
      <c r="G877" s="6"/>
      <c r="H877" s="5"/>
      <c r="I877" s="7"/>
      <c r="J877" s="10"/>
    </row>
    <row r="878" spans="3:10" x14ac:dyDescent="0.25">
      <c r="C878" s="8"/>
      <c r="G878" s="6"/>
      <c r="H878" s="5"/>
      <c r="I878" s="7"/>
      <c r="J878" s="10"/>
    </row>
    <row r="879" spans="3:10" x14ac:dyDescent="0.25">
      <c r="C879" s="8"/>
      <c r="G879" s="6"/>
      <c r="H879" s="5"/>
      <c r="I879" s="7"/>
      <c r="J879" s="10"/>
    </row>
    <row r="880" spans="3:10" x14ac:dyDescent="0.25">
      <c r="C880" s="8"/>
      <c r="G880" s="6"/>
      <c r="H880" s="5"/>
      <c r="I880" s="7"/>
      <c r="J880" s="10"/>
    </row>
    <row r="881" spans="3:10" x14ac:dyDescent="0.25">
      <c r="C881" s="8"/>
      <c r="G881" s="6"/>
      <c r="H881" s="5"/>
      <c r="I881" s="7"/>
      <c r="J881" s="10"/>
    </row>
    <row r="882" spans="3:10" x14ac:dyDescent="0.25">
      <c r="C882" s="8"/>
      <c r="G882" s="6"/>
      <c r="H882" s="5"/>
      <c r="I882" s="7"/>
      <c r="J882" s="10"/>
    </row>
    <row r="883" spans="3:10" x14ac:dyDescent="0.25">
      <c r="C883" s="8"/>
      <c r="G883" s="6"/>
      <c r="H883" s="5"/>
      <c r="I883" s="7"/>
      <c r="J883" s="10"/>
    </row>
    <row r="884" spans="3:10" x14ac:dyDescent="0.25">
      <c r="C884" s="8"/>
      <c r="G884" s="6"/>
      <c r="H884" s="5"/>
      <c r="I884" s="7"/>
      <c r="J884" s="10"/>
    </row>
    <row r="885" spans="3:10" x14ac:dyDescent="0.25">
      <c r="C885" s="8"/>
      <c r="G885" s="6"/>
      <c r="H885" s="5"/>
      <c r="I885" s="7"/>
      <c r="J885" s="10"/>
    </row>
    <row r="886" spans="3:10" x14ac:dyDescent="0.25">
      <c r="C886" s="8"/>
      <c r="G886" s="6"/>
      <c r="H886" s="5"/>
      <c r="I886" s="7"/>
      <c r="J886" s="10"/>
    </row>
    <row r="887" spans="3:10" x14ac:dyDescent="0.25">
      <c r="C887" s="8"/>
      <c r="G887" s="6"/>
      <c r="H887" s="5"/>
      <c r="I887" s="7"/>
      <c r="J887" s="10"/>
    </row>
    <row r="888" spans="3:10" x14ac:dyDescent="0.25">
      <c r="C888" s="8"/>
      <c r="G888" s="6"/>
      <c r="H888" s="5"/>
      <c r="I888" s="7"/>
      <c r="J888" s="10"/>
    </row>
    <row r="889" spans="3:10" x14ac:dyDescent="0.25">
      <c r="C889" s="8"/>
      <c r="G889" s="6"/>
      <c r="H889" s="5"/>
      <c r="I889" s="7"/>
      <c r="J889" s="10"/>
    </row>
    <row r="890" spans="3:10" x14ac:dyDescent="0.25">
      <c r="C890" s="8"/>
      <c r="G890" s="6"/>
      <c r="H890" s="5"/>
      <c r="I890" s="7"/>
      <c r="J890" s="10"/>
    </row>
    <row r="891" spans="3:10" x14ac:dyDescent="0.25">
      <c r="C891" s="8"/>
      <c r="G891" s="6"/>
      <c r="H891" s="5"/>
      <c r="I891" s="7"/>
      <c r="J891" s="10"/>
    </row>
    <row r="892" spans="3:10" x14ac:dyDescent="0.25">
      <c r="C892" s="8"/>
      <c r="G892" s="6"/>
      <c r="H892" s="5"/>
      <c r="I892" s="7"/>
      <c r="J892" s="10"/>
    </row>
    <row r="893" spans="3:10" x14ac:dyDescent="0.25">
      <c r="C893" s="8"/>
      <c r="G893" s="6"/>
      <c r="H893" s="5"/>
      <c r="I893" s="7"/>
      <c r="J893" s="10"/>
    </row>
    <row r="894" spans="3:10" x14ac:dyDescent="0.25">
      <c r="C894" s="8"/>
      <c r="G894" s="6"/>
      <c r="H894" s="5"/>
      <c r="I894" s="7"/>
      <c r="J894" s="10"/>
    </row>
    <row r="895" spans="3:10" x14ac:dyDescent="0.25">
      <c r="C895" s="8"/>
      <c r="G895" s="6"/>
      <c r="H895" s="5"/>
      <c r="I895" s="7"/>
      <c r="J895" s="10"/>
    </row>
    <row r="896" spans="3:10" x14ac:dyDescent="0.25">
      <c r="C896" s="8"/>
      <c r="G896" s="6"/>
      <c r="H896" s="5"/>
      <c r="I896" s="7"/>
      <c r="J896" s="10"/>
    </row>
    <row r="897" spans="3:10" x14ac:dyDescent="0.25">
      <c r="C897" s="8"/>
      <c r="G897" s="6"/>
      <c r="H897" s="5"/>
      <c r="I897" s="7"/>
      <c r="J897" s="10"/>
    </row>
    <row r="898" spans="3:10" x14ac:dyDescent="0.25">
      <c r="C898" s="8"/>
      <c r="G898" s="6"/>
      <c r="H898" s="5"/>
      <c r="I898" s="7"/>
      <c r="J898" s="10"/>
    </row>
    <row r="899" spans="3:10" x14ac:dyDescent="0.25">
      <c r="C899" s="8"/>
      <c r="G899" s="6"/>
      <c r="H899" s="5"/>
      <c r="I899" s="7"/>
      <c r="J899" s="10"/>
    </row>
    <row r="900" spans="3:10" x14ac:dyDescent="0.25">
      <c r="C900" s="8"/>
      <c r="G900" s="6"/>
      <c r="H900" s="5"/>
      <c r="I900" s="7"/>
      <c r="J900" s="10"/>
    </row>
    <row r="901" spans="3:10" x14ac:dyDescent="0.25">
      <c r="C901" s="8"/>
      <c r="G901" s="6"/>
      <c r="H901" s="5"/>
      <c r="I901" s="7"/>
      <c r="J901" s="10"/>
    </row>
    <row r="902" spans="3:10" x14ac:dyDescent="0.25">
      <c r="C902" s="8"/>
      <c r="G902" s="6"/>
      <c r="H902" s="5"/>
      <c r="I902" s="7"/>
      <c r="J902" s="10"/>
    </row>
    <row r="903" spans="3:10" x14ac:dyDescent="0.25">
      <c r="C903" s="8"/>
      <c r="G903" s="6"/>
      <c r="H903" s="5"/>
      <c r="I903" s="7"/>
      <c r="J903" s="10"/>
    </row>
    <row r="904" spans="3:10" x14ac:dyDescent="0.25">
      <c r="C904" s="8"/>
      <c r="G904" s="6"/>
      <c r="H904" s="5"/>
      <c r="I904" s="7"/>
      <c r="J904" s="10"/>
    </row>
    <row r="905" spans="3:10" x14ac:dyDescent="0.25">
      <c r="C905" s="8"/>
      <c r="G905" s="6"/>
      <c r="H905" s="5"/>
      <c r="I905" s="7"/>
      <c r="J905" s="10"/>
    </row>
    <row r="906" spans="3:10" x14ac:dyDescent="0.25">
      <c r="C906" s="8"/>
      <c r="G906" s="6"/>
      <c r="H906" s="5"/>
      <c r="I906" s="7"/>
      <c r="J906" s="10"/>
    </row>
    <row r="907" spans="3:10" x14ac:dyDescent="0.25">
      <c r="C907" s="8"/>
      <c r="G907" s="6"/>
      <c r="H907" s="5"/>
      <c r="I907" s="7"/>
      <c r="J907" s="10"/>
    </row>
    <row r="908" spans="3:10" x14ac:dyDescent="0.25">
      <c r="C908" s="8"/>
      <c r="G908" s="6"/>
      <c r="H908" s="5"/>
      <c r="I908" s="7"/>
      <c r="J908" s="10"/>
    </row>
    <row r="909" spans="3:10" x14ac:dyDescent="0.25">
      <c r="C909" s="8"/>
      <c r="G909" s="6"/>
      <c r="H909" s="5"/>
      <c r="I909" s="7"/>
      <c r="J909" s="10"/>
    </row>
    <row r="910" spans="3:10" x14ac:dyDescent="0.25">
      <c r="C910" s="8"/>
      <c r="G910" s="6"/>
      <c r="H910" s="5"/>
      <c r="I910" s="7"/>
      <c r="J910" s="10"/>
    </row>
    <row r="911" spans="3:10" x14ac:dyDescent="0.25">
      <c r="C911" s="8"/>
      <c r="G911" s="6"/>
      <c r="H911" s="5"/>
      <c r="I911" s="7"/>
      <c r="J911" s="10"/>
    </row>
    <row r="912" spans="3:10" x14ac:dyDescent="0.25">
      <c r="C912" s="8"/>
      <c r="G912" s="6"/>
      <c r="H912" s="5"/>
      <c r="I912" s="7"/>
      <c r="J912" s="10"/>
    </row>
    <row r="913" spans="3:10" x14ac:dyDescent="0.25">
      <c r="C913" s="8"/>
      <c r="G913" s="6"/>
      <c r="H913" s="5"/>
      <c r="I913" s="7"/>
      <c r="J913" s="10"/>
    </row>
    <row r="914" spans="3:10" x14ac:dyDescent="0.25">
      <c r="C914" s="8"/>
      <c r="G914" s="6"/>
      <c r="H914" s="5"/>
      <c r="I914" s="7"/>
      <c r="J914" s="10"/>
    </row>
    <row r="915" spans="3:10" x14ac:dyDescent="0.25">
      <c r="C915" s="8"/>
      <c r="G915" s="6"/>
      <c r="H915" s="5"/>
      <c r="I915" s="7"/>
      <c r="J915" s="10"/>
    </row>
    <row r="916" spans="3:10" x14ac:dyDescent="0.25">
      <c r="C916" s="8"/>
      <c r="G916" s="6"/>
      <c r="H916" s="5"/>
      <c r="I916" s="7"/>
      <c r="J916" s="10"/>
    </row>
    <row r="917" spans="3:10" x14ac:dyDescent="0.25">
      <c r="C917" s="8"/>
      <c r="G917" s="6"/>
      <c r="H917" s="5"/>
      <c r="I917" s="7"/>
      <c r="J917" s="10"/>
    </row>
    <row r="918" spans="3:10" x14ac:dyDescent="0.25">
      <c r="C918" s="8"/>
      <c r="G918" s="6"/>
      <c r="H918" s="5"/>
      <c r="I918" s="7"/>
      <c r="J918" s="10"/>
    </row>
    <row r="919" spans="3:10" x14ac:dyDescent="0.25">
      <c r="C919" s="8"/>
      <c r="G919" s="6"/>
      <c r="H919" s="5"/>
      <c r="I919" s="7"/>
      <c r="J919" s="10"/>
    </row>
    <row r="920" spans="3:10" x14ac:dyDescent="0.25">
      <c r="C920" s="8"/>
      <c r="G920" s="6"/>
      <c r="H920" s="5"/>
      <c r="I920" s="7"/>
      <c r="J920" s="10"/>
    </row>
    <row r="921" spans="3:10" x14ac:dyDescent="0.25">
      <c r="C921" s="8"/>
      <c r="G921" s="6"/>
      <c r="H921" s="5"/>
      <c r="I921" s="7"/>
      <c r="J921" s="10"/>
    </row>
    <row r="922" spans="3:10" x14ac:dyDescent="0.25">
      <c r="C922" s="8"/>
      <c r="G922" s="6"/>
      <c r="H922" s="5"/>
      <c r="I922" s="7"/>
      <c r="J922" s="10"/>
    </row>
    <row r="923" spans="3:10" x14ac:dyDescent="0.25">
      <c r="C923" s="8"/>
      <c r="G923" s="6"/>
      <c r="H923" s="5"/>
      <c r="I923" s="7"/>
      <c r="J923" s="10"/>
    </row>
    <row r="924" spans="3:10" x14ac:dyDescent="0.25">
      <c r="C924" s="8"/>
      <c r="G924" s="6"/>
      <c r="H924" s="5"/>
      <c r="I924" s="7"/>
      <c r="J924" s="10"/>
    </row>
    <row r="925" spans="3:10" x14ac:dyDescent="0.25">
      <c r="C925" s="8"/>
      <c r="G925" s="6"/>
      <c r="H925" s="5"/>
      <c r="I925" s="7"/>
      <c r="J925" s="10"/>
    </row>
    <row r="926" spans="3:10" x14ac:dyDescent="0.25">
      <c r="C926" s="8"/>
      <c r="G926" s="6"/>
      <c r="H926" s="5"/>
      <c r="I926" s="7"/>
      <c r="J926" s="10"/>
    </row>
    <row r="927" spans="3:10" x14ac:dyDescent="0.25">
      <c r="C927" s="8"/>
      <c r="G927" s="6"/>
      <c r="H927" s="5"/>
      <c r="I927" s="7"/>
      <c r="J927" s="10"/>
    </row>
    <row r="928" spans="3:10" x14ac:dyDescent="0.25">
      <c r="C928" s="8"/>
      <c r="G928" s="6"/>
      <c r="H928" s="5"/>
      <c r="I928" s="7"/>
      <c r="J928" s="10"/>
    </row>
    <row r="929" spans="3:10" x14ac:dyDescent="0.25">
      <c r="C929" s="8"/>
      <c r="G929" s="6"/>
      <c r="H929" s="5"/>
      <c r="I929" s="7"/>
      <c r="J929" s="10"/>
    </row>
    <row r="930" spans="3:10" x14ac:dyDescent="0.25">
      <c r="C930" s="8"/>
      <c r="G930" s="6"/>
      <c r="H930" s="5"/>
      <c r="I930" s="7"/>
      <c r="J930" s="10"/>
    </row>
    <row r="931" spans="3:10" x14ac:dyDescent="0.25">
      <c r="C931" s="8"/>
      <c r="G931" s="6"/>
      <c r="H931" s="5"/>
      <c r="I931" s="7"/>
      <c r="J931" s="10"/>
    </row>
    <row r="932" spans="3:10" x14ac:dyDescent="0.25">
      <c r="C932" s="8"/>
      <c r="G932" s="6"/>
      <c r="H932" s="5"/>
      <c r="I932" s="7"/>
      <c r="J932" s="10"/>
    </row>
    <row r="933" spans="3:10" x14ac:dyDescent="0.25">
      <c r="C933" s="8"/>
      <c r="G933" s="6"/>
      <c r="H933" s="5"/>
      <c r="I933" s="7"/>
      <c r="J933" s="10"/>
    </row>
    <row r="934" spans="3:10" x14ac:dyDescent="0.25">
      <c r="C934" s="8"/>
      <c r="G934" s="6"/>
      <c r="H934" s="5"/>
      <c r="I934" s="7"/>
      <c r="J934" s="10"/>
    </row>
    <row r="935" spans="3:10" x14ac:dyDescent="0.25">
      <c r="C935" s="8"/>
      <c r="G935" s="6"/>
      <c r="H935" s="5"/>
      <c r="I935" s="7"/>
      <c r="J935" s="10"/>
    </row>
    <row r="936" spans="3:10" x14ac:dyDescent="0.25">
      <c r="C936" s="8"/>
      <c r="G936" s="6"/>
      <c r="H936" s="5"/>
      <c r="I936" s="7"/>
      <c r="J936" s="10"/>
    </row>
    <row r="937" spans="3:10" x14ac:dyDescent="0.25">
      <c r="C937" s="8"/>
      <c r="G937" s="6"/>
      <c r="H937" s="5"/>
      <c r="I937" s="7"/>
      <c r="J937" s="10"/>
    </row>
    <row r="938" spans="3:10" x14ac:dyDescent="0.25">
      <c r="C938" s="8"/>
      <c r="G938" s="6"/>
      <c r="H938" s="5"/>
      <c r="I938" s="7"/>
      <c r="J938" s="10"/>
    </row>
    <row r="939" spans="3:10" x14ac:dyDescent="0.25">
      <c r="C939" s="8"/>
      <c r="G939" s="6"/>
      <c r="H939" s="5"/>
      <c r="I939" s="7"/>
      <c r="J939" s="10"/>
    </row>
    <row r="940" spans="3:10" x14ac:dyDescent="0.25">
      <c r="C940" s="8"/>
      <c r="G940" s="6"/>
      <c r="H940" s="5"/>
      <c r="I940" s="7"/>
      <c r="J940" s="10"/>
    </row>
    <row r="941" spans="3:10" x14ac:dyDescent="0.25">
      <c r="C941" s="8"/>
      <c r="G941" s="6"/>
      <c r="H941" s="5"/>
      <c r="I941" s="7"/>
      <c r="J941" s="10"/>
    </row>
    <row r="942" spans="3:10" x14ac:dyDescent="0.25">
      <c r="C942" s="8"/>
      <c r="G942" s="6"/>
      <c r="H942" s="5"/>
      <c r="I942" s="7"/>
      <c r="J942" s="10"/>
    </row>
    <row r="943" spans="3:10" x14ac:dyDescent="0.25">
      <c r="C943" s="8"/>
      <c r="G943" s="6"/>
      <c r="H943" s="5"/>
      <c r="I943" s="7"/>
      <c r="J943" s="10"/>
    </row>
    <row r="944" spans="3:10" x14ac:dyDescent="0.25">
      <c r="C944" s="8"/>
      <c r="G944" s="6"/>
      <c r="H944" s="5"/>
      <c r="I944" s="7"/>
      <c r="J944" s="10"/>
    </row>
    <row r="945" spans="3:10" x14ac:dyDescent="0.25">
      <c r="C945" s="8"/>
      <c r="G945" s="6"/>
      <c r="H945" s="5"/>
      <c r="I945" s="7"/>
      <c r="J945" s="10"/>
    </row>
    <row r="946" spans="3:10" x14ac:dyDescent="0.25">
      <c r="C946" s="8"/>
      <c r="G946" s="6"/>
      <c r="H946" s="5"/>
      <c r="I946" s="7"/>
      <c r="J946" s="10"/>
    </row>
    <row r="947" spans="3:10" x14ac:dyDescent="0.25">
      <c r="C947" s="8"/>
      <c r="G947" s="6"/>
      <c r="H947" s="5"/>
      <c r="I947" s="7"/>
      <c r="J947" s="10"/>
    </row>
    <row r="948" spans="3:10" x14ac:dyDescent="0.25">
      <c r="C948" s="8"/>
      <c r="G948" s="6"/>
      <c r="H948" s="5"/>
      <c r="I948" s="7"/>
      <c r="J948" s="10"/>
    </row>
    <row r="949" spans="3:10" x14ac:dyDescent="0.25">
      <c r="C949" s="8"/>
      <c r="G949" s="6"/>
      <c r="H949" s="5"/>
      <c r="I949" s="7"/>
      <c r="J949" s="10"/>
    </row>
    <row r="950" spans="3:10" x14ac:dyDescent="0.25">
      <c r="C950" s="8"/>
      <c r="G950" s="6"/>
      <c r="H950" s="5"/>
      <c r="I950" s="7"/>
      <c r="J950" s="10"/>
    </row>
    <row r="951" spans="3:10" x14ac:dyDescent="0.25">
      <c r="C951" s="8"/>
      <c r="G951" s="6"/>
      <c r="H951" s="5"/>
      <c r="I951" s="7"/>
      <c r="J951" s="10"/>
    </row>
    <row r="952" spans="3:10" x14ac:dyDescent="0.25">
      <c r="C952" s="8"/>
      <c r="G952" s="6"/>
      <c r="H952" s="5"/>
      <c r="I952" s="7"/>
      <c r="J952" s="10"/>
    </row>
    <row r="953" spans="3:10" x14ac:dyDescent="0.25">
      <c r="C953" s="8"/>
      <c r="G953" s="6"/>
      <c r="H953" s="5"/>
      <c r="I953" s="7"/>
      <c r="J953" s="10"/>
    </row>
    <row r="954" spans="3:10" x14ac:dyDescent="0.25">
      <c r="C954" s="8"/>
      <c r="G954" s="6"/>
      <c r="H954" s="5"/>
      <c r="I954" s="7"/>
      <c r="J954" s="10"/>
    </row>
    <row r="955" spans="3:10" x14ac:dyDescent="0.25">
      <c r="C955" s="8"/>
      <c r="G955" s="6"/>
      <c r="H955" s="5"/>
      <c r="I955" s="7"/>
      <c r="J955" s="10"/>
    </row>
    <row r="956" spans="3:10" x14ac:dyDescent="0.25">
      <c r="C956" s="8"/>
      <c r="G956" s="6"/>
      <c r="H956" s="5"/>
      <c r="I956" s="7"/>
      <c r="J956" s="10"/>
    </row>
    <row r="957" spans="3:10" x14ac:dyDescent="0.25">
      <c r="C957" s="8"/>
      <c r="G957" s="6"/>
      <c r="H957" s="5"/>
      <c r="I957" s="7"/>
      <c r="J957" s="10"/>
    </row>
    <row r="958" spans="3:10" x14ac:dyDescent="0.25">
      <c r="C958" s="8"/>
      <c r="G958" s="6"/>
      <c r="H958" s="5"/>
      <c r="I958" s="7"/>
      <c r="J958" s="10"/>
    </row>
    <row r="959" spans="3:10" x14ac:dyDescent="0.25">
      <c r="C959" s="8"/>
      <c r="G959" s="6"/>
      <c r="H959" s="5"/>
      <c r="I959" s="7"/>
      <c r="J959" s="10"/>
    </row>
    <row r="960" spans="3:10" x14ac:dyDescent="0.25">
      <c r="C960" s="8"/>
      <c r="G960" s="6"/>
      <c r="H960" s="5"/>
      <c r="I960" s="7"/>
      <c r="J960" s="10"/>
    </row>
    <row r="961" spans="3:10" x14ac:dyDescent="0.25">
      <c r="C961" s="8"/>
      <c r="G961" s="6"/>
      <c r="H961" s="5"/>
      <c r="I961" s="7"/>
      <c r="J961" s="10"/>
    </row>
    <row r="962" spans="3:10" x14ac:dyDescent="0.25">
      <c r="C962" s="8"/>
      <c r="G962" s="6"/>
      <c r="H962" s="5"/>
      <c r="I962" s="7"/>
      <c r="J962" s="10"/>
    </row>
    <row r="963" spans="3:10" x14ac:dyDescent="0.25">
      <c r="C963" s="8"/>
      <c r="G963" s="6"/>
      <c r="H963" s="5"/>
      <c r="I963" s="7"/>
      <c r="J963" s="10"/>
    </row>
    <row r="964" spans="3:10" x14ac:dyDescent="0.25">
      <c r="C964" s="8"/>
      <c r="G964" s="6"/>
      <c r="H964" s="5"/>
      <c r="I964" s="7"/>
      <c r="J964" s="10"/>
    </row>
    <row r="965" spans="3:10" x14ac:dyDescent="0.25">
      <c r="C965" s="8"/>
      <c r="G965" s="6"/>
      <c r="H965" s="5"/>
      <c r="I965" s="7"/>
      <c r="J965" s="10"/>
    </row>
    <row r="966" spans="3:10" x14ac:dyDescent="0.25">
      <c r="C966" s="8"/>
      <c r="G966" s="6"/>
      <c r="H966" s="5"/>
      <c r="I966" s="7"/>
      <c r="J966" s="10"/>
    </row>
    <row r="967" spans="3:10" x14ac:dyDescent="0.25">
      <c r="C967" s="8"/>
      <c r="G967" s="6"/>
      <c r="H967" s="5"/>
      <c r="I967" s="7"/>
      <c r="J967" s="10"/>
    </row>
    <row r="968" spans="3:10" x14ac:dyDescent="0.25">
      <c r="C968" s="8"/>
      <c r="G968" s="6"/>
      <c r="H968" s="5"/>
      <c r="I968" s="7"/>
      <c r="J968" s="10"/>
    </row>
    <row r="969" spans="3:10" x14ac:dyDescent="0.25">
      <c r="C969" s="8"/>
      <c r="G969" s="6"/>
      <c r="H969" s="5"/>
      <c r="I969" s="7"/>
      <c r="J969" s="10"/>
    </row>
    <row r="970" spans="3:10" x14ac:dyDescent="0.25">
      <c r="C970" s="8"/>
      <c r="G970" s="6"/>
      <c r="H970" s="5"/>
      <c r="I970" s="7"/>
      <c r="J970" s="10"/>
    </row>
    <row r="971" spans="3:10" x14ac:dyDescent="0.25">
      <c r="C971" s="8"/>
      <c r="G971" s="6"/>
      <c r="H971" s="5"/>
      <c r="I971" s="7"/>
      <c r="J971" s="10"/>
    </row>
    <row r="972" spans="3:10" x14ac:dyDescent="0.25">
      <c r="C972" s="8"/>
      <c r="G972" s="6"/>
      <c r="H972" s="5"/>
      <c r="I972" s="7"/>
      <c r="J972" s="10"/>
    </row>
    <row r="973" spans="3:10" x14ac:dyDescent="0.25">
      <c r="C973" s="8"/>
      <c r="G973" s="6"/>
      <c r="H973" s="5"/>
      <c r="I973" s="7"/>
      <c r="J973" s="10"/>
    </row>
    <row r="974" spans="3:10" x14ac:dyDescent="0.25">
      <c r="C974" s="8"/>
      <c r="G974" s="6"/>
      <c r="H974" s="5"/>
      <c r="I974" s="7"/>
      <c r="J974" s="10"/>
    </row>
    <row r="975" spans="3:10" x14ac:dyDescent="0.25">
      <c r="C975" s="8"/>
      <c r="G975" s="6"/>
      <c r="H975" s="5"/>
      <c r="I975" s="7"/>
      <c r="J975" s="10"/>
    </row>
    <row r="976" spans="3:10" x14ac:dyDescent="0.25">
      <c r="C976" s="8"/>
      <c r="G976" s="6"/>
      <c r="H976" s="5"/>
      <c r="I976" s="7"/>
      <c r="J976" s="10"/>
    </row>
    <row r="977" spans="3:10" x14ac:dyDescent="0.25">
      <c r="C977" s="8"/>
      <c r="G977" s="6"/>
      <c r="H977" s="5"/>
      <c r="I977" s="7"/>
      <c r="J977" s="10"/>
    </row>
    <row r="978" spans="3:10" x14ac:dyDescent="0.25">
      <c r="C978" s="8"/>
      <c r="G978" s="6"/>
      <c r="H978" s="5"/>
      <c r="I978" s="7"/>
      <c r="J978" s="10"/>
    </row>
    <row r="979" spans="3:10" x14ac:dyDescent="0.25">
      <c r="C979" s="8"/>
      <c r="G979" s="6"/>
      <c r="H979" s="5"/>
      <c r="I979" s="7"/>
      <c r="J979" s="10"/>
    </row>
    <row r="980" spans="3:10" x14ac:dyDescent="0.25">
      <c r="C980" s="8"/>
      <c r="G980" s="6"/>
      <c r="H980" s="5"/>
      <c r="I980" s="7"/>
      <c r="J980" s="10"/>
    </row>
    <row r="981" spans="3:10" x14ac:dyDescent="0.25">
      <c r="C981" s="8"/>
      <c r="G981" s="6"/>
      <c r="H981" s="5"/>
      <c r="I981" s="7"/>
      <c r="J981" s="10"/>
    </row>
    <row r="982" spans="3:10" x14ac:dyDescent="0.25">
      <c r="C982" s="8"/>
      <c r="G982" s="6"/>
      <c r="H982" s="5"/>
      <c r="I982" s="7"/>
      <c r="J982" s="10"/>
    </row>
    <row r="983" spans="3:10" x14ac:dyDescent="0.25">
      <c r="C983" s="8"/>
      <c r="G983" s="6"/>
      <c r="H983" s="5"/>
      <c r="I983" s="7"/>
      <c r="J983" s="10"/>
    </row>
    <row r="984" spans="3:10" x14ac:dyDescent="0.25">
      <c r="C984" s="8"/>
      <c r="G984" s="6"/>
      <c r="H984" s="5"/>
      <c r="I984" s="7"/>
      <c r="J984" s="10"/>
    </row>
    <row r="985" spans="3:10" x14ac:dyDescent="0.25">
      <c r="C985" s="8"/>
      <c r="G985" s="6"/>
      <c r="H985" s="5"/>
      <c r="I985" s="7"/>
      <c r="J985" s="10"/>
    </row>
    <row r="986" spans="3:10" x14ac:dyDescent="0.25">
      <c r="C986" s="8"/>
      <c r="G986" s="6"/>
      <c r="H986" s="5"/>
      <c r="I986" s="7"/>
      <c r="J986" s="10"/>
    </row>
    <row r="987" spans="3:10" x14ac:dyDescent="0.25">
      <c r="C987" s="8"/>
      <c r="G987" s="6"/>
      <c r="H987" s="5"/>
      <c r="I987" s="7"/>
      <c r="J987" s="10"/>
    </row>
    <row r="988" spans="3:10" x14ac:dyDescent="0.25">
      <c r="C988" s="8"/>
      <c r="G988" s="6"/>
      <c r="H988" s="5"/>
      <c r="I988" s="7"/>
      <c r="J988" s="10"/>
    </row>
    <row r="989" spans="3:10" x14ac:dyDescent="0.25">
      <c r="C989" s="8"/>
      <c r="G989" s="6"/>
      <c r="H989" s="5"/>
      <c r="I989" s="7"/>
      <c r="J989" s="10"/>
    </row>
    <row r="990" spans="3:10" x14ac:dyDescent="0.25">
      <c r="C990" s="8"/>
      <c r="G990" s="6"/>
      <c r="H990" s="5"/>
      <c r="I990" s="7"/>
      <c r="J990" s="10"/>
    </row>
    <row r="991" spans="3:10" x14ac:dyDescent="0.25">
      <c r="C991" s="8"/>
      <c r="G991" s="6"/>
      <c r="H991" s="5"/>
      <c r="I991" s="7"/>
      <c r="J991" s="10"/>
    </row>
    <row r="992" spans="3:10" x14ac:dyDescent="0.25">
      <c r="C992" s="8"/>
      <c r="G992" s="6"/>
      <c r="H992" s="5"/>
      <c r="I992" s="7"/>
      <c r="J992" s="10"/>
    </row>
    <row r="993" spans="3:10" x14ac:dyDescent="0.25">
      <c r="C993" s="8"/>
      <c r="G993" s="6"/>
      <c r="H993" s="5"/>
      <c r="I993" s="7"/>
      <c r="J993" s="10"/>
    </row>
    <row r="994" spans="3:10" x14ac:dyDescent="0.25">
      <c r="C994" s="8"/>
      <c r="G994" s="6"/>
      <c r="H994" s="5"/>
      <c r="I994" s="7"/>
      <c r="J994" s="10"/>
    </row>
    <row r="995" spans="3:10" x14ac:dyDescent="0.25">
      <c r="C995" s="8"/>
      <c r="G995" s="6"/>
      <c r="H995" s="5"/>
      <c r="I995" s="7"/>
      <c r="J995" s="10"/>
    </row>
    <row r="996" spans="3:10" x14ac:dyDescent="0.25">
      <c r="C996" s="8"/>
      <c r="G996" s="6"/>
      <c r="H996" s="5"/>
      <c r="I996" s="7"/>
      <c r="J996" s="10"/>
    </row>
    <row r="997" spans="3:10" x14ac:dyDescent="0.25">
      <c r="C997" s="8"/>
      <c r="G997" s="6"/>
      <c r="H997" s="5"/>
      <c r="I997" s="7"/>
      <c r="J997" s="10"/>
    </row>
    <row r="998" spans="3:10" x14ac:dyDescent="0.25">
      <c r="C998" s="8"/>
      <c r="G998" s="6"/>
      <c r="H998" s="5"/>
      <c r="I998" s="7"/>
      <c r="J998" s="10"/>
    </row>
    <row r="999" spans="3:10" x14ac:dyDescent="0.25">
      <c r="C999" s="8"/>
      <c r="G999" s="6"/>
      <c r="H999" s="5"/>
      <c r="I999" s="7"/>
      <c r="J999" s="10"/>
    </row>
    <row r="1000" spans="3:10" x14ac:dyDescent="0.25">
      <c r="C1000" s="8"/>
      <c r="G1000" s="6"/>
      <c r="H1000" s="5"/>
      <c r="I1000" s="7"/>
      <c r="J1000" s="10"/>
    </row>
    <row r="1001" spans="3:10" x14ac:dyDescent="0.25">
      <c r="C1001" s="8"/>
      <c r="G1001" s="6"/>
      <c r="H1001" s="5"/>
      <c r="I1001" s="7"/>
      <c r="J1001" s="10"/>
    </row>
    <row r="1002" spans="3:10" x14ac:dyDescent="0.25">
      <c r="C1002" s="8"/>
      <c r="G1002" s="6"/>
      <c r="H1002" s="5"/>
      <c r="I1002" s="7"/>
      <c r="J1002" s="10"/>
    </row>
    <row r="1003" spans="3:10" x14ac:dyDescent="0.25">
      <c r="C1003" s="8"/>
      <c r="G1003" s="6"/>
      <c r="H1003" s="5"/>
      <c r="I1003" s="7"/>
      <c r="J1003" s="10"/>
    </row>
    <row r="1004" spans="3:10" x14ac:dyDescent="0.25">
      <c r="C1004" s="8"/>
      <c r="G1004" s="6"/>
      <c r="H1004" s="5"/>
      <c r="I1004" s="7"/>
      <c r="J1004" s="10"/>
    </row>
    <row r="1005" spans="3:10" x14ac:dyDescent="0.25">
      <c r="C1005" s="8"/>
      <c r="G1005" s="6"/>
      <c r="H1005" s="5"/>
      <c r="I1005" s="7"/>
      <c r="J1005" s="10"/>
    </row>
    <row r="1006" spans="3:10" x14ac:dyDescent="0.25">
      <c r="C1006" s="8"/>
      <c r="G1006" s="6"/>
      <c r="H1006" s="5"/>
      <c r="I1006" s="7"/>
      <c r="J1006" s="10"/>
    </row>
    <row r="1007" spans="3:10" x14ac:dyDescent="0.25">
      <c r="C1007" s="8"/>
      <c r="G1007" s="6"/>
      <c r="H1007" s="5"/>
      <c r="I1007" s="7"/>
      <c r="J1007" s="10"/>
    </row>
    <row r="1008" spans="3:10" x14ac:dyDescent="0.25">
      <c r="C1008" s="8"/>
      <c r="G1008" s="6"/>
      <c r="H1008" s="5"/>
      <c r="I1008" s="7"/>
      <c r="J1008" s="10"/>
    </row>
    <row r="1009" spans="3:10" x14ac:dyDescent="0.25">
      <c r="C1009" s="8"/>
      <c r="G1009" s="6"/>
      <c r="H1009" s="5"/>
      <c r="I1009" s="7"/>
      <c r="J1009" s="10"/>
    </row>
    <row r="1010" spans="3:10" x14ac:dyDescent="0.25">
      <c r="C1010" s="8"/>
      <c r="G1010" s="6"/>
      <c r="H1010" s="5"/>
      <c r="I1010" s="7"/>
      <c r="J1010" s="10"/>
    </row>
    <row r="1011" spans="3:10" x14ac:dyDescent="0.25">
      <c r="C1011" s="8"/>
      <c r="G1011" s="6"/>
      <c r="H1011" s="5"/>
      <c r="I1011" s="7"/>
      <c r="J1011" s="10"/>
    </row>
    <row r="1012" spans="3:10" x14ac:dyDescent="0.25">
      <c r="C1012" s="8"/>
      <c r="G1012" s="6"/>
      <c r="H1012" s="5"/>
      <c r="I1012" s="7"/>
      <c r="J1012" s="10"/>
    </row>
    <row r="1013" spans="3:10" x14ac:dyDescent="0.25">
      <c r="C1013" s="8"/>
      <c r="G1013" s="6"/>
      <c r="H1013" s="5"/>
      <c r="I1013" s="7"/>
      <c r="J1013" s="10"/>
    </row>
    <row r="1014" spans="3:10" x14ac:dyDescent="0.25">
      <c r="C1014" s="8"/>
      <c r="G1014" s="6"/>
      <c r="H1014" s="5"/>
      <c r="I1014" s="7"/>
      <c r="J1014" s="10"/>
    </row>
    <row r="1015" spans="3:10" x14ac:dyDescent="0.25">
      <c r="C1015" s="8"/>
      <c r="G1015" s="6"/>
      <c r="H1015" s="5"/>
      <c r="I1015" s="7"/>
      <c r="J1015" s="10"/>
    </row>
    <row r="1016" spans="3:10" x14ac:dyDescent="0.25">
      <c r="C1016" s="8"/>
      <c r="G1016" s="6"/>
      <c r="H1016" s="5"/>
      <c r="I1016" s="7"/>
      <c r="J1016" s="10"/>
    </row>
    <row r="1017" spans="3:10" x14ac:dyDescent="0.25">
      <c r="C1017" s="8"/>
      <c r="G1017" s="6"/>
      <c r="H1017" s="5"/>
      <c r="I1017" s="7"/>
      <c r="J1017" s="10"/>
    </row>
    <row r="1018" spans="3:10" x14ac:dyDescent="0.25">
      <c r="C1018" s="8"/>
      <c r="G1018" s="6"/>
      <c r="H1018" s="5"/>
      <c r="I1018" s="7"/>
      <c r="J1018" s="10"/>
    </row>
    <row r="1019" spans="3:10" x14ac:dyDescent="0.25">
      <c r="C1019" s="8"/>
      <c r="G1019" s="6"/>
      <c r="H1019" s="5"/>
      <c r="I1019" s="7"/>
      <c r="J1019" s="10"/>
    </row>
    <row r="1020" spans="3:10" x14ac:dyDescent="0.25">
      <c r="C1020" s="8"/>
      <c r="G1020" s="6"/>
      <c r="H1020" s="5"/>
      <c r="I1020" s="7"/>
      <c r="J1020" s="10"/>
    </row>
    <row r="1021" spans="3:10" x14ac:dyDescent="0.25">
      <c r="C1021" s="8"/>
      <c r="G1021" s="6"/>
      <c r="H1021" s="5"/>
      <c r="I1021" s="7"/>
      <c r="J1021" s="10"/>
    </row>
    <row r="1022" spans="3:10" x14ac:dyDescent="0.25">
      <c r="C1022" s="8"/>
      <c r="G1022" s="6"/>
      <c r="H1022" s="5"/>
      <c r="I1022" s="7"/>
      <c r="J1022" s="10"/>
    </row>
    <row r="1023" spans="3:10" x14ac:dyDescent="0.25">
      <c r="C1023" s="8"/>
      <c r="G1023" s="6"/>
      <c r="H1023" s="5"/>
      <c r="I1023" s="7"/>
      <c r="J1023" s="10"/>
    </row>
    <row r="1024" spans="3:10" x14ac:dyDescent="0.25">
      <c r="C1024" s="8"/>
      <c r="G1024" s="6"/>
      <c r="H1024" s="5"/>
      <c r="I1024" s="7"/>
      <c r="J1024" s="10"/>
    </row>
    <row r="1025" spans="3:10" x14ac:dyDescent="0.25">
      <c r="C1025" s="8"/>
      <c r="G1025" s="6"/>
      <c r="H1025" s="5"/>
      <c r="I1025" s="7"/>
      <c r="J1025" s="10"/>
    </row>
    <row r="1026" spans="3:10" x14ac:dyDescent="0.25">
      <c r="C1026" s="8"/>
      <c r="G1026" s="6"/>
      <c r="H1026" s="5"/>
      <c r="I1026" s="7"/>
      <c r="J1026" s="10"/>
    </row>
    <row r="1027" spans="3:10" x14ac:dyDescent="0.25">
      <c r="C1027" s="8"/>
      <c r="G1027" s="6"/>
      <c r="H1027" s="5"/>
      <c r="I1027" s="7"/>
      <c r="J1027" s="10"/>
    </row>
    <row r="1028" spans="3:10" x14ac:dyDescent="0.25">
      <c r="C1028" s="8"/>
      <c r="G1028" s="6"/>
      <c r="H1028" s="5"/>
      <c r="I1028" s="7"/>
      <c r="J1028" s="10"/>
    </row>
    <row r="1029" spans="3:10" x14ac:dyDescent="0.25">
      <c r="C1029" s="8"/>
      <c r="G1029" s="6"/>
      <c r="H1029" s="5"/>
      <c r="I1029" s="7"/>
      <c r="J1029" s="10"/>
    </row>
    <row r="1030" spans="3:10" x14ac:dyDescent="0.25">
      <c r="C1030" s="8"/>
      <c r="G1030" s="6"/>
      <c r="H1030" s="5"/>
      <c r="I1030" s="7"/>
      <c r="J1030" s="10"/>
    </row>
    <row r="1031" spans="3:10" x14ac:dyDescent="0.25">
      <c r="C1031" s="8"/>
      <c r="G1031" s="6"/>
      <c r="H1031" s="5"/>
      <c r="I1031" s="7"/>
      <c r="J1031" s="10"/>
    </row>
    <row r="1032" spans="3:10" x14ac:dyDescent="0.25">
      <c r="C1032" s="8"/>
      <c r="G1032" s="6"/>
      <c r="H1032" s="5"/>
      <c r="I1032" s="7"/>
      <c r="J1032" s="10"/>
    </row>
    <row r="1033" spans="3:10" x14ac:dyDescent="0.25">
      <c r="C1033" s="8"/>
      <c r="G1033" s="6"/>
      <c r="H1033" s="5"/>
      <c r="I1033" s="7"/>
      <c r="J1033" s="10"/>
    </row>
    <row r="1034" spans="3:10" x14ac:dyDescent="0.25">
      <c r="C1034" s="8"/>
      <c r="G1034" s="6"/>
      <c r="H1034" s="5"/>
      <c r="I1034" s="7"/>
      <c r="J1034" s="10"/>
    </row>
    <row r="1035" spans="3:10" x14ac:dyDescent="0.25">
      <c r="C1035" s="8"/>
      <c r="G1035" s="6"/>
      <c r="H1035" s="5"/>
      <c r="I1035" s="7"/>
      <c r="J1035" s="10"/>
    </row>
    <row r="1036" spans="3:10" x14ac:dyDescent="0.25">
      <c r="C1036" s="8"/>
      <c r="G1036" s="6"/>
      <c r="H1036" s="5"/>
      <c r="I1036" s="7"/>
      <c r="J1036" s="10"/>
    </row>
    <row r="1037" spans="3:10" x14ac:dyDescent="0.25">
      <c r="C1037" s="8"/>
      <c r="G1037" s="6"/>
      <c r="H1037" s="5"/>
      <c r="I1037" s="7"/>
      <c r="J1037" s="10"/>
    </row>
    <row r="1038" spans="3:10" x14ac:dyDescent="0.25">
      <c r="C1038" s="8"/>
      <c r="G1038" s="6"/>
      <c r="H1038" s="5"/>
      <c r="I1038" s="7"/>
      <c r="J1038" s="10"/>
    </row>
    <row r="1039" spans="3:10" x14ac:dyDescent="0.25">
      <c r="C1039" s="8"/>
      <c r="G1039" s="6"/>
      <c r="H1039" s="5"/>
      <c r="I1039" s="7"/>
      <c r="J1039" s="10"/>
    </row>
    <row r="1040" spans="3:10" x14ac:dyDescent="0.25">
      <c r="C1040" s="8"/>
      <c r="G1040" s="6"/>
      <c r="H1040" s="5"/>
      <c r="I1040" s="7"/>
      <c r="J1040" s="10"/>
    </row>
    <row r="1041" spans="3:10" x14ac:dyDescent="0.25">
      <c r="C1041" s="8"/>
      <c r="G1041" s="6"/>
      <c r="H1041" s="5"/>
      <c r="I1041" s="7"/>
      <c r="J1041" s="10"/>
    </row>
    <row r="1042" spans="3:10" x14ac:dyDescent="0.25">
      <c r="C1042" s="8"/>
      <c r="G1042" s="6"/>
      <c r="H1042" s="5"/>
      <c r="I1042" s="7"/>
      <c r="J1042" s="10"/>
    </row>
    <row r="1043" spans="3:10" x14ac:dyDescent="0.25">
      <c r="C1043" s="8"/>
      <c r="G1043" s="6"/>
      <c r="H1043" s="5"/>
      <c r="I1043" s="7"/>
      <c r="J1043" s="10"/>
    </row>
    <row r="1044" spans="3:10" x14ac:dyDescent="0.25">
      <c r="C1044" s="8"/>
      <c r="G1044" s="6"/>
      <c r="H1044" s="5"/>
      <c r="I1044" s="7"/>
      <c r="J1044" s="10"/>
    </row>
    <row r="1045" spans="3:10" x14ac:dyDescent="0.25">
      <c r="C1045" s="8"/>
      <c r="G1045" s="6"/>
      <c r="H1045" s="5"/>
      <c r="I1045" s="7"/>
      <c r="J1045" s="10"/>
    </row>
    <row r="1046" spans="3:10" x14ac:dyDescent="0.25">
      <c r="C1046" s="8"/>
      <c r="G1046" s="6"/>
      <c r="H1046" s="5"/>
      <c r="I1046" s="7"/>
      <c r="J1046" s="10"/>
    </row>
    <row r="1047" spans="3:10" x14ac:dyDescent="0.25">
      <c r="C1047" s="8"/>
      <c r="G1047" s="6"/>
      <c r="H1047" s="5"/>
      <c r="I1047" s="7"/>
      <c r="J1047" s="10"/>
    </row>
    <row r="1048" spans="3:10" x14ac:dyDescent="0.25">
      <c r="C1048" s="8"/>
      <c r="G1048" s="6"/>
      <c r="H1048" s="5"/>
      <c r="I1048" s="7"/>
      <c r="J1048" s="10"/>
    </row>
    <row r="1049" spans="3:10" x14ac:dyDescent="0.25">
      <c r="C1049" s="8"/>
      <c r="G1049" s="6"/>
      <c r="H1049" s="5"/>
      <c r="I1049" s="7"/>
      <c r="J1049" s="10"/>
    </row>
    <row r="1050" spans="3:10" x14ac:dyDescent="0.25">
      <c r="C1050" s="8"/>
      <c r="G1050" s="6"/>
      <c r="H1050" s="5"/>
      <c r="I1050" s="7"/>
      <c r="J1050" s="10"/>
    </row>
    <row r="1051" spans="3:10" x14ac:dyDescent="0.25">
      <c r="C1051" s="8"/>
      <c r="G1051" s="6"/>
      <c r="H1051" s="5"/>
      <c r="I1051" s="7"/>
      <c r="J1051" s="10"/>
    </row>
    <row r="1052" spans="3:10" x14ac:dyDescent="0.25">
      <c r="C1052" s="8"/>
      <c r="G1052" s="6"/>
      <c r="H1052" s="5"/>
      <c r="I1052" s="7"/>
      <c r="J1052" s="10"/>
    </row>
    <row r="1053" spans="3:10" x14ac:dyDescent="0.25">
      <c r="C1053" s="8"/>
      <c r="G1053" s="6"/>
      <c r="H1053" s="5"/>
      <c r="I1053" s="7"/>
      <c r="J1053" s="10"/>
    </row>
    <row r="1054" spans="3:10" x14ac:dyDescent="0.25">
      <c r="C1054" s="8"/>
      <c r="G1054" s="6"/>
      <c r="H1054" s="5"/>
      <c r="I1054" s="7"/>
      <c r="J1054" s="10"/>
    </row>
    <row r="1055" spans="3:10" x14ac:dyDescent="0.25">
      <c r="C1055" s="8"/>
      <c r="G1055" s="6"/>
      <c r="H1055" s="5"/>
      <c r="I1055" s="7"/>
      <c r="J1055" s="10"/>
    </row>
    <row r="1056" spans="3:10" x14ac:dyDescent="0.25">
      <c r="C1056" s="8"/>
      <c r="G1056" s="6"/>
      <c r="H1056" s="5"/>
      <c r="I1056" s="7"/>
      <c r="J1056" s="10"/>
    </row>
    <row r="1057" spans="3:10" x14ac:dyDescent="0.25">
      <c r="C1057" s="8"/>
      <c r="G1057" s="6"/>
      <c r="H1057" s="5"/>
      <c r="I1057" s="7"/>
      <c r="J1057" s="10"/>
    </row>
    <row r="1058" spans="3:10" x14ac:dyDescent="0.25">
      <c r="C1058" s="8"/>
      <c r="G1058" s="6"/>
      <c r="H1058" s="5"/>
      <c r="I1058" s="7"/>
      <c r="J1058" s="10"/>
    </row>
    <row r="1059" spans="3:10" x14ac:dyDescent="0.25">
      <c r="C1059" s="8"/>
      <c r="G1059" s="6"/>
      <c r="H1059" s="5"/>
      <c r="I1059" s="7"/>
      <c r="J1059" s="10"/>
    </row>
    <row r="1060" spans="3:10" x14ac:dyDescent="0.25">
      <c r="C1060" s="8"/>
      <c r="G1060" s="6"/>
      <c r="H1060" s="5"/>
      <c r="I1060" s="7"/>
      <c r="J1060" s="10"/>
    </row>
    <row r="1061" spans="3:10" x14ac:dyDescent="0.25">
      <c r="C1061" s="8"/>
      <c r="G1061" s="6"/>
      <c r="H1061" s="5"/>
      <c r="I1061" s="7"/>
      <c r="J1061" s="10"/>
    </row>
    <row r="1062" spans="3:10" x14ac:dyDescent="0.25">
      <c r="C1062" s="8"/>
      <c r="G1062" s="6"/>
      <c r="H1062" s="5"/>
      <c r="I1062" s="7"/>
      <c r="J1062" s="10"/>
    </row>
    <row r="1063" spans="3:10" x14ac:dyDescent="0.25">
      <c r="C1063" s="8"/>
      <c r="G1063" s="6"/>
      <c r="H1063" s="5"/>
      <c r="I1063" s="7"/>
      <c r="J1063" s="10"/>
    </row>
    <row r="1064" spans="3:10" x14ac:dyDescent="0.25">
      <c r="C1064" s="8"/>
      <c r="G1064" s="6"/>
      <c r="H1064" s="5"/>
      <c r="I1064" s="7"/>
      <c r="J1064" s="10"/>
    </row>
    <row r="1065" spans="3:10" x14ac:dyDescent="0.25">
      <c r="C1065" s="8"/>
      <c r="G1065" s="6"/>
      <c r="H1065" s="5"/>
      <c r="I1065" s="7"/>
      <c r="J1065" s="10"/>
    </row>
    <row r="1066" spans="3:10" x14ac:dyDescent="0.25">
      <c r="C1066" s="8"/>
      <c r="G1066" s="6"/>
      <c r="H1066" s="5"/>
      <c r="I1066" s="7"/>
      <c r="J1066" s="10"/>
    </row>
    <row r="1067" spans="3:10" x14ac:dyDescent="0.25">
      <c r="C1067" s="8"/>
      <c r="G1067" s="6"/>
      <c r="H1067" s="5"/>
      <c r="I1067" s="7"/>
      <c r="J1067" s="10"/>
    </row>
    <row r="1068" spans="3:10" x14ac:dyDescent="0.25">
      <c r="C1068" s="8"/>
      <c r="G1068" s="6"/>
      <c r="H1068" s="5"/>
      <c r="I1068" s="7"/>
      <c r="J1068" s="10"/>
    </row>
    <row r="1069" spans="3:10" x14ac:dyDescent="0.25">
      <c r="C1069" s="8"/>
      <c r="G1069" s="6"/>
      <c r="H1069" s="5"/>
      <c r="I1069" s="7"/>
      <c r="J1069" s="10"/>
    </row>
    <row r="1070" spans="3:10" x14ac:dyDescent="0.25">
      <c r="C1070" s="8"/>
      <c r="G1070" s="6"/>
      <c r="H1070" s="5"/>
      <c r="I1070" s="7"/>
      <c r="J1070" s="10"/>
    </row>
    <row r="1071" spans="3:10" x14ac:dyDescent="0.25">
      <c r="C1071" s="8"/>
      <c r="G1071" s="6"/>
      <c r="H1071" s="5"/>
      <c r="I1071" s="7"/>
      <c r="J1071" s="10"/>
    </row>
    <row r="1072" spans="3:10" x14ac:dyDescent="0.25">
      <c r="C1072" s="8"/>
      <c r="G1072" s="6"/>
      <c r="H1072" s="5"/>
      <c r="I1072" s="7"/>
      <c r="J1072" s="10"/>
    </row>
    <row r="1073" spans="3:10" x14ac:dyDescent="0.25">
      <c r="C1073" s="8"/>
      <c r="G1073" s="6"/>
      <c r="H1073" s="5"/>
      <c r="I1073" s="7"/>
      <c r="J1073" s="10"/>
    </row>
    <row r="1074" spans="3:10" x14ac:dyDescent="0.25">
      <c r="C1074" s="8"/>
      <c r="G1074" s="6"/>
      <c r="H1074" s="5"/>
      <c r="I1074" s="7"/>
      <c r="J1074" s="10"/>
    </row>
    <row r="1075" spans="3:10" x14ac:dyDescent="0.25">
      <c r="C1075" s="8"/>
      <c r="G1075" s="6"/>
      <c r="H1075" s="5"/>
      <c r="I1075" s="7"/>
      <c r="J1075" s="10"/>
    </row>
    <row r="1076" spans="3:10" x14ac:dyDescent="0.25">
      <c r="C1076" s="8"/>
      <c r="G1076" s="6"/>
      <c r="H1076" s="5"/>
      <c r="I1076" s="7"/>
      <c r="J1076" s="10"/>
    </row>
    <row r="1077" spans="3:10" x14ac:dyDescent="0.25">
      <c r="C1077" s="8"/>
      <c r="G1077" s="6"/>
      <c r="H1077" s="5"/>
      <c r="I1077" s="7"/>
      <c r="J1077" s="10"/>
    </row>
    <row r="1078" spans="3:10" x14ac:dyDescent="0.25">
      <c r="C1078" s="8"/>
      <c r="G1078" s="6"/>
      <c r="H1078" s="5"/>
      <c r="I1078" s="7"/>
      <c r="J1078" s="10"/>
    </row>
    <row r="1079" spans="3:10" x14ac:dyDescent="0.25">
      <c r="C1079" s="8"/>
      <c r="G1079" s="6"/>
      <c r="H1079" s="5"/>
      <c r="I1079" s="7"/>
      <c r="J1079" s="10"/>
    </row>
    <row r="1080" spans="3:10" x14ac:dyDescent="0.25">
      <c r="C1080" s="8"/>
      <c r="G1080" s="6"/>
      <c r="H1080" s="5"/>
      <c r="I1080" s="7"/>
      <c r="J1080" s="10"/>
    </row>
    <row r="1081" spans="3:10" x14ac:dyDescent="0.25">
      <c r="C1081" s="8"/>
      <c r="G1081" s="6"/>
      <c r="H1081" s="5"/>
      <c r="I1081" s="7"/>
      <c r="J1081" s="10"/>
    </row>
    <row r="1082" spans="3:10" x14ac:dyDescent="0.25">
      <c r="C1082" s="8"/>
      <c r="G1082" s="6"/>
      <c r="H1082" s="5"/>
      <c r="I1082" s="7"/>
      <c r="J1082" s="10"/>
    </row>
    <row r="1083" spans="3:10" x14ac:dyDescent="0.25">
      <c r="C1083" s="8"/>
      <c r="G1083" s="6"/>
      <c r="H1083" s="5"/>
      <c r="I1083" s="7"/>
      <c r="J1083" s="10"/>
    </row>
    <row r="1084" spans="3:10" x14ac:dyDescent="0.25">
      <c r="C1084" s="8"/>
      <c r="G1084" s="6"/>
      <c r="H1084" s="5"/>
      <c r="I1084" s="7"/>
      <c r="J1084" s="10"/>
    </row>
    <row r="1085" spans="3:10" x14ac:dyDescent="0.25">
      <c r="C1085" s="8"/>
      <c r="G1085" s="6"/>
      <c r="H1085" s="5"/>
      <c r="I1085" s="7"/>
      <c r="J1085" s="10"/>
    </row>
    <row r="1086" spans="3:10" x14ac:dyDescent="0.25">
      <c r="C1086" s="8"/>
      <c r="G1086" s="6"/>
      <c r="H1086" s="5"/>
      <c r="I1086" s="7"/>
      <c r="J1086" s="10"/>
    </row>
    <row r="1087" spans="3:10" x14ac:dyDescent="0.25">
      <c r="C1087" s="8"/>
      <c r="G1087" s="6"/>
      <c r="H1087" s="5"/>
      <c r="I1087" s="7"/>
      <c r="J1087" s="10"/>
    </row>
    <row r="1088" spans="3:10" x14ac:dyDescent="0.25">
      <c r="C1088" s="8"/>
      <c r="G1088" s="6"/>
      <c r="H1088" s="5"/>
      <c r="I1088" s="7"/>
      <c r="J1088" s="10"/>
    </row>
    <row r="1089" spans="3:10" x14ac:dyDescent="0.25">
      <c r="C1089" s="8"/>
      <c r="G1089" s="6"/>
      <c r="H1089" s="5"/>
      <c r="I1089" s="7"/>
      <c r="J1089" s="10"/>
    </row>
    <row r="1090" spans="3:10" x14ac:dyDescent="0.25">
      <c r="C1090" s="8"/>
      <c r="G1090" s="6"/>
      <c r="H1090" s="5"/>
      <c r="I1090" s="7"/>
      <c r="J1090" s="10"/>
    </row>
    <row r="1091" spans="3:10" x14ac:dyDescent="0.25">
      <c r="C1091" s="8"/>
      <c r="G1091" s="6"/>
      <c r="H1091" s="5"/>
      <c r="I1091" s="7"/>
      <c r="J1091" s="10"/>
    </row>
    <row r="1092" spans="3:10" x14ac:dyDescent="0.25">
      <c r="C1092" s="8"/>
      <c r="G1092" s="6"/>
      <c r="H1092" s="5"/>
      <c r="I1092" s="7"/>
      <c r="J1092" s="10"/>
    </row>
    <row r="1093" spans="3:10" x14ac:dyDescent="0.25">
      <c r="C1093" s="8"/>
      <c r="G1093" s="6"/>
      <c r="H1093" s="5"/>
      <c r="I1093" s="7"/>
      <c r="J1093" s="10"/>
    </row>
    <row r="1094" spans="3:10" x14ac:dyDescent="0.25">
      <c r="C1094" s="8"/>
      <c r="G1094" s="6"/>
      <c r="H1094" s="5"/>
      <c r="I1094" s="7"/>
      <c r="J1094" s="10"/>
    </row>
    <row r="1095" spans="3:10" x14ac:dyDescent="0.25">
      <c r="C1095" s="8"/>
      <c r="G1095" s="6"/>
      <c r="H1095" s="5"/>
      <c r="I1095" s="7"/>
      <c r="J1095" s="10"/>
    </row>
    <row r="1096" spans="3:10" x14ac:dyDescent="0.25">
      <c r="C1096" s="8"/>
      <c r="G1096" s="6"/>
      <c r="H1096" s="5"/>
      <c r="I1096" s="7"/>
      <c r="J1096" s="10"/>
    </row>
    <row r="1097" spans="3:10" x14ac:dyDescent="0.25">
      <c r="C1097" s="8"/>
      <c r="G1097" s="6"/>
      <c r="H1097" s="5"/>
      <c r="I1097" s="7"/>
      <c r="J1097" s="10"/>
    </row>
    <row r="1098" spans="3:10" x14ac:dyDescent="0.25">
      <c r="C1098" s="8"/>
      <c r="G1098" s="6"/>
      <c r="H1098" s="5"/>
      <c r="I1098" s="7"/>
      <c r="J1098" s="10"/>
    </row>
    <row r="1099" spans="3:10" x14ac:dyDescent="0.25">
      <c r="C1099" s="8"/>
      <c r="G1099" s="6"/>
      <c r="H1099" s="5"/>
      <c r="I1099" s="7"/>
      <c r="J1099" s="10"/>
    </row>
    <row r="1100" spans="3:10" x14ac:dyDescent="0.25">
      <c r="C1100" s="8"/>
      <c r="G1100" s="6"/>
      <c r="H1100" s="5"/>
      <c r="I1100" s="7"/>
      <c r="J1100" s="10"/>
    </row>
    <row r="1101" spans="3:10" x14ac:dyDescent="0.25">
      <c r="C1101" s="8"/>
      <c r="G1101" s="6"/>
      <c r="H1101" s="5"/>
      <c r="I1101" s="7"/>
      <c r="J1101" s="10"/>
    </row>
    <row r="1102" spans="3:10" x14ac:dyDescent="0.25">
      <c r="C1102" s="8"/>
      <c r="G1102" s="6"/>
      <c r="H1102" s="5"/>
      <c r="I1102" s="7"/>
      <c r="J1102" s="10"/>
    </row>
    <row r="1103" spans="3:10" x14ac:dyDescent="0.25">
      <c r="C1103" s="8"/>
      <c r="G1103" s="6"/>
      <c r="H1103" s="5"/>
      <c r="I1103" s="7"/>
      <c r="J1103" s="10"/>
    </row>
    <row r="1104" spans="3:10" x14ac:dyDescent="0.25">
      <c r="C1104" s="8"/>
      <c r="G1104" s="6"/>
      <c r="H1104" s="5"/>
      <c r="I1104" s="7"/>
      <c r="J1104" s="10"/>
    </row>
    <row r="1105" spans="3:10" x14ac:dyDescent="0.25">
      <c r="C1105" s="8"/>
      <c r="G1105" s="6"/>
      <c r="H1105" s="5"/>
      <c r="I1105" s="7"/>
      <c r="J1105" s="10"/>
    </row>
    <row r="1106" spans="3:10" x14ac:dyDescent="0.25">
      <c r="C1106" s="8"/>
      <c r="G1106" s="6"/>
      <c r="H1106" s="5"/>
      <c r="I1106" s="7"/>
      <c r="J1106" s="10"/>
    </row>
    <row r="1107" spans="3:10" x14ac:dyDescent="0.25">
      <c r="C1107" s="8"/>
      <c r="G1107" s="6"/>
      <c r="H1107" s="5"/>
      <c r="I1107" s="7"/>
      <c r="J1107" s="10"/>
    </row>
    <row r="1108" spans="3:10" x14ac:dyDescent="0.25">
      <c r="C1108" s="8"/>
      <c r="G1108" s="6"/>
      <c r="H1108" s="5"/>
      <c r="I1108" s="7"/>
      <c r="J1108" s="10"/>
    </row>
    <row r="1109" spans="3:10" x14ac:dyDescent="0.25">
      <c r="C1109" s="8"/>
      <c r="G1109" s="6"/>
      <c r="H1109" s="5"/>
      <c r="I1109" s="7"/>
      <c r="J1109" s="10"/>
    </row>
    <row r="1110" spans="3:10" x14ac:dyDescent="0.25">
      <c r="C1110" s="8"/>
      <c r="G1110" s="6"/>
      <c r="H1110" s="5"/>
      <c r="I1110" s="7"/>
      <c r="J1110" s="10"/>
    </row>
    <row r="1111" spans="3:10" x14ac:dyDescent="0.25">
      <c r="C1111" s="8"/>
      <c r="G1111" s="6"/>
      <c r="H1111" s="5"/>
      <c r="I1111" s="7"/>
      <c r="J1111" s="10"/>
    </row>
    <row r="1112" spans="3:10" x14ac:dyDescent="0.25">
      <c r="C1112" s="8"/>
      <c r="G1112" s="6"/>
      <c r="H1112" s="5"/>
      <c r="I1112" s="7"/>
      <c r="J1112" s="10"/>
    </row>
    <row r="1113" spans="3:10" x14ac:dyDescent="0.25">
      <c r="C1113" s="8"/>
      <c r="G1113" s="6"/>
      <c r="H1113" s="5"/>
      <c r="I1113" s="7"/>
      <c r="J1113" s="10"/>
    </row>
    <row r="1114" spans="3:10" x14ac:dyDescent="0.25">
      <c r="C1114" s="8"/>
      <c r="G1114" s="6"/>
      <c r="H1114" s="5"/>
      <c r="I1114" s="7"/>
      <c r="J1114" s="10"/>
    </row>
    <row r="1115" spans="3:10" x14ac:dyDescent="0.25">
      <c r="C1115" s="8"/>
      <c r="G1115" s="6"/>
      <c r="H1115" s="5"/>
      <c r="I1115" s="7"/>
      <c r="J1115" s="10"/>
    </row>
    <row r="1116" spans="3:10" x14ac:dyDescent="0.25">
      <c r="C1116" s="8"/>
      <c r="G1116" s="6"/>
      <c r="H1116" s="5"/>
      <c r="I1116" s="7"/>
      <c r="J1116" s="10"/>
    </row>
    <row r="1117" spans="3:10" x14ac:dyDescent="0.25">
      <c r="C1117" s="8"/>
      <c r="G1117" s="6"/>
      <c r="H1117" s="5"/>
      <c r="I1117" s="7"/>
      <c r="J1117" s="10"/>
    </row>
    <row r="1118" spans="3:10" x14ac:dyDescent="0.25">
      <c r="C1118" s="8"/>
      <c r="G1118" s="6"/>
      <c r="H1118" s="5"/>
      <c r="I1118" s="7"/>
      <c r="J1118" s="10"/>
    </row>
    <row r="1119" spans="3:10" x14ac:dyDescent="0.25">
      <c r="C1119" s="8"/>
      <c r="G1119" s="6"/>
      <c r="H1119" s="5"/>
      <c r="I1119" s="7"/>
      <c r="J1119" s="10"/>
    </row>
    <row r="1120" spans="3:10" x14ac:dyDescent="0.25">
      <c r="C1120" s="8"/>
      <c r="G1120" s="6"/>
      <c r="H1120" s="5"/>
      <c r="I1120" s="7"/>
      <c r="J1120" s="10"/>
    </row>
    <row r="1121" spans="3:10" x14ac:dyDescent="0.25">
      <c r="C1121" s="8"/>
      <c r="G1121" s="6"/>
      <c r="H1121" s="5"/>
      <c r="I1121" s="7"/>
      <c r="J1121" s="10"/>
    </row>
    <row r="1122" spans="3:10" x14ac:dyDescent="0.25">
      <c r="C1122" s="8"/>
      <c r="G1122" s="6"/>
      <c r="H1122" s="5"/>
      <c r="I1122" s="7"/>
      <c r="J1122" s="10"/>
    </row>
    <row r="1123" spans="3:10" x14ac:dyDescent="0.25">
      <c r="C1123" s="8"/>
      <c r="G1123" s="6"/>
      <c r="H1123" s="5"/>
      <c r="I1123" s="7"/>
      <c r="J1123" s="10"/>
    </row>
    <row r="1124" spans="3:10" x14ac:dyDescent="0.25">
      <c r="C1124" s="8"/>
      <c r="G1124" s="6"/>
      <c r="H1124" s="5"/>
      <c r="I1124" s="7"/>
      <c r="J1124" s="10"/>
    </row>
    <row r="1125" spans="3:10" x14ac:dyDescent="0.25">
      <c r="C1125" s="8"/>
      <c r="G1125" s="6"/>
      <c r="H1125" s="5"/>
      <c r="I1125" s="7"/>
      <c r="J1125" s="10"/>
    </row>
    <row r="1126" spans="3:10" x14ac:dyDescent="0.25">
      <c r="C1126" s="8"/>
      <c r="G1126" s="6"/>
      <c r="H1126" s="5"/>
      <c r="I1126" s="7"/>
      <c r="J1126" s="10"/>
    </row>
    <row r="1127" spans="3:10" x14ac:dyDescent="0.25">
      <c r="C1127" s="8"/>
      <c r="G1127" s="6"/>
      <c r="H1127" s="5"/>
      <c r="I1127" s="7"/>
      <c r="J1127" s="10"/>
    </row>
    <row r="1128" spans="3:10" x14ac:dyDescent="0.25">
      <c r="C1128" s="8"/>
      <c r="G1128" s="6"/>
      <c r="H1128" s="5"/>
      <c r="I1128" s="7"/>
      <c r="J1128" s="10"/>
    </row>
    <row r="1129" spans="3:10" x14ac:dyDescent="0.25">
      <c r="C1129" s="8"/>
      <c r="G1129" s="6"/>
      <c r="H1129" s="5"/>
      <c r="I1129" s="7"/>
      <c r="J1129" s="10"/>
    </row>
    <row r="1130" spans="3:10" x14ac:dyDescent="0.25">
      <c r="C1130" s="8"/>
      <c r="G1130" s="6"/>
      <c r="H1130" s="5"/>
      <c r="I1130" s="7"/>
      <c r="J1130" s="10"/>
    </row>
    <row r="1131" spans="3:10" x14ac:dyDescent="0.25">
      <c r="C1131" s="8"/>
      <c r="G1131" s="6"/>
      <c r="H1131" s="5"/>
      <c r="I1131" s="7"/>
      <c r="J1131" s="10"/>
    </row>
    <row r="1132" spans="3:10" x14ac:dyDescent="0.25">
      <c r="C1132" s="8"/>
      <c r="G1132" s="6"/>
      <c r="H1132" s="5"/>
      <c r="I1132" s="7"/>
      <c r="J1132" s="10"/>
    </row>
    <row r="1133" spans="3:10" x14ac:dyDescent="0.25">
      <c r="C1133" s="8"/>
      <c r="G1133" s="6"/>
      <c r="H1133" s="5"/>
      <c r="I1133" s="7"/>
      <c r="J1133" s="10"/>
    </row>
    <row r="1134" spans="3:10" x14ac:dyDescent="0.25">
      <c r="C1134" s="8"/>
      <c r="G1134" s="6"/>
      <c r="H1134" s="5"/>
      <c r="I1134" s="7"/>
      <c r="J1134" s="10"/>
    </row>
    <row r="1135" spans="3:10" x14ac:dyDescent="0.25">
      <c r="C1135" s="8"/>
      <c r="G1135" s="6"/>
      <c r="H1135" s="5"/>
      <c r="I1135" s="7"/>
      <c r="J1135" s="10"/>
    </row>
    <row r="1136" spans="3:10" x14ac:dyDescent="0.25">
      <c r="C1136" s="8"/>
      <c r="G1136" s="6"/>
      <c r="H1136" s="5"/>
      <c r="I1136" s="7"/>
      <c r="J1136" s="10"/>
    </row>
    <row r="1137" spans="3:10" x14ac:dyDescent="0.25">
      <c r="C1137" s="8"/>
      <c r="G1137" s="6"/>
      <c r="H1137" s="5"/>
      <c r="I1137" s="7"/>
      <c r="J1137" s="10"/>
    </row>
    <row r="1138" spans="3:10" x14ac:dyDescent="0.25">
      <c r="C1138" s="8"/>
      <c r="G1138" s="6"/>
      <c r="H1138" s="5"/>
      <c r="I1138" s="7"/>
      <c r="J1138" s="10"/>
    </row>
    <row r="1139" spans="3:10" x14ac:dyDescent="0.25">
      <c r="C1139" s="8"/>
      <c r="G1139" s="6"/>
      <c r="H1139" s="5"/>
      <c r="I1139" s="7"/>
      <c r="J1139" s="10"/>
    </row>
    <row r="1140" spans="3:10" x14ac:dyDescent="0.25">
      <c r="C1140" s="8"/>
      <c r="G1140" s="6"/>
      <c r="H1140" s="5"/>
      <c r="I1140" s="7"/>
      <c r="J1140" s="10"/>
    </row>
    <row r="1141" spans="3:10" x14ac:dyDescent="0.25">
      <c r="C1141" s="8"/>
      <c r="G1141" s="6"/>
      <c r="H1141" s="5"/>
      <c r="I1141" s="7"/>
      <c r="J1141" s="10"/>
    </row>
    <row r="1142" spans="3:10" x14ac:dyDescent="0.25">
      <c r="C1142" s="8"/>
      <c r="G1142" s="6"/>
      <c r="H1142" s="5"/>
      <c r="I1142" s="7"/>
      <c r="J1142" s="10"/>
    </row>
    <row r="1143" spans="3:10" x14ac:dyDescent="0.25">
      <c r="C1143" s="8"/>
      <c r="G1143" s="6"/>
      <c r="H1143" s="5"/>
      <c r="I1143" s="7"/>
      <c r="J1143" s="10"/>
    </row>
    <row r="1144" spans="3:10" x14ac:dyDescent="0.25">
      <c r="C1144" s="8"/>
      <c r="G1144" s="6"/>
      <c r="H1144" s="5"/>
      <c r="I1144" s="7"/>
      <c r="J1144" s="10"/>
    </row>
    <row r="1145" spans="3:10" x14ac:dyDescent="0.25">
      <c r="C1145" s="8"/>
      <c r="G1145" s="6"/>
      <c r="H1145" s="5"/>
      <c r="I1145" s="7"/>
      <c r="J1145" s="10"/>
    </row>
    <row r="1146" spans="3:10" x14ac:dyDescent="0.25">
      <c r="C1146" s="8"/>
      <c r="G1146" s="6"/>
      <c r="H1146" s="5"/>
      <c r="I1146" s="7"/>
      <c r="J1146" s="10"/>
    </row>
    <row r="1147" spans="3:10" x14ac:dyDescent="0.25">
      <c r="C1147" s="8"/>
      <c r="G1147" s="6"/>
      <c r="H1147" s="5"/>
      <c r="I1147" s="7"/>
      <c r="J1147" s="10"/>
    </row>
    <row r="1148" spans="3:10" x14ac:dyDescent="0.25">
      <c r="C1148" s="8"/>
      <c r="G1148" s="6"/>
      <c r="H1148" s="5"/>
      <c r="I1148" s="7"/>
      <c r="J1148" s="10"/>
    </row>
    <row r="1149" spans="3:10" x14ac:dyDescent="0.25">
      <c r="C1149" s="8"/>
      <c r="G1149" s="6"/>
      <c r="H1149" s="5"/>
      <c r="I1149" s="7"/>
      <c r="J1149" s="10"/>
    </row>
    <row r="1150" spans="3:10" x14ac:dyDescent="0.25">
      <c r="C1150" s="8"/>
      <c r="G1150" s="6"/>
      <c r="H1150" s="5"/>
      <c r="I1150" s="7"/>
      <c r="J1150" s="10"/>
    </row>
    <row r="1151" spans="3:10" x14ac:dyDescent="0.25">
      <c r="C1151" s="8"/>
      <c r="G1151" s="6"/>
      <c r="H1151" s="5"/>
      <c r="I1151" s="7"/>
      <c r="J1151" s="10"/>
    </row>
    <row r="1152" spans="3:10" x14ac:dyDescent="0.25">
      <c r="C1152" s="8"/>
      <c r="G1152" s="6"/>
      <c r="H1152" s="5"/>
      <c r="I1152" s="7"/>
      <c r="J1152" s="10"/>
    </row>
    <row r="1153" spans="3:10" x14ac:dyDescent="0.25">
      <c r="C1153" s="8"/>
      <c r="G1153" s="6"/>
      <c r="H1153" s="5"/>
      <c r="I1153" s="7"/>
      <c r="J1153" s="10"/>
    </row>
    <row r="1154" spans="3:10" x14ac:dyDescent="0.25">
      <c r="C1154" s="8"/>
      <c r="G1154" s="6"/>
      <c r="H1154" s="5"/>
      <c r="I1154" s="7"/>
      <c r="J1154" s="10"/>
    </row>
    <row r="1155" spans="3:10" x14ac:dyDescent="0.25">
      <c r="C1155" s="8"/>
      <c r="G1155" s="6"/>
      <c r="H1155" s="5"/>
      <c r="I1155" s="7"/>
      <c r="J1155" s="10"/>
    </row>
    <row r="1156" spans="3:10" x14ac:dyDescent="0.25">
      <c r="C1156" s="8"/>
      <c r="G1156" s="6"/>
      <c r="H1156" s="5"/>
      <c r="I1156" s="7"/>
      <c r="J1156" s="10"/>
    </row>
    <row r="1157" spans="3:10" x14ac:dyDescent="0.25">
      <c r="C1157" s="8"/>
      <c r="G1157" s="6"/>
      <c r="H1157" s="5"/>
      <c r="I1157" s="7"/>
      <c r="J1157" s="10"/>
    </row>
    <row r="1158" spans="3:10" x14ac:dyDescent="0.25">
      <c r="C1158" s="8"/>
      <c r="G1158" s="6"/>
      <c r="H1158" s="5"/>
      <c r="I1158" s="7"/>
      <c r="J1158" s="10"/>
    </row>
    <row r="1159" spans="3:10" x14ac:dyDescent="0.25">
      <c r="C1159" s="8"/>
      <c r="G1159" s="6"/>
      <c r="H1159" s="5"/>
      <c r="I1159" s="7"/>
      <c r="J1159" s="10"/>
    </row>
    <row r="1160" spans="3:10" x14ac:dyDescent="0.25">
      <c r="C1160" s="8"/>
      <c r="G1160" s="6"/>
      <c r="H1160" s="5"/>
      <c r="I1160" s="7"/>
      <c r="J1160" s="10"/>
    </row>
    <row r="1161" spans="3:10" x14ac:dyDescent="0.25">
      <c r="C1161" s="8"/>
      <c r="G1161" s="6"/>
      <c r="H1161" s="5"/>
      <c r="I1161" s="7"/>
      <c r="J1161" s="10"/>
    </row>
    <row r="1162" spans="3:10" x14ac:dyDescent="0.25">
      <c r="C1162" s="8"/>
      <c r="G1162" s="6"/>
      <c r="H1162" s="5"/>
      <c r="I1162" s="7"/>
      <c r="J1162" s="10"/>
    </row>
    <row r="1163" spans="3:10" x14ac:dyDescent="0.25">
      <c r="C1163" s="8"/>
      <c r="G1163" s="6"/>
      <c r="H1163" s="5"/>
      <c r="I1163" s="7"/>
      <c r="J1163" s="10"/>
    </row>
    <row r="1164" spans="3:10" x14ac:dyDescent="0.25">
      <c r="C1164" s="8"/>
      <c r="G1164" s="6"/>
      <c r="H1164" s="5"/>
      <c r="I1164" s="7"/>
      <c r="J1164" s="10"/>
    </row>
    <row r="1165" spans="3:10" x14ac:dyDescent="0.25">
      <c r="C1165" s="8"/>
      <c r="G1165" s="6"/>
      <c r="H1165" s="5"/>
      <c r="I1165" s="7"/>
      <c r="J1165" s="10"/>
    </row>
    <row r="1166" spans="3:10" x14ac:dyDescent="0.25">
      <c r="C1166" s="8"/>
      <c r="G1166" s="6"/>
      <c r="H1166" s="5"/>
      <c r="I1166" s="7"/>
      <c r="J1166" s="10"/>
    </row>
    <row r="1167" spans="3:10" x14ac:dyDescent="0.25">
      <c r="C1167" s="8"/>
      <c r="G1167" s="6"/>
      <c r="H1167" s="5"/>
      <c r="I1167" s="7"/>
      <c r="J1167" s="10"/>
    </row>
    <row r="1168" spans="3:10" x14ac:dyDescent="0.25">
      <c r="C1168" s="8"/>
      <c r="G1168" s="6"/>
      <c r="H1168" s="5"/>
      <c r="I1168" s="7"/>
      <c r="J1168" s="10"/>
    </row>
    <row r="1169" spans="3:10" x14ac:dyDescent="0.25">
      <c r="C1169" s="8"/>
      <c r="G1169" s="6"/>
      <c r="H1169" s="5"/>
      <c r="I1169" s="7"/>
      <c r="J1169" s="10"/>
    </row>
    <row r="1170" spans="3:10" x14ac:dyDescent="0.25">
      <c r="C1170" s="8"/>
      <c r="G1170" s="6"/>
      <c r="H1170" s="5"/>
      <c r="I1170" s="7"/>
      <c r="J1170" s="10"/>
    </row>
    <row r="1171" spans="3:10" x14ac:dyDescent="0.25">
      <c r="C1171" s="8"/>
      <c r="G1171" s="6"/>
      <c r="H1171" s="5"/>
      <c r="I1171" s="7"/>
      <c r="J1171" s="10"/>
    </row>
    <row r="1172" spans="3:10" x14ac:dyDescent="0.25">
      <c r="C1172" s="8"/>
      <c r="G1172" s="6"/>
      <c r="H1172" s="5"/>
      <c r="I1172" s="7"/>
      <c r="J1172" s="10"/>
    </row>
    <row r="1173" spans="3:10" x14ac:dyDescent="0.25">
      <c r="C1173" s="8"/>
      <c r="G1173" s="6"/>
      <c r="H1173" s="5"/>
      <c r="I1173" s="7"/>
      <c r="J1173" s="10"/>
    </row>
    <row r="1174" spans="3:10" x14ac:dyDescent="0.25">
      <c r="C1174" s="8"/>
      <c r="G1174" s="6"/>
      <c r="H1174" s="5"/>
      <c r="I1174" s="7"/>
      <c r="J1174" s="10"/>
    </row>
    <row r="1175" spans="3:10" x14ac:dyDescent="0.25">
      <c r="C1175" s="8"/>
      <c r="G1175" s="6"/>
      <c r="H1175" s="5"/>
      <c r="I1175" s="7"/>
      <c r="J1175" s="10"/>
    </row>
    <row r="1176" spans="3:10" x14ac:dyDescent="0.25">
      <c r="C1176" s="8"/>
      <c r="G1176" s="6"/>
      <c r="H1176" s="5"/>
      <c r="I1176" s="7"/>
      <c r="J1176" s="10"/>
    </row>
    <row r="1177" spans="3:10" x14ac:dyDescent="0.25">
      <c r="C1177" s="8"/>
      <c r="G1177" s="6"/>
      <c r="H1177" s="5"/>
      <c r="I1177" s="7"/>
      <c r="J1177" s="10"/>
    </row>
    <row r="1178" spans="3:10" x14ac:dyDescent="0.25">
      <c r="C1178" s="8"/>
      <c r="G1178" s="6"/>
      <c r="H1178" s="5"/>
      <c r="I1178" s="7"/>
      <c r="J1178" s="10"/>
    </row>
    <row r="1179" spans="3:10" x14ac:dyDescent="0.25">
      <c r="C1179" s="8"/>
      <c r="G1179" s="6"/>
      <c r="H1179" s="5"/>
      <c r="I1179" s="7"/>
      <c r="J1179" s="10"/>
    </row>
    <row r="1180" spans="3:10" x14ac:dyDescent="0.25">
      <c r="C1180" s="8"/>
      <c r="G1180" s="6"/>
      <c r="H1180" s="5"/>
      <c r="I1180" s="7"/>
      <c r="J1180" s="10"/>
    </row>
    <row r="1181" spans="3:10" x14ac:dyDescent="0.25">
      <c r="C1181" s="8"/>
      <c r="G1181" s="6"/>
      <c r="H1181" s="5"/>
      <c r="I1181" s="7"/>
      <c r="J1181" s="10"/>
    </row>
    <row r="1182" spans="3:10" x14ac:dyDescent="0.25">
      <c r="C1182" s="8"/>
      <c r="G1182" s="6"/>
      <c r="H1182" s="5"/>
      <c r="I1182" s="7"/>
      <c r="J1182" s="10"/>
    </row>
    <row r="1183" spans="3:10" x14ac:dyDescent="0.25">
      <c r="C1183" s="8"/>
      <c r="G1183" s="6"/>
      <c r="H1183" s="5"/>
      <c r="I1183" s="7"/>
      <c r="J1183" s="10"/>
    </row>
    <row r="1184" spans="3:10" x14ac:dyDescent="0.25">
      <c r="C1184" s="8"/>
      <c r="G1184" s="6"/>
      <c r="H1184" s="5"/>
      <c r="I1184" s="7"/>
      <c r="J1184" s="10"/>
    </row>
    <row r="1185" spans="3:10" x14ac:dyDescent="0.25">
      <c r="C1185" s="8"/>
      <c r="G1185" s="6"/>
      <c r="H1185" s="5"/>
      <c r="I1185" s="7"/>
      <c r="J1185" s="10"/>
    </row>
    <row r="1186" spans="3:10" x14ac:dyDescent="0.25">
      <c r="C1186" s="8"/>
      <c r="G1186" s="6"/>
      <c r="H1186" s="5"/>
      <c r="I1186" s="7"/>
      <c r="J1186" s="10"/>
    </row>
    <row r="1187" spans="3:10" x14ac:dyDescent="0.25">
      <c r="C1187" s="8"/>
      <c r="G1187" s="6"/>
      <c r="H1187" s="5"/>
      <c r="I1187" s="7"/>
      <c r="J1187" s="10"/>
    </row>
    <row r="1188" spans="3:10" x14ac:dyDescent="0.25">
      <c r="C1188" s="8"/>
      <c r="G1188" s="6"/>
      <c r="H1188" s="5"/>
      <c r="I1188" s="7"/>
      <c r="J1188" s="10"/>
    </row>
    <row r="1189" spans="3:10" x14ac:dyDescent="0.25">
      <c r="C1189" s="8"/>
      <c r="G1189" s="6"/>
      <c r="H1189" s="5"/>
      <c r="I1189" s="7"/>
      <c r="J1189" s="10"/>
    </row>
    <row r="1190" spans="3:10" x14ac:dyDescent="0.25">
      <c r="C1190" s="8"/>
      <c r="G1190" s="6"/>
      <c r="H1190" s="5"/>
      <c r="I1190" s="7"/>
      <c r="J1190" s="10"/>
    </row>
    <row r="1191" spans="3:10" x14ac:dyDescent="0.25">
      <c r="C1191" s="8"/>
      <c r="G1191" s="6"/>
      <c r="H1191" s="5"/>
      <c r="I1191" s="7"/>
      <c r="J1191" s="10"/>
    </row>
    <row r="1192" spans="3:10" x14ac:dyDescent="0.25">
      <c r="C1192" s="8"/>
      <c r="G1192" s="6"/>
      <c r="H1192" s="5"/>
      <c r="I1192" s="7"/>
      <c r="J1192" s="10"/>
    </row>
    <row r="1193" spans="3:10" x14ac:dyDescent="0.25">
      <c r="C1193" s="8"/>
      <c r="G1193" s="6"/>
      <c r="H1193" s="5"/>
      <c r="I1193" s="7"/>
      <c r="J1193" s="10"/>
    </row>
    <row r="1194" spans="3:10" x14ac:dyDescent="0.25">
      <c r="C1194" s="8"/>
      <c r="G1194" s="6"/>
      <c r="H1194" s="5"/>
      <c r="I1194" s="7"/>
      <c r="J1194" s="10"/>
    </row>
    <row r="1195" spans="3:10" x14ac:dyDescent="0.25">
      <c r="C1195" s="8"/>
      <c r="G1195" s="6"/>
      <c r="H1195" s="5"/>
      <c r="I1195" s="7"/>
      <c r="J1195" s="10"/>
    </row>
    <row r="1196" spans="3:10" x14ac:dyDescent="0.25">
      <c r="C1196" s="8"/>
      <c r="G1196" s="6"/>
      <c r="H1196" s="5"/>
      <c r="I1196" s="7"/>
      <c r="J1196" s="10"/>
    </row>
    <row r="1197" spans="3:10" x14ac:dyDescent="0.25">
      <c r="C1197" s="8"/>
      <c r="G1197" s="6"/>
      <c r="H1197" s="5"/>
      <c r="I1197" s="7"/>
      <c r="J1197" s="10"/>
    </row>
    <row r="1198" spans="3:10" x14ac:dyDescent="0.25">
      <c r="C1198" s="8"/>
      <c r="G1198" s="6"/>
      <c r="H1198" s="5"/>
      <c r="I1198" s="7"/>
      <c r="J1198" s="10"/>
    </row>
    <row r="1199" spans="3:10" x14ac:dyDescent="0.25">
      <c r="C1199" s="8"/>
      <c r="G1199" s="6"/>
      <c r="H1199" s="5"/>
      <c r="I1199" s="7"/>
      <c r="J1199" s="10"/>
    </row>
    <row r="1200" spans="3:10" x14ac:dyDescent="0.25">
      <c r="C1200" s="8"/>
      <c r="G1200" s="6"/>
      <c r="H1200" s="5"/>
      <c r="I1200" s="7"/>
      <c r="J1200" s="10"/>
    </row>
    <row r="1201" spans="3:10" x14ac:dyDescent="0.25">
      <c r="C1201" s="8"/>
      <c r="G1201" s="6"/>
      <c r="H1201" s="5"/>
      <c r="I1201" s="7"/>
      <c r="J1201" s="10"/>
    </row>
    <row r="1202" spans="3:10" x14ac:dyDescent="0.25">
      <c r="C1202" s="8"/>
      <c r="G1202" s="6"/>
      <c r="H1202" s="5"/>
      <c r="I1202" s="7"/>
      <c r="J1202" s="10"/>
    </row>
    <row r="1203" spans="3:10" x14ac:dyDescent="0.25">
      <c r="C1203" s="8"/>
      <c r="G1203" s="6"/>
      <c r="H1203" s="5"/>
      <c r="I1203" s="7"/>
      <c r="J1203" s="10"/>
    </row>
    <row r="1204" spans="3:10" x14ac:dyDescent="0.25">
      <c r="C1204" s="8"/>
      <c r="G1204" s="6"/>
      <c r="H1204" s="5"/>
      <c r="I1204" s="7"/>
      <c r="J1204" s="10"/>
    </row>
    <row r="1205" spans="3:10" x14ac:dyDescent="0.25">
      <c r="C1205" s="8"/>
      <c r="G1205" s="6"/>
      <c r="H1205" s="5"/>
      <c r="I1205" s="7"/>
      <c r="J1205" s="10"/>
    </row>
    <row r="1206" spans="3:10" x14ac:dyDescent="0.25">
      <c r="C1206" s="8"/>
      <c r="G1206" s="6"/>
      <c r="H1206" s="5"/>
      <c r="I1206" s="7"/>
      <c r="J1206" s="10"/>
    </row>
    <row r="1207" spans="3:10" x14ac:dyDescent="0.25">
      <c r="C1207" s="8"/>
      <c r="G1207" s="6"/>
      <c r="H1207" s="5"/>
      <c r="I1207" s="7"/>
      <c r="J1207" s="10"/>
    </row>
    <row r="1208" spans="3:10" x14ac:dyDescent="0.25">
      <c r="C1208" s="8"/>
      <c r="G1208" s="6"/>
      <c r="H1208" s="5"/>
      <c r="I1208" s="7"/>
      <c r="J1208" s="10"/>
    </row>
    <row r="1209" spans="3:10" x14ac:dyDescent="0.25">
      <c r="C1209" s="8"/>
      <c r="G1209" s="6"/>
      <c r="H1209" s="5"/>
      <c r="I1209" s="7"/>
      <c r="J1209" s="10"/>
    </row>
    <row r="1210" spans="3:10" x14ac:dyDescent="0.25">
      <c r="C1210" s="8"/>
      <c r="G1210" s="6"/>
      <c r="H1210" s="5"/>
      <c r="I1210" s="7"/>
      <c r="J1210" s="10"/>
    </row>
    <row r="1211" spans="3:10" x14ac:dyDescent="0.25">
      <c r="C1211" s="8"/>
      <c r="G1211" s="6"/>
      <c r="H1211" s="5"/>
      <c r="I1211" s="7"/>
      <c r="J1211" s="10"/>
    </row>
    <row r="1212" spans="3:10" x14ac:dyDescent="0.25">
      <c r="C1212" s="8"/>
      <c r="G1212" s="6"/>
      <c r="H1212" s="5"/>
      <c r="I1212" s="7"/>
      <c r="J1212" s="10"/>
    </row>
    <row r="1213" spans="3:10" x14ac:dyDescent="0.25">
      <c r="C1213" s="8"/>
      <c r="G1213" s="6"/>
      <c r="H1213" s="5"/>
      <c r="I1213" s="7"/>
      <c r="J1213" s="10"/>
    </row>
    <row r="1214" spans="3:10" x14ac:dyDescent="0.25">
      <c r="C1214" s="8"/>
      <c r="G1214" s="6"/>
      <c r="H1214" s="5"/>
      <c r="I1214" s="7"/>
      <c r="J1214" s="10"/>
    </row>
    <row r="1215" spans="3:10" x14ac:dyDescent="0.25">
      <c r="C1215" s="8"/>
      <c r="G1215" s="6"/>
      <c r="H1215" s="5"/>
      <c r="I1215" s="7"/>
      <c r="J1215" s="10"/>
    </row>
    <row r="1216" spans="3:10" x14ac:dyDescent="0.25">
      <c r="C1216" s="8"/>
      <c r="G1216" s="6"/>
      <c r="H1216" s="5"/>
      <c r="I1216" s="7"/>
      <c r="J1216" s="10"/>
    </row>
    <row r="1217" spans="3:10" x14ac:dyDescent="0.25">
      <c r="C1217" s="8"/>
      <c r="G1217" s="6"/>
      <c r="H1217" s="5"/>
      <c r="I1217" s="7"/>
      <c r="J1217" s="10"/>
    </row>
    <row r="1218" spans="3:10" x14ac:dyDescent="0.25">
      <c r="C1218" s="8"/>
      <c r="G1218" s="6"/>
      <c r="H1218" s="5"/>
      <c r="I1218" s="7"/>
      <c r="J1218" s="10"/>
    </row>
    <row r="1219" spans="3:10" x14ac:dyDescent="0.25">
      <c r="C1219" s="8"/>
      <c r="G1219" s="6"/>
      <c r="H1219" s="5"/>
      <c r="I1219" s="7"/>
      <c r="J1219" s="10"/>
    </row>
    <row r="1220" spans="3:10" x14ac:dyDescent="0.25">
      <c r="C1220" s="8"/>
      <c r="G1220" s="6"/>
      <c r="H1220" s="5"/>
      <c r="I1220" s="7"/>
      <c r="J1220" s="10"/>
    </row>
    <row r="1221" spans="3:10" x14ac:dyDescent="0.25">
      <c r="C1221" s="8"/>
      <c r="G1221" s="6"/>
      <c r="H1221" s="5"/>
      <c r="I1221" s="7"/>
      <c r="J1221" s="10"/>
    </row>
    <row r="1222" spans="3:10" x14ac:dyDescent="0.25">
      <c r="C1222" s="8"/>
      <c r="G1222" s="6"/>
      <c r="H1222" s="5"/>
      <c r="I1222" s="7"/>
      <c r="J1222" s="10"/>
    </row>
    <row r="1223" spans="3:10" x14ac:dyDescent="0.25">
      <c r="C1223" s="8"/>
      <c r="G1223" s="6"/>
      <c r="H1223" s="5"/>
      <c r="I1223" s="7"/>
      <c r="J1223" s="10"/>
    </row>
    <row r="1224" spans="3:10" x14ac:dyDescent="0.25">
      <c r="C1224" s="8"/>
      <c r="G1224" s="6"/>
      <c r="H1224" s="5"/>
      <c r="I1224" s="7"/>
      <c r="J1224" s="10"/>
    </row>
    <row r="1225" spans="3:10" x14ac:dyDescent="0.25">
      <c r="C1225" s="8"/>
      <c r="G1225" s="6"/>
      <c r="H1225" s="5"/>
      <c r="I1225" s="7"/>
      <c r="J1225" s="10"/>
    </row>
    <row r="1226" spans="3:10" x14ac:dyDescent="0.25">
      <c r="C1226" s="8"/>
      <c r="G1226" s="6"/>
      <c r="H1226" s="5"/>
      <c r="I1226" s="7"/>
      <c r="J1226" s="10"/>
    </row>
    <row r="1227" spans="3:10" x14ac:dyDescent="0.25">
      <c r="C1227" s="8"/>
      <c r="G1227" s="6"/>
      <c r="H1227" s="5"/>
      <c r="I1227" s="7"/>
      <c r="J1227" s="10"/>
    </row>
    <row r="1228" spans="3:10" x14ac:dyDescent="0.25">
      <c r="C1228" s="8"/>
      <c r="G1228" s="6"/>
      <c r="H1228" s="5"/>
      <c r="I1228" s="7"/>
      <c r="J1228" s="10"/>
    </row>
    <row r="1229" spans="3:10" x14ac:dyDescent="0.25">
      <c r="C1229" s="8"/>
      <c r="G1229" s="6"/>
      <c r="H1229" s="5"/>
      <c r="I1229" s="7"/>
      <c r="J1229" s="10"/>
    </row>
    <row r="1230" spans="3:10" x14ac:dyDescent="0.25">
      <c r="C1230" s="8"/>
      <c r="G1230" s="6"/>
      <c r="H1230" s="5"/>
      <c r="I1230" s="7"/>
      <c r="J1230" s="10"/>
    </row>
    <row r="1231" spans="3:10" x14ac:dyDescent="0.25">
      <c r="C1231" s="8"/>
      <c r="G1231" s="6"/>
      <c r="H1231" s="5"/>
      <c r="I1231" s="7"/>
      <c r="J1231" s="10"/>
    </row>
    <row r="1232" spans="3:10" x14ac:dyDescent="0.25">
      <c r="C1232" s="8"/>
      <c r="G1232" s="6"/>
      <c r="H1232" s="5"/>
      <c r="I1232" s="7"/>
      <c r="J1232" s="10"/>
    </row>
    <row r="1233" spans="3:10" x14ac:dyDescent="0.25">
      <c r="C1233" s="8"/>
      <c r="G1233" s="6"/>
      <c r="H1233" s="5"/>
      <c r="I1233" s="7"/>
      <c r="J1233" s="10"/>
    </row>
    <row r="1234" spans="3:10" x14ac:dyDescent="0.25">
      <c r="C1234" s="8"/>
      <c r="G1234" s="6"/>
      <c r="H1234" s="5"/>
      <c r="I1234" s="7"/>
      <c r="J1234" s="10"/>
    </row>
    <row r="1235" spans="3:10" x14ac:dyDescent="0.25">
      <c r="C1235" s="8"/>
      <c r="G1235" s="6"/>
      <c r="H1235" s="5"/>
      <c r="I1235" s="7"/>
      <c r="J1235" s="10"/>
    </row>
    <row r="1236" spans="3:10" x14ac:dyDescent="0.25">
      <c r="C1236" s="8"/>
      <c r="G1236" s="6"/>
      <c r="H1236" s="5"/>
      <c r="I1236" s="7"/>
      <c r="J1236" s="10"/>
    </row>
    <row r="1237" spans="3:10" x14ac:dyDescent="0.25">
      <c r="C1237" s="8"/>
      <c r="G1237" s="6"/>
      <c r="H1237" s="5"/>
      <c r="I1237" s="7"/>
      <c r="J1237" s="10"/>
    </row>
    <row r="1238" spans="3:10" x14ac:dyDescent="0.25">
      <c r="C1238" s="8"/>
      <c r="G1238" s="6"/>
      <c r="H1238" s="5"/>
      <c r="I1238" s="7"/>
      <c r="J1238" s="10"/>
    </row>
    <row r="1239" spans="3:10" x14ac:dyDescent="0.25">
      <c r="C1239" s="8"/>
      <c r="G1239" s="6"/>
      <c r="H1239" s="5"/>
      <c r="I1239" s="7"/>
      <c r="J1239" s="10"/>
    </row>
    <row r="1240" spans="3:10" x14ac:dyDescent="0.25">
      <c r="C1240" s="8"/>
      <c r="G1240" s="6"/>
      <c r="H1240" s="5"/>
      <c r="I1240" s="7"/>
      <c r="J1240" s="10"/>
    </row>
    <row r="1241" spans="3:10" x14ac:dyDescent="0.25">
      <c r="C1241" s="8"/>
      <c r="G1241" s="6"/>
      <c r="H1241" s="5"/>
      <c r="I1241" s="7"/>
      <c r="J1241" s="10"/>
    </row>
    <row r="1242" spans="3:10" x14ac:dyDescent="0.25">
      <c r="C1242" s="8"/>
      <c r="G1242" s="6"/>
      <c r="H1242" s="5"/>
      <c r="I1242" s="7"/>
      <c r="J1242" s="10"/>
    </row>
    <row r="1243" spans="3:10" x14ac:dyDescent="0.25">
      <c r="C1243" s="8"/>
      <c r="G1243" s="6"/>
      <c r="H1243" s="5"/>
      <c r="I1243" s="7"/>
      <c r="J1243" s="10"/>
    </row>
    <row r="1244" spans="3:10" x14ac:dyDescent="0.25">
      <c r="C1244" s="8"/>
      <c r="G1244" s="6"/>
      <c r="H1244" s="5"/>
      <c r="I1244" s="7"/>
      <c r="J1244" s="10"/>
    </row>
    <row r="1245" spans="3:10" x14ac:dyDescent="0.25">
      <c r="C1245" s="8"/>
      <c r="G1245" s="6"/>
      <c r="H1245" s="5"/>
      <c r="I1245" s="7"/>
      <c r="J1245" s="10"/>
    </row>
    <row r="1246" spans="3:10" x14ac:dyDescent="0.25">
      <c r="C1246" s="8"/>
      <c r="G1246" s="6"/>
      <c r="H1246" s="5"/>
      <c r="I1246" s="7"/>
      <c r="J1246" s="10"/>
    </row>
    <row r="1247" spans="3:10" x14ac:dyDescent="0.25">
      <c r="C1247" s="8"/>
      <c r="G1247" s="6"/>
      <c r="H1247" s="5"/>
      <c r="I1247" s="7"/>
      <c r="J1247" s="10"/>
    </row>
    <row r="1248" spans="3:10" x14ac:dyDescent="0.25">
      <c r="C1248" s="8"/>
      <c r="G1248" s="6"/>
      <c r="H1248" s="5"/>
      <c r="I1248" s="7"/>
      <c r="J1248" s="10"/>
    </row>
    <row r="1249" spans="3:10" x14ac:dyDescent="0.25">
      <c r="C1249" s="8"/>
      <c r="G1249" s="6"/>
      <c r="H1249" s="5"/>
      <c r="I1249" s="7"/>
      <c r="J1249" s="10"/>
    </row>
    <row r="1250" spans="3:10" x14ac:dyDescent="0.25">
      <c r="C1250" s="8"/>
      <c r="G1250" s="6"/>
      <c r="H1250" s="5"/>
      <c r="I1250" s="7"/>
      <c r="J1250" s="10"/>
    </row>
    <row r="1251" spans="3:10" x14ac:dyDescent="0.25">
      <c r="C1251" s="8"/>
      <c r="G1251" s="6"/>
      <c r="H1251" s="5"/>
      <c r="I1251" s="7"/>
      <c r="J1251" s="10"/>
    </row>
    <row r="1252" spans="3:10" x14ac:dyDescent="0.25">
      <c r="C1252" s="8"/>
      <c r="G1252" s="6"/>
      <c r="H1252" s="5"/>
      <c r="I1252" s="7"/>
      <c r="J1252" s="10"/>
    </row>
    <row r="1253" spans="3:10" x14ac:dyDescent="0.25">
      <c r="C1253" s="8"/>
      <c r="G1253" s="6"/>
      <c r="H1253" s="5"/>
      <c r="I1253" s="7"/>
      <c r="J1253" s="10"/>
    </row>
    <row r="1254" spans="3:10" x14ac:dyDescent="0.25">
      <c r="C1254" s="8"/>
      <c r="G1254" s="6"/>
      <c r="H1254" s="5"/>
      <c r="I1254" s="7"/>
      <c r="J1254" s="10"/>
    </row>
    <row r="1255" spans="3:10" x14ac:dyDescent="0.25">
      <c r="C1255" s="8"/>
      <c r="G1255" s="6"/>
      <c r="H1255" s="5"/>
      <c r="I1255" s="7"/>
      <c r="J1255" s="10"/>
    </row>
    <row r="1256" spans="3:10" x14ac:dyDescent="0.25">
      <c r="C1256" s="8"/>
      <c r="G1256" s="6"/>
      <c r="H1256" s="5"/>
      <c r="I1256" s="7"/>
      <c r="J1256" s="10"/>
    </row>
    <row r="1257" spans="3:10" x14ac:dyDescent="0.25">
      <c r="C1257" s="8"/>
      <c r="G1257" s="6"/>
      <c r="H1257" s="5"/>
      <c r="I1257" s="7"/>
      <c r="J1257" s="10"/>
    </row>
    <row r="1258" spans="3:10" x14ac:dyDescent="0.25">
      <c r="C1258" s="8"/>
      <c r="G1258" s="6"/>
      <c r="H1258" s="5"/>
      <c r="I1258" s="7"/>
      <c r="J1258" s="10"/>
    </row>
    <row r="1259" spans="3:10" x14ac:dyDescent="0.25">
      <c r="C1259" s="8"/>
      <c r="G1259" s="6"/>
      <c r="H1259" s="5"/>
      <c r="I1259" s="7"/>
      <c r="J1259" s="10"/>
    </row>
    <row r="1260" spans="3:10" x14ac:dyDescent="0.25">
      <c r="C1260" s="8"/>
      <c r="G1260" s="6"/>
      <c r="H1260" s="5"/>
      <c r="I1260" s="7"/>
      <c r="J1260" s="10"/>
    </row>
    <row r="1261" spans="3:10" x14ac:dyDescent="0.25">
      <c r="C1261" s="8"/>
      <c r="G1261" s="6"/>
      <c r="H1261" s="5"/>
      <c r="I1261" s="7"/>
      <c r="J1261" s="10"/>
    </row>
    <row r="1262" spans="3:10" x14ac:dyDescent="0.25">
      <c r="C1262" s="8"/>
      <c r="G1262" s="6"/>
      <c r="H1262" s="5"/>
      <c r="I1262" s="7"/>
      <c r="J1262" s="10"/>
    </row>
    <row r="1263" spans="3:10" x14ac:dyDescent="0.25">
      <c r="C1263" s="8"/>
      <c r="G1263" s="6"/>
      <c r="H1263" s="5"/>
      <c r="I1263" s="7"/>
      <c r="J1263" s="10"/>
    </row>
    <row r="1264" spans="3:10" x14ac:dyDescent="0.25">
      <c r="C1264" s="8"/>
      <c r="G1264" s="6"/>
      <c r="H1264" s="5"/>
      <c r="I1264" s="7"/>
      <c r="J1264" s="10"/>
    </row>
    <row r="1265" spans="3:10" x14ac:dyDescent="0.25">
      <c r="C1265" s="8"/>
      <c r="G1265" s="6"/>
      <c r="H1265" s="5"/>
      <c r="I1265" s="7"/>
      <c r="J1265" s="10"/>
    </row>
    <row r="1266" spans="3:10" x14ac:dyDescent="0.25">
      <c r="C1266" s="8"/>
      <c r="G1266" s="6"/>
      <c r="H1266" s="5"/>
      <c r="I1266" s="7"/>
      <c r="J1266" s="10"/>
    </row>
    <row r="1267" spans="3:10" x14ac:dyDescent="0.25">
      <c r="C1267" s="8"/>
      <c r="G1267" s="6"/>
      <c r="H1267" s="5"/>
      <c r="I1267" s="7"/>
      <c r="J1267" s="10"/>
    </row>
    <row r="1268" spans="3:10" x14ac:dyDescent="0.25">
      <c r="C1268" s="8"/>
      <c r="G1268" s="6"/>
      <c r="H1268" s="5"/>
      <c r="I1268" s="7"/>
      <c r="J1268" s="10"/>
    </row>
    <row r="1269" spans="3:10" x14ac:dyDescent="0.25">
      <c r="C1269" s="8"/>
      <c r="G1269" s="6"/>
      <c r="H1269" s="5"/>
      <c r="I1269" s="7"/>
      <c r="J1269" s="10"/>
    </row>
    <row r="1270" spans="3:10" x14ac:dyDescent="0.25">
      <c r="C1270" s="8"/>
      <c r="G1270" s="6"/>
      <c r="H1270" s="5"/>
      <c r="I1270" s="7"/>
      <c r="J1270" s="10"/>
    </row>
    <row r="1271" spans="3:10" x14ac:dyDescent="0.25">
      <c r="C1271" s="8"/>
      <c r="G1271" s="6"/>
      <c r="H1271" s="5"/>
      <c r="I1271" s="7"/>
      <c r="J1271" s="10"/>
    </row>
    <row r="1272" spans="3:10" x14ac:dyDescent="0.25">
      <c r="C1272" s="8"/>
      <c r="G1272" s="6"/>
      <c r="H1272" s="5"/>
      <c r="I1272" s="7"/>
      <c r="J1272" s="10"/>
    </row>
    <row r="1273" spans="3:10" x14ac:dyDescent="0.25">
      <c r="C1273" s="8"/>
      <c r="G1273" s="6"/>
      <c r="H1273" s="5"/>
      <c r="I1273" s="7"/>
      <c r="J1273" s="10"/>
    </row>
    <row r="1274" spans="3:10" x14ac:dyDescent="0.25">
      <c r="C1274" s="8"/>
      <c r="G1274" s="6"/>
      <c r="H1274" s="5"/>
      <c r="I1274" s="7"/>
      <c r="J1274" s="10"/>
    </row>
    <row r="1275" spans="3:10" x14ac:dyDescent="0.25">
      <c r="C1275" s="8"/>
      <c r="G1275" s="6"/>
      <c r="H1275" s="5"/>
      <c r="I1275" s="7"/>
      <c r="J1275" s="10"/>
    </row>
    <row r="1276" spans="3:10" x14ac:dyDescent="0.25">
      <c r="C1276" s="8"/>
      <c r="G1276" s="6"/>
      <c r="H1276" s="5"/>
      <c r="I1276" s="7"/>
      <c r="J1276" s="10"/>
    </row>
    <row r="1277" spans="3:10" x14ac:dyDescent="0.25">
      <c r="C1277" s="8"/>
      <c r="G1277" s="6"/>
      <c r="H1277" s="5"/>
      <c r="I1277" s="7"/>
      <c r="J1277" s="10"/>
    </row>
    <row r="1278" spans="3:10" x14ac:dyDescent="0.25">
      <c r="C1278" s="8"/>
      <c r="G1278" s="6"/>
      <c r="H1278" s="5"/>
      <c r="I1278" s="7"/>
      <c r="J1278" s="10"/>
    </row>
    <row r="1279" spans="3:10" x14ac:dyDescent="0.25">
      <c r="C1279" s="8"/>
      <c r="G1279" s="6"/>
      <c r="H1279" s="5"/>
      <c r="I1279" s="7"/>
      <c r="J1279" s="10"/>
    </row>
    <row r="1280" spans="3:10" x14ac:dyDescent="0.25">
      <c r="C1280" s="8"/>
      <c r="G1280" s="6"/>
      <c r="H1280" s="5"/>
      <c r="I1280" s="7"/>
      <c r="J1280" s="10"/>
    </row>
    <row r="1281" spans="3:10" x14ac:dyDescent="0.25">
      <c r="C1281" s="8"/>
      <c r="G1281" s="6"/>
      <c r="H1281" s="5"/>
      <c r="I1281" s="7"/>
      <c r="J1281" s="10"/>
    </row>
    <row r="1282" spans="3:10" x14ac:dyDescent="0.25">
      <c r="C1282" s="8"/>
      <c r="G1282" s="6"/>
      <c r="H1282" s="5"/>
      <c r="I1282" s="7"/>
      <c r="J1282" s="10"/>
    </row>
    <row r="1283" spans="3:10" x14ac:dyDescent="0.25">
      <c r="C1283" s="8"/>
      <c r="G1283" s="6"/>
      <c r="H1283" s="5"/>
      <c r="I1283" s="7"/>
      <c r="J1283" s="10"/>
    </row>
    <row r="1284" spans="3:10" x14ac:dyDescent="0.25">
      <c r="C1284" s="8"/>
      <c r="G1284" s="6"/>
      <c r="H1284" s="5"/>
      <c r="I1284" s="7"/>
      <c r="J1284" s="10"/>
    </row>
    <row r="1285" spans="3:10" x14ac:dyDescent="0.25">
      <c r="C1285" s="8"/>
      <c r="G1285" s="6"/>
      <c r="H1285" s="5"/>
      <c r="I1285" s="7"/>
      <c r="J1285" s="10"/>
    </row>
    <row r="1286" spans="3:10" x14ac:dyDescent="0.25">
      <c r="C1286" s="8"/>
      <c r="G1286" s="6"/>
      <c r="H1286" s="5"/>
      <c r="I1286" s="7"/>
      <c r="J1286" s="10"/>
    </row>
    <row r="1287" spans="3:10" x14ac:dyDescent="0.25">
      <c r="C1287" s="8"/>
      <c r="G1287" s="6"/>
      <c r="H1287" s="5"/>
      <c r="I1287" s="7"/>
      <c r="J1287" s="10"/>
    </row>
    <row r="1288" spans="3:10" x14ac:dyDescent="0.25">
      <c r="C1288" s="8"/>
      <c r="G1288" s="6"/>
      <c r="H1288" s="5"/>
      <c r="I1288" s="7"/>
      <c r="J1288" s="10"/>
    </row>
    <row r="1289" spans="3:10" x14ac:dyDescent="0.25">
      <c r="C1289" s="8"/>
      <c r="G1289" s="6"/>
      <c r="H1289" s="5"/>
      <c r="I1289" s="7"/>
      <c r="J1289" s="10"/>
    </row>
    <row r="1290" spans="3:10" x14ac:dyDescent="0.25">
      <c r="C1290" s="8"/>
      <c r="G1290" s="6"/>
      <c r="H1290" s="5"/>
      <c r="I1290" s="7"/>
      <c r="J1290" s="10"/>
    </row>
    <row r="1291" spans="3:10" x14ac:dyDescent="0.25">
      <c r="C1291" s="8"/>
      <c r="G1291" s="6"/>
      <c r="H1291" s="5"/>
      <c r="I1291" s="7"/>
      <c r="J1291" s="10"/>
    </row>
    <row r="1292" spans="3:10" x14ac:dyDescent="0.25">
      <c r="C1292" s="8"/>
      <c r="G1292" s="6"/>
      <c r="H1292" s="5"/>
      <c r="I1292" s="7"/>
      <c r="J1292" s="10"/>
    </row>
    <row r="1293" spans="3:10" x14ac:dyDescent="0.25">
      <c r="C1293" s="8"/>
      <c r="G1293" s="6"/>
      <c r="H1293" s="5"/>
      <c r="I1293" s="7"/>
      <c r="J1293" s="10"/>
    </row>
    <row r="1294" spans="3:10" x14ac:dyDescent="0.25">
      <c r="C1294" s="8"/>
      <c r="G1294" s="6"/>
      <c r="H1294" s="5"/>
      <c r="I1294" s="7"/>
      <c r="J1294" s="10"/>
    </row>
    <row r="1295" spans="3:10" x14ac:dyDescent="0.25">
      <c r="C1295" s="8"/>
      <c r="G1295" s="6"/>
      <c r="H1295" s="5"/>
      <c r="I1295" s="7"/>
      <c r="J1295" s="10"/>
    </row>
    <row r="1296" spans="3:10" x14ac:dyDescent="0.25">
      <c r="C1296" s="8"/>
      <c r="G1296" s="6"/>
      <c r="H1296" s="5"/>
      <c r="I1296" s="7"/>
      <c r="J1296" s="10"/>
    </row>
    <row r="1297" spans="3:10" x14ac:dyDescent="0.25">
      <c r="C1297" s="8"/>
      <c r="G1297" s="6"/>
      <c r="H1297" s="5"/>
      <c r="I1297" s="7"/>
      <c r="J1297" s="10"/>
    </row>
    <row r="1298" spans="3:10" x14ac:dyDescent="0.25">
      <c r="C1298" s="8"/>
      <c r="G1298" s="6"/>
      <c r="H1298" s="5"/>
      <c r="I1298" s="7"/>
      <c r="J1298" s="10"/>
    </row>
    <row r="1299" spans="3:10" x14ac:dyDescent="0.25">
      <c r="C1299" s="8"/>
      <c r="G1299" s="6"/>
      <c r="H1299" s="5"/>
      <c r="I1299" s="7"/>
      <c r="J1299" s="10"/>
    </row>
    <row r="1300" spans="3:10" x14ac:dyDescent="0.25">
      <c r="C1300" s="8"/>
      <c r="G1300" s="6"/>
      <c r="H1300" s="5"/>
      <c r="I1300" s="7"/>
      <c r="J1300" s="10"/>
    </row>
    <row r="1301" spans="3:10" x14ac:dyDescent="0.25">
      <c r="C1301" s="8"/>
      <c r="G1301" s="6"/>
      <c r="H1301" s="5"/>
      <c r="I1301" s="7"/>
      <c r="J1301" s="10"/>
    </row>
    <row r="1302" spans="3:10" x14ac:dyDescent="0.25">
      <c r="C1302" s="8"/>
      <c r="G1302" s="6"/>
      <c r="H1302" s="5"/>
      <c r="I1302" s="7"/>
      <c r="J1302" s="10"/>
    </row>
    <row r="1303" spans="3:10" x14ac:dyDescent="0.25">
      <c r="C1303" s="8"/>
      <c r="G1303" s="6"/>
      <c r="H1303" s="5"/>
      <c r="I1303" s="7"/>
      <c r="J1303" s="10"/>
    </row>
    <row r="1304" spans="3:10" x14ac:dyDescent="0.25">
      <c r="C1304" s="8"/>
      <c r="G1304" s="6"/>
      <c r="H1304" s="5"/>
      <c r="I1304" s="7"/>
      <c r="J1304" s="10"/>
    </row>
    <row r="1305" spans="3:10" x14ac:dyDescent="0.25">
      <c r="C1305" s="8"/>
      <c r="G1305" s="6"/>
      <c r="H1305" s="5"/>
      <c r="I1305" s="7"/>
      <c r="J1305" s="10"/>
    </row>
    <row r="1306" spans="3:10" x14ac:dyDescent="0.25">
      <c r="C1306" s="8"/>
      <c r="G1306" s="6"/>
      <c r="H1306" s="5"/>
      <c r="I1306" s="7"/>
      <c r="J1306" s="10"/>
    </row>
    <row r="1307" spans="3:10" x14ac:dyDescent="0.25">
      <c r="C1307" s="8"/>
      <c r="G1307" s="6"/>
      <c r="H1307" s="5"/>
      <c r="I1307" s="7"/>
      <c r="J1307" s="10"/>
    </row>
    <row r="1308" spans="3:10" x14ac:dyDescent="0.25">
      <c r="C1308" s="8"/>
      <c r="G1308" s="6"/>
      <c r="H1308" s="5"/>
      <c r="I1308" s="7"/>
      <c r="J1308" s="10"/>
    </row>
    <row r="1309" spans="3:10" x14ac:dyDescent="0.25">
      <c r="C1309" s="8"/>
      <c r="G1309" s="6"/>
      <c r="H1309" s="5"/>
      <c r="I1309" s="7"/>
      <c r="J1309" s="10"/>
    </row>
    <row r="1310" spans="3:10" x14ac:dyDescent="0.25">
      <c r="C1310" s="8"/>
      <c r="G1310" s="6"/>
      <c r="H1310" s="5"/>
      <c r="I1310" s="7"/>
      <c r="J1310" s="10"/>
    </row>
    <row r="1311" spans="3:10" x14ac:dyDescent="0.25">
      <c r="C1311" s="8"/>
      <c r="G1311" s="6"/>
      <c r="H1311" s="5"/>
      <c r="I1311" s="7"/>
      <c r="J1311" s="10"/>
    </row>
    <row r="1312" spans="3:10" x14ac:dyDescent="0.25">
      <c r="C1312" s="8"/>
      <c r="G1312" s="6"/>
      <c r="H1312" s="5"/>
      <c r="I1312" s="7"/>
      <c r="J1312" s="10"/>
    </row>
    <row r="1313" spans="3:10" x14ac:dyDescent="0.25">
      <c r="C1313" s="8"/>
      <c r="G1313" s="6"/>
      <c r="H1313" s="5"/>
      <c r="I1313" s="7"/>
      <c r="J1313" s="10"/>
    </row>
    <row r="1314" spans="3:10" x14ac:dyDescent="0.25">
      <c r="C1314" s="8"/>
      <c r="G1314" s="6"/>
      <c r="H1314" s="5"/>
      <c r="I1314" s="7"/>
      <c r="J1314" s="10"/>
    </row>
    <row r="1315" spans="3:10" x14ac:dyDescent="0.25">
      <c r="C1315" s="8"/>
      <c r="G1315" s="6"/>
      <c r="H1315" s="5"/>
      <c r="I1315" s="7"/>
      <c r="J1315" s="10"/>
    </row>
    <row r="1316" spans="3:10" x14ac:dyDescent="0.25">
      <c r="C1316" s="8"/>
      <c r="G1316" s="6"/>
      <c r="H1316" s="5"/>
      <c r="I1316" s="7"/>
      <c r="J1316" s="10"/>
    </row>
    <row r="1317" spans="3:10" x14ac:dyDescent="0.25">
      <c r="C1317" s="8"/>
      <c r="G1317" s="6"/>
      <c r="H1317" s="5"/>
      <c r="I1317" s="7"/>
      <c r="J1317" s="10"/>
    </row>
    <row r="1318" spans="3:10" x14ac:dyDescent="0.25">
      <c r="C1318" s="8"/>
      <c r="G1318" s="6"/>
      <c r="H1318" s="5"/>
      <c r="I1318" s="7"/>
      <c r="J1318" s="10"/>
    </row>
    <row r="1319" spans="3:10" x14ac:dyDescent="0.25">
      <c r="C1319" s="8"/>
      <c r="G1319" s="6"/>
      <c r="H1319" s="5"/>
      <c r="I1319" s="7"/>
      <c r="J1319" s="10"/>
    </row>
    <row r="1320" spans="3:10" x14ac:dyDescent="0.25">
      <c r="C1320" s="8"/>
      <c r="G1320" s="6"/>
      <c r="H1320" s="5"/>
      <c r="I1320" s="7"/>
      <c r="J1320" s="10"/>
    </row>
    <row r="1321" spans="3:10" x14ac:dyDescent="0.25">
      <c r="C1321" s="8"/>
      <c r="G1321" s="6"/>
      <c r="H1321" s="5"/>
      <c r="I1321" s="7"/>
      <c r="J1321" s="10"/>
    </row>
    <row r="1322" spans="3:10" x14ac:dyDescent="0.25">
      <c r="C1322" s="8"/>
      <c r="G1322" s="6"/>
      <c r="H1322" s="5"/>
      <c r="I1322" s="7"/>
      <c r="J1322" s="10"/>
    </row>
    <row r="1323" spans="3:10" x14ac:dyDescent="0.25">
      <c r="C1323" s="8"/>
      <c r="G1323" s="6"/>
      <c r="H1323" s="5"/>
      <c r="I1323" s="7"/>
      <c r="J1323" s="10"/>
    </row>
    <row r="1324" spans="3:10" x14ac:dyDescent="0.25">
      <c r="C1324" s="8"/>
      <c r="G1324" s="6"/>
      <c r="H1324" s="5"/>
      <c r="I1324" s="7"/>
      <c r="J1324" s="10"/>
    </row>
    <row r="1325" spans="3:10" x14ac:dyDescent="0.25">
      <c r="C1325" s="8"/>
      <c r="G1325" s="6"/>
      <c r="H1325" s="5"/>
      <c r="I1325" s="7"/>
      <c r="J1325" s="10"/>
    </row>
    <row r="1326" spans="3:10" x14ac:dyDescent="0.25">
      <c r="C1326" s="8"/>
      <c r="G1326" s="6"/>
      <c r="H1326" s="5"/>
      <c r="I1326" s="7"/>
      <c r="J1326" s="10"/>
    </row>
    <row r="1327" spans="3:10" x14ac:dyDescent="0.25">
      <c r="C1327" s="8"/>
      <c r="G1327" s="6"/>
      <c r="H1327" s="5"/>
      <c r="I1327" s="7"/>
      <c r="J1327" s="10"/>
    </row>
    <row r="1328" spans="3:10" x14ac:dyDescent="0.25">
      <c r="C1328" s="8"/>
      <c r="G1328" s="6"/>
      <c r="H1328" s="5"/>
      <c r="I1328" s="7"/>
      <c r="J1328" s="10"/>
    </row>
    <row r="1329" spans="3:10" x14ac:dyDescent="0.25">
      <c r="C1329" s="8"/>
      <c r="G1329" s="6"/>
      <c r="H1329" s="5"/>
      <c r="I1329" s="7"/>
      <c r="J1329" s="10"/>
    </row>
    <row r="1330" spans="3:10" x14ac:dyDescent="0.25">
      <c r="C1330" s="8"/>
      <c r="G1330" s="6"/>
      <c r="H1330" s="5"/>
      <c r="I1330" s="7"/>
      <c r="J1330" s="10"/>
    </row>
    <row r="1331" spans="3:10" x14ac:dyDescent="0.25">
      <c r="C1331" s="8"/>
      <c r="G1331" s="6"/>
      <c r="H1331" s="5"/>
      <c r="I1331" s="7"/>
      <c r="J1331" s="10"/>
    </row>
    <row r="1332" spans="3:10" x14ac:dyDescent="0.25">
      <c r="C1332" s="8"/>
      <c r="G1332" s="6"/>
      <c r="H1332" s="5"/>
      <c r="I1332" s="7"/>
      <c r="J1332" s="10"/>
    </row>
    <row r="1333" spans="3:10" x14ac:dyDescent="0.25">
      <c r="C1333" s="8"/>
      <c r="G1333" s="6"/>
      <c r="H1333" s="5"/>
      <c r="I1333" s="7"/>
      <c r="J1333" s="10"/>
    </row>
    <row r="1334" spans="3:10" x14ac:dyDescent="0.25">
      <c r="C1334" s="8"/>
      <c r="G1334" s="6"/>
      <c r="H1334" s="5"/>
      <c r="I1334" s="7"/>
      <c r="J1334" s="10"/>
    </row>
    <row r="1335" spans="3:10" x14ac:dyDescent="0.25">
      <c r="C1335" s="8"/>
      <c r="G1335" s="6"/>
      <c r="H1335" s="5"/>
      <c r="I1335" s="7"/>
      <c r="J1335" s="10"/>
    </row>
    <row r="1336" spans="3:10" x14ac:dyDescent="0.25">
      <c r="C1336" s="8"/>
      <c r="G1336" s="6"/>
      <c r="H1336" s="5"/>
      <c r="I1336" s="7"/>
      <c r="J1336" s="10"/>
    </row>
    <row r="1337" spans="3:10" x14ac:dyDescent="0.25">
      <c r="C1337" s="8"/>
      <c r="G1337" s="6"/>
      <c r="H1337" s="5"/>
      <c r="I1337" s="7"/>
      <c r="J1337" s="10"/>
    </row>
    <row r="1338" spans="3:10" x14ac:dyDescent="0.25">
      <c r="C1338" s="8"/>
      <c r="G1338" s="6"/>
      <c r="H1338" s="5"/>
      <c r="I1338" s="7"/>
      <c r="J1338" s="10"/>
    </row>
    <row r="1339" spans="3:10" x14ac:dyDescent="0.25">
      <c r="C1339" s="8"/>
      <c r="G1339" s="6"/>
      <c r="H1339" s="5"/>
      <c r="I1339" s="7"/>
      <c r="J1339" s="10"/>
    </row>
    <row r="1340" spans="3:10" x14ac:dyDescent="0.25">
      <c r="C1340" s="8"/>
      <c r="G1340" s="6"/>
      <c r="H1340" s="5"/>
      <c r="I1340" s="7"/>
      <c r="J1340" s="10"/>
    </row>
    <row r="1341" spans="3:10" x14ac:dyDescent="0.25">
      <c r="C1341" s="8"/>
      <c r="G1341" s="6"/>
      <c r="H1341" s="5"/>
      <c r="I1341" s="7"/>
      <c r="J1341" s="10"/>
    </row>
    <row r="1342" spans="3:10" x14ac:dyDescent="0.25">
      <c r="C1342" s="8"/>
      <c r="G1342" s="6"/>
      <c r="H1342" s="5"/>
      <c r="I1342" s="7"/>
      <c r="J1342" s="10"/>
    </row>
    <row r="1343" spans="3:10" x14ac:dyDescent="0.25">
      <c r="C1343" s="8"/>
      <c r="G1343" s="6"/>
      <c r="H1343" s="5"/>
      <c r="I1343" s="7"/>
      <c r="J1343" s="10"/>
    </row>
    <row r="1344" spans="3:10" x14ac:dyDescent="0.25">
      <c r="C1344" s="8"/>
      <c r="G1344" s="6"/>
      <c r="H1344" s="5"/>
      <c r="I1344" s="7"/>
      <c r="J1344" s="10"/>
    </row>
    <row r="1345" spans="3:10" x14ac:dyDescent="0.25">
      <c r="C1345" s="8"/>
      <c r="G1345" s="6"/>
      <c r="H1345" s="5"/>
      <c r="I1345" s="7"/>
      <c r="J1345" s="10"/>
    </row>
    <row r="1346" spans="3:10" x14ac:dyDescent="0.25">
      <c r="C1346" s="8"/>
      <c r="G1346" s="6"/>
      <c r="H1346" s="5"/>
      <c r="I1346" s="7"/>
      <c r="J1346" s="10"/>
    </row>
    <row r="1347" spans="3:10" x14ac:dyDescent="0.25">
      <c r="C1347" s="8"/>
      <c r="G1347" s="6"/>
      <c r="H1347" s="5"/>
      <c r="I1347" s="7"/>
      <c r="J1347" s="10"/>
    </row>
    <row r="1348" spans="3:10" x14ac:dyDescent="0.25">
      <c r="C1348" s="8"/>
      <c r="G1348" s="6"/>
      <c r="H1348" s="5"/>
      <c r="I1348" s="7"/>
      <c r="J1348" s="10"/>
    </row>
    <row r="1349" spans="3:10" x14ac:dyDescent="0.25">
      <c r="C1349" s="8"/>
      <c r="G1349" s="6"/>
      <c r="H1349" s="5"/>
      <c r="I1349" s="7"/>
      <c r="J1349" s="10"/>
    </row>
    <row r="1350" spans="3:10" x14ac:dyDescent="0.25">
      <c r="C1350" s="8"/>
      <c r="G1350" s="6"/>
      <c r="H1350" s="5"/>
      <c r="I1350" s="7"/>
      <c r="J1350" s="10"/>
    </row>
    <row r="1351" spans="3:10" x14ac:dyDescent="0.25">
      <c r="C1351" s="8"/>
      <c r="G1351" s="6"/>
      <c r="H1351" s="5"/>
      <c r="I1351" s="7"/>
      <c r="J1351" s="10"/>
    </row>
    <row r="1352" spans="3:10" x14ac:dyDescent="0.25">
      <c r="C1352" s="8"/>
      <c r="G1352" s="6"/>
      <c r="H1352" s="5"/>
      <c r="I1352" s="7"/>
      <c r="J1352" s="10"/>
    </row>
    <row r="1353" spans="3:10" x14ac:dyDescent="0.25">
      <c r="C1353" s="8"/>
      <c r="G1353" s="6"/>
      <c r="H1353" s="5"/>
      <c r="I1353" s="7"/>
      <c r="J1353" s="10"/>
    </row>
    <row r="1354" spans="3:10" x14ac:dyDescent="0.25">
      <c r="C1354" s="8"/>
      <c r="G1354" s="6"/>
      <c r="H1354" s="5"/>
      <c r="I1354" s="7"/>
      <c r="J1354" s="10"/>
    </row>
    <row r="1355" spans="3:10" x14ac:dyDescent="0.25">
      <c r="C1355" s="8"/>
      <c r="G1355" s="6"/>
      <c r="H1355" s="5"/>
      <c r="I1355" s="7"/>
      <c r="J1355" s="10"/>
    </row>
    <row r="1356" spans="3:10" x14ac:dyDescent="0.25">
      <c r="C1356" s="8"/>
      <c r="G1356" s="6"/>
      <c r="H1356" s="5"/>
      <c r="I1356" s="7"/>
      <c r="J1356" s="10"/>
    </row>
    <row r="1357" spans="3:10" x14ac:dyDescent="0.25">
      <c r="C1357" s="8"/>
      <c r="G1357" s="6"/>
      <c r="H1357" s="5"/>
      <c r="I1357" s="7"/>
      <c r="J1357" s="10"/>
    </row>
    <row r="1358" spans="3:10" x14ac:dyDescent="0.25">
      <c r="C1358" s="8"/>
      <c r="G1358" s="6"/>
      <c r="H1358" s="5"/>
      <c r="I1358" s="7"/>
      <c r="J1358" s="10"/>
    </row>
    <row r="1359" spans="3:10" x14ac:dyDescent="0.25">
      <c r="C1359" s="8"/>
      <c r="G1359" s="6"/>
      <c r="H1359" s="5"/>
      <c r="I1359" s="7"/>
      <c r="J1359" s="10"/>
    </row>
    <row r="1360" spans="3:10" x14ac:dyDescent="0.25">
      <c r="C1360" s="8"/>
      <c r="G1360" s="6"/>
      <c r="H1360" s="5"/>
      <c r="I1360" s="7"/>
      <c r="J1360" s="10"/>
    </row>
    <row r="1361" spans="3:10" x14ac:dyDescent="0.25">
      <c r="C1361" s="8"/>
      <c r="G1361" s="6"/>
      <c r="H1361" s="5"/>
      <c r="I1361" s="7"/>
      <c r="J1361" s="10"/>
    </row>
    <row r="1362" spans="3:10" x14ac:dyDescent="0.25">
      <c r="C1362" s="8"/>
      <c r="G1362" s="6"/>
      <c r="H1362" s="5"/>
      <c r="I1362" s="7"/>
      <c r="J1362" s="10"/>
    </row>
    <row r="1363" spans="3:10" x14ac:dyDescent="0.25">
      <c r="C1363" s="8"/>
      <c r="G1363" s="6"/>
      <c r="H1363" s="5"/>
      <c r="I1363" s="7"/>
      <c r="J1363" s="10"/>
    </row>
    <row r="1364" spans="3:10" x14ac:dyDescent="0.25">
      <c r="C1364" s="8"/>
      <c r="G1364" s="6"/>
      <c r="H1364" s="5"/>
      <c r="I1364" s="7"/>
      <c r="J1364" s="10"/>
    </row>
    <row r="1365" spans="3:10" x14ac:dyDescent="0.25">
      <c r="C1365" s="8"/>
      <c r="G1365" s="6"/>
      <c r="H1365" s="5"/>
      <c r="I1365" s="7"/>
      <c r="J1365" s="10"/>
    </row>
    <row r="1366" spans="3:10" x14ac:dyDescent="0.25">
      <c r="C1366" s="8"/>
      <c r="G1366" s="6"/>
      <c r="H1366" s="5"/>
      <c r="I1366" s="7"/>
      <c r="J1366" s="10"/>
    </row>
    <row r="1367" spans="3:10" x14ac:dyDescent="0.25">
      <c r="C1367" s="8"/>
      <c r="G1367" s="6"/>
      <c r="H1367" s="5"/>
      <c r="I1367" s="7"/>
      <c r="J1367" s="10"/>
    </row>
    <row r="1368" spans="3:10" x14ac:dyDescent="0.25">
      <c r="C1368" s="8"/>
      <c r="G1368" s="6"/>
      <c r="H1368" s="5"/>
      <c r="I1368" s="7"/>
      <c r="J1368" s="10"/>
    </row>
    <row r="1369" spans="3:10" x14ac:dyDescent="0.25">
      <c r="C1369" s="8"/>
      <c r="G1369" s="6"/>
      <c r="H1369" s="5"/>
      <c r="I1369" s="7"/>
      <c r="J1369" s="10"/>
    </row>
    <row r="1370" spans="3:10" x14ac:dyDescent="0.25">
      <c r="C1370" s="8"/>
      <c r="G1370" s="6"/>
      <c r="H1370" s="5"/>
      <c r="I1370" s="7"/>
      <c r="J1370" s="10"/>
    </row>
    <row r="1371" spans="3:10" x14ac:dyDescent="0.25">
      <c r="C1371" s="8"/>
      <c r="G1371" s="6"/>
      <c r="H1371" s="5"/>
      <c r="I1371" s="7"/>
      <c r="J1371" s="10"/>
    </row>
    <row r="1372" spans="3:10" x14ac:dyDescent="0.25">
      <c r="C1372" s="8"/>
      <c r="G1372" s="6"/>
      <c r="H1372" s="5"/>
      <c r="I1372" s="7"/>
      <c r="J1372" s="10"/>
    </row>
    <row r="1373" spans="3:10" x14ac:dyDescent="0.25">
      <c r="C1373" s="8"/>
      <c r="G1373" s="6"/>
      <c r="H1373" s="5"/>
      <c r="I1373" s="7"/>
      <c r="J1373" s="10"/>
    </row>
    <row r="1374" spans="3:10" x14ac:dyDescent="0.25">
      <c r="C1374" s="8"/>
      <c r="G1374" s="6"/>
      <c r="H1374" s="5"/>
      <c r="I1374" s="7"/>
      <c r="J1374" s="10"/>
    </row>
    <row r="1375" spans="3:10" x14ac:dyDescent="0.25">
      <c r="C1375" s="8"/>
      <c r="G1375" s="6"/>
      <c r="H1375" s="5"/>
      <c r="I1375" s="7"/>
      <c r="J1375" s="10"/>
    </row>
    <row r="1376" spans="3:10" x14ac:dyDescent="0.25">
      <c r="C1376" s="8"/>
      <c r="G1376" s="6"/>
      <c r="H1376" s="5"/>
      <c r="I1376" s="7"/>
      <c r="J1376" s="10"/>
    </row>
    <row r="1377" spans="3:10" x14ac:dyDescent="0.25">
      <c r="C1377" s="8"/>
      <c r="G1377" s="6"/>
      <c r="H1377" s="5"/>
      <c r="I1377" s="7"/>
      <c r="J1377" s="10"/>
    </row>
    <row r="1378" spans="3:10" x14ac:dyDescent="0.25">
      <c r="C1378" s="8"/>
      <c r="G1378" s="6"/>
      <c r="H1378" s="5"/>
      <c r="I1378" s="7"/>
      <c r="J1378" s="10"/>
    </row>
    <row r="1379" spans="3:10" x14ac:dyDescent="0.25">
      <c r="C1379" s="8"/>
      <c r="G1379" s="6"/>
      <c r="H1379" s="5"/>
      <c r="I1379" s="7"/>
      <c r="J1379" s="10"/>
    </row>
    <row r="1380" spans="3:10" x14ac:dyDescent="0.25">
      <c r="C1380" s="8"/>
      <c r="G1380" s="6"/>
      <c r="H1380" s="5"/>
      <c r="I1380" s="7"/>
      <c r="J1380" s="10"/>
    </row>
    <row r="1381" spans="3:10" x14ac:dyDescent="0.25">
      <c r="C1381" s="8"/>
      <c r="G1381" s="6"/>
      <c r="H1381" s="5"/>
      <c r="I1381" s="7"/>
      <c r="J1381" s="10"/>
    </row>
    <row r="1382" spans="3:10" x14ac:dyDescent="0.25">
      <c r="C1382" s="8"/>
      <c r="G1382" s="6"/>
      <c r="H1382" s="5"/>
      <c r="I1382" s="7"/>
      <c r="J1382" s="10"/>
    </row>
    <row r="1383" spans="3:10" x14ac:dyDescent="0.25">
      <c r="C1383" s="8"/>
      <c r="G1383" s="6"/>
      <c r="H1383" s="5"/>
      <c r="I1383" s="7"/>
      <c r="J1383" s="10"/>
    </row>
    <row r="1384" spans="3:10" x14ac:dyDescent="0.25">
      <c r="C1384" s="8"/>
      <c r="G1384" s="6"/>
      <c r="H1384" s="5"/>
      <c r="I1384" s="7"/>
      <c r="J1384" s="10"/>
    </row>
    <row r="1385" spans="3:10" x14ac:dyDescent="0.25">
      <c r="C1385" s="8"/>
      <c r="G1385" s="6"/>
      <c r="H1385" s="5"/>
      <c r="I1385" s="7"/>
      <c r="J1385" s="10"/>
    </row>
    <row r="1386" spans="3:10" x14ac:dyDescent="0.25">
      <c r="C1386" s="8"/>
      <c r="G1386" s="6"/>
      <c r="H1386" s="5"/>
      <c r="I1386" s="7"/>
      <c r="J1386" s="10"/>
    </row>
    <row r="1387" spans="3:10" x14ac:dyDescent="0.25">
      <c r="C1387" s="8"/>
      <c r="G1387" s="6"/>
      <c r="H1387" s="5"/>
      <c r="I1387" s="7"/>
      <c r="J1387" s="10"/>
    </row>
    <row r="1388" spans="3:10" x14ac:dyDescent="0.25">
      <c r="C1388" s="8"/>
      <c r="G1388" s="6"/>
      <c r="H1388" s="5"/>
      <c r="I1388" s="7"/>
      <c r="J1388" s="10"/>
    </row>
    <row r="1389" spans="3:10" x14ac:dyDescent="0.25">
      <c r="C1389" s="8"/>
      <c r="G1389" s="6"/>
      <c r="H1389" s="5"/>
      <c r="I1389" s="7"/>
      <c r="J1389" s="10"/>
    </row>
    <row r="1390" spans="3:10" x14ac:dyDescent="0.25">
      <c r="C1390" s="8"/>
      <c r="G1390" s="6"/>
      <c r="H1390" s="5"/>
      <c r="I1390" s="7"/>
      <c r="J1390" s="10"/>
    </row>
    <row r="1391" spans="3:10" x14ac:dyDescent="0.25">
      <c r="C1391" s="8"/>
      <c r="G1391" s="6"/>
      <c r="H1391" s="5"/>
      <c r="I1391" s="7"/>
      <c r="J1391" s="10"/>
    </row>
    <row r="1392" spans="3:10" x14ac:dyDescent="0.25">
      <c r="C1392" s="8"/>
      <c r="G1392" s="6"/>
      <c r="H1392" s="5"/>
      <c r="I1392" s="7"/>
      <c r="J1392" s="10"/>
    </row>
    <row r="1393" spans="3:10" x14ac:dyDescent="0.25">
      <c r="C1393" s="8"/>
      <c r="G1393" s="6"/>
      <c r="H1393" s="5"/>
      <c r="I1393" s="7"/>
      <c r="J1393" s="10"/>
    </row>
    <row r="1394" spans="3:10" x14ac:dyDescent="0.25">
      <c r="C1394" s="8"/>
      <c r="G1394" s="6"/>
      <c r="H1394" s="5"/>
      <c r="I1394" s="7"/>
      <c r="J1394" s="10"/>
    </row>
    <row r="1395" spans="3:10" x14ac:dyDescent="0.25">
      <c r="C1395" s="8"/>
      <c r="G1395" s="6"/>
      <c r="H1395" s="5"/>
      <c r="I1395" s="7"/>
      <c r="J1395" s="10"/>
    </row>
    <row r="1396" spans="3:10" x14ac:dyDescent="0.25">
      <c r="C1396" s="8"/>
      <c r="G1396" s="6"/>
      <c r="H1396" s="5"/>
      <c r="I1396" s="7"/>
      <c r="J1396" s="10"/>
    </row>
    <row r="1397" spans="3:10" x14ac:dyDescent="0.25">
      <c r="C1397" s="8"/>
      <c r="G1397" s="6"/>
      <c r="H1397" s="5"/>
      <c r="I1397" s="7"/>
      <c r="J1397" s="10"/>
    </row>
    <row r="1398" spans="3:10" x14ac:dyDescent="0.25">
      <c r="C1398" s="8"/>
      <c r="G1398" s="6"/>
      <c r="H1398" s="5"/>
      <c r="I1398" s="7"/>
      <c r="J1398" s="10"/>
    </row>
    <row r="1399" spans="3:10" x14ac:dyDescent="0.25">
      <c r="C1399" s="8"/>
      <c r="G1399" s="6"/>
      <c r="H1399" s="5"/>
      <c r="I1399" s="7"/>
      <c r="J1399" s="10"/>
    </row>
    <row r="1400" spans="3:10" x14ac:dyDescent="0.25">
      <c r="C1400" s="8"/>
      <c r="G1400" s="6"/>
      <c r="H1400" s="5"/>
      <c r="I1400" s="7"/>
      <c r="J1400" s="10"/>
    </row>
    <row r="1401" spans="3:10" x14ac:dyDescent="0.25">
      <c r="C1401" s="8"/>
      <c r="G1401" s="6"/>
      <c r="H1401" s="5"/>
      <c r="I1401" s="7"/>
      <c r="J1401" s="10"/>
    </row>
    <row r="1402" spans="3:10" x14ac:dyDescent="0.25">
      <c r="C1402" s="8"/>
      <c r="G1402" s="6"/>
      <c r="H1402" s="5"/>
      <c r="I1402" s="7"/>
      <c r="J1402" s="10"/>
    </row>
    <row r="1403" spans="3:10" x14ac:dyDescent="0.25">
      <c r="C1403" s="8"/>
      <c r="G1403" s="6"/>
      <c r="H1403" s="5"/>
      <c r="I1403" s="7"/>
      <c r="J1403" s="10"/>
    </row>
    <row r="1404" spans="3:10" x14ac:dyDescent="0.25">
      <c r="C1404" s="8"/>
      <c r="G1404" s="6"/>
      <c r="H1404" s="5"/>
      <c r="I1404" s="7"/>
      <c r="J1404" s="10"/>
    </row>
    <row r="1405" spans="3:10" x14ac:dyDescent="0.25">
      <c r="C1405" s="8"/>
      <c r="G1405" s="6"/>
      <c r="H1405" s="5"/>
      <c r="I1405" s="7"/>
      <c r="J1405" s="10"/>
    </row>
    <row r="1406" spans="3:10" x14ac:dyDescent="0.25">
      <c r="C1406" s="8"/>
      <c r="G1406" s="6"/>
      <c r="H1406" s="5"/>
      <c r="I1406" s="7"/>
      <c r="J1406" s="10"/>
    </row>
    <row r="1407" spans="3:10" x14ac:dyDescent="0.25">
      <c r="C1407" s="8"/>
      <c r="G1407" s="6"/>
      <c r="H1407" s="5"/>
      <c r="I1407" s="7"/>
      <c r="J1407" s="10"/>
    </row>
    <row r="1408" spans="3:10" x14ac:dyDescent="0.25">
      <c r="C1408" s="8"/>
      <c r="G1408" s="6"/>
      <c r="H1408" s="5"/>
      <c r="I1408" s="7"/>
      <c r="J1408" s="10"/>
    </row>
    <row r="1409" spans="3:10" x14ac:dyDescent="0.25">
      <c r="C1409" s="8"/>
      <c r="G1409" s="6"/>
      <c r="H1409" s="5"/>
      <c r="I1409" s="7"/>
      <c r="J1409" s="10"/>
    </row>
    <row r="1410" spans="3:10" x14ac:dyDescent="0.25">
      <c r="C1410" s="8"/>
      <c r="G1410" s="6"/>
      <c r="H1410" s="5"/>
      <c r="I1410" s="7"/>
      <c r="J1410" s="10"/>
    </row>
    <row r="1411" spans="3:10" x14ac:dyDescent="0.25">
      <c r="C1411" s="8"/>
      <c r="G1411" s="6"/>
      <c r="H1411" s="5"/>
      <c r="I1411" s="7"/>
      <c r="J1411" s="10"/>
    </row>
    <row r="1412" spans="3:10" x14ac:dyDescent="0.25">
      <c r="C1412" s="8"/>
      <c r="G1412" s="6"/>
      <c r="H1412" s="5"/>
      <c r="I1412" s="7"/>
      <c r="J1412" s="10"/>
    </row>
    <row r="1413" spans="3:10" x14ac:dyDescent="0.25">
      <c r="C1413" s="8"/>
      <c r="G1413" s="6"/>
      <c r="H1413" s="5"/>
      <c r="I1413" s="7"/>
      <c r="J1413" s="10"/>
    </row>
    <row r="1414" spans="3:10" x14ac:dyDescent="0.25">
      <c r="C1414" s="8"/>
      <c r="G1414" s="6"/>
      <c r="H1414" s="5"/>
      <c r="I1414" s="7"/>
      <c r="J1414" s="10"/>
    </row>
    <row r="1415" spans="3:10" x14ac:dyDescent="0.25">
      <c r="C1415" s="8"/>
      <c r="G1415" s="6"/>
      <c r="H1415" s="5"/>
      <c r="I1415" s="7"/>
      <c r="J1415" s="10"/>
    </row>
    <row r="1416" spans="3:10" x14ac:dyDescent="0.25">
      <c r="C1416" s="8"/>
      <c r="G1416" s="6"/>
      <c r="H1416" s="5"/>
      <c r="I1416" s="7"/>
      <c r="J1416" s="10"/>
    </row>
    <row r="1417" spans="3:10" x14ac:dyDescent="0.25">
      <c r="C1417" s="8"/>
      <c r="G1417" s="6"/>
      <c r="H1417" s="5"/>
      <c r="I1417" s="7"/>
      <c r="J1417" s="10"/>
    </row>
    <row r="1418" spans="3:10" x14ac:dyDescent="0.25">
      <c r="C1418" s="8"/>
      <c r="G1418" s="6"/>
      <c r="H1418" s="5"/>
      <c r="I1418" s="7"/>
      <c r="J1418" s="10"/>
    </row>
    <row r="1419" spans="3:10" x14ac:dyDescent="0.25">
      <c r="C1419" s="8"/>
      <c r="G1419" s="6"/>
      <c r="H1419" s="5"/>
      <c r="I1419" s="7"/>
      <c r="J1419" s="10"/>
    </row>
    <row r="1420" spans="3:10" x14ac:dyDescent="0.25">
      <c r="C1420" s="8"/>
      <c r="G1420" s="6"/>
      <c r="H1420" s="5"/>
      <c r="I1420" s="7"/>
      <c r="J1420" s="10"/>
    </row>
    <row r="1421" spans="3:10" x14ac:dyDescent="0.25">
      <c r="C1421" s="8"/>
      <c r="G1421" s="6"/>
      <c r="H1421" s="5"/>
      <c r="I1421" s="7"/>
      <c r="J1421" s="10"/>
    </row>
    <row r="1422" spans="3:10" x14ac:dyDescent="0.25">
      <c r="C1422" s="8"/>
      <c r="G1422" s="6"/>
      <c r="H1422" s="5"/>
      <c r="I1422" s="7"/>
      <c r="J1422" s="10"/>
    </row>
    <row r="1423" spans="3:10" x14ac:dyDescent="0.25">
      <c r="C1423" s="8"/>
      <c r="G1423" s="6"/>
      <c r="H1423" s="5"/>
      <c r="I1423" s="7"/>
      <c r="J1423" s="10"/>
    </row>
    <row r="1424" spans="3:10" x14ac:dyDescent="0.25">
      <c r="C1424" s="8"/>
      <c r="G1424" s="6"/>
      <c r="H1424" s="5"/>
      <c r="I1424" s="7"/>
      <c r="J1424" s="10"/>
    </row>
    <row r="1425" spans="3:10" x14ac:dyDescent="0.25">
      <c r="C1425" s="8"/>
      <c r="G1425" s="6"/>
      <c r="H1425" s="5"/>
      <c r="I1425" s="7"/>
      <c r="J1425" s="10"/>
    </row>
    <row r="1426" spans="3:10" x14ac:dyDescent="0.25">
      <c r="C1426" s="8"/>
      <c r="G1426" s="6"/>
      <c r="H1426" s="5"/>
      <c r="I1426" s="7"/>
      <c r="J1426" s="10"/>
    </row>
    <row r="1427" spans="3:10" x14ac:dyDescent="0.25">
      <c r="C1427" s="8"/>
      <c r="G1427" s="6"/>
      <c r="H1427" s="5"/>
      <c r="I1427" s="7"/>
      <c r="J1427" s="10"/>
    </row>
    <row r="1428" spans="3:10" x14ac:dyDescent="0.25">
      <c r="C1428" s="8"/>
      <c r="G1428" s="6"/>
      <c r="H1428" s="5"/>
      <c r="I1428" s="7"/>
      <c r="J1428" s="10"/>
    </row>
    <row r="1429" spans="3:10" x14ac:dyDescent="0.25">
      <c r="C1429" s="8"/>
      <c r="G1429" s="6"/>
      <c r="H1429" s="5"/>
      <c r="I1429" s="7"/>
      <c r="J1429" s="10"/>
    </row>
    <row r="1430" spans="3:10" x14ac:dyDescent="0.25">
      <c r="C1430" s="8"/>
      <c r="G1430" s="6"/>
      <c r="H1430" s="5"/>
      <c r="I1430" s="7"/>
      <c r="J1430" s="10"/>
    </row>
    <row r="1431" spans="3:10" x14ac:dyDescent="0.25">
      <c r="C1431" s="8"/>
      <c r="G1431" s="6"/>
      <c r="H1431" s="5"/>
      <c r="I1431" s="7"/>
      <c r="J1431" s="10"/>
    </row>
    <row r="1432" spans="3:10" x14ac:dyDescent="0.25">
      <c r="C1432" s="8"/>
      <c r="G1432" s="6"/>
      <c r="H1432" s="5"/>
      <c r="I1432" s="7"/>
      <c r="J1432" s="10"/>
    </row>
    <row r="1433" spans="3:10" x14ac:dyDescent="0.25">
      <c r="C1433" s="8"/>
      <c r="G1433" s="6"/>
      <c r="H1433" s="5"/>
      <c r="I1433" s="7"/>
      <c r="J1433" s="10"/>
    </row>
    <row r="1434" spans="3:10" x14ac:dyDescent="0.25">
      <c r="C1434" s="8"/>
      <c r="G1434" s="6"/>
      <c r="H1434" s="5"/>
      <c r="I1434" s="7"/>
      <c r="J1434" s="10"/>
    </row>
    <row r="1435" spans="3:10" x14ac:dyDescent="0.25">
      <c r="C1435" s="8"/>
      <c r="G1435" s="6"/>
      <c r="H1435" s="5"/>
      <c r="I1435" s="7"/>
      <c r="J1435" s="10"/>
    </row>
    <row r="1436" spans="3:10" x14ac:dyDescent="0.25">
      <c r="C1436" s="8"/>
      <c r="G1436" s="6"/>
      <c r="H1436" s="5"/>
      <c r="I1436" s="7"/>
      <c r="J1436" s="10"/>
    </row>
    <row r="1437" spans="3:10" x14ac:dyDescent="0.25">
      <c r="C1437" s="8"/>
      <c r="G1437" s="6"/>
      <c r="H1437" s="5"/>
      <c r="I1437" s="7"/>
      <c r="J1437" s="10"/>
    </row>
    <row r="1438" spans="3:10" x14ac:dyDescent="0.25">
      <c r="C1438" s="8"/>
      <c r="G1438" s="6"/>
      <c r="H1438" s="5"/>
      <c r="I1438" s="7"/>
      <c r="J1438" s="10"/>
    </row>
    <row r="1439" spans="3:10" x14ac:dyDescent="0.25">
      <c r="C1439" s="8"/>
      <c r="G1439" s="6"/>
      <c r="H1439" s="5"/>
      <c r="I1439" s="7"/>
      <c r="J1439" s="10"/>
    </row>
    <row r="1440" spans="3:10" x14ac:dyDescent="0.25">
      <c r="C1440" s="8"/>
      <c r="G1440" s="6"/>
      <c r="H1440" s="5"/>
      <c r="I1440" s="7"/>
      <c r="J1440" s="10"/>
    </row>
    <row r="1441" spans="3:10" x14ac:dyDescent="0.25">
      <c r="C1441" s="8"/>
      <c r="G1441" s="6"/>
      <c r="H1441" s="5"/>
      <c r="I1441" s="7"/>
      <c r="J1441" s="10"/>
    </row>
    <row r="1442" spans="3:10" x14ac:dyDescent="0.25">
      <c r="C1442" s="8"/>
      <c r="G1442" s="6"/>
      <c r="H1442" s="5"/>
      <c r="I1442" s="7"/>
      <c r="J1442" s="10"/>
    </row>
    <row r="1443" spans="3:10" x14ac:dyDescent="0.25">
      <c r="C1443" s="8"/>
      <c r="G1443" s="6"/>
      <c r="H1443" s="5"/>
      <c r="I1443" s="7"/>
      <c r="J1443" s="10"/>
    </row>
    <row r="1444" spans="3:10" x14ac:dyDescent="0.25">
      <c r="C1444" s="8"/>
      <c r="G1444" s="6"/>
      <c r="H1444" s="5"/>
      <c r="I1444" s="7"/>
      <c r="J1444" s="10"/>
    </row>
    <row r="1445" spans="3:10" x14ac:dyDescent="0.25">
      <c r="C1445" s="8"/>
      <c r="G1445" s="6"/>
      <c r="H1445" s="5"/>
      <c r="I1445" s="7"/>
      <c r="J1445" s="10"/>
    </row>
    <row r="1446" spans="3:10" x14ac:dyDescent="0.25">
      <c r="C1446" s="8"/>
      <c r="G1446" s="6"/>
      <c r="H1446" s="5"/>
      <c r="I1446" s="7"/>
      <c r="J1446" s="10"/>
    </row>
    <row r="1447" spans="3:10" x14ac:dyDescent="0.25">
      <c r="C1447" s="8"/>
      <c r="G1447" s="6"/>
      <c r="H1447" s="5"/>
      <c r="I1447" s="7"/>
      <c r="J1447" s="10"/>
    </row>
    <row r="1448" spans="3:10" x14ac:dyDescent="0.25">
      <c r="C1448" s="8"/>
      <c r="G1448" s="6"/>
      <c r="H1448" s="5"/>
      <c r="I1448" s="7"/>
      <c r="J1448" s="10"/>
    </row>
    <row r="1449" spans="3:10" x14ac:dyDescent="0.25">
      <c r="C1449" s="8"/>
      <c r="G1449" s="6"/>
      <c r="H1449" s="5"/>
      <c r="I1449" s="7"/>
      <c r="J1449" s="10"/>
    </row>
    <row r="1450" spans="3:10" x14ac:dyDescent="0.25">
      <c r="C1450" s="8"/>
      <c r="G1450" s="6"/>
      <c r="H1450" s="5"/>
      <c r="I1450" s="7"/>
      <c r="J1450" s="10"/>
    </row>
    <row r="1451" spans="3:10" x14ac:dyDescent="0.25">
      <c r="C1451" s="8"/>
      <c r="G1451" s="6"/>
      <c r="H1451" s="5"/>
      <c r="I1451" s="7"/>
      <c r="J1451" s="10"/>
    </row>
    <row r="1452" spans="3:10" x14ac:dyDescent="0.25">
      <c r="C1452" s="8"/>
      <c r="G1452" s="6"/>
      <c r="H1452" s="5"/>
      <c r="I1452" s="7"/>
      <c r="J1452" s="10"/>
    </row>
    <row r="1453" spans="3:10" x14ac:dyDescent="0.25">
      <c r="C1453" s="8"/>
      <c r="G1453" s="6"/>
      <c r="H1453" s="5"/>
      <c r="I1453" s="7"/>
      <c r="J1453" s="10"/>
    </row>
    <row r="1454" spans="3:10" x14ac:dyDescent="0.25">
      <c r="C1454" s="8"/>
      <c r="G1454" s="6"/>
      <c r="H1454" s="5"/>
      <c r="I1454" s="7"/>
      <c r="J1454" s="10"/>
    </row>
    <row r="1455" spans="3:10" x14ac:dyDescent="0.25">
      <c r="C1455" s="8"/>
      <c r="G1455" s="6"/>
      <c r="H1455" s="5"/>
      <c r="I1455" s="7"/>
      <c r="J1455" s="10"/>
    </row>
    <row r="1456" spans="3:10" x14ac:dyDescent="0.25">
      <c r="C1456" s="8"/>
      <c r="G1456" s="6"/>
      <c r="H1456" s="5"/>
      <c r="I1456" s="7"/>
      <c r="J1456" s="10"/>
    </row>
    <row r="1457" spans="3:10" x14ac:dyDescent="0.25">
      <c r="C1457" s="8"/>
      <c r="G1457" s="6"/>
      <c r="H1457" s="5"/>
      <c r="I1457" s="7"/>
      <c r="J1457" s="10"/>
    </row>
    <row r="1458" spans="3:10" x14ac:dyDescent="0.25">
      <c r="C1458" s="8"/>
      <c r="G1458" s="6"/>
      <c r="H1458" s="5"/>
      <c r="I1458" s="7"/>
      <c r="J1458" s="10"/>
    </row>
    <row r="1459" spans="3:10" x14ac:dyDescent="0.25">
      <c r="C1459" s="8"/>
      <c r="G1459" s="6"/>
      <c r="H1459" s="5"/>
      <c r="I1459" s="7"/>
      <c r="J1459" s="10"/>
    </row>
    <row r="1460" spans="3:10" x14ac:dyDescent="0.25">
      <c r="C1460" s="8"/>
      <c r="G1460" s="6"/>
      <c r="H1460" s="5"/>
      <c r="I1460" s="7"/>
      <c r="J1460" s="10"/>
    </row>
    <row r="1461" spans="3:10" x14ac:dyDescent="0.25">
      <c r="C1461" s="8"/>
      <c r="G1461" s="6"/>
      <c r="H1461" s="5"/>
      <c r="I1461" s="7"/>
      <c r="J1461" s="10"/>
    </row>
    <row r="1462" spans="3:10" x14ac:dyDescent="0.25">
      <c r="C1462" s="8"/>
      <c r="G1462" s="6"/>
      <c r="H1462" s="5"/>
      <c r="I1462" s="7"/>
      <c r="J1462" s="10"/>
    </row>
    <row r="1463" spans="3:10" x14ac:dyDescent="0.25">
      <c r="C1463" s="8"/>
      <c r="G1463" s="6"/>
      <c r="H1463" s="5"/>
      <c r="I1463" s="7"/>
      <c r="J1463" s="10"/>
    </row>
    <row r="1464" spans="3:10" x14ac:dyDescent="0.25">
      <c r="C1464" s="8"/>
      <c r="G1464" s="6"/>
      <c r="H1464" s="5"/>
      <c r="I1464" s="7"/>
      <c r="J1464" s="10"/>
    </row>
    <row r="1465" spans="3:10" x14ac:dyDescent="0.25">
      <c r="C1465" s="8"/>
      <c r="G1465" s="6"/>
      <c r="H1465" s="5"/>
      <c r="I1465" s="7"/>
      <c r="J1465" s="10"/>
    </row>
    <row r="1466" spans="3:10" x14ac:dyDescent="0.25">
      <c r="C1466" s="8"/>
      <c r="G1466" s="6"/>
      <c r="H1466" s="5"/>
      <c r="I1466" s="7"/>
      <c r="J1466" s="10"/>
    </row>
    <row r="1467" spans="3:10" x14ac:dyDescent="0.25">
      <c r="C1467" s="8"/>
      <c r="G1467" s="6"/>
      <c r="H1467" s="5"/>
      <c r="I1467" s="7"/>
      <c r="J1467" s="10"/>
    </row>
    <row r="1468" spans="3:10" x14ac:dyDescent="0.25">
      <c r="C1468" s="8"/>
      <c r="G1468" s="6"/>
      <c r="H1468" s="5"/>
      <c r="I1468" s="7"/>
      <c r="J1468" s="10"/>
    </row>
    <row r="1469" spans="3:10" x14ac:dyDescent="0.25">
      <c r="C1469" s="8"/>
      <c r="G1469" s="6"/>
      <c r="H1469" s="5"/>
      <c r="I1469" s="7"/>
      <c r="J1469" s="10"/>
    </row>
    <row r="1470" spans="3:10" x14ac:dyDescent="0.25">
      <c r="C1470" s="8"/>
      <c r="G1470" s="6"/>
      <c r="H1470" s="5"/>
      <c r="I1470" s="7"/>
      <c r="J1470" s="10"/>
    </row>
    <row r="1471" spans="3:10" x14ac:dyDescent="0.25">
      <c r="C1471" s="8"/>
      <c r="G1471" s="6"/>
      <c r="H1471" s="5"/>
      <c r="I1471" s="7"/>
      <c r="J1471" s="10"/>
    </row>
    <row r="1472" spans="3:10" x14ac:dyDescent="0.25">
      <c r="C1472" s="8"/>
      <c r="G1472" s="6"/>
      <c r="H1472" s="5"/>
      <c r="I1472" s="7"/>
      <c r="J1472" s="10"/>
    </row>
    <row r="1473" spans="3:10" x14ac:dyDescent="0.25">
      <c r="C1473" s="8"/>
      <c r="G1473" s="6"/>
      <c r="H1473" s="5"/>
      <c r="I1473" s="7"/>
      <c r="J1473" s="10"/>
    </row>
    <row r="1474" spans="3:10" x14ac:dyDescent="0.25">
      <c r="C1474" s="8"/>
      <c r="G1474" s="6"/>
      <c r="H1474" s="5"/>
      <c r="I1474" s="7"/>
      <c r="J1474" s="10"/>
    </row>
    <row r="1475" spans="3:10" x14ac:dyDescent="0.25">
      <c r="C1475" s="8"/>
      <c r="G1475" s="6"/>
      <c r="H1475" s="5"/>
      <c r="I1475" s="7"/>
      <c r="J1475" s="10"/>
    </row>
    <row r="1476" spans="3:10" x14ac:dyDescent="0.25">
      <c r="C1476" s="8"/>
      <c r="G1476" s="6"/>
      <c r="H1476" s="5"/>
      <c r="I1476" s="7"/>
      <c r="J1476" s="10"/>
    </row>
    <row r="1477" spans="3:10" x14ac:dyDescent="0.25">
      <c r="C1477" s="8"/>
      <c r="G1477" s="6"/>
      <c r="H1477" s="5"/>
      <c r="I1477" s="7"/>
      <c r="J1477" s="10"/>
    </row>
    <row r="1478" spans="3:10" x14ac:dyDescent="0.25">
      <c r="C1478" s="8"/>
      <c r="G1478" s="6"/>
      <c r="H1478" s="5"/>
      <c r="I1478" s="7"/>
      <c r="J1478" s="10"/>
    </row>
    <row r="1479" spans="3:10" x14ac:dyDescent="0.25">
      <c r="C1479" s="8"/>
      <c r="G1479" s="6"/>
      <c r="H1479" s="5"/>
      <c r="I1479" s="7"/>
      <c r="J1479" s="10"/>
    </row>
    <row r="1480" spans="3:10" x14ac:dyDescent="0.25">
      <c r="C1480" s="8"/>
      <c r="G1480" s="6"/>
      <c r="H1480" s="5"/>
      <c r="I1480" s="7"/>
      <c r="J1480" s="10"/>
    </row>
    <row r="1481" spans="3:10" x14ac:dyDescent="0.25">
      <c r="C1481" s="8"/>
      <c r="G1481" s="6"/>
      <c r="H1481" s="5"/>
      <c r="I1481" s="7"/>
      <c r="J1481" s="10"/>
    </row>
    <row r="1482" spans="3:10" x14ac:dyDescent="0.25">
      <c r="C1482" s="8"/>
      <c r="G1482" s="6"/>
      <c r="H1482" s="5"/>
      <c r="I1482" s="7"/>
      <c r="J1482" s="10"/>
    </row>
    <row r="1483" spans="3:10" x14ac:dyDescent="0.25">
      <c r="C1483" s="8"/>
      <c r="G1483" s="6"/>
      <c r="H1483" s="5"/>
      <c r="I1483" s="7"/>
      <c r="J1483" s="10"/>
    </row>
    <row r="1484" spans="3:10" x14ac:dyDescent="0.25">
      <c r="C1484" s="8"/>
      <c r="G1484" s="6"/>
      <c r="H1484" s="5"/>
      <c r="I1484" s="7"/>
      <c r="J1484" s="10"/>
    </row>
    <row r="1485" spans="3:10" x14ac:dyDescent="0.25">
      <c r="C1485" s="8"/>
      <c r="G1485" s="6"/>
      <c r="H1485" s="5"/>
      <c r="I1485" s="7"/>
      <c r="J1485" s="10"/>
    </row>
    <row r="1486" spans="3:10" x14ac:dyDescent="0.25">
      <c r="C1486" s="8"/>
      <c r="G1486" s="6"/>
      <c r="H1486" s="5"/>
      <c r="I1486" s="7"/>
      <c r="J1486" s="10"/>
    </row>
    <row r="1487" spans="3:10" x14ac:dyDescent="0.25">
      <c r="C1487" s="8"/>
      <c r="G1487" s="6"/>
      <c r="H1487" s="5"/>
      <c r="I1487" s="7"/>
      <c r="J1487" s="10"/>
    </row>
    <row r="1488" spans="3:10" x14ac:dyDescent="0.25">
      <c r="C1488" s="8"/>
      <c r="G1488" s="6"/>
      <c r="H1488" s="5"/>
      <c r="I1488" s="7"/>
      <c r="J1488" s="10"/>
    </row>
    <row r="1489" spans="3:10" x14ac:dyDescent="0.25">
      <c r="C1489" s="8"/>
      <c r="G1489" s="6"/>
      <c r="H1489" s="5"/>
      <c r="I1489" s="7"/>
      <c r="J1489" s="10"/>
    </row>
    <row r="1490" spans="3:10" x14ac:dyDescent="0.25">
      <c r="C1490" s="8"/>
      <c r="G1490" s="6"/>
      <c r="H1490" s="5"/>
      <c r="I1490" s="7"/>
      <c r="J1490" s="10"/>
    </row>
    <row r="1491" spans="3:10" x14ac:dyDescent="0.25">
      <c r="C1491" s="8"/>
      <c r="G1491" s="6"/>
      <c r="H1491" s="5"/>
      <c r="I1491" s="7"/>
      <c r="J1491" s="10"/>
    </row>
    <row r="1492" spans="3:10" x14ac:dyDescent="0.25">
      <c r="C1492" s="8"/>
      <c r="G1492" s="6"/>
      <c r="H1492" s="5"/>
      <c r="I1492" s="7"/>
      <c r="J1492" s="10"/>
    </row>
    <row r="1493" spans="3:10" x14ac:dyDescent="0.25">
      <c r="C1493" s="8"/>
      <c r="G1493" s="6"/>
      <c r="H1493" s="5"/>
      <c r="I1493" s="7"/>
      <c r="J1493" s="10"/>
    </row>
    <row r="1494" spans="3:10" x14ac:dyDescent="0.25">
      <c r="C1494" s="8"/>
      <c r="G1494" s="6"/>
      <c r="H1494" s="5"/>
      <c r="I1494" s="7"/>
      <c r="J1494" s="10"/>
    </row>
    <row r="1495" spans="3:10" x14ac:dyDescent="0.25">
      <c r="C1495" s="8"/>
      <c r="G1495" s="6"/>
      <c r="H1495" s="5"/>
      <c r="I1495" s="7"/>
      <c r="J1495" s="10"/>
    </row>
    <row r="1496" spans="3:10" x14ac:dyDescent="0.25">
      <c r="C1496" s="8"/>
      <c r="G1496" s="6"/>
      <c r="H1496" s="5"/>
      <c r="I1496" s="7"/>
      <c r="J1496" s="10"/>
    </row>
    <row r="1497" spans="3:10" x14ac:dyDescent="0.25">
      <c r="C1497" s="8"/>
      <c r="G1497" s="6"/>
      <c r="H1497" s="5"/>
      <c r="I1497" s="7"/>
      <c r="J1497" s="10"/>
    </row>
    <row r="1498" spans="3:10" x14ac:dyDescent="0.25">
      <c r="C1498" s="8"/>
      <c r="G1498" s="6"/>
      <c r="H1498" s="5"/>
      <c r="I1498" s="7"/>
      <c r="J1498" s="10"/>
    </row>
    <row r="1499" spans="3:10" x14ac:dyDescent="0.25">
      <c r="C1499" s="8"/>
      <c r="G1499" s="6"/>
      <c r="H1499" s="5"/>
      <c r="I1499" s="7"/>
      <c r="J1499" s="10"/>
    </row>
    <row r="1500" spans="3:10" x14ac:dyDescent="0.25">
      <c r="C1500" s="8"/>
      <c r="G1500" s="6"/>
      <c r="H1500" s="5"/>
      <c r="I1500" s="7"/>
      <c r="J1500" s="10"/>
    </row>
    <row r="1501" spans="3:10" x14ac:dyDescent="0.25">
      <c r="C1501" s="8"/>
      <c r="G1501" s="6"/>
      <c r="H1501" s="5"/>
      <c r="I1501" s="7"/>
      <c r="J1501" s="10"/>
    </row>
    <row r="1502" spans="3:10" x14ac:dyDescent="0.25">
      <c r="C1502" s="8"/>
      <c r="G1502" s="6"/>
      <c r="H1502" s="5"/>
      <c r="I1502" s="7"/>
      <c r="J1502" s="10"/>
    </row>
    <row r="1503" spans="3:10" x14ac:dyDescent="0.25">
      <c r="C1503" s="8"/>
      <c r="G1503" s="6"/>
      <c r="H1503" s="5"/>
      <c r="I1503" s="7"/>
      <c r="J1503" s="10"/>
    </row>
    <row r="1504" spans="3:10" x14ac:dyDescent="0.25">
      <c r="C1504" s="8"/>
      <c r="G1504" s="6"/>
      <c r="H1504" s="5"/>
      <c r="I1504" s="7"/>
      <c r="J1504" s="10"/>
    </row>
    <row r="1505" spans="3:10" x14ac:dyDescent="0.25">
      <c r="C1505" s="8"/>
      <c r="G1505" s="6"/>
      <c r="H1505" s="5"/>
      <c r="I1505" s="7"/>
      <c r="J1505" s="10"/>
    </row>
    <row r="1506" spans="3:10" x14ac:dyDescent="0.25">
      <c r="C1506" s="8"/>
      <c r="G1506" s="6"/>
      <c r="H1506" s="5"/>
      <c r="I1506" s="7"/>
      <c r="J1506" s="10"/>
    </row>
    <row r="1507" spans="3:10" x14ac:dyDescent="0.25">
      <c r="C1507" s="8"/>
      <c r="G1507" s="6"/>
      <c r="H1507" s="5"/>
      <c r="I1507" s="7"/>
      <c r="J1507" s="10"/>
    </row>
    <row r="1508" spans="3:10" x14ac:dyDescent="0.25">
      <c r="C1508" s="8"/>
      <c r="G1508" s="6"/>
      <c r="H1508" s="5"/>
      <c r="I1508" s="7"/>
      <c r="J1508" s="10"/>
    </row>
    <row r="1509" spans="3:10" x14ac:dyDescent="0.25">
      <c r="C1509" s="8"/>
      <c r="G1509" s="6"/>
      <c r="H1509" s="5"/>
      <c r="I1509" s="7"/>
      <c r="J1509" s="10"/>
    </row>
    <row r="1510" spans="3:10" x14ac:dyDescent="0.25">
      <c r="C1510" s="8"/>
      <c r="G1510" s="6"/>
      <c r="H1510" s="5"/>
      <c r="I1510" s="7"/>
      <c r="J1510" s="10"/>
    </row>
    <row r="1511" spans="3:10" x14ac:dyDescent="0.25">
      <c r="C1511" s="8"/>
      <c r="G1511" s="6"/>
      <c r="H1511" s="5"/>
      <c r="I1511" s="7"/>
      <c r="J1511" s="10"/>
    </row>
    <row r="1512" spans="3:10" x14ac:dyDescent="0.25">
      <c r="C1512" s="8"/>
      <c r="G1512" s="6"/>
      <c r="H1512" s="5"/>
      <c r="I1512" s="7"/>
      <c r="J1512" s="10"/>
    </row>
    <row r="1513" spans="3:10" x14ac:dyDescent="0.25">
      <c r="C1513" s="8"/>
      <c r="G1513" s="6"/>
      <c r="H1513" s="5"/>
      <c r="I1513" s="7"/>
      <c r="J1513" s="10"/>
    </row>
    <row r="1514" spans="3:10" x14ac:dyDescent="0.25">
      <c r="C1514" s="8"/>
      <c r="G1514" s="6"/>
      <c r="H1514" s="5"/>
      <c r="I1514" s="7"/>
      <c r="J1514" s="10"/>
    </row>
    <row r="1515" spans="3:10" x14ac:dyDescent="0.25">
      <c r="C1515" s="8"/>
      <c r="G1515" s="6"/>
      <c r="H1515" s="5"/>
      <c r="I1515" s="7"/>
      <c r="J1515" s="10"/>
    </row>
    <row r="1516" spans="3:10" x14ac:dyDescent="0.25">
      <c r="C1516" s="8"/>
      <c r="G1516" s="6"/>
      <c r="H1516" s="5"/>
      <c r="I1516" s="7"/>
      <c r="J1516" s="10"/>
    </row>
    <row r="1517" spans="3:10" x14ac:dyDescent="0.25">
      <c r="C1517" s="8"/>
      <c r="G1517" s="6"/>
      <c r="H1517" s="5"/>
      <c r="I1517" s="7"/>
      <c r="J1517" s="10"/>
    </row>
    <row r="1518" spans="3:10" x14ac:dyDescent="0.25">
      <c r="C1518" s="8"/>
      <c r="G1518" s="6"/>
      <c r="H1518" s="5"/>
      <c r="I1518" s="7"/>
      <c r="J1518" s="10"/>
    </row>
    <row r="1519" spans="3:10" x14ac:dyDescent="0.25">
      <c r="C1519" s="8"/>
      <c r="G1519" s="6"/>
      <c r="H1519" s="5"/>
      <c r="I1519" s="7"/>
      <c r="J1519" s="10"/>
    </row>
    <row r="1520" spans="3:10" x14ac:dyDescent="0.25">
      <c r="C1520" s="8"/>
      <c r="G1520" s="6"/>
      <c r="H1520" s="5"/>
      <c r="I1520" s="7"/>
      <c r="J1520" s="10"/>
    </row>
    <row r="1521" spans="3:10" x14ac:dyDescent="0.25">
      <c r="C1521" s="8"/>
      <c r="G1521" s="6"/>
      <c r="H1521" s="5"/>
      <c r="I1521" s="7"/>
      <c r="J1521" s="10"/>
    </row>
    <row r="1522" spans="3:10" x14ac:dyDescent="0.25">
      <c r="C1522" s="8"/>
      <c r="G1522" s="6"/>
      <c r="H1522" s="5"/>
      <c r="I1522" s="7"/>
      <c r="J1522" s="10"/>
    </row>
    <row r="1523" spans="3:10" x14ac:dyDescent="0.25">
      <c r="C1523" s="8"/>
      <c r="G1523" s="6"/>
      <c r="H1523" s="5"/>
      <c r="I1523" s="7"/>
      <c r="J1523" s="10"/>
    </row>
    <row r="1524" spans="3:10" x14ac:dyDescent="0.25">
      <c r="C1524" s="8"/>
      <c r="G1524" s="6"/>
      <c r="H1524" s="5"/>
      <c r="I1524" s="7"/>
      <c r="J1524" s="10"/>
    </row>
    <row r="1525" spans="3:10" x14ac:dyDescent="0.25">
      <c r="C1525" s="8"/>
      <c r="G1525" s="6"/>
      <c r="H1525" s="5"/>
      <c r="I1525" s="7"/>
      <c r="J1525" s="10"/>
    </row>
    <row r="1526" spans="3:10" x14ac:dyDescent="0.25">
      <c r="C1526" s="8"/>
      <c r="G1526" s="6"/>
      <c r="H1526" s="5"/>
      <c r="I1526" s="7"/>
      <c r="J1526" s="10"/>
    </row>
    <row r="1527" spans="3:10" x14ac:dyDescent="0.25">
      <c r="C1527" s="8"/>
      <c r="G1527" s="6"/>
      <c r="H1527" s="5"/>
      <c r="I1527" s="7"/>
      <c r="J1527" s="10"/>
    </row>
    <row r="1528" spans="3:10" x14ac:dyDescent="0.25">
      <c r="C1528" s="8"/>
      <c r="G1528" s="6"/>
      <c r="H1528" s="5"/>
      <c r="I1528" s="7"/>
      <c r="J1528" s="10"/>
    </row>
    <row r="1529" spans="3:10" x14ac:dyDescent="0.25">
      <c r="C1529" s="8"/>
      <c r="G1529" s="6"/>
      <c r="H1529" s="5"/>
      <c r="I1529" s="7"/>
      <c r="J1529" s="10"/>
    </row>
    <row r="1530" spans="3:10" x14ac:dyDescent="0.25">
      <c r="C1530" s="8"/>
      <c r="G1530" s="6"/>
      <c r="H1530" s="5"/>
      <c r="I1530" s="7"/>
      <c r="J1530" s="10"/>
    </row>
    <row r="1531" spans="3:10" x14ac:dyDescent="0.25">
      <c r="C1531" s="8"/>
      <c r="G1531" s="6"/>
      <c r="H1531" s="5"/>
      <c r="I1531" s="7"/>
      <c r="J1531" s="10"/>
    </row>
    <row r="1532" spans="3:10" x14ac:dyDescent="0.25">
      <c r="C1532" s="8"/>
      <c r="G1532" s="6"/>
      <c r="H1532" s="5"/>
      <c r="I1532" s="7"/>
      <c r="J1532" s="10"/>
    </row>
    <row r="1533" spans="3:10" x14ac:dyDescent="0.25">
      <c r="C1533" s="8"/>
      <c r="G1533" s="6"/>
      <c r="H1533" s="5"/>
      <c r="I1533" s="7"/>
      <c r="J1533" s="10"/>
    </row>
    <row r="1534" spans="3:10" x14ac:dyDescent="0.25">
      <c r="C1534" s="8"/>
      <c r="G1534" s="6"/>
      <c r="H1534" s="5"/>
      <c r="I1534" s="7"/>
      <c r="J1534" s="10"/>
    </row>
    <row r="1535" spans="3:10" x14ac:dyDescent="0.25">
      <c r="C1535" s="8"/>
      <c r="G1535" s="6"/>
      <c r="H1535" s="5"/>
      <c r="I1535" s="7"/>
      <c r="J1535" s="10"/>
    </row>
    <row r="1536" spans="3:10" x14ac:dyDescent="0.25">
      <c r="C1536" s="8"/>
      <c r="G1536" s="6"/>
      <c r="H1536" s="5"/>
      <c r="I1536" s="7"/>
      <c r="J1536" s="10"/>
    </row>
    <row r="1537" spans="3:10" x14ac:dyDescent="0.25">
      <c r="C1537" s="8"/>
      <c r="G1537" s="6"/>
      <c r="H1537" s="5"/>
      <c r="I1537" s="7"/>
      <c r="J1537" s="10"/>
    </row>
    <row r="1538" spans="3:10" x14ac:dyDescent="0.25">
      <c r="C1538" s="8"/>
      <c r="G1538" s="6"/>
      <c r="H1538" s="5"/>
      <c r="I1538" s="7"/>
      <c r="J1538" s="10"/>
    </row>
    <row r="1539" spans="3:10" x14ac:dyDescent="0.25">
      <c r="C1539" s="8"/>
      <c r="G1539" s="6"/>
      <c r="H1539" s="5"/>
      <c r="I1539" s="7"/>
      <c r="J1539" s="10"/>
    </row>
    <row r="1540" spans="3:10" x14ac:dyDescent="0.25">
      <c r="C1540" s="8"/>
      <c r="G1540" s="6"/>
      <c r="H1540" s="5"/>
      <c r="I1540" s="7"/>
      <c r="J1540" s="10"/>
    </row>
    <row r="1541" spans="3:10" x14ac:dyDescent="0.25">
      <c r="C1541" s="8"/>
      <c r="G1541" s="6"/>
      <c r="H1541" s="5"/>
      <c r="I1541" s="7"/>
      <c r="J1541" s="10"/>
    </row>
    <row r="1542" spans="3:10" x14ac:dyDescent="0.25">
      <c r="C1542" s="8"/>
      <c r="G1542" s="6"/>
      <c r="H1542" s="5"/>
      <c r="I1542" s="7"/>
      <c r="J1542" s="10"/>
    </row>
    <row r="1543" spans="3:10" x14ac:dyDescent="0.25">
      <c r="C1543" s="8"/>
      <c r="G1543" s="6"/>
      <c r="H1543" s="5"/>
      <c r="I1543" s="7"/>
      <c r="J1543" s="10"/>
    </row>
    <row r="1544" spans="3:10" x14ac:dyDescent="0.25">
      <c r="C1544" s="8"/>
      <c r="G1544" s="6"/>
      <c r="H1544" s="5"/>
      <c r="I1544" s="7"/>
      <c r="J1544" s="10"/>
    </row>
    <row r="1545" spans="3:10" x14ac:dyDescent="0.25">
      <c r="C1545" s="8"/>
      <c r="G1545" s="6"/>
      <c r="H1545" s="5"/>
      <c r="I1545" s="7"/>
      <c r="J1545" s="10"/>
    </row>
    <row r="1546" spans="3:10" x14ac:dyDescent="0.25">
      <c r="C1546" s="8"/>
      <c r="G1546" s="6"/>
      <c r="H1546" s="5"/>
      <c r="I1546" s="7"/>
      <c r="J1546" s="10"/>
    </row>
    <row r="1547" spans="3:10" x14ac:dyDescent="0.25">
      <c r="C1547" s="8"/>
      <c r="G1547" s="6"/>
      <c r="H1547" s="5"/>
      <c r="I1547" s="7"/>
      <c r="J1547" s="10"/>
    </row>
    <row r="1548" spans="3:10" x14ac:dyDescent="0.25">
      <c r="C1548" s="8"/>
      <c r="G1548" s="6"/>
      <c r="H1548" s="5"/>
      <c r="I1548" s="7"/>
      <c r="J1548" s="10"/>
    </row>
    <row r="1549" spans="3:10" x14ac:dyDescent="0.25">
      <c r="C1549" s="8"/>
      <c r="G1549" s="6"/>
      <c r="H1549" s="5"/>
      <c r="I1549" s="7"/>
      <c r="J1549" s="10"/>
    </row>
    <row r="1550" spans="3:10" x14ac:dyDescent="0.25">
      <c r="C1550" s="8"/>
      <c r="G1550" s="6"/>
      <c r="H1550" s="5"/>
      <c r="I1550" s="7"/>
      <c r="J1550" s="10"/>
    </row>
    <row r="1551" spans="3:10" x14ac:dyDescent="0.25">
      <c r="C1551" s="8"/>
      <c r="G1551" s="6"/>
      <c r="H1551" s="5"/>
      <c r="I1551" s="7"/>
      <c r="J1551" s="10"/>
    </row>
    <row r="1552" spans="3:10" x14ac:dyDescent="0.25">
      <c r="C1552" s="8"/>
      <c r="G1552" s="6"/>
      <c r="H1552" s="5"/>
      <c r="I1552" s="7"/>
      <c r="J1552" s="10"/>
    </row>
    <row r="1553" spans="3:10" x14ac:dyDescent="0.25">
      <c r="C1553" s="8"/>
      <c r="G1553" s="6"/>
      <c r="H1553" s="5"/>
      <c r="I1553" s="7"/>
      <c r="J1553" s="10"/>
    </row>
    <row r="1554" spans="3:10" x14ac:dyDescent="0.25">
      <c r="C1554" s="8"/>
      <c r="G1554" s="6"/>
      <c r="H1554" s="5"/>
      <c r="I1554" s="7"/>
      <c r="J1554" s="10"/>
    </row>
    <row r="1555" spans="3:10" x14ac:dyDescent="0.25">
      <c r="C1555" s="8"/>
      <c r="G1555" s="6"/>
      <c r="H1555" s="5"/>
      <c r="I1555" s="7"/>
      <c r="J1555" s="10"/>
    </row>
    <row r="1556" spans="3:10" x14ac:dyDescent="0.25">
      <c r="C1556" s="8"/>
      <c r="G1556" s="6"/>
      <c r="H1556" s="5"/>
      <c r="I1556" s="7"/>
      <c r="J1556" s="10"/>
    </row>
    <row r="1557" spans="3:10" x14ac:dyDescent="0.25">
      <c r="C1557" s="8"/>
      <c r="G1557" s="6"/>
      <c r="H1557" s="5"/>
      <c r="I1557" s="7"/>
      <c r="J1557" s="10"/>
    </row>
    <row r="1558" spans="3:10" x14ac:dyDescent="0.25">
      <c r="C1558" s="8"/>
      <c r="G1558" s="6"/>
      <c r="H1558" s="5"/>
      <c r="I1558" s="7"/>
      <c r="J1558" s="10"/>
    </row>
    <row r="1559" spans="3:10" x14ac:dyDescent="0.25">
      <c r="C1559" s="8"/>
      <c r="G1559" s="6"/>
      <c r="H1559" s="5"/>
      <c r="I1559" s="7"/>
      <c r="J1559" s="10"/>
    </row>
    <row r="1560" spans="3:10" x14ac:dyDescent="0.25">
      <c r="C1560" s="8"/>
      <c r="G1560" s="6"/>
      <c r="H1560" s="5"/>
      <c r="I1560" s="7"/>
      <c r="J1560" s="10"/>
    </row>
    <row r="1561" spans="3:10" x14ac:dyDescent="0.25">
      <c r="C1561" s="8"/>
      <c r="G1561" s="6"/>
      <c r="H1561" s="5"/>
      <c r="I1561" s="7"/>
      <c r="J1561" s="10"/>
    </row>
    <row r="1562" spans="3:10" x14ac:dyDescent="0.25">
      <c r="C1562" s="8"/>
      <c r="G1562" s="6"/>
      <c r="H1562" s="5"/>
      <c r="I1562" s="7"/>
      <c r="J1562" s="10"/>
    </row>
    <row r="1563" spans="3:10" x14ac:dyDescent="0.25">
      <c r="C1563" s="8"/>
      <c r="G1563" s="6"/>
      <c r="H1563" s="5"/>
      <c r="I1563" s="7"/>
      <c r="J1563" s="10"/>
    </row>
    <row r="1564" spans="3:10" x14ac:dyDescent="0.25">
      <c r="C1564" s="8"/>
      <c r="G1564" s="6"/>
      <c r="H1564" s="5"/>
      <c r="I1564" s="7"/>
      <c r="J1564" s="10"/>
    </row>
    <row r="1565" spans="3:10" x14ac:dyDescent="0.25">
      <c r="C1565" s="8"/>
      <c r="G1565" s="6"/>
      <c r="H1565" s="5"/>
      <c r="I1565" s="7"/>
      <c r="J1565" s="10"/>
    </row>
    <row r="1566" spans="3:10" x14ac:dyDescent="0.25">
      <c r="C1566" s="8"/>
      <c r="G1566" s="6"/>
      <c r="H1566" s="5"/>
      <c r="I1566" s="7"/>
      <c r="J1566" s="10"/>
    </row>
    <row r="1567" spans="3:10" x14ac:dyDescent="0.25">
      <c r="C1567" s="8"/>
      <c r="G1567" s="6"/>
      <c r="H1567" s="5"/>
      <c r="I1567" s="7"/>
      <c r="J1567" s="10"/>
    </row>
    <row r="1568" spans="3:10" x14ac:dyDescent="0.25">
      <c r="C1568" s="8"/>
      <c r="G1568" s="6"/>
      <c r="H1568" s="5"/>
      <c r="I1568" s="7"/>
      <c r="J1568" s="10"/>
    </row>
    <row r="1569" spans="3:10" x14ac:dyDescent="0.25">
      <c r="C1569" s="8"/>
      <c r="G1569" s="6"/>
      <c r="H1569" s="5"/>
      <c r="I1569" s="7"/>
      <c r="J1569" s="10"/>
    </row>
    <row r="1570" spans="3:10" x14ac:dyDescent="0.25">
      <c r="C1570" s="8"/>
      <c r="G1570" s="6"/>
      <c r="H1570" s="5"/>
      <c r="I1570" s="7"/>
      <c r="J1570" s="10"/>
    </row>
    <row r="1571" spans="3:10" x14ac:dyDescent="0.25">
      <c r="C1571" s="8"/>
      <c r="G1571" s="6"/>
      <c r="H1571" s="5"/>
      <c r="I1571" s="7"/>
      <c r="J1571" s="10"/>
    </row>
    <row r="1572" spans="3:10" x14ac:dyDescent="0.25">
      <c r="C1572" s="8"/>
      <c r="G1572" s="6"/>
      <c r="H1572" s="5"/>
      <c r="I1572" s="7"/>
      <c r="J1572" s="10"/>
    </row>
    <row r="1573" spans="3:10" x14ac:dyDescent="0.25">
      <c r="C1573" s="8"/>
      <c r="G1573" s="6"/>
      <c r="H1573" s="5"/>
      <c r="I1573" s="7"/>
      <c r="J1573" s="10"/>
    </row>
    <row r="1574" spans="3:10" x14ac:dyDescent="0.25">
      <c r="C1574" s="8"/>
      <c r="G1574" s="6"/>
      <c r="H1574" s="5"/>
      <c r="I1574" s="7"/>
      <c r="J1574" s="10"/>
    </row>
    <row r="1575" spans="3:10" x14ac:dyDescent="0.25">
      <c r="C1575" s="8"/>
      <c r="G1575" s="6"/>
      <c r="H1575" s="5"/>
      <c r="I1575" s="7"/>
      <c r="J1575" s="10"/>
    </row>
    <row r="1576" spans="3:10" x14ac:dyDescent="0.25">
      <c r="C1576" s="8"/>
      <c r="G1576" s="6"/>
      <c r="H1576" s="5"/>
      <c r="I1576" s="7"/>
      <c r="J1576" s="10"/>
    </row>
    <row r="1577" spans="3:10" x14ac:dyDescent="0.25">
      <c r="C1577" s="8"/>
      <c r="G1577" s="6"/>
      <c r="H1577" s="5"/>
      <c r="I1577" s="7"/>
      <c r="J1577" s="10"/>
    </row>
    <row r="1578" spans="3:10" x14ac:dyDescent="0.25">
      <c r="C1578" s="8"/>
      <c r="G1578" s="6"/>
      <c r="H1578" s="5"/>
      <c r="I1578" s="7"/>
      <c r="J1578" s="10"/>
    </row>
    <row r="1579" spans="3:10" x14ac:dyDescent="0.25">
      <c r="C1579" s="8"/>
      <c r="G1579" s="6"/>
      <c r="H1579" s="5"/>
      <c r="I1579" s="7"/>
      <c r="J1579" s="10"/>
    </row>
    <row r="1580" spans="3:10" x14ac:dyDescent="0.25">
      <c r="C1580" s="8"/>
      <c r="G1580" s="6"/>
      <c r="H1580" s="5"/>
      <c r="I1580" s="7"/>
      <c r="J1580" s="10"/>
    </row>
    <row r="1581" spans="3:10" x14ac:dyDescent="0.25">
      <c r="C1581" s="8"/>
      <c r="G1581" s="6"/>
      <c r="H1581" s="5"/>
      <c r="I1581" s="7"/>
      <c r="J1581" s="10"/>
    </row>
    <row r="1582" spans="3:10" x14ac:dyDescent="0.25">
      <c r="C1582" s="8"/>
      <c r="G1582" s="6"/>
      <c r="H1582" s="5"/>
      <c r="I1582" s="7"/>
      <c r="J1582" s="10"/>
    </row>
    <row r="1583" spans="3:10" x14ac:dyDescent="0.25">
      <c r="C1583" s="8"/>
      <c r="G1583" s="6"/>
      <c r="H1583" s="5"/>
      <c r="I1583" s="7"/>
      <c r="J1583" s="10"/>
    </row>
    <row r="1584" spans="3:10" x14ac:dyDescent="0.25">
      <c r="C1584" s="8"/>
      <c r="G1584" s="6"/>
      <c r="H1584" s="5"/>
      <c r="I1584" s="7"/>
      <c r="J1584" s="10"/>
    </row>
    <row r="1585" spans="3:10" x14ac:dyDescent="0.25">
      <c r="C1585" s="8"/>
      <c r="G1585" s="6"/>
      <c r="H1585" s="5"/>
      <c r="I1585" s="7"/>
      <c r="J1585" s="10"/>
    </row>
    <row r="1586" spans="3:10" x14ac:dyDescent="0.25">
      <c r="C1586" s="8"/>
      <c r="G1586" s="6"/>
      <c r="H1586" s="5"/>
      <c r="I1586" s="7"/>
      <c r="J1586" s="10"/>
    </row>
    <row r="1587" spans="3:10" x14ac:dyDescent="0.25">
      <c r="C1587" s="8"/>
      <c r="G1587" s="6"/>
      <c r="H1587" s="5"/>
      <c r="I1587" s="7"/>
      <c r="J1587" s="10"/>
    </row>
    <row r="1588" spans="3:10" x14ac:dyDescent="0.25">
      <c r="C1588" s="8"/>
      <c r="G1588" s="6"/>
      <c r="H1588" s="5"/>
      <c r="I1588" s="7"/>
      <c r="J1588" s="10"/>
    </row>
    <row r="1589" spans="3:10" x14ac:dyDescent="0.25">
      <c r="C1589" s="8"/>
      <c r="G1589" s="6"/>
      <c r="H1589" s="5"/>
      <c r="I1589" s="7"/>
      <c r="J1589" s="10"/>
    </row>
    <row r="1590" spans="3:10" x14ac:dyDescent="0.25">
      <c r="C1590" s="8"/>
      <c r="G1590" s="6"/>
      <c r="H1590" s="5"/>
      <c r="I1590" s="7"/>
      <c r="J1590" s="10"/>
    </row>
    <row r="1591" spans="3:10" x14ac:dyDescent="0.25">
      <c r="C1591" s="8"/>
      <c r="G1591" s="6"/>
      <c r="H1591" s="5"/>
      <c r="I1591" s="7"/>
      <c r="J1591" s="10"/>
    </row>
    <row r="1592" spans="3:10" x14ac:dyDescent="0.25">
      <c r="C1592" s="8"/>
      <c r="G1592" s="6"/>
      <c r="H1592" s="5"/>
      <c r="I1592" s="7"/>
      <c r="J1592" s="10"/>
    </row>
    <row r="1593" spans="3:10" x14ac:dyDescent="0.25">
      <c r="C1593" s="8"/>
      <c r="G1593" s="6"/>
      <c r="H1593" s="5"/>
      <c r="I1593" s="7"/>
      <c r="J1593" s="10"/>
    </row>
    <row r="1594" spans="3:10" x14ac:dyDescent="0.25">
      <c r="C1594" s="8"/>
      <c r="G1594" s="6"/>
      <c r="H1594" s="5"/>
      <c r="I1594" s="7"/>
      <c r="J1594" s="10"/>
    </row>
    <row r="1595" spans="3:10" x14ac:dyDescent="0.25">
      <c r="C1595" s="8"/>
      <c r="G1595" s="6"/>
      <c r="H1595" s="5"/>
      <c r="I1595" s="7"/>
      <c r="J1595" s="10"/>
    </row>
    <row r="1596" spans="3:10" x14ac:dyDescent="0.25">
      <c r="C1596" s="8"/>
      <c r="G1596" s="6"/>
      <c r="H1596" s="5"/>
      <c r="I1596" s="7"/>
      <c r="J1596" s="10"/>
    </row>
    <row r="1597" spans="3:10" x14ac:dyDescent="0.25">
      <c r="C1597" s="8"/>
      <c r="G1597" s="6"/>
      <c r="H1597" s="5"/>
      <c r="I1597" s="7"/>
      <c r="J1597" s="10"/>
    </row>
    <row r="1598" spans="3:10" x14ac:dyDescent="0.25">
      <c r="C1598" s="8"/>
      <c r="G1598" s="6"/>
      <c r="H1598" s="5"/>
      <c r="I1598" s="7"/>
      <c r="J1598" s="10"/>
    </row>
    <row r="1599" spans="3:10" x14ac:dyDescent="0.25">
      <c r="C1599" s="8"/>
      <c r="G1599" s="6"/>
      <c r="H1599" s="5"/>
      <c r="I1599" s="7"/>
      <c r="J1599" s="10"/>
    </row>
    <row r="1600" spans="3:10" x14ac:dyDescent="0.25">
      <c r="C1600" s="8"/>
      <c r="G1600" s="6"/>
      <c r="H1600" s="5"/>
      <c r="I1600" s="7"/>
      <c r="J1600" s="10"/>
    </row>
    <row r="1601" spans="3:10" x14ac:dyDescent="0.25">
      <c r="C1601" s="8"/>
      <c r="G1601" s="6"/>
      <c r="H1601" s="5"/>
      <c r="I1601" s="7"/>
      <c r="J1601" s="10"/>
    </row>
    <row r="1602" spans="3:10" x14ac:dyDescent="0.25">
      <c r="C1602" s="8"/>
      <c r="G1602" s="6"/>
      <c r="H1602" s="5"/>
      <c r="I1602" s="7"/>
      <c r="J1602" s="10"/>
    </row>
    <row r="1603" spans="3:10" x14ac:dyDescent="0.25">
      <c r="C1603" s="8"/>
      <c r="G1603" s="6"/>
      <c r="H1603" s="5"/>
      <c r="I1603" s="7"/>
      <c r="J1603" s="10"/>
    </row>
    <row r="1604" spans="3:10" x14ac:dyDescent="0.25">
      <c r="C1604" s="8"/>
      <c r="G1604" s="6"/>
      <c r="H1604" s="5"/>
      <c r="I1604" s="7"/>
      <c r="J1604" s="10"/>
    </row>
    <row r="1605" spans="3:10" x14ac:dyDescent="0.25">
      <c r="C1605" s="8"/>
      <c r="G1605" s="6"/>
      <c r="H1605" s="5"/>
      <c r="I1605" s="7"/>
      <c r="J1605" s="10"/>
    </row>
    <row r="1606" spans="3:10" x14ac:dyDescent="0.25">
      <c r="C1606" s="8"/>
      <c r="G1606" s="6"/>
      <c r="H1606" s="5"/>
      <c r="I1606" s="7"/>
      <c r="J1606" s="10"/>
    </row>
    <row r="1607" spans="3:10" x14ac:dyDescent="0.25">
      <c r="C1607" s="8"/>
      <c r="G1607" s="6"/>
      <c r="H1607" s="5"/>
      <c r="I1607" s="7"/>
      <c r="J1607" s="10"/>
    </row>
    <row r="1608" spans="3:10" x14ac:dyDescent="0.25">
      <c r="C1608" s="8"/>
      <c r="G1608" s="6"/>
      <c r="H1608" s="5"/>
      <c r="I1608" s="7"/>
      <c r="J1608" s="10"/>
    </row>
    <row r="1609" spans="3:10" x14ac:dyDescent="0.25">
      <c r="C1609" s="8"/>
      <c r="G1609" s="6"/>
      <c r="H1609" s="5"/>
      <c r="I1609" s="7"/>
      <c r="J1609" s="10"/>
    </row>
    <row r="1610" spans="3:10" x14ac:dyDescent="0.25">
      <c r="C1610" s="8"/>
      <c r="G1610" s="6"/>
      <c r="H1610" s="5"/>
      <c r="I1610" s="7"/>
      <c r="J1610" s="10"/>
    </row>
    <row r="1611" spans="3:10" x14ac:dyDescent="0.25">
      <c r="C1611" s="8"/>
      <c r="G1611" s="6"/>
      <c r="H1611" s="5"/>
      <c r="I1611" s="7"/>
      <c r="J1611" s="10"/>
    </row>
    <row r="1612" spans="3:10" x14ac:dyDescent="0.25">
      <c r="C1612" s="8"/>
      <c r="G1612" s="6"/>
      <c r="H1612" s="5"/>
      <c r="I1612" s="7"/>
      <c r="J1612" s="10"/>
    </row>
    <row r="1613" spans="3:10" x14ac:dyDescent="0.25">
      <c r="C1613" s="8"/>
      <c r="G1613" s="6"/>
      <c r="H1613" s="5"/>
      <c r="I1613" s="7"/>
      <c r="J1613" s="10"/>
    </row>
    <row r="1614" spans="3:10" x14ac:dyDescent="0.25">
      <c r="C1614" s="8"/>
      <c r="G1614" s="6"/>
      <c r="H1614" s="5"/>
      <c r="I1614" s="7"/>
      <c r="J1614" s="10"/>
    </row>
    <row r="1615" spans="3:10" x14ac:dyDescent="0.25">
      <c r="C1615" s="8"/>
      <c r="G1615" s="6"/>
      <c r="H1615" s="5"/>
      <c r="I1615" s="7"/>
      <c r="J1615" s="10"/>
    </row>
    <row r="1616" spans="3:10" x14ac:dyDescent="0.25">
      <c r="C1616" s="8"/>
      <c r="G1616" s="6"/>
      <c r="H1616" s="5"/>
      <c r="I1616" s="7"/>
      <c r="J1616" s="10"/>
    </row>
    <row r="1617" spans="3:10" x14ac:dyDescent="0.25">
      <c r="C1617" s="8"/>
      <c r="G1617" s="6"/>
      <c r="H1617" s="5"/>
      <c r="I1617" s="7"/>
      <c r="J1617" s="10"/>
    </row>
    <row r="1618" spans="3:10" x14ac:dyDescent="0.25">
      <c r="C1618" s="8"/>
      <c r="G1618" s="6"/>
      <c r="H1618" s="5"/>
      <c r="I1618" s="7"/>
      <c r="J1618" s="10"/>
    </row>
    <row r="1619" spans="3:10" x14ac:dyDescent="0.25">
      <c r="C1619" s="8"/>
      <c r="G1619" s="6"/>
      <c r="H1619" s="5"/>
      <c r="I1619" s="7"/>
      <c r="J1619" s="10"/>
    </row>
    <row r="1620" spans="3:10" x14ac:dyDescent="0.25">
      <c r="C1620" s="8"/>
      <c r="G1620" s="6"/>
      <c r="H1620" s="5"/>
      <c r="I1620" s="7"/>
      <c r="J1620" s="10"/>
    </row>
    <row r="1621" spans="3:10" x14ac:dyDescent="0.25">
      <c r="C1621" s="8"/>
      <c r="G1621" s="6"/>
      <c r="H1621" s="5"/>
      <c r="I1621" s="7"/>
      <c r="J1621" s="10"/>
    </row>
    <row r="1622" spans="3:10" x14ac:dyDescent="0.25">
      <c r="C1622" s="8"/>
      <c r="G1622" s="6"/>
      <c r="H1622" s="5"/>
      <c r="I1622" s="7"/>
      <c r="J1622" s="10"/>
    </row>
    <row r="1623" spans="3:10" x14ac:dyDescent="0.25">
      <c r="C1623" s="8"/>
      <c r="G1623" s="6"/>
      <c r="H1623" s="5"/>
      <c r="I1623" s="7"/>
      <c r="J1623" s="10"/>
    </row>
    <row r="1624" spans="3:10" x14ac:dyDescent="0.25">
      <c r="C1624" s="8"/>
      <c r="G1624" s="6"/>
      <c r="H1624" s="5"/>
      <c r="I1624" s="7"/>
      <c r="J1624" s="10"/>
    </row>
    <row r="1625" spans="3:10" x14ac:dyDescent="0.25">
      <c r="C1625" s="8"/>
      <c r="G1625" s="6"/>
      <c r="H1625" s="5"/>
      <c r="I1625" s="7"/>
      <c r="J1625" s="10"/>
    </row>
    <row r="1626" spans="3:10" x14ac:dyDescent="0.25">
      <c r="C1626" s="8"/>
      <c r="G1626" s="6"/>
      <c r="H1626" s="5"/>
      <c r="I1626" s="7"/>
      <c r="J1626" s="10"/>
    </row>
    <row r="1627" spans="3:10" x14ac:dyDescent="0.25">
      <c r="C1627" s="8"/>
      <c r="G1627" s="6"/>
      <c r="H1627" s="5"/>
      <c r="I1627" s="7"/>
      <c r="J1627" s="10"/>
    </row>
    <row r="1628" spans="3:10" x14ac:dyDescent="0.25">
      <c r="C1628" s="8"/>
      <c r="G1628" s="6"/>
      <c r="H1628" s="5"/>
      <c r="I1628" s="7"/>
      <c r="J1628" s="10"/>
    </row>
    <row r="1629" spans="3:10" x14ac:dyDescent="0.25">
      <c r="C1629" s="8"/>
      <c r="G1629" s="6"/>
      <c r="H1629" s="5"/>
      <c r="I1629" s="7"/>
      <c r="J1629" s="10"/>
    </row>
    <row r="1630" spans="3:10" x14ac:dyDescent="0.25">
      <c r="C1630" s="8"/>
      <c r="G1630" s="6"/>
      <c r="H1630" s="5"/>
      <c r="I1630" s="7"/>
      <c r="J1630" s="10"/>
    </row>
    <row r="1631" spans="3:10" x14ac:dyDescent="0.25">
      <c r="C1631" s="8"/>
      <c r="G1631" s="6"/>
      <c r="H1631" s="5"/>
      <c r="I1631" s="7"/>
      <c r="J1631" s="10"/>
    </row>
    <row r="1632" spans="3:10" x14ac:dyDescent="0.25">
      <c r="C1632" s="8"/>
      <c r="G1632" s="6"/>
      <c r="H1632" s="5"/>
      <c r="I1632" s="7"/>
      <c r="J1632" s="10"/>
    </row>
    <row r="1633" spans="3:10" x14ac:dyDescent="0.25">
      <c r="C1633" s="8"/>
      <c r="G1633" s="6"/>
      <c r="H1633" s="5"/>
      <c r="I1633" s="7"/>
      <c r="J1633" s="10"/>
    </row>
    <row r="1634" spans="3:10" x14ac:dyDescent="0.25">
      <c r="C1634" s="8"/>
      <c r="G1634" s="6"/>
      <c r="H1634" s="5"/>
      <c r="I1634" s="7"/>
      <c r="J1634" s="10"/>
    </row>
    <row r="1635" spans="3:10" x14ac:dyDescent="0.25">
      <c r="C1635" s="8"/>
      <c r="G1635" s="6"/>
      <c r="H1635" s="5"/>
      <c r="I1635" s="7"/>
      <c r="J1635" s="10"/>
    </row>
    <row r="1636" spans="3:10" x14ac:dyDescent="0.25">
      <c r="C1636" s="8"/>
      <c r="G1636" s="6"/>
      <c r="H1636" s="5"/>
      <c r="I1636" s="7"/>
      <c r="J1636" s="10"/>
    </row>
    <row r="1637" spans="3:10" x14ac:dyDescent="0.25">
      <c r="C1637" s="8"/>
      <c r="G1637" s="6"/>
      <c r="H1637" s="5"/>
      <c r="I1637" s="7"/>
      <c r="J1637" s="10"/>
    </row>
    <row r="1638" spans="3:10" x14ac:dyDescent="0.25">
      <c r="C1638" s="8"/>
      <c r="G1638" s="6"/>
      <c r="H1638" s="5"/>
      <c r="I1638" s="7"/>
      <c r="J1638" s="10"/>
    </row>
    <row r="1639" spans="3:10" x14ac:dyDescent="0.25">
      <c r="C1639" s="8"/>
      <c r="G1639" s="6"/>
      <c r="H1639" s="5"/>
      <c r="I1639" s="7"/>
      <c r="J1639" s="10"/>
    </row>
    <row r="1640" spans="3:10" x14ac:dyDescent="0.25">
      <c r="C1640" s="8"/>
      <c r="G1640" s="6"/>
      <c r="H1640" s="5"/>
      <c r="I1640" s="7"/>
      <c r="J1640" s="10"/>
    </row>
    <row r="1641" spans="3:10" x14ac:dyDescent="0.25">
      <c r="C1641" s="8"/>
      <c r="G1641" s="6"/>
      <c r="H1641" s="5"/>
      <c r="I1641" s="7"/>
      <c r="J1641" s="10"/>
    </row>
    <row r="1642" spans="3:10" x14ac:dyDescent="0.25">
      <c r="C1642" s="8"/>
      <c r="G1642" s="6"/>
      <c r="H1642" s="5"/>
      <c r="I1642" s="7"/>
      <c r="J1642" s="10"/>
    </row>
    <row r="1643" spans="3:10" x14ac:dyDescent="0.25">
      <c r="C1643" s="8"/>
      <c r="G1643" s="6"/>
      <c r="H1643" s="5"/>
      <c r="I1643" s="7"/>
      <c r="J1643" s="10"/>
    </row>
    <row r="1644" spans="3:10" x14ac:dyDescent="0.25">
      <c r="C1644" s="8"/>
      <c r="G1644" s="6"/>
      <c r="H1644" s="5"/>
      <c r="I1644" s="7"/>
      <c r="J1644" s="10"/>
    </row>
    <row r="1645" spans="3:10" x14ac:dyDescent="0.25">
      <c r="C1645" s="8"/>
      <c r="G1645" s="6"/>
      <c r="H1645" s="5"/>
      <c r="I1645" s="7"/>
      <c r="J1645" s="10"/>
    </row>
    <row r="1646" spans="3:10" x14ac:dyDescent="0.25">
      <c r="C1646" s="8"/>
      <c r="G1646" s="6"/>
      <c r="H1646" s="5"/>
      <c r="I1646" s="7"/>
      <c r="J1646" s="10"/>
    </row>
    <row r="1647" spans="3:10" x14ac:dyDescent="0.25">
      <c r="C1647" s="8"/>
      <c r="G1647" s="6"/>
      <c r="H1647" s="5"/>
      <c r="I1647" s="7"/>
      <c r="J1647" s="10"/>
    </row>
    <row r="1648" spans="3:10" x14ac:dyDescent="0.25">
      <c r="C1648" s="8"/>
      <c r="G1648" s="6"/>
      <c r="H1648" s="5"/>
      <c r="I1648" s="7"/>
      <c r="J1648" s="10"/>
    </row>
    <row r="1649" spans="3:10" x14ac:dyDescent="0.25">
      <c r="C1649" s="8"/>
      <c r="G1649" s="6"/>
      <c r="H1649" s="5"/>
      <c r="I1649" s="7"/>
      <c r="J1649" s="10"/>
    </row>
    <row r="1650" spans="3:10" x14ac:dyDescent="0.25">
      <c r="C1650" s="8"/>
      <c r="G1650" s="6"/>
      <c r="H1650" s="5"/>
      <c r="I1650" s="7"/>
      <c r="J1650" s="10"/>
    </row>
    <row r="1651" spans="3:10" x14ac:dyDescent="0.25">
      <c r="C1651" s="8"/>
      <c r="G1651" s="6"/>
      <c r="H1651" s="5"/>
      <c r="I1651" s="7"/>
      <c r="J1651" s="10"/>
    </row>
    <row r="1652" spans="3:10" x14ac:dyDescent="0.25">
      <c r="C1652" s="8"/>
      <c r="G1652" s="6"/>
      <c r="H1652" s="5"/>
      <c r="I1652" s="7"/>
      <c r="J1652" s="10"/>
    </row>
    <row r="1653" spans="3:10" x14ac:dyDescent="0.25">
      <c r="C1653" s="8"/>
      <c r="G1653" s="6"/>
      <c r="H1653" s="5"/>
      <c r="I1653" s="7"/>
      <c r="J1653" s="10"/>
    </row>
    <row r="1654" spans="3:10" x14ac:dyDescent="0.25">
      <c r="C1654" s="8"/>
      <c r="G1654" s="6"/>
      <c r="H1654" s="5"/>
      <c r="I1654" s="7"/>
      <c r="J1654" s="10"/>
    </row>
    <row r="1655" spans="3:10" x14ac:dyDescent="0.25">
      <c r="C1655" s="8"/>
      <c r="G1655" s="6"/>
      <c r="H1655" s="5"/>
      <c r="I1655" s="7"/>
      <c r="J1655" s="10"/>
    </row>
    <row r="1656" spans="3:10" x14ac:dyDescent="0.25">
      <c r="C1656" s="8"/>
      <c r="G1656" s="6"/>
      <c r="H1656" s="5"/>
      <c r="I1656" s="7"/>
      <c r="J1656" s="10"/>
    </row>
    <row r="1657" spans="3:10" x14ac:dyDescent="0.25">
      <c r="C1657" s="8"/>
      <c r="G1657" s="6"/>
      <c r="H1657" s="5"/>
      <c r="I1657" s="7"/>
      <c r="J1657" s="10"/>
    </row>
    <row r="1658" spans="3:10" x14ac:dyDescent="0.25">
      <c r="C1658" s="8"/>
      <c r="G1658" s="6"/>
      <c r="H1658" s="5"/>
      <c r="I1658" s="7"/>
      <c r="J1658" s="10"/>
    </row>
    <row r="1659" spans="3:10" x14ac:dyDescent="0.25">
      <c r="C1659" s="8"/>
      <c r="G1659" s="6"/>
      <c r="H1659" s="5"/>
      <c r="I1659" s="7"/>
      <c r="J1659" s="10"/>
    </row>
    <row r="1660" spans="3:10" x14ac:dyDescent="0.25">
      <c r="C1660" s="8"/>
      <c r="G1660" s="6"/>
      <c r="H1660" s="5"/>
      <c r="I1660" s="7"/>
      <c r="J1660" s="10"/>
    </row>
    <row r="1661" spans="3:10" x14ac:dyDescent="0.25">
      <c r="C1661" s="8"/>
      <c r="G1661" s="6"/>
      <c r="H1661" s="5"/>
      <c r="I1661" s="7"/>
      <c r="J1661" s="10"/>
    </row>
    <row r="1662" spans="3:10" x14ac:dyDescent="0.25">
      <c r="C1662" s="8"/>
      <c r="G1662" s="6"/>
      <c r="H1662" s="5"/>
      <c r="I1662" s="7"/>
      <c r="J1662" s="10"/>
    </row>
    <row r="1663" spans="3:10" x14ac:dyDescent="0.25">
      <c r="C1663" s="8"/>
      <c r="G1663" s="6"/>
      <c r="H1663" s="5"/>
      <c r="I1663" s="7"/>
      <c r="J1663" s="10"/>
    </row>
    <row r="1664" spans="3:10" x14ac:dyDescent="0.25">
      <c r="C1664" s="8"/>
      <c r="G1664" s="6"/>
      <c r="H1664" s="5"/>
      <c r="I1664" s="7"/>
      <c r="J1664" s="10"/>
    </row>
    <row r="1665" spans="3:10" x14ac:dyDescent="0.25">
      <c r="C1665" s="8"/>
      <c r="G1665" s="6"/>
      <c r="H1665" s="5"/>
      <c r="I1665" s="7"/>
      <c r="J1665" s="10"/>
    </row>
    <row r="1666" spans="3:10" x14ac:dyDescent="0.25">
      <c r="C1666" s="8"/>
      <c r="G1666" s="6"/>
      <c r="H1666" s="5"/>
      <c r="I1666" s="7"/>
      <c r="J1666" s="10"/>
    </row>
    <row r="1667" spans="3:10" x14ac:dyDescent="0.25">
      <c r="C1667" s="8"/>
      <c r="G1667" s="6"/>
      <c r="H1667" s="5"/>
      <c r="I1667" s="7"/>
      <c r="J1667" s="10"/>
    </row>
    <row r="1668" spans="3:10" x14ac:dyDescent="0.25">
      <c r="C1668" s="8"/>
      <c r="G1668" s="6"/>
      <c r="H1668" s="5"/>
      <c r="I1668" s="7"/>
      <c r="J1668" s="10"/>
    </row>
    <row r="1669" spans="3:10" x14ac:dyDescent="0.25">
      <c r="C1669" s="8"/>
      <c r="G1669" s="6"/>
      <c r="H1669" s="5"/>
      <c r="I1669" s="7"/>
      <c r="J1669" s="10"/>
    </row>
    <row r="1670" spans="3:10" x14ac:dyDescent="0.25">
      <c r="C1670" s="8"/>
      <c r="G1670" s="6"/>
      <c r="H1670" s="5"/>
      <c r="I1670" s="7"/>
      <c r="J1670" s="10"/>
    </row>
    <row r="1671" spans="3:10" x14ac:dyDescent="0.25">
      <c r="C1671" s="8"/>
      <c r="G1671" s="6"/>
      <c r="H1671" s="5"/>
      <c r="I1671" s="7"/>
      <c r="J1671" s="10"/>
    </row>
    <row r="1672" spans="3:10" x14ac:dyDescent="0.25">
      <c r="C1672" s="8"/>
      <c r="G1672" s="6"/>
      <c r="H1672" s="5"/>
      <c r="I1672" s="7"/>
      <c r="J1672" s="10"/>
    </row>
    <row r="1673" spans="3:10" x14ac:dyDescent="0.25">
      <c r="C1673" s="8"/>
      <c r="G1673" s="6"/>
      <c r="H1673" s="5"/>
      <c r="I1673" s="7"/>
      <c r="J1673" s="10"/>
    </row>
    <row r="1674" spans="3:10" x14ac:dyDescent="0.25">
      <c r="C1674" s="8"/>
      <c r="G1674" s="6"/>
      <c r="H1674" s="5"/>
      <c r="I1674" s="7"/>
      <c r="J1674" s="10"/>
    </row>
    <row r="1675" spans="3:10" x14ac:dyDescent="0.25">
      <c r="C1675" s="8"/>
      <c r="G1675" s="6"/>
      <c r="H1675" s="5"/>
      <c r="I1675" s="7"/>
      <c r="J1675" s="10"/>
    </row>
    <row r="1676" spans="3:10" x14ac:dyDescent="0.25">
      <c r="C1676" s="8"/>
      <c r="G1676" s="6"/>
      <c r="H1676" s="5"/>
      <c r="I1676" s="7"/>
      <c r="J1676" s="10"/>
    </row>
    <row r="1677" spans="3:10" x14ac:dyDescent="0.25">
      <c r="C1677" s="8"/>
      <c r="G1677" s="6"/>
      <c r="H1677" s="5"/>
      <c r="I1677" s="7"/>
      <c r="J1677" s="10"/>
    </row>
    <row r="1678" spans="3:10" x14ac:dyDescent="0.25">
      <c r="C1678" s="8"/>
      <c r="G1678" s="6"/>
      <c r="H1678" s="5"/>
      <c r="I1678" s="7"/>
      <c r="J1678" s="10"/>
    </row>
    <row r="1679" spans="3:10" x14ac:dyDescent="0.25">
      <c r="C1679" s="8"/>
      <c r="G1679" s="6"/>
      <c r="H1679" s="5"/>
      <c r="I1679" s="7"/>
      <c r="J1679" s="10"/>
    </row>
    <row r="1680" spans="3:10" x14ac:dyDescent="0.25">
      <c r="C1680" s="8"/>
      <c r="G1680" s="6"/>
      <c r="H1680" s="5"/>
      <c r="I1680" s="7"/>
      <c r="J1680" s="10"/>
    </row>
    <row r="1681" spans="3:10" x14ac:dyDescent="0.25">
      <c r="C1681" s="8"/>
      <c r="G1681" s="6"/>
      <c r="H1681" s="5"/>
      <c r="I1681" s="7"/>
      <c r="J1681" s="10"/>
    </row>
    <row r="1682" spans="3:10" x14ac:dyDescent="0.25">
      <c r="C1682" s="8"/>
      <c r="G1682" s="6"/>
      <c r="H1682" s="5"/>
      <c r="I1682" s="7"/>
      <c r="J1682" s="10"/>
    </row>
    <row r="1683" spans="3:10" x14ac:dyDescent="0.25">
      <c r="C1683" s="8"/>
      <c r="G1683" s="6"/>
      <c r="H1683" s="5"/>
      <c r="I1683" s="7"/>
      <c r="J1683" s="10"/>
    </row>
    <row r="1684" spans="3:10" x14ac:dyDescent="0.25">
      <c r="C1684" s="8"/>
      <c r="G1684" s="6"/>
      <c r="H1684" s="5"/>
      <c r="I1684" s="7"/>
      <c r="J1684" s="10"/>
    </row>
    <row r="1685" spans="3:10" x14ac:dyDescent="0.25">
      <c r="C1685" s="8"/>
      <c r="G1685" s="6"/>
      <c r="H1685" s="5"/>
      <c r="I1685" s="7"/>
      <c r="J1685" s="10"/>
    </row>
    <row r="1686" spans="3:10" x14ac:dyDescent="0.25">
      <c r="C1686" s="8"/>
      <c r="G1686" s="6"/>
      <c r="H1686" s="5"/>
      <c r="I1686" s="7"/>
      <c r="J1686" s="10"/>
    </row>
    <row r="1687" spans="3:10" x14ac:dyDescent="0.25">
      <c r="C1687" s="8"/>
      <c r="G1687" s="6"/>
      <c r="H1687" s="5"/>
      <c r="I1687" s="7"/>
      <c r="J1687" s="10"/>
    </row>
    <row r="1688" spans="3:10" x14ac:dyDescent="0.25">
      <c r="C1688" s="8"/>
      <c r="G1688" s="6"/>
      <c r="H1688" s="5"/>
      <c r="I1688" s="7"/>
      <c r="J1688" s="10"/>
    </row>
    <row r="1689" spans="3:10" x14ac:dyDescent="0.25">
      <c r="C1689" s="8"/>
      <c r="G1689" s="6"/>
      <c r="H1689" s="5"/>
      <c r="I1689" s="7"/>
      <c r="J1689" s="10"/>
    </row>
    <row r="1690" spans="3:10" x14ac:dyDescent="0.25">
      <c r="C1690" s="8"/>
      <c r="G1690" s="6"/>
      <c r="H1690" s="5"/>
      <c r="I1690" s="7"/>
      <c r="J1690" s="10"/>
    </row>
    <row r="1691" spans="3:10" x14ac:dyDescent="0.25">
      <c r="C1691" s="8"/>
      <c r="G1691" s="6"/>
      <c r="H1691" s="5"/>
      <c r="I1691" s="7"/>
      <c r="J1691" s="10"/>
    </row>
    <row r="1692" spans="3:10" x14ac:dyDescent="0.25">
      <c r="C1692" s="8"/>
      <c r="G1692" s="6"/>
      <c r="H1692" s="5"/>
      <c r="I1692" s="7"/>
      <c r="J1692" s="10"/>
    </row>
    <row r="1693" spans="3:10" x14ac:dyDescent="0.25">
      <c r="C1693" s="8"/>
      <c r="G1693" s="6"/>
      <c r="H1693" s="5"/>
      <c r="I1693" s="7"/>
      <c r="J1693" s="10"/>
    </row>
    <row r="1694" spans="3:10" x14ac:dyDescent="0.25">
      <c r="C1694" s="8"/>
      <c r="G1694" s="6"/>
      <c r="H1694" s="5"/>
      <c r="I1694" s="7"/>
      <c r="J1694" s="10"/>
    </row>
    <row r="1695" spans="3:10" x14ac:dyDescent="0.25">
      <c r="C1695" s="8"/>
      <c r="G1695" s="6"/>
      <c r="H1695" s="5"/>
      <c r="I1695" s="7"/>
      <c r="J1695" s="10"/>
    </row>
    <row r="1696" spans="3:10" x14ac:dyDescent="0.25">
      <c r="C1696" s="8"/>
      <c r="G1696" s="6"/>
      <c r="H1696" s="5"/>
      <c r="I1696" s="7"/>
      <c r="J1696" s="10"/>
    </row>
    <row r="1697" spans="3:10" x14ac:dyDescent="0.25">
      <c r="C1697" s="8"/>
      <c r="G1697" s="6"/>
      <c r="H1697" s="5"/>
      <c r="I1697" s="7"/>
      <c r="J1697" s="10"/>
    </row>
    <row r="1698" spans="3:10" x14ac:dyDescent="0.25">
      <c r="C1698" s="8"/>
      <c r="G1698" s="6"/>
      <c r="H1698" s="5"/>
      <c r="I1698" s="7"/>
      <c r="J1698" s="10"/>
    </row>
    <row r="1699" spans="3:10" x14ac:dyDescent="0.25">
      <c r="C1699" s="8"/>
      <c r="G1699" s="6"/>
      <c r="H1699" s="5"/>
      <c r="I1699" s="7"/>
      <c r="J1699" s="10"/>
    </row>
    <row r="1700" spans="3:10" x14ac:dyDescent="0.25">
      <c r="C1700" s="8"/>
      <c r="G1700" s="6"/>
      <c r="H1700" s="5"/>
      <c r="I1700" s="7"/>
      <c r="J1700" s="10"/>
    </row>
    <row r="1701" spans="3:10" x14ac:dyDescent="0.25">
      <c r="C1701" s="8"/>
      <c r="G1701" s="6"/>
      <c r="H1701" s="5"/>
      <c r="I1701" s="7"/>
      <c r="J1701" s="10"/>
    </row>
    <row r="1702" spans="3:10" x14ac:dyDescent="0.25">
      <c r="C1702" s="8"/>
      <c r="G1702" s="6"/>
      <c r="H1702" s="5"/>
      <c r="I1702" s="7"/>
      <c r="J1702" s="10"/>
    </row>
    <row r="1703" spans="3:10" x14ac:dyDescent="0.25">
      <c r="C1703" s="8"/>
      <c r="G1703" s="6"/>
      <c r="H1703" s="5"/>
      <c r="I1703" s="7"/>
      <c r="J1703" s="10"/>
    </row>
    <row r="1704" spans="3:10" x14ac:dyDescent="0.25">
      <c r="C1704" s="8"/>
      <c r="G1704" s="6"/>
      <c r="H1704" s="5"/>
      <c r="I1704" s="7"/>
      <c r="J1704" s="10"/>
    </row>
    <row r="1705" spans="3:10" x14ac:dyDescent="0.25">
      <c r="C1705" s="8"/>
      <c r="G1705" s="6"/>
      <c r="H1705" s="5"/>
      <c r="I1705" s="7"/>
      <c r="J1705" s="10"/>
    </row>
    <row r="1706" spans="3:10" x14ac:dyDescent="0.25">
      <c r="C1706" s="8"/>
      <c r="G1706" s="6"/>
      <c r="H1706" s="5"/>
      <c r="I1706" s="7"/>
      <c r="J1706" s="10"/>
    </row>
    <row r="1707" spans="3:10" x14ac:dyDescent="0.25">
      <c r="C1707" s="8"/>
      <c r="G1707" s="6"/>
      <c r="H1707" s="5"/>
      <c r="I1707" s="7"/>
      <c r="J1707" s="10"/>
    </row>
    <row r="1708" spans="3:10" x14ac:dyDescent="0.25">
      <c r="C1708" s="8"/>
      <c r="G1708" s="6"/>
      <c r="H1708" s="5"/>
      <c r="I1708" s="7"/>
      <c r="J1708" s="10"/>
    </row>
    <row r="1709" spans="3:10" x14ac:dyDescent="0.25">
      <c r="C1709" s="8"/>
      <c r="G1709" s="6"/>
      <c r="H1709" s="5"/>
      <c r="I1709" s="7"/>
      <c r="J1709" s="10"/>
    </row>
    <row r="1710" spans="3:10" x14ac:dyDescent="0.25">
      <c r="C1710" s="8"/>
      <c r="G1710" s="6"/>
      <c r="H1710" s="5"/>
      <c r="I1710" s="7"/>
      <c r="J1710" s="10"/>
    </row>
    <row r="1711" spans="3:10" x14ac:dyDescent="0.25">
      <c r="C1711" s="8"/>
      <c r="G1711" s="6"/>
      <c r="H1711" s="5"/>
      <c r="I1711" s="7"/>
      <c r="J1711" s="10"/>
    </row>
    <row r="1712" spans="3:10" x14ac:dyDescent="0.25">
      <c r="C1712" s="8"/>
      <c r="G1712" s="6"/>
      <c r="H1712" s="5"/>
      <c r="I1712" s="7"/>
      <c r="J1712" s="10"/>
    </row>
    <row r="1713" spans="3:10" x14ac:dyDescent="0.25">
      <c r="C1713" s="8"/>
      <c r="G1713" s="6"/>
      <c r="H1713" s="5"/>
      <c r="I1713" s="7"/>
      <c r="J1713" s="10"/>
    </row>
    <row r="1714" spans="3:10" x14ac:dyDescent="0.25">
      <c r="C1714" s="8"/>
      <c r="G1714" s="6"/>
      <c r="H1714" s="5"/>
      <c r="I1714" s="7"/>
      <c r="J1714" s="10"/>
    </row>
    <row r="1715" spans="3:10" x14ac:dyDescent="0.25">
      <c r="C1715" s="8"/>
      <c r="G1715" s="6"/>
      <c r="H1715" s="5"/>
      <c r="I1715" s="7"/>
      <c r="J1715" s="10"/>
    </row>
    <row r="1716" spans="3:10" x14ac:dyDescent="0.25">
      <c r="C1716" s="8"/>
      <c r="G1716" s="6"/>
      <c r="H1716" s="5"/>
      <c r="I1716" s="7"/>
      <c r="J1716" s="10"/>
    </row>
    <row r="1717" spans="3:10" x14ac:dyDescent="0.25">
      <c r="C1717" s="8"/>
      <c r="G1717" s="6"/>
      <c r="H1717" s="5"/>
      <c r="I1717" s="7"/>
      <c r="J1717" s="10"/>
    </row>
    <row r="1718" spans="3:10" x14ac:dyDescent="0.25">
      <c r="C1718" s="8"/>
      <c r="G1718" s="6"/>
      <c r="H1718" s="5"/>
      <c r="I1718" s="7"/>
      <c r="J1718" s="10"/>
    </row>
    <row r="1719" spans="3:10" x14ac:dyDescent="0.25">
      <c r="C1719" s="8"/>
      <c r="G1719" s="6"/>
      <c r="H1719" s="5"/>
      <c r="I1719" s="7"/>
      <c r="J1719" s="10"/>
    </row>
    <row r="1720" spans="3:10" x14ac:dyDescent="0.25">
      <c r="C1720" s="8"/>
      <c r="G1720" s="6"/>
      <c r="H1720" s="5"/>
      <c r="I1720" s="7"/>
      <c r="J1720" s="10"/>
    </row>
    <row r="1721" spans="3:10" x14ac:dyDescent="0.25">
      <c r="C1721" s="8"/>
      <c r="G1721" s="6"/>
      <c r="H1721" s="5"/>
      <c r="I1721" s="7"/>
      <c r="J1721" s="10"/>
    </row>
    <row r="1722" spans="3:10" x14ac:dyDescent="0.25">
      <c r="C1722" s="8"/>
      <c r="G1722" s="6"/>
      <c r="H1722" s="5"/>
      <c r="I1722" s="7"/>
      <c r="J1722" s="10"/>
    </row>
    <row r="1723" spans="3:10" x14ac:dyDescent="0.25">
      <c r="C1723" s="8"/>
      <c r="G1723" s="6"/>
      <c r="H1723" s="5"/>
      <c r="I1723" s="7"/>
      <c r="J1723" s="10"/>
    </row>
    <row r="1724" spans="3:10" x14ac:dyDescent="0.25">
      <c r="C1724" s="8"/>
      <c r="G1724" s="6"/>
      <c r="H1724" s="5"/>
      <c r="I1724" s="7"/>
      <c r="J1724" s="10"/>
    </row>
    <row r="1725" spans="3:10" x14ac:dyDescent="0.25">
      <c r="C1725" s="8"/>
      <c r="G1725" s="6"/>
      <c r="H1725" s="5"/>
      <c r="I1725" s="7"/>
      <c r="J1725" s="10"/>
    </row>
    <row r="1726" spans="3:10" x14ac:dyDescent="0.25">
      <c r="C1726" s="8"/>
      <c r="G1726" s="6"/>
      <c r="H1726" s="5"/>
      <c r="I1726" s="7"/>
      <c r="J1726" s="10"/>
    </row>
    <row r="1727" spans="3:10" x14ac:dyDescent="0.25">
      <c r="C1727" s="8"/>
      <c r="G1727" s="6"/>
      <c r="H1727" s="5"/>
      <c r="I1727" s="7"/>
      <c r="J1727" s="10"/>
    </row>
    <row r="1728" spans="3:10" x14ac:dyDescent="0.25">
      <c r="C1728" s="8"/>
      <c r="G1728" s="6"/>
      <c r="H1728" s="5"/>
      <c r="I1728" s="7"/>
      <c r="J1728" s="10"/>
    </row>
    <row r="1729" spans="3:10" x14ac:dyDescent="0.25">
      <c r="C1729" s="8"/>
      <c r="G1729" s="6"/>
      <c r="H1729" s="5"/>
      <c r="I1729" s="7"/>
      <c r="J1729" s="10"/>
    </row>
    <row r="1730" spans="3:10" x14ac:dyDescent="0.25">
      <c r="C1730" s="8"/>
      <c r="G1730" s="6"/>
      <c r="H1730" s="5"/>
      <c r="I1730" s="7"/>
      <c r="J1730" s="10"/>
    </row>
    <row r="1731" spans="3:10" x14ac:dyDescent="0.25">
      <c r="C1731" s="8"/>
      <c r="G1731" s="6"/>
      <c r="H1731" s="5"/>
      <c r="I1731" s="7"/>
      <c r="J1731" s="10"/>
    </row>
    <row r="1732" spans="3:10" x14ac:dyDescent="0.25">
      <c r="C1732" s="8"/>
      <c r="G1732" s="6"/>
      <c r="H1732" s="5"/>
      <c r="I1732" s="7"/>
      <c r="J1732" s="10"/>
    </row>
    <row r="1733" spans="3:10" x14ac:dyDescent="0.25">
      <c r="C1733" s="8"/>
      <c r="G1733" s="6"/>
      <c r="H1733" s="5"/>
      <c r="I1733" s="7"/>
      <c r="J1733" s="10"/>
    </row>
    <row r="1734" spans="3:10" x14ac:dyDescent="0.25">
      <c r="C1734" s="8"/>
      <c r="G1734" s="6"/>
      <c r="H1734" s="5"/>
      <c r="I1734" s="7"/>
      <c r="J1734" s="10"/>
    </row>
    <row r="1735" spans="3:10" x14ac:dyDescent="0.25">
      <c r="C1735" s="8"/>
      <c r="G1735" s="6"/>
      <c r="H1735" s="5"/>
      <c r="I1735" s="7"/>
      <c r="J1735" s="10"/>
    </row>
    <row r="1736" spans="3:10" x14ac:dyDescent="0.25">
      <c r="C1736" s="8"/>
      <c r="G1736" s="6"/>
      <c r="H1736" s="5"/>
      <c r="I1736" s="7"/>
      <c r="J1736" s="10"/>
    </row>
    <row r="1737" spans="3:10" x14ac:dyDescent="0.25">
      <c r="C1737" s="8"/>
      <c r="G1737" s="6"/>
      <c r="H1737" s="5"/>
      <c r="I1737" s="7"/>
      <c r="J1737" s="10"/>
    </row>
    <row r="1738" spans="3:10" x14ac:dyDescent="0.25">
      <c r="C1738" s="8"/>
      <c r="G1738" s="6"/>
      <c r="H1738" s="5"/>
      <c r="I1738" s="7"/>
      <c r="J1738" s="10"/>
    </row>
    <row r="1739" spans="3:10" x14ac:dyDescent="0.25">
      <c r="C1739" s="8"/>
      <c r="G1739" s="6"/>
      <c r="H1739" s="5"/>
      <c r="I1739" s="7"/>
      <c r="J1739" s="10"/>
    </row>
    <row r="1740" spans="3:10" x14ac:dyDescent="0.25">
      <c r="C1740" s="8"/>
      <c r="G1740" s="6"/>
      <c r="H1740" s="5"/>
      <c r="I1740" s="7"/>
      <c r="J1740" s="10"/>
    </row>
    <row r="1741" spans="3:10" x14ac:dyDescent="0.25">
      <c r="C1741" s="8"/>
      <c r="G1741" s="6"/>
      <c r="H1741" s="5"/>
      <c r="I1741" s="7"/>
      <c r="J1741" s="10"/>
    </row>
    <row r="1742" spans="3:10" x14ac:dyDescent="0.25">
      <c r="C1742" s="8"/>
      <c r="G1742" s="6"/>
      <c r="H1742" s="5"/>
      <c r="I1742" s="7"/>
      <c r="J1742" s="10"/>
    </row>
    <row r="1743" spans="3:10" x14ac:dyDescent="0.25">
      <c r="C1743" s="8"/>
      <c r="G1743" s="6"/>
      <c r="H1743" s="5"/>
      <c r="I1743" s="7"/>
      <c r="J1743" s="10"/>
    </row>
    <row r="1744" spans="3:10" x14ac:dyDescent="0.25">
      <c r="C1744" s="8"/>
      <c r="G1744" s="6"/>
      <c r="H1744" s="5"/>
      <c r="I1744" s="7"/>
      <c r="J1744" s="10"/>
    </row>
    <row r="1745" spans="3:10" x14ac:dyDescent="0.25">
      <c r="C1745" s="8"/>
      <c r="G1745" s="6"/>
      <c r="H1745" s="5"/>
      <c r="I1745" s="7"/>
      <c r="J1745" s="10"/>
    </row>
    <row r="1746" spans="3:10" x14ac:dyDescent="0.25">
      <c r="C1746" s="8"/>
      <c r="G1746" s="6"/>
      <c r="H1746" s="5"/>
      <c r="I1746" s="7"/>
      <c r="J1746" s="10"/>
    </row>
    <row r="1747" spans="3:10" x14ac:dyDescent="0.25">
      <c r="C1747" s="8"/>
      <c r="G1747" s="6"/>
      <c r="H1747" s="5"/>
      <c r="I1747" s="7"/>
      <c r="J1747" s="10"/>
    </row>
    <row r="1748" spans="3:10" x14ac:dyDescent="0.25">
      <c r="C1748" s="8"/>
      <c r="G1748" s="6"/>
      <c r="H1748" s="5"/>
      <c r="I1748" s="7"/>
      <c r="J1748" s="10"/>
    </row>
    <row r="1749" spans="3:10" x14ac:dyDescent="0.25">
      <c r="C1749" s="8"/>
      <c r="G1749" s="6"/>
      <c r="H1749" s="5"/>
      <c r="I1749" s="7"/>
      <c r="J1749" s="10"/>
    </row>
    <row r="1750" spans="3:10" x14ac:dyDescent="0.25">
      <c r="C1750" s="8"/>
      <c r="G1750" s="6"/>
      <c r="H1750" s="5"/>
      <c r="I1750" s="7"/>
      <c r="J1750" s="10"/>
    </row>
    <row r="1751" spans="3:10" x14ac:dyDescent="0.25">
      <c r="C1751" s="8"/>
      <c r="G1751" s="6"/>
      <c r="H1751" s="5"/>
      <c r="I1751" s="7"/>
      <c r="J1751" s="10"/>
    </row>
    <row r="1752" spans="3:10" x14ac:dyDescent="0.25">
      <c r="C1752" s="8"/>
      <c r="G1752" s="6"/>
      <c r="H1752" s="5"/>
      <c r="I1752" s="7"/>
      <c r="J1752" s="10"/>
    </row>
    <row r="1753" spans="3:10" x14ac:dyDescent="0.25">
      <c r="C1753" s="8"/>
      <c r="G1753" s="6"/>
      <c r="H1753" s="5"/>
      <c r="I1753" s="7"/>
      <c r="J1753" s="10"/>
    </row>
    <row r="1754" spans="3:10" x14ac:dyDescent="0.25">
      <c r="C1754" s="8"/>
      <c r="G1754" s="6"/>
      <c r="H1754" s="5"/>
      <c r="I1754" s="7"/>
      <c r="J1754" s="10"/>
    </row>
    <row r="1755" spans="3:10" x14ac:dyDescent="0.25">
      <c r="C1755" s="8"/>
      <c r="G1755" s="6"/>
      <c r="H1755" s="5"/>
      <c r="I1755" s="7"/>
      <c r="J1755" s="10"/>
    </row>
    <row r="1756" spans="3:10" x14ac:dyDescent="0.25">
      <c r="C1756" s="8"/>
      <c r="G1756" s="6"/>
      <c r="H1756" s="5"/>
      <c r="I1756" s="7"/>
      <c r="J1756" s="10"/>
    </row>
    <row r="1757" spans="3:10" x14ac:dyDescent="0.25">
      <c r="C1757" s="8"/>
      <c r="G1757" s="6"/>
      <c r="H1757" s="5"/>
      <c r="I1757" s="7"/>
      <c r="J1757" s="10"/>
    </row>
    <row r="1758" spans="3:10" x14ac:dyDescent="0.25">
      <c r="C1758" s="8"/>
      <c r="G1758" s="6"/>
      <c r="H1758" s="5"/>
      <c r="I1758" s="7"/>
      <c r="J1758" s="10"/>
    </row>
    <row r="1759" spans="3:10" x14ac:dyDescent="0.25">
      <c r="C1759" s="8"/>
      <c r="G1759" s="6"/>
      <c r="H1759" s="5"/>
      <c r="I1759" s="7"/>
      <c r="J1759" s="10"/>
    </row>
    <row r="1760" spans="3:10" x14ac:dyDescent="0.25">
      <c r="C1760" s="8"/>
      <c r="G1760" s="6"/>
      <c r="H1760" s="5"/>
      <c r="I1760" s="7"/>
      <c r="J1760" s="10"/>
    </row>
    <row r="1761" spans="3:10" x14ac:dyDescent="0.25">
      <c r="C1761" s="8"/>
      <c r="G1761" s="6"/>
      <c r="H1761" s="5"/>
      <c r="I1761" s="7"/>
      <c r="J1761" s="10"/>
    </row>
    <row r="1762" spans="3:10" x14ac:dyDescent="0.25">
      <c r="C1762" s="8"/>
      <c r="G1762" s="6"/>
      <c r="H1762" s="5"/>
      <c r="I1762" s="7"/>
      <c r="J1762" s="10"/>
    </row>
    <row r="1763" spans="3:10" x14ac:dyDescent="0.25">
      <c r="C1763" s="8"/>
      <c r="G1763" s="6"/>
      <c r="H1763" s="5"/>
      <c r="I1763" s="7"/>
      <c r="J1763" s="10"/>
    </row>
    <row r="1764" spans="3:10" x14ac:dyDescent="0.25">
      <c r="C1764" s="8"/>
      <c r="G1764" s="6"/>
      <c r="H1764" s="5"/>
      <c r="I1764" s="7"/>
      <c r="J1764" s="10"/>
    </row>
    <row r="1765" spans="3:10" x14ac:dyDescent="0.25">
      <c r="C1765" s="8"/>
      <c r="G1765" s="6"/>
      <c r="H1765" s="5"/>
      <c r="I1765" s="7"/>
      <c r="J1765" s="10"/>
    </row>
    <row r="1766" spans="3:10" x14ac:dyDescent="0.25">
      <c r="C1766" s="8"/>
      <c r="G1766" s="6"/>
      <c r="H1766" s="5"/>
      <c r="I1766" s="7"/>
      <c r="J1766" s="10"/>
    </row>
    <row r="1767" spans="3:10" x14ac:dyDescent="0.25">
      <c r="C1767" s="8"/>
      <c r="G1767" s="6"/>
      <c r="H1767" s="5"/>
      <c r="I1767" s="7"/>
      <c r="J1767" s="10"/>
    </row>
    <row r="1768" spans="3:10" x14ac:dyDescent="0.25">
      <c r="C1768" s="8"/>
      <c r="G1768" s="6"/>
      <c r="H1768" s="5"/>
      <c r="I1768" s="7"/>
      <c r="J1768" s="10"/>
    </row>
    <row r="1769" spans="3:10" x14ac:dyDescent="0.25">
      <c r="C1769" s="8"/>
      <c r="G1769" s="6"/>
      <c r="H1769" s="5"/>
      <c r="I1769" s="7"/>
      <c r="J1769" s="10"/>
    </row>
    <row r="1770" spans="3:10" x14ac:dyDescent="0.25">
      <c r="C1770" s="8"/>
      <c r="G1770" s="6"/>
      <c r="H1770" s="5"/>
      <c r="I1770" s="7"/>
      <c r="J1770" s="10"/>
    </row>
    <row r="1771" spans="3:10" x14ac:dyDescent="0.25">
      <c r="C1771" s="8"/>
      <c r="G1771" s="6"/>
      <c r="H1771" s="5"/>
      <c r="I1771" s="7"/>
      <c r="J1771" s="10"/>
    </row>
    <row r="1772" spans="3:10" x14ac:dyDescent="0.25">
      <c r="C1772" s="8"/>
      <c r="G1772" s="6"/>
      <c r="H1772" s="5"/>
      <c r="I1772" s="7"/>
      <c r="J1772" s="10"/>
    </row>
    <row r="1773" spans="3:10" x14ac:dyDescent="0.25">
      <c r="C1773" s="8"/>
      <c r="G1773" s="6"/>
      <c r="H1773" s="5"/>
      <c r="I1773" s="7"/>
      <c r="J1773" s="10"/>
    </row>
    <row r="1774" spans="3:10" x14ac:dyDescent="0.25">
      <c r="C1774" s="8"/>
      <c r="G1774" s="6"/>
      <c r="H1774" s="5"/>
      <c r="I1774" s="7"/>
      <c r="J1774" s="10"/>
    </row>
    <row r="1775" spans="3:10" x14ac:dyDescent="0.25">
      <c r="C1775" s="8"/>
      <c r="G1775" s="6"/>
      <c r="H1775" s="5"/>
      <c r="I1775" s="7"/>
      <c r="J1775" s="10"/>
    </row>
    <row r="1776" spans="3:10" x14ac:dyDescent="0.25">
      <c r="C1776" s="8"/>
      <c r="G1776" s="6"/>
      <c r="H1776" s="5"/>
      <c r="I1776" s="7"/>
      <c r="J1776" s="10"/>
    </row>
    <row r="1777" spans="3:10" x14ac:dyDescent="0.25">
      <c r="C1777" s="8"/>
      <c r="G1777" s="6"/>
      <c r="H1777" s="5"/>
      <c r="I1777" s="7"/>
      <c r="J1777" s="10"/>
    </row>
    <row r="1778" spans="3:10" x14ac:dyDescent="0.25">
      <c r="C1778" s="8"/>
      <c r="G1778" s="6"/>
      <c r="H1778" s="5"/>
      <c r="I1778" s="7"/>
      <c r="J1778" s="10"/>
    </row>
    <row r="1779" spans="3:10" x14ac:dyDescent="0.25">
      <c r="C1779" s="8"/>
      <c r="G1779" s="6"/>
      <c r="H1779" s="5"/>
      <c r="I1779" s="7"/>
      <c r="J1779" s="10"/>
    </row>
    <row r="1780" spans="3:10" x14ac:dyDescent="0.25">
      <c r="C1780" s="8"/>
      <c r="G1780" s="6"/>
      <c r="H1780" s="5"/>
      <c r="I1780" s="7"/>
      <c r="J1780" s="10"/>
    </row>
    <row r="1781" spans="3:10" x14ac:dyDescent="0.25">
      <c r="C1781" s="8"/>
      <c r="G1781" s="6"/>
      <c r="H1781" s="5"/>
      <c r="I1781" s="7"/>
      <c r="J1781" s="10"/>
    </row>
    <row r="1782" spans="3:10" x14ac:dyDescent="0.25">
      <c r="C1782" s="8"/>
      <c r="G1782" s="6"/>
      <c r="H1782" s="5"/>
      <c r="I1782" s="7"/>
      <c r="J1782" s="10"/>
    </row>
    <row r="1783" spans="3:10" x14ac:dyDescent="0.25">
      <c r="C1783" s="8"/>
      <c r="G1783" s="6"/>
      <c r="H1783" s="5"/>
      <c r="I1783" s="7"/>
      <c r="J1783" s="10"/>
    </row>
    <row r="1784" spans="3:10" x14ac:dyDescent="0.25">
      <c r="C1784" s="8"/>
      <c r="G1784" s="6"/>
      <c r="H1784" s="5"/>
      <c r="I1784" s="7"/>
      <c r="J1784" s="10"/>
    </row>
    <row r="1785" spans="3:10" x14ac:dyDescent="0.25">
      <c r="C1785" s="8"/>
      <c r="G1785" s="6"/>
      <c r="H1785" s="5"/>
      <c r="I1785" s="7"/>
      <c r="J1785" s="10"/>
    </row>
    <row r="1786" spans="3:10" x14ac:dyDescent="0.25">
      <c r="C1786" s="8"/>
      <c r="G1786" s="6"/>
      <c r="H1786" s="5"/>
      <c r="I1786" s="7"/>
      <c r="J1786" s="10"/>
    </row>
    <row r="1787" spans="3:10" x14ac:dyDescent="0.25">
      <c r="C1787" s="8"/>
      <c r="G1787" s="6"/>
      <c r="H1787" s="5"/>
      <c r="I1787" s="7"/>
      <c r="J1787" s="10"/>
    </row>
    <row r="1788" spans="3:10" x14ac:dyDescent="0.25">
      <c r="C1788" s="8"/>
      <c r="G1788" s="6"/>
      <c r="H1788" s="5"/>
      <c r="I1788" s="7"/>
      <c r="J1788" s="10"/>
    </row>
    <row r="1789" spans="3:10" x14ac:dyDescent="0.25">
      <c r="C1789" s="8"/>
      <c r="G1789" s="6"/>
      <c r="H1789" s="5"/>
      <c r="I1789" s="7"/>
      <c r="J1789" s="10"/>
    </row>
    <row r="1790" spans="3:10" x14ac:dyDescent="0.25">
      <c r="C1790" s="8"/>
      <c r="G1790" s="6"/>
      <c r="H1790" s="5"/>
      <c r="I1790" s="7"/>
      <c r="J1790" s="10"/>
    </row>
    <row r="1791" spans="3:10" x14ac:dyDescent="0.25">
      <c r="C1791" s="8"/>
      <c r="G1791" s="6"/>
      <c r="H1791" s="5"/>
      <c r="I1791" s="7"/>
      <c r="J1791" s="10"/>
    </row>
    <row r="1792" spans="3:10" x14ac:dyDescent="0.25">
      <c r="C1792" s="8"/>
      <c r="G1792" s="6"/>
      <c r="H1792" s="5"/>
      <c r="I1792" s="7"/>
      <c r="J1792" s="10"/>
    </row>
    <row r="1793" spans="3:10" x14ac:dyDescent="0.25">
      <c r="C1793" s="8"/>
      <c r="G1793" s="6"/>
      <c r="H1793" s="5"/>
      <c r="I1793" s="7"/>
      <c r="J1793" s="10"/>
    </row>
    <row r="1794" spans="3:10" x14ac:dyDescent="0.25">
      <c r="C1794" s="8"/>
      <c r="G1794" s="6"/>
      <c r="H1794" s="5"/>
      <c r="I1794" s="7"/>
      <c r="J1794" s="10"/>
    </row>
    <row r="1795" spans="3:10" x14ac:dyDescent="0.25">
      <c r="C1795" s="8"/>
      <c r="G1795" s="6"/>
      <c r="H1795" s="5"/>
      <c r="I1795" s="7"/>
      <c r="J1795" s="10"/>
    </row>
    <row r="1796" spans="3:10" x14ac:dyDescent="0.25">
      <c r="C1796" s="8"/>
      <c r="G1796" s="6"/>
      <c r="H1796" s="5"/>
      <c r="I1796" s="7"/>
      <c r="J1796" s="10"/>
    </row>
    <row r="1797" spans="3:10" x14ac:dyDescent="0.25">
      <c r="C1797" s="8"/>
      <c r="G1797" s="6"/>
      <c r="H1797" s="5"/>
      <c r="I1797" s="7"/>
      <c r="J1797" s="10"/>
    </row>
    <row r="1798" spans="3:10" x14ac:dyDescent="0.25">
      <c r="C1798" s="8"/>
      <c r="G1798" s="6"/>
      <c r="H1798" s="5"/>
      <c r="I1798" s="7"/>
      <c r="J1798" s="10"/>
    </row>
    <row r="1799" spans="3:10" x14ac:dyDescent="0.25">
      <c r="C1799" s="8"/>
      <c r="G1799" s="6"/>
      <c r="H1799" s="5"/>
      <c r="I1799" s="7"/>
      <c r="J1799" s="10"/>
    </row>
    <row r="1800" spans="3:10" x14ac:dyDescent="0.25">
      <c r="C1800" s="8"/>
      <c r="G1800" s="6"/>
      <c r="H1800" s="5"/>
      <c r="I1800" s="7"/>
      <c r="J1800" s="10"/>
    </row>
    <row r="1801" spans="3:10" x14ac:dyDescent="0.25">
      <c r="C1801" s="8"/>
      <c r="G1801" s="6"/>
      <c r="H1801" s="5"/>
      <c r="I1801" s="7"/>
      <c r="J1801" s="10"/>
    </row>
    <row r="1802" spans="3:10" x14ac:dyDescent="0.25">
      <c r="C1802" s="8"/>
      <c r="G1802" s="6"/>
      <c r="H1802" s="5"/>
      <c r="I1802" s="7"/>
      <c r="J1802" s="10"/>
    </row>
    <row r="1803" spans="3:10" x14ac:dyDescent="0.25">
      <c r="C1803" s="8"/>
      <c r="G1803" s="6"/>
      <c r="H1803" s="5"/>
      <c r="I1803" s="7"/>
      <c r="J1803" s="10"/>
    </row>
    <row r="1804" spans="3:10" x14ac:dyDescent="0.25">
      <c r="C1804" s="8"/>
      <c r="G1804" s="6"/>
      <c r="H1804" s="5"/>
      <c r="I1804" s="7"/>
      <c r="J1804" s="10"/>
    </row>
    <row r="1805" spans="3:10" x14ac:dyDescent="0.25">
      <c r="C1805" s="8"/>
      <c r="G1805" s="6"/>
      <c r="H1805" s="5"/>
      <c r="I1805" s="7"/>
      <c r="J1805" s="10"/>
    </row>
    <row r="1806" spans="3:10" x14ac:dyDescent="0.25">
      <c r="C1806" s="8"/>
      <c r="G1806" s="6"/>
      <c r="H1806" s="5"/>
      <c r="I1806" s="7"/>
      <c r="J1806" s="10"/>
    </row>
    <row r="1807" spans="3:10" x14ac:dyDescent="0.25">
      <c r="C1807" s="8"/>
      <c r="G1807" s="6"/>
      <c r="H1807" s="5"/>
      <c r="I1807" s="7"/>
      <c r="J1807" s="10"/>
    </row>
    <row r="1808" spans="3:10" x14ac:dyDescent="0.25">
      <c r="C1808" s="8"/>
      <c r="G1808" s="6"/>
      <c r="H1808" s="5"/>
      <c r="I1808" s="7"/>
      <c r="J1808" s="10"/>
    </row>
    <row r="1809" spans="3:10" x14ac:dyDescent="0.25">
      <c r="C1809" s="8"/>
      <c r="G1809" s="6"/>
      <c r="H1809" s="5"/>
      <c r="I1809" s="7"/>
      <c r="J1809" s="10"/>
    </row>
    <row r="1810" spans="3:10" x14ac:dyDescent="0.25">
      <c r="C1810" s="8"/>
      <c r="G1810" s="6"/>
      <c r="H1810" s="5"/>
      <c r="I1810" s="7"/>
      <c r="J1810" s="10"/>
    </row>
    <row r="1811" spans="3:10" x14ac:dyDescent="0.25">
      <c r="C1811" s="8"/>
      <c r="G1811" s="6"/>
      <c r="H1811" s="5"/>
      <c r="I1811" s="7"/>
      <c r="J1811" s="10"/>
    </row>
    <row r="1812" spans="3:10" x14ac:dyDescent="0.25">
      <c r="C1812" s="8"/>
      <c r="G1812" s="6"/>
      <c r="H1812" s="5"/>
      <c r="I1812" s="7"/>
      <c r="J1812" s="10"/>
    </row>
    <row r="1813" spans="3:10" x14ac:dyDescent="0.25">
      <c r="C1813" s="8"/>
      <c r="G1813" s="6"/>
      <c r="H1813" s="5"/>
      <c r="I1813" s="7"/>
      <c r="J1813" s="10"/>
    </row>
    <row r="1814" spans="3:10" x14ac:dyDescent="0.25">
      <c r="C1814" s="8"/>
      <c r="G1814" s="6"/>
      <c r="H1814" s="5"/>
      <c r="I1814" s="7"/>
      <c r="J1814" s="10"/>
    </row>
    <row r="1815" spans="3:10" x14ac:dyDescent="0.25">
      <c r="C1815" s="8"/>
      <c r="G1815" s="6"/>
      <c r="H1815" s="5"/>
      <c r="I1815" s="7"/>
      <c r="J1815" s="10"/>
    </row>
    <row r="1816" spans="3:10" x14ac:dyDescent="0.25">
      <c r="C1816" s="8"/>
      <c r="G1816" s="6"/>
      <c r="H1816" s="5"/>
      <c r="I1816" s="7"/>
      <c r="J1816" s="10"/>
    </row>
    <row r="1817" spans="3:10" x14ac:dyDescent="0.25">
      <c r="C1817" s="8"/>
      <c r="G1817" s="6"/>
      <c r="H1817" s="5"/>
      <c r="I1817" s="7"/>
      <c r="J1817" s="10"/>
    </row>
    <row r="1818" spans="3:10" x14ac:dyDescent="0.25">
      <c r="C1818" s="8"/>
      <c r="G1818" s="6"/>
      <c r="H1818" s="5"/>
      <c r="I1818" s="7"/>
      <c r="J1818" s="10"/>
    </row>
    <row r="1819" spans="3:10" x14ac:dyDescent="0.25">
      <c r="C1819" s="8"/>
      <c r="G1819" s="6"/>
      <c r="H1819" s="5"/>
      <c r="I1819" s="7"/>
      <c r="J1819" s="10"/>
    </row>
    <row r="1820" spans="3:10" x14ac:dyDescent="0.25">
      <c r="C1820" s="8"/>
      <c r="G1820" s="6"/>
      <c r="H1820" s="5"/>
      <c r="I1820" s="7"/>
      <c r="J1820" s="10"/>
    </row>
    <row r="1821" spans="3:10" x14ac:dyDescent="0.25">
      <c r="C1821" s="8"/>
      <c r="G1821" s="6"/>
      <c r="H1821" s="5"/>
      <c r="I1821" s="7"/>
      <c r="J1821" s="10"/>
    </row>
    <row r="1822" spans="3:10" x14ac:dyDescent="0.25">
      <c r="C1822" s="8"/>
      <c r="G1822" s="6"/>
      <c r="H1822" s="5"/>
      <c r="I1822" s="7"/>
      <c r="J1822" s="10"/>
    </row>
    <row r="1823" spans="3:10" x14ac:dyDescent="0.25">
      <c r="C1823" s="8"/>
      <c r="G1823" s="6"/>
      <c r="H1823" s="5"/>
      <c r="I1823" s="7"/>
      <c r="J1823" s="10"/>
    </row>
    <row r="1824" spans="3:10" x14ac:dyDescent="0.25">
      <c r="C1824" s="8"/>
      <c r="G1824" s="6"/>
      <c r="H1824" s="5"/>
      <c r="I1824" s="7"/>
      <c r="J1824" s="10"/>
    </row>
    <row r="1825" spans="3:10" x14ac:dyDescent="0.25">
      <c r="C1825" s="8"/>
      <c r="G1825" s="6"/>
      <c r="H1825" s="5"/>
      <c r="I1825" s="7"/>
      <c r="J1825" s="10"/>
    </row>
    <row r="1826" spans="3:10" x14ac:dyDescent="0.25">
      <c r="C1826" s="8"/>
      <c r="G1826" s="6"/>
      <c r="H1826" s="5"/>
      <c r="I1826" s="7"/>
      <c r="J1826" s="10"/>
    </row>
    <row r="1827" spans="3:10" x14ac:dyDescent="0.25">
      <c r="C1827" s="8"/>
      <c r="G1827" s="6"/>
      <c r="H1827" s="5"/>
      <c r="I1827" s="7"/>
      <c r="J1827" s="10"/>
    </row>
    <row r="1828" spans="3:10" x14ac:dyDescent="0.25">
      <c r="C1828" s="8"/>
      <c r="G1828" s="6"/>
      <c r="H1828" s="5"/>
      <c r="I1828" s="7"/>
      <c r="J1828" s="10"/>
    </row>
    <row r="1829" spans="3:10" x14ac:dyDescent="0.25">
      <c r="C1829" s="8"/>
      <c r="G1829" s="6"/>
      <c r="H1829" s="5"/>
      <c r="I1829" s="7"/>
      <c r="J1829" s="10"/>
    </row>
    <row r="1830" spans="3:10" x14ac:dyDescent="0.25">
      <c r="C1830" s="8"/>
      <c r="G1830" s="6"/>
      <c r="H1830" s="5"/>
      <c r="I1830" s="7"/>
      <c r="J1830" s="10"/>
    </row>
    <row r="1831" spans="3:10" x14ac:dyDescent="0.25">
      <c r="C1831" s="8"/>
      <c r="G1831" s="6"/>
      <c r="H1831" s="5"/>
      <c r="I1831" s="7"/>
      <c r="J1831" s="10"/>
    </row>
    <row r="1832" spans="3:10" x14ac:dyDescent="0.25">
      <c r="C1832" s="8"/>
      <c r="G1832" s="6"/>
      <c r="H1832" s="5"/>
      <c r="I1832" s="7"/>
      <c r="J1832" s="10"/>
    </row>
    <row r="1833" spans="3:10" x14ac:dyDescent="0.25">
      <c r="C1833" s="8"/>
      <c r="G1833" s="6"/>
      <c r="H1833" s="5"/>
      <c r="I1833" s="7"/>
      <c r="J1833" s="10"/>
    </row>
    <row r="1834" spans="3:10" x14ac:dyDescent="0.25">
      <c r="C1834" s="8"/>
      <c r="G1834" s="6"/>
      <c r="H1834" s="5"/>
      <c r="I1834" s="7"/>
      <c r="J1834" s="10"/>
    </row>
    <row r="1835" spans="3:10" x14ac:dyDescent="0.25">
      <c r="C1835" s="8"/>
      <c r="G1835" s="6"/>
      <c r="H1835" s="5"/>
      <c r="I1835" s="7"/>
      <c r="J1835" s="10"/>
    </row>
    <row r="1836" spans="3:10" x14ac:dyDescent="0.25">
      <c r="C1836" s="8"/>
      <c r="G1836" s="6"/>
      <c r="H1836" s="5"/>
      <c r="I1836" s="7"/>
      <c r="J1836" s="10"/>
    </row>
    <row r="1837" spans="3:10" x14ac:dyDescent="0.25">
      <c r="C1837" s="8"/>
      <c r="G1837" s="6"/>
      <c r="H1837" s="5"/>
      <c r="I1837" s="7"/>
      <c r="J1837" s="10"/>
    </row>
    <row r="1838" spans="3:10" x14ac:dyDescent="0.25">
      <c r="C1838" s="8"/>
      <c r="G1838" s="6"/>
      <c r="H1838" s="5"/>
      <c r="I1838" s="7"/>
      <c r="J1838" s="10"/>
    </row>
    <row r="1839" spans="3:10" x14ac:dyDescent="0.25">
      <c r="C1839" s="8"/>
      <c r="G1839" s="6"/>
      <c r="H1839" s="5"/>
      <c r="I1839" s="7"/>
      <c r="J1839" s="10"/>
    </row>
    <row r="1840" spans="3:10" x14ac:dyDescent="0.25">
      <c r="C1840" s="8"/>
      <c r="G1840" s="6"/>
      <c r="H1840" s="5"/>
      <c r="I1840" s="7"/>
      <c r="J1840" s="10"/>
    </row>
    <row r="1841" spans="3:10" x14ac:dyDescent="0.25">
      <c r="C1841" s="8"/>
      <c r="G1841" s="6"/>
      <c r="H1841" s="5"/>
      <c r="I1841" s="7"/>
      <c r="J1841" s="10"/>
    </row>
    <row r="1842" spans="3:10" x14ac:dyDescent="0.25">
      <c r="C1842" s="8"/>
      <c r="G1842" s="6"/>
      <c r="H1842" s="5"/>
      <c r="I1842" s="7"/>
      <c r="J1842" s="10"/>
    </row>
    <row r="1843" spans="3:10" x14ac:dyDescent="0.25">
      <c r="C1843" s="8"/>
      <c r="G1843" s="6"/>
      <c r="H1843" s="5"/>
      <c r="I1843" s="7"/>
      <c r="J1843" s="10"/>
    </row>
    <row r="1844" spans="3:10" x14ac:dyDescent="0.25">
      <c r="C1844" s="8"/>
      <c r="G1844" s="6"/>
      <c r="H1844" s="5"/>
      <c r="I1844" s="7"/>
      <c r="J1844" s="10"/>
    </row>
    <row r="1845" spans="3:10" x14ac:dyDescent="0.25">
      <c r="C1845" s="8"/>
      <c r="G1845" s="6"/>
      <c r="H1845" s="5"/>
      <c r="I1845" s="7"/>
      <c r="J1845" s="10"/>
    </row>
    <row r="1846" spans="3:10" x14ac:dyDescent="0.25">
      <c r="C1846" s="8"/>
      <c r="G1846" s="6"/>
      <c r="H1846" s="5"/>
      <c r="I1846" s="7"/>
      <c r="J1846" s="10"/>
    </row>
    <row r="1847" spans="3:10" x14ac:dyDescent="0.25">
      <c r="C1847" s="8"/>
      <c r="G1847" s="6"/>
      <c r="H1847" s="5"/>
      <c r="I1847" s="7"/>
      <c r="J1847" s="10"/>
    </row>
    <row r="1848" spans="3:10" x14ac:dyDescent="0.25">
      <c r="C1848" s="8"/>
      <c r="G1848" s="6"/>
      <c r="H1848" s="5"/>
      <c r="I1848" s="7"/>
      <c r="J1848" s="10"/>
    </row>
    <row r="1849" spans="3:10" x14ac:dyDescent="0.25">
      <c r="C1849" s="8"/>
      <c r="G1849" s="6"/>
      <c r="H1849" s="5"/>
      <c r="I1849" s="7"/>
      <c r="J1849" s="10"/>
    </row>
    <row r="1850" spans="3:10" x14ac:dyDescent="0.25">
      <c r="C1850" s="8"/>
      <c r="G1850" s="6"/>
      <c r="H1850" s="5"/>
      <c r="I1850" s="7"/>
      <c r="J1850" s="10"/>
    </row>
    <row r="1851" spans="3:10" x14ac:dyDescent="0.25">
      <c r="C1851" s="8"/>
      <c r="G1851" s="6"/>
      <c r="H1851" s="5"/>
      <c r="I1851" s="7"/>
      <c r="J1851" s="10"/>
    </row>
    <row r="1852" spans="3:10" x14ac:dyDescent="0.25">
      <c r="C1852" s="8"/>
      <c r="G1852" s="6"/>
      <c r="H1852" s="5"/>
      <c r="I1852" s="7"/>
      <c r="J1852" s="10"/>
    </row>
    <row r="1853" spans="3:10" x14ac:dyDescent="0.25">
      <c r="C1853" s="8"/>
      <c r="G1853" s="6"/>
      <c r="H1853" s="5"/>
      <c r="I1853" s="7"/>
      <c r="J1853" s="10"/>
    </row>
    <row r="1854" spans="3:10" x14ac:dyDescent="0.25">
      <c r="C1854" s="8"/>
      <c r="G1854" s="6"/>
      <c r="H1854" s="5"/>
      <c r="I1854" s="7"/>
      <c r="J1854" s="10"/>
    </row>
    <row r="1855" spans="3:10" x14ac:dyDescent="0.25">
      <c r="C1855" s="8"/>
      <c r="G1855" s="6"/>
      <c r="H1855" s="5"/>
      <c r="I1855" s="7"/>
      <c r="J1855" s="10"/>
    </row>
    <row r="1856" spans="3:10" x14ac:dyDescent="0.25">
      <c r="C1856" s="8"/>
      <c r="G1856" s="6"/>
      <c r="H1856" s="5"/>
      <c r="I1856" s="7"/>
      <c r="J1856" s="10"/>
    </row>
    <row r="1857" spans="3:10" x14ac:dyDescent="0.25">
      <c r="C1857" s="8"/>
      <c r="G1857" s="6"/>
      <c r="H1857" s="5"/>
      <c r="I1857" s="7"/>
      <c r="J1857" s="10"/>
    </row>
    <row r="1858" spans="3:10" x14ac:dyDescent="0.25">
      <c r="C1858" s="8"/>
      <c r="G1858" s="6"/>
      <c r="H1858" s="5"/>
      <c r="I1858" s="7"/>
      <c r="J1858" s="10"/>
    </row>
    <row r="1859" spans="3:10" x14ac:dyDescent="0.25">
      <c r="C1859" s="8"/>
      <c r="G1859" s="6"/>
      <c r="H1859" s="5"/>
      <c r="I1859" s="7"/>
      <c r="J1859" s="10"/>
    </row>
    <row r="1860" spans="3:10" x14ac:dyDescent="0.25">
      <c r="C1860" s="8"/>
      <c r="G1860" s="6"/>
      <c r="H1860" s="5"/>
      <c r="I1860" s="7"/>
      <c r="J1860" s="10"/>
    </row>
    <row r="1861" spans="3:10" x14ac:dyDescent="0.25">
      <c r="C1861" s="8"/>
      <c r="G1861" s="6"/>
      <c r="H1861" s="5"/>
      <c r="I1861" s="7"/>
      <c r="J1861" s="10"/>
    </row>
    <row r="1862" spans="3:10" x14ac:dyDescent="0.25">
      <c r="C1862" s="8"/>
      <c r="G1862" s="6"/>
      <c r="H1862" s="5"/>
      <c r="I1862" s="7"/>
      <c r="J1862" s="10"/>
    </row>
    <row r="1863" spans="3:10" x14ac:dyDescent="0.25">
      <c r="C1863" s="8"/>
      <c r="G1863" s="6"/>
      <c r="H1863" s="5"/>
      <c r="I1863" s="7"/>
      <c r="J1863" s="10"/>
    </row>
    <row r="1864" spans="3:10" x14ac:dyDescent="0.25">
      <c r="C1864" s="8"/>
      <c r="G1864" s="6"/>
      <c r="H1864" s="5"/>
      <c r="I1864" s="7"/>
      <c r="J1864" s="10"/>
    </row>
    <row r="1865" spans="3:10" x14ac:dyDescent="0.25">
      <c r="C1865" s="8"/>
      <c r="G1865" s="6"/>
      <c r="H1865" s="5"/>
      <c r="I1865" s="7"/>
      <c r="J1865" s="10"/>
    </row>
    <row r="1866" spans="3:10" x14ac:dyDescent="0.25">
      <c r="C1866" s="8"/>
      <c r="G1866" s="6"/>
      <c r="H1866" s="5"/>
      <c r="I1866" s="7"/>
      <c r="J1866" s="10"/>
    </row>
    <row r="1867" spans="3:10" x14ac:dyDescent="0.25">
      <c r="C1867" s="8"/>
      <c r="G1867" s="6"/>
      <c r="H1867" s="5"/>
      <c r="I1867" s="7"/>
      <c r="J1867" s="10"/>
    </row>
    <row r="1868" spans="3:10" x14ac:dyDescent="0.25">
      <c r="C1868" s="8"/>
      <c r="G1868" s="6"/>
      <c r="H1868" s="5"/>
      <c r="I1868" s="7"/>
      <c r="J1868" s="10"/>
    </row>
    <row r="1869" spans="3:10" x14ac:dyDescent="0.25">
      <c r="C1869" s="8"/>
      <c r="G1869" s="6"/>
      <c r="H1869" s="5"/>
      <c r="I1869" s="7"/>
      <c r="J1869" s="10"/>
    </row>
    <row r="1870" spans="3:10" x14ac:dyDescent="0.25">
      <c r="C1870" s="8"/>
      <c r="G1870" s="6"/>
      <c r="H1870" s="5"/>
      <c r="I1870" s="7"/>
      <c r="J1870" s="10"/>
    </row>
    <row r="1871" spans="3:10" x14ac:dyDescent="0.25">
      <c r="C1871" s="8"/>
      <c r="G1871" s="6"/>
      <c r="H1871" s="5"/>
      <c r="I1871" s="7"/>
      <c r="J1871" s="10"/>
    </row>
    <row r="1872" spans="3:10" x14ac:dyDescent="0.25">
      <c r="C1872" s="8"/>
      <c r="G1872" s="6"/>
      <c r="H1872" s="5"/>
      <c r="I1872" s="7"/>
      <c r="J1872" s="10"/>
    </row>
    <row r="1873" spans="3:10" x14ac:dyDescent="0.25">
      <c r="C1873" s="8"/>
      <c r="G1873" s="6"/>
      <c r="H1873" s="5"/>
      <c r="I1873" s="7"/>
      <c r="J1873" s="10"/>
    </row>
    <row r="1874" spans="3:10" x14ac:dyDescent="0.25">
      <c r="C1874" s="8"/>
      <c r="G1874" s="6"/>
      <c r="H1874" s="5"/>
      <c r="I1874" s="7"/>
      <c r="J1874" s="10"/>
    </row>
    <row r="1875" spans="3:10" x14ac:dyDescent="0.25">
      <c r="C1875" s="8"/>
      <c r="G1875" s="6"/>
      <c r="H1875" s="5"/>
      <c r="I1875" s="7"/>
      <c r="J1875" s="10"/>
    </row>
    <row r="1876" spans="3:10" x14ac:dyDescent="0.25">
      <c r="C1876" s="8"/>
      <c r="G1876" s="6"/>
      <c r="H1876" s="5"/>
      <c r="I1876" s="7"/>
      <c r="J1876" s="10"/>
    </row>
    <row r="1877" spans="3:10" x14ac:dyDescent="0.25">
      <c r="C1877" s="8"/>
      <c r="G1877" s="6"/>
      <c r="H1877" s="5"/>
      <c r="I1877" s="7"/>
      <c r="J1877" s="10"/>
    </row>
    <row r="1878" spans="3:10" x14ac:dyDescent="0.25">
      <c r="C1878" s="8"/>
      <c r="G1878" s="6"/>
      <c r="H1878" s="5"/>
      <c r="I1878" s="7"/>
      <c r="J1878" s="10"/>
    </row>
    <row r="1879" spans="3:10" x14ac:dyDescent="0.25">
      <c r="C1879" s="8"/>
      <c r="G1879" s="6"/>
      <c r="H1879" s="5"/>
      <c r="I1879" s="7"/>
      <c r="J1879" s="10"/>
    </row>
    <row r="1880" spans="3:10" x14ac:dyDescent="0.25">
      <c r="C1880" s="8"/>
      <c r="G1880" s="6"/>
      <c r="H1880" s="5"/>
      <c r="I1880" s="7"/>
      <c r="J1880" s="10"/>
    </row>
    <row r="1881" spans="3:10" x14ac:dyDescent="0.25">
      <c r="C1881" s="8"/>
      <c r="G1881" s="6"/>
      <c r="H1881" s="5"/>
      <c r="I1881" s="7"/>
      <c r="J1881" s="10"/>
    </row>
    <row r="1882" spans="3:10" x14ac:dyDescent="0.25">
      <c r="C1882" s="8"/>
      <c r="G1882" s="6"/>
      <c r="H1882" s="5"/>
      <c r="I1882" s="7"/>
      <c r="J1882" s="10"/>
    </row>
    <row r="1883" spans="3:10" x14ac:dyDescent="0.25">
      <c r="C1883" s="8"/>
      <c r="G1883" s="6"/>
      <c r="H1883" s="5"/>
      <c r="I1883" s="7"/>
      <c r="J1883" s="10"/>
    </row>
    <row r="1884" spans="3:10" x14ac:dyDescent="0.25">
      <c r="C1884" s="8"/>
      <c r="G1884" s="6"/>
      <c r="H1884" s="5"/>
      <c r="I1884" s="7"/>
      <c r="J1884" s="10"/>
    </row>
    <row r="1885" spans="3:10" x14ac:dyDescent="0.25">
      <c r="C1885" s="8"/>
      <c r="G1885" s="6"/>
      <c r="H1885" s="5"/>
      <c r="I1885" s="7"/>
      <c r="J1885" s="10"/>
    </row>
    <row r="1886" spans="3:10" x14ac:dyDescent="0.25">
      <c r="C1886" s="8"/>
      <c r="G1886" s="6"/>
      <c r="H1886" s="5"/>
      <c r="I1886" s="7"/>
      <c r="J1886" s="10"/>
    </row>
    <row r="1887" spans="3:10" x14ac:dyDescent="0.25">
      <c r="C1887" s="8"/>
      <c r="G1887" s="6"/>
      <c r="H1887" s="5"/>
      <c r="I1887" s="7"/>
      <c r="J1887" s="10"/>
    </row>
    <row r="1888" spans="3:10" x14ac:dyDescent="0.25">
      <c r="C1888" s="8"/>
      <c r="G1888" s="6"/>
      <c r="H1888" s="5"/>
      <c r="I1888" s="7"/>
      <c r="J1888" s="10"/>
    </row>
    <row r="1889" spans="3:10" x14ac:dyDescent="0.25">
      <c r="C1889" s="8"/>
      <c r="G1889" s="6"/>
      <c r="H1889" s="5"/>
      <c r="I1889" s="7"/>
      <c r="J1889" s="10"/>
    </row>
    <row r="1890" spans="3:10" x14ac:dyDescent="0.25">
      <c r="C1890" s="8"/>
      <c r="G1890" s="6"/>
      <c r="H1890" s="5"/>
      <c r="I1890" s="7"/>
      <c r="J1890" s="10"/>
    </row>
    <row r="1891" spans="3:10" x14ac:dyDescent="0.25">
      <c r="C1891" s="8"/>
      <c r="G1891" s="6"/>
      <c r="H1891" s="5"/>
      <c r="I1891" s="7"/>
      <c r="J1891" s="10"/>
    </row>
    <row r="1892" spans="3:10" x14ac:dyDescent="0.25">
      <c r="C1892" s="8"/>
      <c r="G1892" s="6"/>
      <c r="H1892" s="5"/>
      <c r="I1892" s="7"/>
      <c r="J1892" s="10"/>
    </row>
    <row r="1893" spans="3:10" x14ac:dyDescent="0.25">
      <c r="C1893" s="8"/>
      <c r="G1893" s="6"/>
      <c r="H1893" s="5"/>
      <c r="I1893" s="7"/>
      <c r="J1893" s="10"/>
    </row>
    <row r="1894" spans="3:10" x14ac:dyDescent="0.25">
      <c r="C1894" s="8"/>
      <c r="G1894" s="6"/>
      <c r="H1894" s="5"/>
      <c r="I1894" s="7"/>
      <c r="J1894" s="10"/>
    </row>
    <row r="1895" spans="3:10" x14ac:dyDescent="0.25">
      <c r="C1895" s="8"/>
      <c r="G1895" s="6"/>
      <c r="H1895" s="5"/>
      <c r="I1895" s="7"/>
      <c r="J1895" s="10"/>
    </row>
    <row r="1896" spans="3:10" x14ac:dyDescent="0.25">
      <c r="C1896" s="8"/>
      <c r="G1896" s="6"/>
      <c r="H1896" s="5"/>
      <c r="I1896" s="7"/>
      <c r="J1896" s="10"/>
    </row>
    <row r="1897" spans="3:10" x14ac:dyDescent="0.25">
      <c r="C1897" s="8"/>
      <c r="G1897" s="6"/>
      <c r="H1897" s="5"/>
      <c r="I1897" s="7"/>
      <c r="J1897" s="10"/>
    </row>
    <row r="1898" spans="3:10" x14ac:dyDescent="0.25">
      <c r="C1898" s="8"/>
      <c r="G1898" s="6"/>
      <c r="H1898" s="5"/>
      <c r="I1898" s="7"/>
      <c r="J1898" s="10"/>
    </row>
    <row r="1899" spans="3:10" x14ac:dyDescent="0.25">
      <c r="C1899" s="8"/>
      <c r="G1899" s="6"/>
      <c r="H1899" s="5"/>
      <c r="I1899" s="7"/>
      <c r="J1899" s="10"/>
    </row>
    <row r="1900" spans="3:10" x14ac:dyDescent="0.25">
      <c r="C1900" s="8"/>
      <c r="G1900" s="6"/>
      <c r="H1900" s="5"/>
      <c r="I1900" s="7"/>
      <c r="J1900" s="10"/>
    </row>
    <row r="1901" spans="3:10" x14ac:dyDescent="0.25">
      <c r="C1901" s="8"/>
      <c r="G1901" s="6"/>
      <c r="H1901" s="5"/>
      <c r="I1901" s="7"/>
      <c r="J1901" s="10"/>
    </row>
    <row r="1902" spans="3:10" x14ac:dyDescent="0.25">
      <c r="C1902" s="8"/>
      <c r="G1902" s="6"/>
      <c r="H1902" s="5"/>
      <c r="I1902" s="7"/>
      <c r="J1902" s="10"/>
    </row>
    <row r="1903" spans="3:10" x14ac:dyDescent="0.25">
      <c r="C1903" s="8"/>
      <c r="G1903" s="6"/>
      <c r="H1903" s="5"/>
      <c r="I1903" s="7"/>
      <c r="J1903" s="10"/>
    </row>
    <row r="1904" spans="3:10" x14ac:dyDescent="0.25">
      <c r="C1904" s="8"/>
      <c r="G1904" s="6"/>
      <c r="H1904" s="5"/>
      <c r="I1904" s="7"/>
      <c r="J1904" s="10"/>
    </row>
    <row r="1905" spans="3:10" x14ac:dyDescent="0.25">
      <c r="C1905" s="8"/>
      <c r="G1905" s="6"/>
      <c r="H1905" s="5"/>
      <c r="I1905" s="7"/>
      <c r="J1905" s="10"/>
    </row>
    <row r="1906" spans="3:10" x14ac:dyDescent="0.25">
      <c r="C1906" s="8"/>
      <c r="G1906" s="6"/>
      <c r="H1906" s="5"/>
      <c r="I1906" s="7"/>
      <c r="J1906" s="10"/>
    </row>
    <row r="1907" spans="3:10" x14ac:dyDescent="0.25">
      <c r="C1907" s="8"/>
      <c r="G1907" s="6"/>
      <c r="H1907" s="5"/>
      <c r="I1907" s="7"/>
      <c r="J1907" s="10"/>
    </row>
    <row r="1908" spans="3:10" x14ac:dyDescent="0.25">
      <c r="C1908" s="8"/>
      <c r="G1908" s="6"/>
      <c r="H1908" s="5"/>
      <c r="I1908" s="7"/>
      <c r="J1908" s="10"/>
    </row>
    <row r="1909" spans="3:10" x14ac:dyDescent="0.25">
      <c r="C1909" s="8"/>
      <c r="G1909" s="6"/>
      <c r="H1909" s="5"/>
      <c r="I1909" s="7"/>
      <c r="J1909" s="10"/>
    </row>
    <row r="1910" spans="3:10" x14ac:dyDescent="0.25">
      <c r="C1910" s="8"/>
      <c r="G1910" s="6"/>
      <c r="H1910" s="5"/>
      <c r="I1910" s="7"/>
      <c r="J1910" s="10"/>
    </row>
    <row r="1911" spans="3:10" x14ac:dyDescent="0.25">
      <c r="C1911" s="8"/>
      <c r="G1911" s="6"/>
      <c r="H1911" s="5"/>
      <c r="I1911" s="7"/>
      <c r="J1911" s="10"/>
    </row>
    <row r="1912" spans="3:10" x14ac:dyDescent="0.25">
      <c r="C1912" s="8"/>
      <c r="G1912" s="6"/>
      <c r="H1912" s="5"/>
      <c r="I1912" s="7"/>
      <c r="J1912" s="10"/>
    </row>
    <row r="1913" spans="3:10" x14ac:dyDescent="0.25">
      <c r="C1913" s="8"/>
      <c r="G1913" s="6"/>
      <c r="H1913" s="5"/>
      <c r="I1913" s="7"/>
      <c r="J1913" s="10"/>
    </row>
    <row r="1914" spans="3:10" x14ac:dyDescent="0.25">
      <c r="C1914" s="8"/>
      <c r="G1914" s="6"/>
      <c r="H1914" s="5"/>
      <c r="I1914" s="7"/>
      <c r="J1914" s="10"/>
    </row>
    <row r="1915" spans="3:10" x14ac:dyDescent="0.25">
      <c r="C1915" s="8"/>
      <c r="G1915" s="6"/>
      <c r="H1915" s="5"/>
      <c r="I1915" s="7"/>
      <c r="J1915" s="10"/>
    </row>
    <row r="1916" spans="3:10" x14ac:dyDescent="0.25">
      <c r="C1916" s="8"/>
      <c r="G1916" s="6"/>
      <c r="H1916" s="5"/>
      <c r="I1916" s="7"/>
      <c r="J1916" s="10"/>
    </row>
    <row r="1917" spans="3:10" x14ac:dyDescent="0.25">
      <c r="C1917" s="8"/>
      <c r="G1917" s="6"/>
      <c r="H1917" s="5"/>
      <c r="I1917" s="7"/>
      <c r="J1917" s="10"/>
    </row>
    <row r="1918" spans="3:10" x14ac:dyDescent="0.25">
      <c r="C1918" s="8"/>
      <c r="G1918" s="6"/>
      <c r="H1918" s="5"/>
      <c r="I1918" s="7"/>
      <c r="J1918" s="10"/>
    </row>
    <row r="1919" spans="3:10" x14ac:dyDescent="0.25">
      <c r="C1919" s="8"/>
      <c r="G1919" s="6"/>
      <c r="H1919" s="5"/>
      <c r="I1919" s="7"/>
      <c r="J1919" s="10"/>
    </row>
    <row r="1920" spans="3:10" x14ac:dyDescent="0.25">
      <c r="C1920" s="8"/>
      <c r="G1920" s="6"/>
      <c r="H1920" s="5"/>
      <c r="I1920" s="7"/>
      <c r="J1920" s="10"/>
    </row>
    <row r="1921" spans="3:10" x14ac:dyDescent="0.25">
      <c r="C1921" s="8"/>
      <c r="G1921" s="6"/>
      <c r="H1921" s="5"/>
      <c r="I1921" s="7"/>
      <c r="J1921" s="10"/>
    </row>
    <row r="1922" spans="3:10" x14ac:dyDescent="0.25">
      <c r="C1922" s="8"/>
      <c r="G1922" s="6"/>
      <c r="H1922" s="5"/>
      <c r="I1922" s="7"/>
      <c r="J1922" s="10"/>
    </row>
    <row r="1923" spans="3:10" x14ac:dyDescent="0.25">
      <c r="C1923" s="8"/>
      <c r="G1923" s="6"/>
      <c r="H1923" s="5"/>
      <c r="I1923" s="7"/>
      <c r="J1923" s="10"/>
    </row>
    <row r="1924" spans="3:10" x14ac:dyDescent="0.25">
      <c r="C1924" s="8"/>
      <c r="G1924" s="6"/>
      <c r="H1924" s="5"/>
      <c r="I1924" s="7"/>
      <c r="J1924" s="10"/>
    </row>
    <row r="1925" spans="3:10" x14ac:dyDescent="0.25">
      <c r="C1925" s="8"/>
      <c r="G1925" s="6"/>
      <c r="H1925" s="5"/>
      <c r="I1925" s="7"/>
      <c r="J1925" s="10"/>
    </row>
    <row r="1926" spans="3:10" x14ac:dyDescent="0.25">
      <c r="C1926" s="8"/>
      <c r="G1926" s="6"/>
      <c r="H1926" s="5"/>
      <c r="I1926" s="7"/>
      <c r="J1926" s="10"/>
    </row>
    <row r="1927" spans="3:10" x14ac:dyDescent="0.25">
      <c r="C1927" s="8"/>
      <c r="G1927" s="6"/>
      <c r="H1927" s="5"/>
      <c r="I1927" s="7"/>
      <c r="J1927" s="10"/>
    </row>
    <row r="1928" spans="3:10" x14ac:dyDescent="0.25">
      <c r="C1928" s="8"/>
      <c r="G1928" s="6"/>
      <c r="H1928" s="5"/>
      <c r="I1928" s="7"/>
      <c r="J1928" s="10"/>
    </row>
    <row r="1929" spans="3:10" x14ac:dyDescent="0.25">
      <c r="C1929" s="8"/>
      <c r="G1929" s="6"/>
      <c r="H1929" s="5"/>
      <c r="I1929" s="7"/>
      <c r="J1929" s="10"/>
    </row>
    <row r="1930" spans="3:10" x14ac:dyDescent="0.25">
      <c r="C1930" s="8"/>
      <c r="G1930" s="6"/>
      <c r="H1930" s="5"/>
      <c r="I1930" s="7"/>
      <c r="J1930" s="10"/>
    </row>
    <row r="1931" spans="3:10" x14ac:dyDescent="0.25">
      <c r="C1931" s="8"/>
      <c r="G1931" s="6"/>
      <c r="H1931" s="5"/>
      <c r="I1931" s="7"/>
      <c r="J1931" s="10"/>
    </row>
    <row r="1932" spans="3:10" x14ac:dyDescent="0.25">
      <c r="C1932" s="8"/>
      <c r="G1932" s="6"/>
      <c r="H1932" s="5"/>
      <c r="I1932" s="7"/>
      <c r="J1932" s="10"/>
    </row>
    <row r="1933" spans="3:10" x14ac:dyDescent="0.25">
      <c r="C1933" s="8"/>
      <c r="G1933" s="6"/>
      <c r="H1933" s="5"/>
      <c r="I1933" s="7"/>
      <c r="J1933" s="10"/>
    </row>
    <row r="1934" spans="3:10" x14ac:dyDescent="0.25">
      <c r="C1934" s="8"/>
      <c r="G1934" s="6"/>
      <c r="H1934" s="5"/>
      <c r="I1934" s="7"/>
      <c r="J1934" s="10"/>
    </row>
    <row r="1935" spans="3:10" x14ac:dyDescent="0.25">
      <c r="C1935" s="8"/>
      <c r="G1935" s="6"/>
      <c r="H1935" s="5"/>
      <c r="I1935" s="7"/>
      <c r="J1935" s="10"/>
    </row>
    <row r="1936" spans="3:10" x14ac:dyDescent="0.25">
      <c r="C1936" s="8"/>
      <c r="G1936" s="6"/>
      <c r="H1936" s="5"/>
      <c r="I1936" s="7"/>
      <c r="J1936" s="10"/>
    </row>
    <row r="1937" spans="3:10" x14ac:dyDescent="0.25">
      <c r="C1937" s="8"/>
      <c r="G1937" s="6"/>
      <c r="H1937" s="5"/>
      <c r="I1937" s="7"/>
      <c r="J1937" s="10"/>
    </row>
    <row r="1938" spans="3:10" x14ac:dyDescent="0.25">
      <c r="C1938" s="8"/>
      <c r="G1938" s="6"/>
      <c r="H1938" s="5"/>
      <c r="I1938" s="7"/>
      <c r="J1938" s="10"/>
    </row>
    <row r="1939" spans="3:10" x14ac:dyDescent="0.25">
      <c r="C1939" s="8"/>
      <c r="G1939" s="6"/>
      <c r="H1939" s="5"/>
      <c r="I1939" s="7"/>
      <c r="J1939" s="10"/>
    </row>
    <row r="1940" spans="3:10" x14ac:dyDescent="0.25">
      <c r="C1940" s="8"/>
      <c r="G1940" s="6"/>
      <c r="H1940" s="5"/>
      <c r="I1940" s="7"/>
      <c r="J1940" s="10"/>
    </row>
    <row r="1941" spans="3:10" x14ac:dyDescent="0.25">
      <c r="C1941" s="8"/>
      <c r="G1941" s="6"/>
      <c r="H1941" s="5"/>
      <c r="I1941" s="7"/>
      <c r="J1941" s="10"/>
    </row>
    <row r="1942" spans="3:10" x14ac:dyDescent="0.25">
      <c r="C1942" s="8"/>
      <c r="G1942" s="6"/>
      <c r="H1942" s="5"/>
      <c r="I1942" s="7"/>
      <c r="J1942" s="10"/>
    </row>
    <row r="1943" spans="3:10" x14ac:dyDescent="0.25">
      <c r="C1943" s="8"/>
      <c r="G1943" s="6"/>
      <c r="H1943" s="5"/>
      <c r="I1943" s="7"/>
      <c r="J1943" s="10"/>
    </row>
    <row r="1944" spans="3:10" x14ac:dyDescent="0.25">
      <c r="C1944" s="8"/>
      <c r="G1944" s="6"/>
      <c r="H1944" s="5"/>
      <c r="I1944" s="7"/>
      <c r="J1944" s="10"/>
    </row>
    <row r="1945" spans="3:10" x14ac:dyDescent="0.25">
      <c r="C1945" s="8"/>
      <c r="G1945" s="6"/>
      <c r="H1945" s="5"/>
      <c r="I1945" s="7"/>
      <c r="J1945" s="10"/>
    </row>
    <row r="1946" spans="3:10" x14ac:dyDescent="0.25">
      <c r="C1946" s="8"/>
      <c r="G1946" s="6"/>
      <c r="H1946" s="5"/>
      <c r="I1946" s="7"/>
      <c r="J1946" s="10"/>
    </row>
    <row r="1947" spans="3:10" x14ac:dyDescent="0.25">
      <c r="C1947" s="8"/>
      <c r="G1947" s="6"/>
      <c r="H1947" s="5"/>
      <c r="I1947" s="7"/>
      <c r="J1947" s="10"/>
    </row>
    <row r="1948" spans="3:10" x14ac:dyDescent="0.25">
      <c r="C1948" s="8"/>
      <c r="G1948" s="6"/>
      <c r="H1948" s="5"/>
      <c r="I1948" s="7"/>
      <c r="J1948" s="10"/>
    </row>
    <row r="1949" spans="3:10" x14ac:dyDescent="0.25">
      <c r="C1949" s="8"/>
      <c r="G1949" s="6"/>
      <c r="H1949" s="5"/>
      <c r="I1949" s="7"/>
      <c r="J1949" s="10"/>
    </row>
    <row r="1950" spans="3:10" x14ac:dyDescent="0.25">
      <c r="C1950" s="8"/>
      <c r="G1950" s="6"/>
      <c r="H1950" s="5"/>
      <c r="I1950" s="7"/>
      <c r="J1950" s="10"/>
    </row>
    <row r="1951" spans="3:10" x14ac:dyDescent="0.25">
      <c r="C1951" s="8"/>
      <c r="G1951" s="6"/>
      <c r="H1951" s="5"/>
      <c r="I1951" s="7"/>
      <c r="J1951" s="10"/>
    </row>
    <row r="1952" spans="3:10" x14ac:dyDescent="0.25">
      <c r="C1952" s="8"/>
      <c r="G1952" s="6"/>
      <c r="H1952" s="5"/>
      <c r="I1952" s="7"/>
      <c r="J1952" s="10"/>
    </row>
    <row r="1953" spans="3:10" x14ac:dyDescent="0.25">
      <c r="C1953" s="8"/>
      <c r="G1953" s="6"/>
      <c r="H1953" s="5"/>
      <c r="I1953" s="7"/>
      <c r="J1953" s="10"/>
    </row>
    <row r="1954" spans="3:10" x14ac:dyDescent="0.25">
      <c r="C1954" s="8"/>
      <c r="G1954" s="6"/>
      <c r="H1954" s="5"/>
      <c r="I1954" s="7"/>
      <c r="J1954" s="10"/>
    </row>
    <row r="1955" spans="3:10" x14ac:dyDescent="0.25">
      <c r="C1955" s="8"/>
      <c r="G1955" s="6"/>
      <c r="H1955" s="5"/>
      <c r="I1955" s="7"/>
      <c r="J1955" s="10"/>
    </row>
    <row r="1956" spans="3:10" x14ac:dyDescent="0.25">
      <c r="C1956" s="8"/>
      <c r="G1956" s="6"/>
      <c r="H1956" s="5"/>
      <c r="I1956" s="7"/>
      <c r="J1956" s="10"/>
    </row>
    <row r="1957" spans="3:10" x14ac:dyDescent="0.25">
      <c r="C1957" s="8"/>
      <c r="G1957" s="6"/>
      <c r="H1957" s="5"/>
      <c r="I1957" s="7"/>
      <c r="J1957" s="10"/>
    </row>
    <row r="1958" spans="3:10" x14ac:dyDescent="0.25">
      <c r="C1958" s="8"/>
      <c r="G1958" s="6"/>
      <c r="H1958" s="5"/>
      <c r="I1958" s="7"/>
      <c r="J1958" s="10"/>
    </row>
    <row r="1959" spans="3:10" x14ac:dyDescent="0.25">
      <c r="C1959" s="8"/>
      <c r="G1959" s="6"/>
      <c r="H1959" s="5"/>
      <c r="I1959" s="7"/>
      <c r="J1959" s="10"/>
    </row>
    <row r="1960" spans="3:10" x14ac:dyDescent="0.25">
      <c r="C1960" s="8"/>
      <c r="G1960" s="6"/>
      <c r="H1960" s="5"/>
      <c r="I1960" s="7"/>
      <c r="J1960" s="10"/>
    </row>
    <row r="1961" spans="3:10" x14ac:dyDescent="0.25">
      <c r="C1961" s="8"/>
      <c r="G1961" s="6"/>
      <c r="H1961" s="5"/>
      <c r="I1961" s="7"/>
      <c r="J1961" s="10"/>
    </row>
    <row r="1962" spans="3:10" x14ac:dyDescent="0.25">
      <c r="C1962" s="8"/>
      <c r="G1962" s="6"/>
      <c r="H1962" s="5"/>
      <c r="I1962" s="7"/>
      <c r="J1962" s="10"/>
    </row>
    <row r="1963" spans="3:10" x14ac:dyDescent="0.25">
      <c r="C1963" s="8"/>
      <c r="G1963" s="6"/>
      <c r="H1963" s="5"/>
      <c r="I1963" s="7"/>
      <c r="J1963" s="10"/>
    </row>
    <row r="1964" spans="3:10" x14ac:dyDescent="0.25">
      <c r="C1964" s="8"/>
      <c r="G1964" s="6"/>
      <c r="H1964" s="5"/>
      <c r="I1964" s="7"/>
      <c r="J1964" s="10"/>
    </row>
    <row r="1965" spans="3:10" x14ac:dyDescent="0.25">
      <c r="C1965" s="8"/>
      <c r="G1965" s="6"/>
      <c r="H1965" s="5"/>
      <c r="I1965" s="7"/>
      <c r="J1965" s="10"/>
    </row>
    <row r="1966" spans="3:10" x14ac:dyDescent="0.25">
      <c r="C1966" s="8"/>
      <c r="G1966" s="6"/>
      <c r="H1966" s="5"/>
      <c r="I1966" s="7"/>
      <c r="J1966" s="10"/>
    </row>
    <row r="1967" spans="3:10" x14ac:dyDescent="0.25">
      <c r="C1967" s="8"/>
      <c r="G1967" s="6"/>
      <c r="H1967" s="5"/>
      <c r="I1967" s="7"/>
      <c r="J1967" s="10"/>
    </row>
    <row r="1968" spans="3:10" x14ac:dyDescent="0.25">
      <c r="C1968" s="8"/>
      <c r="G1968" s="6"/>
      <c r="H1968" s="5"/>
      <c r="I1968" s="7"/>
      <c r="J1968" s="10"/>
    </row>
    <row r="1969" spans="3:10" x14ac:dyDescent="0.25">
      <c r="C1969" s="8"/>
      <c r="G1969" s="6"/>
      <c r="H1969" s="5"/>
      <c r="I1969" s="7"/>
      <c r="J1969" s="10"/>
    </row>
    <row r="1970" spans="3:10" x14ac:dyDescent="0.25">
      <c r="C1970" s="8"/>
      <c r="G1970" s="6"/>
      <c r="H1970" s="5"/>
      <c r="I1970" s="7"/>
      <c r="J1970" s="10"/>
    </row>
    <row r="1971" spans="3:10" x14ac:dyDescent="0.25">
      <c r="C1971" s="8"/>
      <c r="G1971" s="6"/>
      <c r="H1971" s="5"/>
      <c r="I1971" s="7"/>
      <c r="J1971" s="10"/>
    </row>
    <row r="1972" spans="3:10" x14ac:dyDescent="0.25">
      <c r="C1972" s="8"/>
      <c r="G1972" s="6"/>
      <c r="H1972" s="5"/>
      <c r="I1972" s="7"/>
      <c r="J1972" s="10"/>
    </row>
    <row r="1973" spans="3:10" x14ac:dyDescent="0.25">
      <c r="C1973" s="8"/>
      <c r="G1973" s="6"/>
      <c r="H1973" s="5"/>
      <c r="I1973" s="7"/>
      <c r="J1973" s="10"/>
    </row>
    <row r="1974" spans="3:10" x14ac:dyDescent="0.25">
      <c r="C1974" s="8"/>
      <c r="G1974" s="6"/>
      <c r="H1974" s="5"/>
      <c r="I1974" s="7"/>
      <c r="J1974" s="10"/>
    </row>
    <row r="1975" spans="3:10" x14ac:dyDescent="0.25">
      <c r="C1975" s="8"/>
      <c r="G1975" s="6"/>
      <c r="H1975" s="5"/>
      <c r="I1975" s="7"/>
      <c r="J1975" s="10"/>
    </row>
    <row r="1976" spans="3:10" x14ac:dyDescent="0.25">
      <c r="C1976" s="8"/>
      <c r="G1976" s="6"/>
      <c r="H1976" s="5"/>
      <c r="I1976" s="7"/>
      <c r="J1976" s="10"/>
    </row>
    <row r="1977" spans="3:10" x14ac:dyDescent="0.25">
      <c r="C1977" s="8"/>
      <c r="G1977" s="6"/>
      <c r="H1977" s="5"/>
      <c r="I1977" s="7"/>
      <c r="J1977" s="10"/>
    </row>
    <row r="1978" spans="3:10" x14ac:dyDescent="0.25">
      <c r="C1978" s="8"/>
      <c r="G1978" s="6"/>
      <c r="H1978" s="5"/>
      <c r="I1978" s="7"/>
      <c r="J1978" s="10"/>
    </row>
    <row r="1979" spans="3:10" x14ac:dyDescent="0.25">
      <c r="C1979" s="8"/>
      <c r="G1979" s="6"/>
      <c r="H1979" s="5"/>
      <c r="I1979" s="7"/>
      <c r="J1979" s="10"/>
    </row>
    <row r="1980" spans="3:10" x14ac:dyDescent="0.25">
      <c r="C1980" s="8"/>
      <c r="G1980" s="6"/>
      <c r="H1980" s="5"/>
      <c r="I1980" s="7"/>
      <c r="J1980" s="10"/>
    </row>
    <row r="1981" spans="3:10" x14ac:dyDescent="0.25">
      <c r="C1981" s="8"/>
      <c r="G1981" s="6"/>
      <c r="H1981" s="5"/>
      <c r="I1981" s="7"/>
      <c r="J1981" s="10"/>
    </row>
    <row r="1982" spans="3:10" x14ac:dyDescent="0.25">
      <c r="C1982" s="8"/>
      <c r="G1982" s="6"/>
      <c r="H1982" s="5"/>
      <c r="I1982" s="7"/>
      <c r="J1982" s="10"/>
    </row>
    <row r="1983" spans="3:10" x14ac:dyDescent="0.25">
      <c r="C1983" s="8"/>
      <c r="G1983" s="6"/>
      <c r="H1983" s="5"/>
      <c r="I1983" s="7"/>
      <c r="J1983" s="10"/>
    </row>
    <row r="1984" spans="3:10" x14ac:dyDescent="0.25">
      <c r="C1984" s="8"/>
      <c r="G1984" s="6"/>
      <c r="H1984" s="5"/>
      <c r="I1984" s="7"/>
      <c r="J1984" s="10"/>
    </row>
    <row r="1985" spans="3:10" x14ac:dyDescent="0.25">
      <c r="C1985" s="8"/>
      <c r="G1985" s="6"/>
      <c r="H1985" s="5"/>
      <c r="I1985" s="7"/>
      <c r="J1985" s="10"/>
    </row>
    <row r="1986" spans="3:10" x14ac:dyDescent="0.25">
      <c r="C1986" s="8"/>
      <c r="G1986" s="6"/>
      <c r="H1986" s="5"/>
      <c r="I1986" s="7"/>
      <c r="J1986" s="10"/>
    </row>
    <row r="1987" spans="3:10" x14ac:dyDescent="0.25">
      <c r="C1987" s="8"/>
      <c r="G1987" s="6"/>
      <c r="H1987" s="5"/>
      <c r="I1987" s="7"/>
      <c r="J1987" s="10"/>
    </row>
    <row r="1988" spans="3:10" x14ac:dyDescent="0.25">
      <c r="C1988" s="8"/>
      <c r="G1988" s="6"/>
      <c r="H1988" s="5"/>
      <c r="I1988" s="7"/>
      <c r="J1988" s="10"/>
    </row>
    <row r="1989" spans="3:10" x14ac:dyDescent="0.25">
      <c r="C1989" s="8"/>
      <c r="G1989" s="6"/>
      <c r="H1989" s="5"/>
      <c r="I1989" s="7"/>
      <c r="J1989" s="10"/>
    </row>
    <row r="1990" spans="3:10" x14ac:dyDescent="0.25">
      <c r="C1990" s="8"/>
      <c r="G1990" s="6"/>
      <c r="H1990" s="5"/>
      <c r="I1990" s="7"/>
      <c r="J1990" s="10"/>
    </row>
    <row r="1991" spans="3:10" x14ac:dyDescent="0.25">
      <c r="C1991" s="8"/>
      <c r="G1991" s="6"/>
      <c r="H1991" s="5"/>
      <c r="I1991" s="7"/>
      <c r="J1991" s="10"/>
    </row>
    <row r="1992" spans="3:10" x14ac:dyDescent="0.25">
      <c r="C1992" s="8"/>
      <c r="G1992" s="6"/>
      <c r="H1992" s="5"/>
      <c r="I1992" s="7"/>
      <c r="J1992" s="10"/>
    </row>
    <row r="1993" spans="3:10" x14ac:dyDescent="0.25">
      <c r="C1993" s="8"/>
      <c r="G1993" s="6"/>
      <c r="H1993" s="5"/>
      <c r="I1993" s="7"/>
      <c r="J1993" s="10"/>
    </row>
    <row r="1994" spans="3:10" x14ac:dyDescent="0.25">
      <c r="C1994" s="8"/>
      <c r="G1994" s="6"/>
      <c r="H1994" s="5"/>
      <c r="I1994" s="7"/>
      <c r="J1994" s="10"/>
    </row>
    <row r="1995" spans="3:10" x14ac:dyDescent="0.25">
      <c r="C1995" s="8"/>
      <c r="G1995" s="6"/>
      <c r="H1995" s="5"/>
      <c r="I1995" s="7"/>
      <c r="J1995" s="10"/>
    </row>
    <row r="1996" spans="3:10" x14ac:dyDescent="0.25">
      <c r="C1996" s="8"/>
      <c r="G1996" s="6"/>
      <c r="H1996" s="5"/>
      <c r="I1996" s="7"/>
      <c r="J1996" s="10"/>
    </row>
    <row r="1997" spans="3:10" x14ac:dyDescent="0.25">
      <c r="C1997" s="8"/>
      <c r="G1997" s="6"/>
      <c r="H1997" s="5"/>
      <c r="I1997" s="7"/>
      <c r="J1997" s="10"/>
    </row>
    <row r="1998" spans="3:10" x14ac:dyDescent="0.25">
      <c r="C1998" s="8"/>
      <c r="G1998" s="6"/>
      <c r="H1998" s="5"/>
      <c r="I1998" s="7"/>
      <c r="J1998" s="10"/>
    </row>
    <row r="1999" spans="3:10" x14ac:dyDescent="0.25">
      <c r="C1999" s="8"/>
      <c r="G1999" s="6"/>
      <c r="H1999" s="5"/>
      <c r="I1999" s="7"/>
      <c r="J1999" s="10"/>
    </row>
    <row r="2000" spans="3:10" x14ac:dyDescent="0.25">
      <c r="C2000" s="8"/>
      <c r="G2000" s="6"/>
      <c r="H2000" s="5"/>
      <c r="I2000" s="7"/>
      <c r="J2000" s="10"/>
    </row>
    <row r="2001" spans="3:10" x14ac:dyDescent="0.25">
      <c r="C2001" s="8"/>
      <c r="G2001" s="6"/>
      <c r="H2001" s="5"/>
      <c r="I2001" s="7"/>
      <c r="J2001" s="10"/>
    </row>
    <row r="2002" spans="3:10" x14ac:dyDescent="0.25">
      <c r="C2002" s="8"/>
      <c r="G2002" s="6"/>
      <c r="H2002" s="5"/>
      <c r="I2002" s="7"/>
      <c r="J2002" s="10"/>
    </row>
    <row r="2003" spans="3:10" x14ac:dyDescent="0.25">
      <c r="C2003" s="8"/>
      <c r="G2003" s="6"/>
      <c r="H2003" s="5"/>
      <c r="I2003" s="7"/>
      <c r="J2003" s="10"/>
    </row>
    <row r="2004" spans="3:10" x14ac:dyDescent="0.25">
      <c r="C2004" s="8"/>
      <c r="G2004" s="6"/>
      <c r="H2004" s="5"/>
      <c r="I2004" s="7"/>
      <c r="J2004" s="10"/>
    </row>
    <row r="2005" spans="3:10" x14ac:dyDescent="0.25">
      <c r="C2005" s="8"/>
      <c r="G2005" s="6"/>
      <c r="H2005" s="5"/>
      <c r="I2005" s="7"/>
      <c r="J2005" s="10"/>
    </row>
    <row r="2006" spans="3:10" x14ac:dyDescent="0.25">
      <c r="C2006" s="8"/>
      <c r="G2006" s="6"/>
      <c r="H2006" s="5"/>
      <c r="I2006" s="7"/>
      <c r="J2006" s="10"/>
    </row>
    <row r="2007" spans="3:10" x14ac:dyDescent="0.25">
      <c r="C2007" s="8"/>
      <c r="G2007" s="6"/>
      <c r="H2007" s="5"/>
      <c r="I2007" s="7"/>
      <c r="J2007" s="10"/>
    </row>
    <row r="2008" spans="3:10" x14ac:dyDescent="0.25">
      <c r="C2008" s="8"/>
      <c r="G2008" s="6"/>
      <c r="H2008" s="5"/>
      <c r="I2008" s="7"/>
      <c r="J2008" s="10"/>
    </row>
    <row r="2009" spans="3:10" x14ac:dyDescent="0.25">
      <c r="C2009" s="8"/>
      <c r="G2009" s="6"/>
      <c r="H2009" s="5"/>
      <c r="I2009" s="7"/>
      <c r="J2009" s="10"/>
    </row>
    <row r="2010" spans="3:10" x14ac:dyDescent="0.25">
      <c r="C2010" s="8"/>
      <c r="G2010" s="6"/>
      <c r="H2010" s="5"/>
      <c r="I2010" s="7"/>
      <c r="J2010" s="10"/>
    </row>
    <row r="2011" spans="3:10" x14ac:dyDescent="0.25">
      <c r="C2011" s="8"/>
      <c r="G2011" s="6"/>
      <c r="H2011" s="5"/>
      <c r="I2011" s="7"/>
      <c r="J2011" s="10"/>
    </row>
    <row r="2012" spans="3:10" x14ac:dyDescent="0.25">
      <c r="C2012" s="8"/>
      <c r="G2012" s="6"/>
      <c r="H2012" s="5"/>
      <c r="I2012" s="7"/>
      <c r="J2012" s="10"/>
    </row>
    <row r="2013" spans="3:10" x14ac:dyDescent="0.25">
      <c r="C2013" s="8"/>
      <c r="G2013" s="6"/>
      <c r="H2013" s="5"/>
      <c r="I2013" s="7"/>
      <c r="J2013" s="10"/>
    </row>
    <row r="2014" spans="3:10" x14ac:dyDescent="0.25">
      <c r="C2014" s="8"/>
      <c r="G2014" s="6"/>
      <c r="H2014" s="5"/>
      <c r="I2014" s="7"/>
      <c r="J2014" s="10"/>
    </row>
    <row r="2015" spans="3:10" x14ac:dyDescent="0.25">
      <c r="C2015" s="8"/>
      <c r="G2015" s="6"/>
      <c r="H2015" s="5"/>
      <c r="I2015" s="7"/>
      <c r="J2015" s="10"/>
    </row>
    <row r="2016" spans="3:10" x14ac:dyDescent="0.25">
      <c r="C2016" s="8"/>
      <c r="G2016" s="6"/>
      <c r="H2016" s="5"/>
      <c r="I2016" s="7"/>
      <c r="J2016" s="10"/>
    </row>
    <row r="2017" spans="3:10" x14ac:dyDescent="0.25">
      <c r="C2017" s="8"/>
      <c r="G2017" s="6"/>
      <c r="H2017" s="5"/>
      <c r="I2017" s="7"/>
      <c r="J2017" s="10"/>
    </row>
    <row r="2018" spans="3:10" x14ac:dyDescent="0.25">
      <c r="C2018" s="8"/>
      <c r="G2018" s="6"/>
      <c r="H2018" s="5"/>
      <c r="I2018" s="7"/>
      <c r="J2018" s="10"/>
    </row>
    <row r="2019" spans="3:10" x14ac:dyDescent="0.25">
      <c r="C2019" s="8"/>
      <c r="G2019" s="6"/>
      <c r="H2019" s="5"/>
      <c r="I2019" s="7"/>
      <c r="J2019" s="10"/>
    </row>
    <row r="2020" spans="3:10" x14ac:dyDescent="0.25">
      <c r="C2020" s="8"/>
      <c r="G2020" s="6"/>
      <c r="H2020" s="5"/>
      <c r="I2020" s="7"/>
      <c r="J2020" s="10"/>
    </row>
    <row r="2021" spans="3:10" x14ac:dyDescent="0.25">
      <c r="C2021" s="8"/>
      <c r="G2021" s="6"/>
      <c r="H2021" s="5"/>
      <c r="I2021" s="7"/>
      <c r="J2021" s="10"/>
    </row>
    <row r="2022" spans="3:10" x14ac:dyDescent="0.25">
      <c r="C2022" s="8"/>
      <c r="G2022" s="6"/>
      <c r="H2022" s="5"/>
      <c r="I2022" s="7"/>
      <c r="J2022" s="10"/>
    </row>
    <row r="2023" spans="3:10" x14ac:dyDescent="0.25">
      <c r="C2023" s="8"/>
      <c r="G2023" s="6"/>
      <c r="H2023" s="5"/>
      <c r="I2023" s="7"/>
      <c r="J2023" s="10"/>
    </row>
    <row r="2024" spans="3:10" x14ac:dyDescent="0.25">
      <c r="C2024" s="8"/>
      <c r="G2024" s="6"/>
      <c r="H2024" s="5"/>
      <c r="I2024" s="7"/>
      <c r="J2024" s="10"/>
    </row>
    <row r="2025" spans="3:10" x14ac:dyDescent="0.25">
      <c r="C2025" s="8"/>
      <c r="G2025" s="6"/>
      <c r="H2025" s="5"/>
      <c r="I2025" s="7"/>
      <c r="J2025" s="10"/>
    </row>
    <row r="2026" spans="3:10" x14ac:dyDescent="0.25">
      <c r="C2026" s="8"/>
      <c r="G2026" s="6"/>
      <c r="H2026" s="5"/>
      <c r="I2026" s="7"/>
      <c r="J2026" s="10"/>
    </row>
    <row r="2027" spans="3:10" x14ac:dyDescent="0.25">
      <c r="C2027" s="8"/>
      <c r="G2027" s="6"/>
      <c r="H2027" s="5"/>
      <c r="I2027" s="7"/>
      <c r="J2027" s="10"/>
    </row>
    <row r="2028" spans="3:10" x14ac:dyDescent="0.25">
      <c r="C2028" s="8"/>
      <c r="G2028" s="6"/>
      <c r="H2028" s="5"/>
      <c r="I2028" s="7"/>
      <c r="J2028" s="10"/>
    </row>
    <row r="2029" spans="3:10" x14ac:dyDescent="0.25">
      <c r="C2029" s="8"/>
      <c r="G2029" s="6"/>
      <c r="H2029" s="5"/>
      <c r="I2029" s="7"/>
      <c r="J2029" s="10"/>
    </row>
    <row r="2030" spans="3:10" x14ac:dyDescent="0.25">
      <c r="C2030" s="8"/>
      <c r="G2030" s="6"/>
      <c r="H2030" s="5"/>
      <c r="I2030" s="7"/>
      <c r="J2030" s="10"/>
    </row>
    <row r="2031" spans="3:10" x14ac:dyDescent="0.25">
      <c r="C2031" s="8"/>
      <c r="G2031" s="6"/>
      <c r="H2031" s="5"/>
      <c r="I2031" s="7"/>
      <c r="J2031" s="10"/>
    </row>
    <row r="2032" spans="3:10" x14ac:dyDescent="0.25">
      <c r="C2032" s="8"/>
      <c r="G2032" s="6"/>
      <c r="H2032" s="5"/>
      <c r="I2032" s="7"/>
      <c r="J2032" s="10"/>
    </row>
    <row r="2033" spans="3:10" x14ac:dyDescent="0.25">
      <c r="C2033" s="8"/>
      <c r="G2033" s="6"/>
      <c r="H2033" s="5"/>
      <c r="I2033" s="7"/>
      <c r="J2033" s="10"/>
    </row>
    <row r="2034" spans="3:10" x14ac:dyDescent="0.25">
      <c r="C2034" s="8"/>
      <c r="G2034" s="6"/>
      <c r="H2034" s="5"/>
      <c r="I2034" s="7"/>
      <c r="J2034" s="10"/>
    </row>
    <row r="2035" spans="3:10" x14ac:dyDescent="0.25">
      <c r="C2035" s="8"/>
      <c r="G2035" s="6"/>
      <c r="H2035" s="5"/>
      <c r="I2035" s="7"/>
      <c r="J2035" s="10"/>
    </row>
    <row r="2036" spans="3:10" x14ac:dyDescent="0.25">
      <c r="C2036" s="8"/>
      <c r="G2036" s="6"/>
      <c r="H2036" s="5"/>
      <c r="I2036" s="7"/>
      <c r="J2036" s="10"/>
    </row>
    <row r="2037" spans="3:10" x14ac:dyDescent="0.25">
      <c r="C2037" s="8"/>
      <c r="G2037" s="6"/>
      <c r="H2037" s="5"/>
      <c r="I2037" s="7"/>
      <c r="J2037" s="10"/>
    </row>
    <row r="2038" spans="3:10" x14ac:dyDescent="0.25">
      <c r="C2038" s="8"/>
      <c r="G2038" s="6"/>
      <c r="H2038" s="5"/>
      <c r="I2038" s="7"/>
      <c r="J2038" s="10"/>
    </row>
    <row r="2039" spans="3:10" x14ac:dyDescent="0.25">
      <c r="C2039" s="8"/>
      <c r="G2039" s="6"/>
      <c r="H2039" s="5"/>
      <c r="I2039" s="7"/>
      <c r="J2039" s="10"/>
    </row>
    <row r="2040" spans="3:10" x14ac:dyDescent="0.25">
      <c r="C2040" s="8"/>
      <c r="G2040" s="6"/>
      <c r="H2040" s="5"/>
      <c r="I2040" s="7"/>
      <c r="J2040" s="10"/>
    </row>
    <row r="2041" spans="3:10" x14ac:dyDescent="0.25">
      <c r="C2041" s="8"/>
      <c r="G2041" s="6"/>
      <c r="H2041" s="5"/>
      <c r="I2041" s="7"/>
      <c r="J2041" s="10"/>
    </row>
    <row r="2042" spans="3:10" x14ac:dyDescent="0.25">
      <c r="C2042" s="8"/>
      <c r="G2042" s="6"/>
      <c r="H2042" s="5"/>
      <c r="I2042" s="7"/>
      <c r="J2042" s="10"/>
    </row>
    <row r="2043" spans="3:10" x14ac:dyDescent="0.25">
      <c r="C2043" s="8"/>
      <c r="G2043" s="6"/>
      <c r="H2043" s="5"/>
      <c r="I2043" s="7"/>
      <c r="J2043" s="10"/>
    </row>
    <row r="2044" spans="3:10" x14ac:dyDescent="0.25">
      <c r="C2044" s="8"/>
      <c r="G2044" s="6"/>
      <c r="H2044" s="5"/>
      <c r="I2044" s="7"/>
      <c r="J2044" s="10"/>
    </row>
    <row r="2045" spans="3:10" x14ac:dyDescent="0.25">
      <c r="C2045" s="8"/>
      <c r="G2045" s="6"/>
      <c r="H2045" s="5"/>
      <c r="I2045" s="7"/>
      <c r="J2045" s="10"/>
    </row>
    <row r="2046" spans="3:10" x14ac:dyDescent="0.25">
      <c r="C2046" s="8"/>
      <c r="G2046" s="6"/>
      <c r="H2046" s="5"/>
      <c r="I2046" s="7"/>
      <c r="J2046" s="10"/>
    </row>
    <row r="2047" spans="3:10" x14ac:dyDescent="0.25">
      <c r="C2047" s="8"/>
      <c r="G2047" s="6"/>
      <c r="H2047" s="5"/>
      <c r="I2047" s="7"/>
      <c r="J2047" s="10"/>
    </row>
    <row r="2048" spans="3:10" x14ac:dyDescent="0.25">
      <c r="C2048" s="8"/>
      <c r="G2048" s="6"/>
      <c r="H2048" s="5"/>
      <c r="I2048" s="7"/>
      <c r="J2048" s="10"/>
    </row>
    <row r="2049" spans="3:10" x14ac:dyDescent="0.25">
      <c r="C2049" s="8"/>
      <c r="G2049" s="6"/>
      <c r="H2049" s="5"/>
      <c r="I2049" s="7"/>
      <c r="J2049" s="10"/>
    </row>
    <row r="2050" spans="3:10" x14ac:dyDescent="0.25">
      <c r="C2050" s="8"/>
      <c r="G2050" s="6"/>
      <c r="H2050" s="5"/>
      <c r="I2050" s="7"/>
      <c r="J2050" s="10"/>
    </row>
    <row r="2051" spans="3:10" x14ac:dyDescent="0.25">
      <c r="C2051" s="8"/>
      <c r="G2051" s="6"/>
      <c r="H2051" s="5"/>
      <c r="I2051" s="7"/>
      <c r="J2051" s="10"/>
    </row>
    <row r="2052" spans="3:10" x14ac:dyDescent="0.25">
      <c r="C2052" s="8"/>
      <c r="G2052" s="6"/>
      <c r="H2052" s="5"/>
      <c r="I2052" s="7"/>
      <c r="J2052" s="10"/>
    </row>
    <row r="2053" spans="3:10" x14ac:dyDescent="0.25">
      <c r="C2053" s="8"/>
      <c r="G2053" s="6"/>
      <c r="H2053" s="5"/>
      <c r="I2053" s="7"/>
      <c r="J2053" s="10"/>
    </row>
    <row r="2054" spans="3:10" x14ac:dyDescent="0.25">
      <c r="C2054" s="8"/>
      <c r="G2054" s="6"/>
      <c r="H2054" s="5"/>
      <c r="I2054" s="7"/>
      <c r="J2054" s="10"/>
    </row>
    <row r="2055" spans="3:10" x14ac:dyDescent="0.25">
      <c r="C2055" s="8"/>
      <c r="G2055" s="6"/>
      <c r="H2055" s="5"/>
      <c r="I2055" s="7"/>
      <c r="J2055" s="10"/>
    </row>
    <row r="2056" spans="3:10" x14ac:dyDescent="0.25">
      <c r="C2056" s="8"/>
      <c r="G2056" s="6"/>
      <c r="H2056" s="5"/>
      <c r="I2056" s="7"/>
      <c r="J2056" s="10"/>
    </row>
    <row r="2057" spans="3:10" x14ac:dyDescent="0.25">
      <c r="C2057" s="8"/>
      <c r="G2057" s="6"/>
      <c r="H2057" s="5"/>
      <c r="I2057" s="7"/>
      <c r="J2057" s="10"/>
    </row>
    <row r="2058" spans="3:10" x14ac:dyDescent="0.25">
      <c r="C2058" s="8"/>
      <c r="G2058" s="6"/>
      <c r="H2058" s="5"/>
      <c r="I2058" s="7"/>
      <c r="J2058" s="10"/>
    </row>
    <row r="2059" spans="3:10" x14ac:dyDescent="0.25">
      <c r="C2059" s="8"/>
      <c r="G2059" s="6"/>
      <c r="H2059" s="5"/>
      <c r="I2059" s="7"/>
      <c r="J2059" s="10"/>
    </row>
    <row r="2060" spans="3:10" x14ac:dyDescent="0.25">
      <c r="C2060" s="8"/>
      <c r="G2060" s="6"/>
      <c r="H2060" s="5"/>
      <c r="I2060" s="7"/>
      <c r="J2060" s="10"/>
    </row>
    <row r="2061" spans="3:10" x14ac:dyDescent="0.25">
      <c r="C2061" s="8"/>
      <c r="G2061" s="6"/>
      <c r="H2061" s="5"/>
      <c r="I2061" s="7"/>
      <c r="J2061" s="10"/>
    </row>
    <row r="2062" spans="3:10" x14ac:dyDescent="0.25">
      <c r="C2062" s="8"/>
      <c r="G2062" s="6"/>
      <c r="H2062" s="5"/>
      <c r="I2062" s="7"/>
      <c r="J2062" s="10"/>
    </row>
    <row r="2063" spans="3:10" x14ac:dyDescent="0.25">
      <c r="C2063" s="8"/>
      <c r="G2063" s="6"/>
      <c r="H2063" s="5"/>
      <c r="I2063" s="7"/>
      <c r="J2063" s="10"/>
    </row>
    <row r="2064" spans="3:10" x14ac:dyDescent="0.25">
      <c r="C2064" s="8"/>
      <c r="G2064" s="6"/>
      <c r="H2064" s="5"/>
      <c r="I2064" s="7"/>
      <c r="J2064" s="10"/>
    </row>
    <row r="2065" spans="3:10" x14ac:dyDescent="0.25">
      <c r="C2065" s="8"/>
      <c r="G2065" s="6"/>
      <c r="H2065" s="5"/>
      <c r="I2065" s="7"/>
      <c r="J2065" s="10"/>
    </row>
    <row r="2066" spans="3:10" x14ac:dyDescent="0.25">
      <c r="C2066" s="8"/>
      <c r="G2066" s="6"/>
      <c r="H2066" s="5"/>
      <c r="I2066" s="7"/>
      <c r="J2066" s="10"/>
    </row>
    <row r="2067" spans="3:10" x14ac:dyDescent="0.25">
      <c r="C2067" s="8"/>
      <c r="G2067" s="6"/>
      <c r="H2067" s="5"/>
      <c r="I2067" s="7"/>
      <c r="J2067" s="10"/>
    </row>
    <row r="2068" spans="3:10" x14ac:dyDescent="0.25">
      <c r="C2068" s="8"/>
      <c r="G2068" s="6"/>
      <c r="H2068" s="5"/>
      <c r="I2068" s="7"/>
      <c r="J2068" s="10"/>
    </row>
    <row r="2069" spans="3:10" x14ac:dyDescent="0.25">
      <c r="C2069" s="8"/>
      <c r="G2069" s="6"/>
      <c r="H2069" s="5"/>
      <c r="I2069" s="7"/>
      <c r="J2069" s="10"/>
    </row>
    <row r="2070" spans="3:10" x14ac:dyDescent="0.25">
      <c r="C2070" s="8"/>
      <c r="G2070" s="6"/>
      <c r="H2070" s="5"/>
      <c r="I2070" s="7"/>
      <c r="J2070" s="10"/>
    </row>
    <row r="2071" spans="3:10" x14ac:dyDescent="0.25">
      <c r="C2071" s="8"/>
      <c r="G2071" s="6"/>
      <c r="H2071" s="5"/>
      <c r="I2071" s="7"/>
      <c r="J2071" s="10"/>
    </row>
    <row r="2072" spans="3:10" x14ac:dyDescent="0.25">
      <c r="C2072" s="8"/>
      <c r="G2072" s="6"/>
      <c r="H2072" s="5"/>
      <c r="I2072" s="7"/>
      <c r="J2072" s="10"/>
    </row>
    <row r="2073" spans="3:10" x14ac:dyDescent="0.25">
      <c r="C2073" s="8"/>
      <c r="G2073" s="6"/>
      <c r="H2073" s="5"/>
      <c r="I2073" s="7"/>
      <c r="J2073" s="10"/>
    </row>
    <row r="2074" spans="3:10" x14ac:dyDescent="0.25">
      <c r="C2074" s="8"/>
      <c r="G2074" s="6"/>
      <c r="H2074" s="5"/>
      <c r="I2074" s="7"/>
      <c r="J2074" s="10"/>
    </row>
    <row r="2075" spans="3:10" x14ac:dyDescent="0.25">
      <c r="C2075" s="8"/>
      <c r="G2075" s="6"/>
      <c r="H2075" s="5"/>
      <c r="I2075" s="7"/>
      <c r="J2075" s="10"/>
    </row>
    <row r="2076" spans="3:10" x14ac:dyDescent="0.25">
      <c r="C2076" s="8"/>
      <c r="G2076" s="6"/>
      <c r="H2076" s="5"/>
      <c r="I2076" s="7"/>
      <c r="J2076" s="10"/>
    </row>
    <row r="2077" spans="3:10" x14ac:dyDescent="0.25">
      <c r="C2077" s="8"/>
      <c r="G2077" s="6"/>
      <c r="H2077" s="5"/>
      <c r="I2077" s="7"/>
      <c r="J2077" s="10"/>
    </row>
    <row r="2078" spans="3:10" x14ac:dyDescent="0.25">
      <c r="C2078" s="8"/>
      <c r="G2078" s="6"/>
      <c r="H2078" s="5"/>
      <c r="I2078" s="7"/>
      <c r="J2078" s="10"/>
    </row>
    <row r="2079" spans="3:10" x14ac:dyDescent="0.25">
      <c r="C2079" s="8"/>
      <c r="G2079" s="6"/>
      <c r="H2079" s="5"/>
      <c r="I2079" s="7"/>
      <c r="J2079" s="10"/>
    </row>
    <row r="2080" spans="3:10" x14ac:dyDescent="0.25">
      <c r="C2080" s="8"/>
      <c r="G2080" s="6"/>
      <c r="H2080" s="5"/>
      <c r="I2080" s="7"/>
      <c r="J2080" s="10"/>
    </row>
    <row r="2081" spans="3:10" x14ac:dyDescent="0.25">
      <c r="C2081" s="8"/>
      <c r="G2081" s="6"/>
      <c r="H2081" s="5"/>
      <c r="I2081" s="7"/>
      <c r="J2081" s="10"/>
    </row>
    <row r="2082" spans="3:10" x14ac:dyDescent="0.25">
      <c r="C2082" s="8"/>
      <c r="G2082" s="6"/>
      <c r="H2082" s="5"/>
      <c r="I2082" s="7"/>
      <c r="J2082" s="10"/>
    </row>
    <row r="2083" spans="3:10" x14ac:dyDescent="0.25">
      <c r="C2083" s="8"/>
      <c r="G2083" s="6"/>
      <c r="H2083" s="5"/>
      <c r="I2083" s="7"/>
      <c r="J2083" s="10"/>
    </row>
    <row r="2084" spans="3:10" x14ac:dyDescent="0.25">
      <c r="C2084" s="8"/>
      <c r="G2084" s="6"/>
      <c r="H2084" s="5"/>
      <c r="I2084" s="7"/>
      <c r="J2084" s="10"/>
    </row>
    <row r="2085" spans="3:10" x14ac:dyDescent="0.25">
      <c r="C2085" s="8"/>
      <c r="G2085" s="6"/>
      <c r="H2085" s="5"/>
      <c r="I2085" s="7"/>
      <c r="J2085" s="10"/>
    </row>
    <row r="2086" spans="3:10" x14ac:dyDescent="0.25">
      <c r="C2086" s="8"/>
      <c r="G2086" s="6"/>
      <c r="H2086" s="5"/>
      <c r="I2086" s="7"/>
      <c r="J2086" s="10"/>
    </row>
    <row r="2087" spans="3:10" x14ac:dyDescent="0.25">
      <c r="C2087" s="8"/>
      <c r="G2087" s="6"/>
      <c r="H2087" s="5"/>
      <c r="I2087" s="7"/>
      <c r="J2087" s="10"/>
    </row>
    <row r="2088" spans="3:10" x14ac:dyDescent="0.25">
      <c r="C2088" s="8"/>
      <c r="G2088" s="6"/>
      <c r="H2088" s="5"/>
      <c r="I2088" s="7"/>
      <c r="J2088" s="10"/>
    </row>
    <row r="2089" spans="3:10" x14ac:dyDescent="0.25">
      <c r="C2089" s="8"/>
      <c r="G2089" s="6"/>
      <c r="H2089" s="5"/>
      <c r="I2089" s="7"/>
      <c r="J2089" s="10"/>
    </row>
    <row r="2090" spans="3:10" x14ac:dyDescent="0.25">
      <c r="C2090" s="8"/>
      <c r="G2090" s="6"/>
      <c r="H2090" s="5"/>
      <c r="I2090" s="7"/>
      <c r="J2090" s="10"/>
    </row>
    <row r="2091" spans="3:10" x14ac:dyDescent="0.25">
      <c r="C2091" s="8"/>
      <c r="G2091" s="6"/>
      <c r="H2091" s="5"/>
      <c r="I2091" s="7"/>
      <c r="J2091" s="10"/>
    </row>
    <row r="2092" spans="3:10" x14ac:dyDescent="0.25">
      <c r="C2092" s="8"/>
      <c r="G2092" s="6"/>
      <c r="H2092" s="5"/>
      <c r="I2092" s="7"/>
      <c r="J2092" s="10"/>
    </row>
    <row r="2093" spans="3:10" x14ac:dyDescent="0.25">
      <c r="C2093" s="8"/>
      <c r="G2093" s="6"/>
      <c r="H2093" s="5"/>
      <c r="I2093" s="7"/>
      <c r="J2093" s="10"/>
    </row>
    <row r="2094" spans="3:10" x14ac:dyDescent="0.25">
      <c r="C2094" s="8"/>
      <c r="G2094" s="6"/>
      <c r="H2094" s="5"/>
      <c r="I2094" s="7"/>
      <c r="J2094" s="10"/>
    </row>
    <row r="2095" spans="3:10" x14ac:dyDescent="0.25">
      <c r="C2095" s="8"/>
      <c r="G2095" s="6"/>
      <c r="H2095" s="5"/>
      <c r="I2095" s="7"/>
      <c r="J2095" s="10"/>
    </row>
    <row r="2096" spans="3:10" x14ac:dyDescent="0.25">
      <c r="C2096" s="8"/>
      <c r="G2096" s="6"/>
      <c r="H2096" s="5"/>
      <c r="I2096" s="7"/>
      <c r="J2096" s="10"/>
    </row>
    <row r="2097" spans="3:10" x14ac:dyDescent="0.25">
      <c r="C2097" s="8"/>
      <c r="G2097" s="6"/>
      <c r="H2097" s="5"/>
      <c r="I2097" s="7"/>
      <c r="J2097" s="10"/>
    </row>
    <row r="2098" spans="3:10" x14ac:dyDescent="0.25">
      <c r="C2098" s="8"/>
      <c r="G2098" s="6"/>
      <c r="H2098" s="5"/>
      <c r="I2098" s="7"/>
      <c r="J2098" s="10"/>
    </row>
    <row r="2099" spans="3:10" x14ac:dyDescent="0.25">
      <c r="C2099" s="8"/>
      <c r="G2099" s="6"/>
      <c r="H2099" s="5"/>
      <c r="I2099" s="7"/>
      <c r="J2099" s="10"/>
    </row>
    <row r="2100" spans="3:10" x14ac:dyDescent="0.25">
      <c r="C2100" s="8"/>
      <c r="G2100" s="6"/>
      <c r="H2100" s="5"/>
      <c r="I2100" s="7"/>
      <c r="J2100" s="10"/>
    </row>
    <row r="2101" spans="3:10" x14ac:dyDescent="0.25">
      <c r="C2101" s="8"/>
      <c r="G2101" s="6"/>
      <c r="H2101" s="5"/>
      <c r="I2101" s="7"/>
      <c r="J2101" s="10"/>
    </row>
    <row r="2102" spans="3:10" x14ac:dyDescent="0.25">
      <c r="C2102" s="8"/>
      <c r="G2102" s="6"/>
      <c r="H2102" s="5"/>
      <c r="I2102" s="7"/>
      <c r="J2102" s="10"/>
    </row>
    <row r="2103" spans="3:10" x14ac:dyDescent="0.25">
      <c r="C2103" s="8"/>
      <c r="G2103" s="6"/>
      <c r="H2103" s="5"/>
      <c r="I2103" s="7"/>
      <c r="J2103" s="10"/>
    </row>
    <row r="2104" spans="3:10" x14ac:dyDescent="0.25">
      <c r="C2104" s="8"/>
      <c r="G2104" s="6"/>
      <c r="H2104" s="5"/>
      <c r="I2104" s="7"/>
      <c r="J2104" s="10"/>
    </row>
    <row r="2105" spans="3:10" x14ac:dyDescent="0.25">
      <c r="C2105" s="8"/>
      <c r="G2105" s="6"/>
      <c r="H2105" s="5"/>
      <c r="I2105" s="7"/>
      <c r="J2105" s="10"/>
    </row>
    <row r="2106" spans="3:10" x14ac:dyDescent="0.25">
      <c r="C2106" s="8"/>
      <c r="G2106" s="6"/>
      <c r="H2106" s="5"/>
      <c r="I2106" s="7"/>
      <c r="J2106" s="10"/>
    </row>
    <row r="2107" spans="3:10" x14ac:dyDescent="0.25">
      <c r="C2107" s="8"/>
      <c r="G2107" s="6"/>
      <c r="H2107" s="5"/>
      <c r="I2107" s="7"/>
      <c r="J2107" s="10"/>
    </row>
    <row r="2108" spans="3:10" x14ac:dyDescent="0.25">
      <c r="C2108" s="8"/>
      <c r="G2108" s="6"/>
      <c r="H2108" s="5"/>
      <c r="I2108" s="7"/>
      <c r="J2108" s="10"/>
    </row>
    <row r="2109" spans="3:10" x14ac:dyDescent="0.25">
      <c r="C2109" s="8"/>
      <c r="G2109" s="6"/>
      <c r="H2109" s="5"/>
      <c r="I2109" s="7"/>
      <c r="J2109" s="10"/>
    </row>
    <row r="2110" spans="3:10" x14ac:dyDescent="0.25">
      <c r="C2110" s="8"/>
      <c r="G2110" s="6"/>
      <c r="H2110" s="5"/>
      <c r="I2110" s="7"/>
      <c r="J2110" s="10"/>
    </row>
    <row r="2111" spans="3:10" x14ac:dyDescent="0.25">
      <c r="C2111" s="8"/>
      <c r="G2111" s="6"/>
      <c r="H2111" s="5"/>
      <c r="I2111" s="7"/>
      <c r="J2111" s="10"/>
    </row>
    <row r="2112" spans="3:10" x14ac:dyDescent="0.25">
      <c r="C2112" s="8"/>
      <c r="G2112" s="6"/>
      <c r="H2112" s="5"/>
      <c r="I2112" s="7"/>
      <c r="J2112" s="10"/>
    </row>
    <row r="2113" spans="3:10" x14ac:dyDescent="0.25">
      <c r="C2113" s="8"/>
      <c r="G2113" s="6"/>
      <c r="H2113" s="5"/>
      <c r="I2113" s="7"/>
      <c r="J2113" s="10"/>
    </row>
    <row r="2114" spans="3:10" x14ac:dyDescent="0.25">
      <c r="C2114" s="8"/>
      <c r="G2114" s="6"/>
      <c r="H2114" s="5"/>
      <c r="I2114" s="7"/>
      <c r="J2114" s="10"/>
    </row>
    <row r="2115" spans="3:10" x14ac:dyDescent="0.25">
      <c r="C2115" s="8"/>
      <c r="G2115" s="6"/>
      <c r="H2115" s="5"/>
      <c r="I2115" s="7"/>
      <c r="J2115" s="10"/>
    </row>
    <row r="2116" spans="3:10" x14ac:dyDescent="0.25">
      <c r="C2116" s="8"/>
      <c r="G2116" s="6"/>
      <c r="H2116" s="5"/>
      <c r="I2116" s="7"/>
      <c r="J2116" s="10"/>
    </row>
    <row r="2117" spans="3:10" x14ac:dyDescent="0.25">
      <c r="C2117" s="8"/>
      <c r="G2117" s="6"/>
      <c r="H2117" s="5"/>
      <c r="I2117" s="7"/>
      <c r="J2117" s="10"/>
    </row>
    <row r="2118" spans="3:10" x14ac:dyDescent="0.25">
      <c r="C2118" s="8"/>
      <c r="G2118" s="6"/>
      <c r="H2118" s="5"/>
      <c r="I2118" s="7"/>
      <c r="J2118" s="10"/>
    </row>
    <row r="2119" spans="3:10" x14ac:dyDescent="0.25">
      <c r="C2119" s="8"/>
      <c r="G2119" s="6"/>
      <c r="H2119" s="5"/>
      <c r="I2119" s="7"/>
      <c r="J2119" s="10"/>
    </row>
    <row r="2120" spans="3:10" x14ac:dyDescent="0.25">
      <c r="C2120" s="8"/>
      <c r="G2120" s="6"/>
      <c r="H2120" s="5"/>
      <c r="I2120" s="7"/>
      <c r="J2120" s="10"/>
    </row>
    <row r="2121" spans="3:10" x14ac:dyDescent="0.25">
      <c r="C2121" s="8"/>
      <c r="G2121" s="6"/>
      <c r="H2121" s="5"/>
      <c r="I2121" s="7"/>
      <c r="J2121" s="10"/>
    </row>
    <row r="2122" spans="3:10" x14ac:dyDescent="0.25">
      <c r="C2122" s="8"/>
      <c r="G2122" s="6"/>
      <c r="H2122" s="5"/>
      <c r="I2122" s="7"/>
      <c r="J2122" s="10"/>
    </row>
    <row r="2123" spans="3:10" x14ac:dyDescent="0.25">
      <c r="C2123" s="8"/>
      <c r="G2123" s="6"/>
      <c r="H2123" s="5"/>
      <c r="I2123" s="7"/>
      <c r="J2123" s="10"/>
    </row>
    <row r="2124" spans="3:10" x14ac:dyDescent="0.25">
      <c r="C2124" s="8"/>
      <c r="G2124" s="6"/>
      <c r="H2124" s="5"/>
      <c r="I2124" s="7"/>
      <c r="J2124" s="10"/>
    </row>
    <row r="2125" spans="3:10" x14ac:dyDescent="0.25">
      <c r="C2125" s="8"/>
      <c r="G2125" s="6"/>
      <c r="H2125" s="5"/>
      <c r="I2125" s="7"/>
      <c r="J2125" s="10"/>
    </row>
    <row r="2126" spans="3:10" x14ac:dyDescent="0.25">
      <c r="C2126" s="8"/>
      <c r="G2126" s="6"/>
      <c r="H2126" s="5"/>
      <c r="I2126" s="7"/>
      <c r="J2126" s="10"/>
    </row>
    <row r="2127" spans="3:10" x14ac:dyDescent="0.25">
      <c r="C2127" s="8"/>
      <c r="G2127" s="6"/>
      <c r="H2127" s="5"/>
      <c r="I2127" s="7"/>
      <c r="J2127" s="10"/>
    </row>
    <row r="2128" spans="3:10" x14ac:dyDescent="0.25">
      <c r="C2128" s="8"/>
      <c r="G2128" s="6"/>
      <c r="H2128" s="5"/>
      <c r="I2128" s="7"/>
      <c r="J2128" s="10"/>
    </row>
    <row r="2129" spans="3:10" x14ac:dyDescent="0.25">
      <c r="C2129" s="8"/>
      <c r="G2129" s="6"/>
      <c r="H2129" s="5"/>
      <c r="I2129" s="7"/>
      <c r="J2129" s="10"/>
    </row>
    <row r="2130" spans="3:10" x14ac:dyDescent="0.25">
      <c r="C2130" s="8"/>
      <c r="G2130" s="6"/>
      <c r="H2130" s="5"/>
      <c r="I2130" s="7"/>
      <c r="J2130" s="10"/>
    </row>
    <row r="2131" spans="3:10" x14ac:dyDescent="0.25">
      <c r="C2131" s="8"/>
      <c r="G2131" s="6"/>
      <c r="H2131" s="5"/>
      <c r="I2131" s="7"/>
      <c r="J2131" s="10"/>
    </row>
    <row r="2132" spans="3:10" x14ac:dyDescent="0.25">
      <c r="C2132" s="8"/>
      <c r="G2132" s="6"/>
      <c r="H2132" s="5"/>
      <c r="I2132" s="7"/>
      <c r="J2132" s="10"/>
    </row>
    <row r="2133" spans="3:10" x14ac:dyDescent="0.25">
      <c r="C2133" s="8"/>
      <c r="G2133" s="6"/>
      <c r="H2133" s="5"/>
      <c r="I2133" s="7"/>
      <c r="J2133" s="10"/>
    </row>
    <row r="2134" spans="3:10" x14ac:dyDescent="0.25">
      <c r="C2134" s="8"/>
      <c r="G2134" s="6"/>
      <c r="H2134" s="5"/>
      <c r="I2134" s="7"/>
      <c r="J2134" s="10"/>
    </row>
    <row r="2135" spans="3:10" x14ac:dyDescent="0.25">
      <c r="C2135" s="8"/>
      <c r="G2135" s="6"/>
      <c r="H2135" s="5"/>
      <c r="I2135" s="7"/>
      <c r="J2135" s="10"/>
    </row>
    <row r="2136" spans="3:10" x14ac:dyDescent="0.25">
      <c r="C2136" s="8"/>
      <c r="G2136" s="6"/>
      <c r="H2136" s="5"/>
      <c r="I2136" s="7"/>
      <c r="J2136" s="10"/>
    </row>
    <row r="2137" spans="3:10" x14ac:dyDescent="0.25">
      <c r="C2137" s="8"/>
      <c r="G2137" s="6"/>
      <c r="H2137" s="5"/>
      <c r="I2137" s="7"/>
      <c r="J2137" s="10"/>
    </row>
    <row r="2138" spans="3:10" x14ac:dyDescent="0.25">
      <c r="C2138" s="8"/>
      <c r="G2138" s="6"/>
      <c r="H2138" s="5"/>
      <c r="I2138" s="7"/>
      <c r="J2138" s="10"/>
    </row>
    <row r="2139" spans="3:10" x14ac:dyDescent="0.25">
      <c r="C2139" s="8"/>
      <c r="G2139" s="6"/>
      <c r="H2139" s="5"/>
      <c r="I2139" s="7"/>
      <c r="J2139" s="10"/>
    </row>
    <row r="2140" spans="3:10" x14ac:dyDescent="0.25">
      <c r="C2140" s="8"/>
      <c r="G2140" s="6"/>
      <c r="H2140" s="5"/>
      <c r="I2140" s="7"/>
      <c r="J2140" s="10"/>
    </row>
    <row r="2141" spans="3:10" x14ac:dyDescent="0.25">
      <c r="C2141" s="8"/>
      <c r="G2141" s="6"/>
      <c r="H2141" s="5"/>
      <c r="I2141" s="7"/>
      <c r="J2141" s="10"/>
    </row>
    <row r="2142" spans="3:10" x14ac:dyDescent="0.25">
      <c r="C2142" s="8"/>
      <c r="G2142" s="6"/>
      <c r="H2142" s="5"/>
      <c r="I2142" s="7"/>
      <c r="J2142" s="10"/>
    </row>
    <row r="2143" spans="3:10" x14ac:dyDescent="0.25">
      <c r="C2143" s="8"/>
      <c r="G2143" s="6"/>
      <c r="H2143" s="5"/>
      <c r="I2143" s="7"/>
      <c r="J2143" s="10"/>
    </row>
    <row r="2144" spans="3:10" x14ac:dyDescent="0.25">
      <c r="C2144" s="8"/>
      <c r="G2144" s="6"/>
      <c r="H2144" s="5"/>
      <c r="I2144" s="7"/>
      <c r="J2144" s="10"/>
    </row>
    <row r="2145" spans="3:10" x14ac:dyDescent="0.25">
      <c r="C2145" s="8"/>
      <c r="G2145" s="6"/>
      <c r="H2145" s="5"/>
      <c r="I2145" s="7"/>
      <c r="J2145" s="10"/>
    </row>
    <row r="2146" spans="3:10" x14ac:dyDescent="0.25">
      <c r="C2146" s="8"/>
      <c r="G2146" s="6"/>
      <c r="H2146" s="5"/>
      <c r="I2146" s="7"/>
      <c r="J2146" s="10"/>
    </row>
    <row r="2147" spans="3:10" x14ac:dyDescent="0.25">
      <c r="C2147" s="8"/>
      <c r="G2147" s="6"/>
      <c r="H2147" s="5"/>
      <c r="I2147" s="7"/>
      <c r="J2147" s="10"/>
    </row>
    <row r="2148" spans="3:10" x14ac:dyDescent="0.25">
      <c r="C2148" s="8"/>
      <c r="G2148" s="6"/>
      <c r="H2148" s="5"/>
      <c r="I2148" s="7"/>
      <c r="J2148" s="10"/>
    </row>
    <row r="2149" spans="3:10" x14ac:dyDescent="0.25">
      <c r="C2149" s="8"/>
      <c r="G2149" s="6"/>
      <c r="H2149" s="5"/>
      <c r="I2149" s="7"/>
      <c r="J2149" s="10"/>
    </row>
    <row r="2150" spans="3:10" x14ac:dyDescent="0.25">
      <c r="C2150" s="8"/>
      <c r="G2150" s="6"/>
      <c r="H2150" s="5"/>
      <c r="I2150" s="7"/>
      <c r="J2150" s="10"/>
    </row>
    <row r="2151" spans="3:10" x14ac:dyDescent="0.25">
      <c r="C2151" s="8"/>
      <c r="G2151" s="6"/>
      <c r="H2151" s="5"/>
      <c r="I2151" s="7"/>
      <c r="J2151" s="10"/>
    </row>
    <row r="2152" spans="3:10" x14ac:dyDescent="0.25">
      <c r="C2152" s="8"/>
      <c r="G2152" s="6"/>
      <c r="H2152" s="5"/>
      <c r="I2152" s="7"/>
      <c r="J2152" s="10"/>
    </row>
    <row r="2153" spans="3:10" x14ac:dyDescent="0.25">
      <c r="C2153" s="8"/>
      <c r="G2153" s="6"/>
      <c r="H2153" s="5"/>
      <c r="I2153" s="7"/>
      <c r="J2153" s="10"/>
    </row>
    <row r="2154" spans="3:10" x14ac:dyDescent="0.25">
      <c r="C2154" s="8"/>
      <c r="G2154" s="6"/>
      <c r="H2154" s="5"/>
      <c r="I2154" s="7"/>
      <c r="J2154" s="10"/>
    </row>
    <row r="2155" spans="3:10" x14ac:dyDescent="0.25">
      <c r="C2155" s="8"/>
      <c r="G2155" s="6"/>
      <c r="H2155" s="5"/>
      <c r="I2155" s="7"/>
      <c r="J2155" s="10"/>
    </row>
    <row r="2156" spans="3:10" x14ac:dyDescent="0.25">
      <c r="C2156" s="8"/>
      <c r="G2156" s="6"/>
      <c r="H2156" s="5"/>
      <c r="I2156" s="7"/>
      <c r="J2156" s="10"/>
    </row>
    <row r="2157" spans="3:10" x14ac:dyDescent="0.25">
      <c r="C2157" s="8"/>
      <c r="G2157" s="6"/>
      <c r="H2157" s="5"/>
      <c r="I2157" s="7"/>
      <c r="J2157" s="10"/>
    </row>
    <row r="2158" spans="3:10" x14ac:dyDescent="0.25">
      <c r="C2158" s="8"/>
      <c r="G2158" s="6"/>
      <c r="H2158" s="5"/>
      <c r="I2158" s="7"/>
      <c r="J2158" s="10"/>
    </row>
    <row r="2159" spans="3:10" x14ac:dyDescent="0.25">
      <c r="C2159" s="8"/>
      <c r="G2159" s="6"/>
      <c r="H2159" s="5"/>
      <c r="I2159" s="7"/>
      <c r="J2159" s="10"/>
    </row>
    <row r="2160" spans="3:10" x14ac:dyDescent="0.25">
      <c r="C2160" s="8"/>
      <c r="G2160" s="6"/>
      <c r="H2160" s="5"/>
      <c r="I2160" s="7"/>
      <c r="J2160" s="10"/>
    </row>
    <row r="2161" spans="3:10" x14ac:dyDescent="0.25">
      <c r="C2161" s="8"/>
      <c r="G2161" s="6"/>
      <c r="H2161" s="5"/>
      <c r="I2161" s="7"/>
      <c r="J2161" s="10"/>
    </row>
    <row r="2162" spans="3:10" x14ac:dyDescent="0.25">
      <c r="C2162" s="8"/>
      <c r="G2162" s="6"/>
      <c r="H2162" s="5"/>
      <c r="I2162" s="7"/>
      <c r="J2162" s="10"/>
    </row>
    <row r="2163" spans="3:10" x14ac:dyDescent="0.25">
      <c r="C2163" s="8"/>
      <c r="G2163" s="6"/>
      <c r="H2163" s="5"/>
      <c r="I2163" s="7"/>
      <c r="J2163" s="10"/>
    </row>
    <row r="2164" spans="3:10" x14ac:dyDescent="0.25">
      <c r="C2164" s="8"/>
      <c r="G2164" s="6"/>
      <c r="H2164" s="5"/>
      <c r="I2164" s="7"/>
      <c r="J2164" s="10"/>
    </row>
    <row r="2165" spans="3:10" x14ac:dyDescent="0.25">
      <c r="C2165" s="8"/>
      <c r="G2165" s="6"/>
      <c r="H2165" s="5"/>
      <c r="I2165" s="7"/>
      <c r="J2165" s="10"/>
    </row>
    <row r="2166" spans="3:10" x14ac:dyDescent="0.25">
      <c r="C2166" s="8"/>
      <c r="G2166" s="6"/>
      <c r="H2166" s="5"/>
      <c r="I2166" s="7"/>
      <c r="J2166" s="10"/>
    </row>
    <row r="2167" spans="3:10" x14ac:dyDescent="0.25">
      <c r="C2167" s="8"/>
      <c r="G2167" s="6"/>
      <c r="H2167" s="5"/>
      <c r="I2167" s="7"/>
      <c r="J2167" s="10"/>
    </row>
    <row r="2168" spans="3:10" x14ac:dyDescent="0.25">
      <c r="C2168" s="8"/>
      <c r="G2168" s="6"/>
      <c r="H2168" s="5"/>
      <c r="I2168" s="7"/>
      <c r="J2168" s="10"/>
    </row>
    <row r="2169" spans="3:10" x14ac:dyDescent="0.25">
      <c r="C2169" s="8"/>
      <c r="G2169" s="6"/>
      <c r="H2169" s="5"/>
      <c r="I2169" s="7"/>
      <c r="J2169" s="10"/>
    </row>
    <row r="2170" spans="3:10" x14ac:dyDescent="0.25">
      <c r="C2170" s="8"/>
      <c r="G2170" s="6"/>
      <c r="H2170" s="5"/>
      <c r="I2170" s="7"/>
      <c r="J2170" s="10"/>
    </row>
    <row r="2171" spans="3:10" x14ac:dyDescent="0.25">
      <c r="C2171" s="8"/>
      <c r="G2171" s="6"/>
      <c r="H2171" s="5"/>
      <c r="I2171" s="7"/>
      <c r="J2171" s="10"/>
    </row>
    <row r="2172" spans="3:10" x14ac:dyDescent="0.25">
      <c r="C2172" s="8"/>
      <c r="G2172" s="6"/>
      <c r="H2172" s="5"/>
      <c r="I2172" s="7"/>
      <c r="J2172" s="10"/>
    </row>
    <row r="2173" spans="3:10" x14ac:dyDescent="0.25">
      <c r="C2173" s="8"/>
      <c r="G2173" s="6"/>
      <c r="H2173" s="5"/>
      <c r="I2173" s="7"/>
      <c r="J2173" s="10"/>
    </row>
    <row r="2174" spans="3:10" x14ac:dyDescent="0.25">
      <c r="C2174" s="8"/>
      <c r="G2174" s="6"/>
      <c r="H2174" s="5"/>
      <c r="I2174" s="7"/>
      <c r="J2174" s="10"/>
    </row>
    <row r="2175" spans="3:10" x14ac:dyDescent="0.25">
      <c r="C2175" s="8"/>
      <c r="G2175" s="6"/>
      <c r="H2175" s="5"/>
      <c r="I2175" s="7"/>
      <c r="J2175" s="10"/>
    </row>
    <row r="2176" spans="3:10" x14ac:dyDescent="0.25">
      <c r="C2176" s="8"/>
      <c r="G2176" s="6"/>
      <c r="H2176" s="5"/>
      <c r="I2176" s="7"/>
      <c r="J2176" s="10"/>
    </row>
    <row r="2177" spans="3:10" x14ac:dyDescent="0.25">
      <c r="C2177" s="8"/>
      <c r="G2177" s="6"/>
      <c r="H2177" s="5"/>
      <c r="I2177" s="7"/>
      <c r="J2177" s="10"/>
    </row>
    <row r="2178" spans="3:10" x14ac:dyDescent="0.25">
      <c r="C2178" s="8"/>
      <c r="G2178" s="6"/>
      <c r="H2178" s="5"/>
      <c r="I2178" s="7"/>
      <c r="J2178" s="10"/>
    </row>
    <row r="2179" spans="3:10" x14ac:dyDescent="0.25">
      <c r="C2179" s="8"/>
      <c r="G2179" s="6"/>
      <c r="H2179" s="5"/>
      <c r="I2179" s="7"/>
      <c r="J2179" s="10"/>
    </row>
    <row r="2180" spans="3:10" x14ac:dyDescent="0.25">
      <c r="C2180" s="8"/>
      <c r="G2180" s="6"/>
      <c r="H2180" s="5"/>
      <c r="I2180" s="7"/>
      <c r="J2180" s="10"/>
    </row>
    <row r="2181" spans="3:10" x14ac:dyDescent="0.25">
      <c r="C2181" s="8"/>
      <c r="G2181" s="6"/>
      <c r="H2181" s="5"/>
      <c r="I2181" s="7"/>
      <c r="J2181" s="10"/>
    </row>
    <row r="2182" spans="3:10" x14ac:dyDescent="0.25">
      <c r="C2182" s="8"/>
      <c r="G2182" s="6"/>
      <c r="H2182" s="5"/>
      <c r="I2182" s="7"/>
      <c r="J2182" s="10"/>
    </row>
    <row r="2183" spans="3:10" x14ac:dyDescent="0.25">
      <c r="C2183" s="8"/>
      <c r="G2183" s="6"/>
      <c r="H2183" s="5"/>
      <c r="I2183" s="7"/>
      <c r="J2183" s="10"/>
    </row>
    <row r="2184" spans="3:10" x14ac:dyDescent="0.25">
      <c r="C2184" s="8"/>
      <c r="G2184" s="6"/>
      <c r="H2184" s="5"/>
      <c r="I2184" s="7"/>
      <c r="J2184" s="10"/>
    </row>
    <row r="2185" spans="3:10" x14ac:dyDescent="0.25">
      <c r="C2185" s="8"/>
      <c r="G2185" s="6"/>
      <c r="H2185" s="5"/>
      <c r="I2185" s="7"/>
      <c r="J2185" s="10"/>
    </row>
    <row r="2186" spans="3:10" x14ac:dyDescent="0.25">
      <c r="C2186" s="8"/>
      <c r="G2186" s="6"/>
      <c r="H2186" s="5"/>
      <c r="I2186" s="7"/>
      <c r="J2186" s="10"/>
    </row>
    <row r="2187" spans="3:10" x14ac:dyDescent="0.25">
      <c r="C2187" s="8"/>
      <c r="G2187" s="6"/>
      <c r="H2187" s="5"/>
      <c r="I2187" s="7"/>
      <c r="J2187" s="10"/>
    </row>
    <row r="2188" spans="3:10" x14ac:dyDescent="0.25">
      <c r="C2188" s="8"/>
      <c r="G2188" s="6"/>
      <c r="H2188" s="5"/>
      <c r="I2188" s="7"/>
      <c r="J2188" s="10"/>
    </row>
    <row r="2189" spans="3:10" x14ac:dyDescent="0.25">
      <c r="C2189" s="8"/>
      <c r="G2189" s="6"/>
      <c r="H2189" s="5"/>
      <c r="I2189" s="7"/>
      <c r="J2189" s="10"/>
    </row>
    <row r="2190" spans="3:10" x14ac:dyDescent="0.25">
      <c r="C2190" s="8"/>
      <c r="G2190" s="6"/>
      <c r="H2190" s="5"/>
      <c r="I2190" s="7"/>
      <c r="J2190" s="10"/>
    </row>
    <row r="2191" spans="3:10" x14ac:dyDescent="0.25">
      <c r="C2191" s="8"/>
      <c r="G2191" s="6"/>
      <c r="H2191" s="5"/>
      <c r="I2191" s="7"/>
      <c r="J2191" s="10"/>
    </row>
    <row r="2192" spans="3:10" x14ac:dyDescent="0.25">
      <c r="C2192" s="8"/>
      <c r="G2192" s="6"/>
      <c r="H2192" s="5"/>
      <c r="I2192" s="7"/>
      <c r="J2192" s="10"/>
    </row>
    <row r="2193" spans="3:10" x14ac:dyDescent="0.25">
      <c r="C2193" s="8"/>
      <c r="G2193" s="6"/>
      <c r="H2193" s="5"/>
      <c r="I2193" s="7"/>
      <c r="J2193" s="10"/>
    </row>
    <row r="2194" spans="3:10" x14ac:dyDescent="0.25">
      <c r="C2194" s="8"/>
      <c r="G2194" s="6"/>
      <c r="H2194" s="5"/>
      <c r="I2194" s="7"/>
      <c r="J2194" s="10"/>
    </row>
    <row r="2195" spans="3:10" x14ac:dyDescent="0.25">
      <c r="C2195" s="8"/>
      <c r="G2195" s="6"/>
      <c r="H2195" s="5"/>
      <c r="I2195" s="7"/>
      <c r="J2195" s="10"/>
    </row>
    <row r="2196" spans="3:10" x14ac:dyDescent="0.25">
      <c r="C2196" s="8"/>
      <c r="G2196" s="6"/>
      <c r="H2196" s="5"/>
      <c r="I2196" s="7"/>
      <c r="J2196" s="10"/>
    </row>
    <row r="2197" spans="3:10" x14ac:dyDescent="0.25">
      <c r="C2197" s="8"/>
      <c r="G2197" s="6"/>
      <c r="H2197" s="5"/>
      <c r="I2197" s="7"/>
      <c r="J2197" s="10"/>
    </row>
    <row r="2198" spans="3:10" x14ac:dyDescent="0.25">
      <c r="C2198" s="8"/>
      <c r="G2198" s="6"/>
      <c r="H2198" s="5"/>
      <c r="I2198" s="7"/>
      <c r="J2198" s="10"/>
    </row>
    <row r="2199" spans="3:10" x14ac:dyDescent="0.25">
      <c r="C2199" s="8"/>
      <c r="G2199" s="6"/>
      <c r="H2199" s="5"/>
      <c r="I2199" s="7"/>
      <c r="J2199" s="10"/>
    </row>
    <row r="2200" spans="3:10" x14ac:dyDescent="0.25">
      <c r="C2200" s="8"/>
      <c r="G2200" s="6"/>
      <c r="H2200" s="5"/>
      <c r="I2200" s="7"/>
      <c r="J2200" s="10"/>
    </row>
    <row r="2201" spans="3:10" x14ac:dyDescent="0.25">
      <c r="C2201" s="8"/>
      <c r="G2201" s="6"/>
      <c r="H2201" s="5"/>
      <c r="I2201" s="7"/>
      <c r="J2201" s="10"/>
    </row>
    <row r="2202" spans="3:10" x14ac:dyDescent="0.25">
      <c r="C2202" s="8"/>
      <c r="G2202" s="6"/>
      <c r="H2202" s="5"/>
      <c r="I2202" s="7"/>
      <c r="J2202" s="10"/>
    </row>
    <row r="2203" spans="3:10" x14ac:dyDescent="0.25">
      <c r="C2203" s="8"/>
      <c r="G2203" s="6"/>
      <c r="H2203" s="5"/>
      <c r="I2203" s="7"/>
      <c r="J2203" s="10"/>
    </row>
    <row r="2204" spans="3:10" x14ac:dyDescent="0.25">
      <c r="C2204" s="8"/>
      <c r="G2204" s="6"/>
      <c r="H2204" s="5"/>
      <c r="I2204" s="7"/>
      <c r="J2204" s="10"/>
    </row>
    <row r="2205" spans="3:10" x14ac:dyDescent="0.25">
      <c r="C2205" s="8"/>
      <c r="G2205" s="6"/>
      <c r="H2205" s="5"/>
      <c r="I2205" s="7"/>
      <c r="J2205" s="10"/>
    </row>
    <row r="2206" spans="3:10" x14ac:dyDescent="0.25">
      <c r="C2206" s="8"/>
      <c r="G2206" s="6"/>
      <c r="H2206" s="5"/>
      <c r="I2206" s="7"/>
      <c r="J2206" s="10"/>
    </row>
    <row r="2207" spans="3:10" x14ac:dyDescent="0.25">
      <c r="C2207" s="8"/>
      <c r="G2207" s="6"/>
      <c r="H2207" s="5"/>
      <c r="I2207" s="7"/>
      <c r="J2207" s="10"/>
    </row>
    <row r="2208" spans="3:10" x14ac:dyDescent="0.25">
      <c r="C2208" s="8"/>
      <c r="G2208" s="6"/>
      <c r="H2208" s="5"/>
      <c r="I2208" s="7"/>
      <c r="J2208" s="10"/>
    </row>
    <row r="2209" spans="3:10" x14ac:dyDescent="0.25">
      <c r="C2209" s="8"/>
      <c r="G2209" s="6"/>
      <c r="H2209" s="5"/>
      <c r="I2209" s="7"/>
      <c r="J2209" s="10"/>
    </row>
    <row r="2210" spans="3:10" x14ac:dyDescent="0.25">
      <c r="C2210" s="8"/>
      <c r="G2210" s="6"/>
      <c r="H2210" s="5"/>
      <c r="I2210" s="7"/>
      <c r="J2210" s="10"/>
    </row>
    <row r="2211" spans="3:10" x14ac:dyDescent="0.25">
      <c r="C2211" s="8"/>
      <c r="G2211" s="6"/>
      <c r="H2211" s="5"/>
      <c r="I2211" s="7"/>
      <c r="J2211" s="10"/>
    </row>
    <row r="2212" spans="3:10" x14ac:dyDescent="0.25">
      <c r="C2212" s="8"/>
      <c r="G2212" s="6"/>
      <c r="H2212" s="5"/>
      <c r="I2212" s="7"/>
      <c r="J2212" s="10"/>
    </row>
    <row r="2213" spans="3:10" x14ac:dyDescent="0.25">
      <c r="C2213" s="8"/>
      <c r="G2213" s="6"/>
      <c r="H2213" s="5"/>
      <c r="I2213" s="7"/>
      <c r="J2213" s="10"/>
    </row>
    <row r="2214" spans="3:10" x14ac:dyDescent="0.25">
      <c r="C2214" s="8"/>
      <c r="G2214" s="6"/>
      <c r="H2214" s="5"/>
      <c r="I2214" s="7"/>
      <c r="J2214" s="10"/>
    </row>
    <row r="2215" spans="3:10" x14ac:dyDescent="0.25">
      <c r="C2215" s="8"/>
      <c r="G2215" s="6"/>
      <c r="H2215" s="5"/>
      <c r="I2215" s="7"/>
      <c r="J2215" s="10"/>
    </row>
    <row r="2216" spans="3:10" x14ac:dyDescent="0.25">
      <c r="C2216" s="8"/>
      <c r="G2216" s="6"/>
      <c r="H2216" s="5"/>
      <c r="I2216" s="7"/>
      <c r="J2216" s="10"/>
    </row>
    <row r="2217" spans="3:10" x14ac:dyDescent="0.25">
      <c r="C2217" s="8"/>
      <c r="G2217" s="6"/>
      <c r="H2217" s="5"/>
      <c r="I2217" s="7"/>
      <c r="J2217" s="10"/>
    </row>
    <row r="2218" spans="3:10" x14ac:dyDescent="0.25">
      <c r="C2218" s="8"/>
      <c r="G2218" s="6"/>
      <c r="H2218" s="5"/>
      <c r="I2218" s="7"/>
      <c r="J2218" s="10"/>
    </row>
    <row r="2219" spans="3:10" x14ac:dyDescent="0.25">
      <c r="C2219" s="8"/>
      <c r="G2219" s="6"/>
      <c r="H2219" s="5"/>
      <c r="I2219" s="7"/>
      <c r="J2219" s="10"/>
    </row>
    <row r="2220" spans="3:10" x14ac:dyDescent="0.25">
      <c r="C2220" s="8"/>
      <c r="G2220" s="6"/>
      <c r="H2220" s="5"/>
      <c r="I2220" s="7"/>
      <c r="J2220" s="10"/>
    </row>
    <row r="2221" spans="3:10" x14ac:dyDescent="0.25">
      <c r="C2221" s="8"/>
      <c r="G2221" s="6"/>
      <c r="H2221" s="5"/>
      <c r="I2221" s="7"/>
      <c r="J2221" s="10"/>
    </row>
    <row r="2222" spans="3:10" x14ac:dyDescent="0.25">
      <c r="C2222" s="8"/>
      <c r="G2222" s="6"/>
      <c r="H2222" s="5"/>
      <c r="I2222" s="7"/>
      <c r="J2222" s="10"/>
    </row>
    <row r="2223" spans="3:10" x14ac:dyDescent="0.25">
      <c r="C2223" s="8"/>
      <c r="G2223" s="6"/>
      <c r="H2223" s="5"/>
      <c r="I2223" s="7"/>
      <c r="J2223" s="10"/>
    </row>
    <row r="2224" spans="3:10" x14ac:dyDescent="0.25">
      <c r="C2224" s="8"/>
      <c r="G2224" s="6"/>
      <c r="H2224" s="5"/>
      <c r="I2224" s="7"/>
      <c r="J2224" s="10"/>
    </row>
    <row r="2225" spans="3:10" x14ac:dyDescent="0.25">
      <c r="C2225" s="8"/>
      <c r="G2225" s="6"/>
      <c r="H2225" s="5"/>
      <c r="I2225" s="7"/>
      <c r="J2225" s="10"/>
    </row>
    <row r="2226" spans="3:10" x14ac:dyDescent="0.25">
      <c r="C2226" s="8"/>
      <c r="G2226" s="6"/>
      <c r="H2226" s="5"/>
      <c r="I2226" s="7"/>
      <c r="J2226" s="10"/>
    </row>
    <row r="2227" spans="3:10" x14ac:dyDescent="0.25">
      <c r="C2227" s="8"/>
      <c r="G2227" s="6"/>
      <c r="H2227" s="5"/>
      <c r="I2227" s="7"/>
      <c r="J2227" s="10"/>
    </row>
    <row r="2228" spans="3:10" x14ac:dyDescent="0.25">
      <c r="C2228" s="8"/>
      <c r="G2228" s="6"/>
      <c r="H2228" s="5"/>
      <c r="I2228" s="7"/>
      <c r="J2228" s="10"/>
    </row>
    <row r="2229" spans="3:10" x14ac:dyDescent="0.25">
      <c r="C2229" s="8"/>
      <c r="G2229" s="6"/>
      <c r="H2229" s="5"/>
      <c r="I2229" s="7"/>
      <c r="J2229" s="10"/>
    </row>
    <row r="2230" spans="3:10" x14ac:dyDescent="0.25">
      <c r="C2230" s="8"/>
      <c r="G2230" s="6"/>
      <c r="H2230" s="5"/>
      <c r="I2230" s="7"/>
      <c r="J2230" s="10"/>
    </row>
    <row r="2231" spans="3:10" x14ac:dyDescent="0.25">
      <c r="C2231" s="8"/>
      <c r="G2231" s="6"/>
      <c r="H2231" s="5"/>
      <c r="I2231" s="7"/>
      <c r="J2231" s="10"/>
    </row>
    <row r="2232" spans="3:10" x14ac:dyDescent="0.25">
      <c r="C2232" s="8"/>
      <c r="G2232" s="6"/>
      <c r="H2232" s="5"/>
      <c r="I2232" s="7"/>
      <c r="J2232" s="10"/>
    </row>
    <row r="2233" spans="3:10" x14ac:dyDescent="0.25">
      <c r="C2233" s="8"/>
      <c r="G2233" s="6"/>
      <c r="H2233" s="5"/>
      <c r="I2233" s="7"/>
      <c r="J2233" s="10"/>
    </row>
    <row r="2234" spans="3:10" x14ac:dyDescent="0.25">
      <c r="C2234" s="8"/>
      <c r="G2234" s="6"/>
      <c r="H2234" s="5"/>
      <c r="I2234" s="7"/>
      <c r="J2234" s="10"/>
    </row>
    <row r="2235" spans="3:10" x14ac:dyDescent="0.25">
      <c r="C2235" s="8"/>
      <c r="G2235" s="6"/>
      <c r="H2235" s="5"/>
      <c r="I2235" s="7"/>
      <c r="J2235" s="10"/>
    </row>
    <row r="2236" spans="3:10" x14ac:dyDescent="0.25">
      <c r="C2236" s="8"/>
      <c r="G2236" s="6"/>
      <c r="H2236" s="5"/>
      <c r="I2236" s="7"/>
      <c r="J2236" s="10"/>
    </row>
    <row r="2237" spans="3:10" x14ac:dyDescent="0.25">
      <c r="C2237" s="8"/>
      <c r="G2237" s="6"/>
      <c r="H2237" s="5"/>
      <c r="I2237" s="7"/>
      <c r="J2237" s="10"/>
    </row>
    <row r="2238" spans="3:10" x14ac:dyDescent="0.25">
      <c r="C2238" s="8"/>
      <c r="G2238" s="6"/>
      <c r="H2238" s="5"/>
      <c r="I2238" s="7"/>
      <c r="J2238" s="10"/>
    </row>
    <row r="2239" spans="3:10" x14ac:dyDescent="0.25">
      <c r="C2239" s="8"/>
      <c r="G2239" s="6"/>
      <c r="H2239" s="5"/>
      <c r="I2239" s="7"/>
      <c r="J2239" s="10"/>
    </row>
    <row r="2240" spans="3:10" x14ac:dyDescent="0.25">
      <c r="C2240" s="8"/>
      <c r="G2240" s="6"/>
      <c r="H2240" s="5"/>
      <c r="I2240" s="7"/>
      <c r="J2240" s="10"/>
    </row>
    <row r="2241" spans="3:10" x14ac:dyDescent="0.25">
      <c r="C2241" s="8"/>
      <c r="G2241" s="6"/>
      <c r="H2241" s="5"/>
      <c r="I2241" s="7"/>
      <c r="J2241" s="10"/>
    </row>
    <row r="2242" spans="3:10" x14ac:dyDescent="0.25">
      <c r="C2242" s="8"/>
      <c r="G2242" s="6"/>
      <c r="H2242" s="5"/>
      <c r="I2242" s="7"/>
      <c r="J2242" s="10"/>
    </row>
    <row r="2243" spans="3:10" x14ac:dyDescent="0.25">
      <c r="C2243" s="8"/>
      <c r="G2243" s="6"/>
      <c r="H2243" s="5"/>
      <c r="I2243" s="7"/>
      <c r="J2243" s="10"/>
    </row>
    <row r="2244" spans="3:10" x14ac:dyDescent="0.25">
      <c r="C2244" s="8"/>
      <c r="G2244" s="6"/>
      <c r="H2244" s="5"/>
      <c r="I2244" s="7"/>
      <c r="J2244" s="10"/>
    </row>
    <row r="2245" spans="3:10" x14ac:dyDescent="0.25">
      <c r="C2245" s="8"/>
      <c r="G2245" s="6"/>
      <c r="H2245" s="5"/>
      <c r="I2245" s="7"/>
      <c r="J2245" s="10"/>
    </row>
    <row r="2246" spans="3:10" x14ac:dyDescent="0.25">
      <c r="C2246" s="8"/>
      <c r="G2246" s="6"/>
      <c r="H2246" s="5"/>
      <c r="I2246" s="7"/>
      <c r="J2246" s="10"/>
    </row>
    <row r="2247" spans="3:10" x14ac:dyDescent="0.25">
      <c r="C2247" s="8"/>
      <c r="G2247" s="6"/>
      <c r="H2247" s="5"/>
      <c r="I2247" s="7"/>
      <c r="J2247" s="10"/>
    </row>
    <row r="2248" spans="3:10" x14ac:dyDescent="0.25">
      <c r="C2248" s="8"/>
      <c r="G2248" s="6"/>
      <c r="H2248" s="5"/>
      <c r="I2248" s="7"/>
      <c r="J2248" s="10"/>
    </row>
    <row r="2249" spans="3:10" x14ac:dyDescent="0.25">
      <c r="C2249" s="8"/>
      <c r="G2249" s="6"/>
      <c r="H2249" s="5"/>
      <c r="I2249" s="7"/>
      <c r="J2249" s="10"/>
    </row>
    <row r="2250" spans="3:10" x14ac:dyDescent="0.25">
      <c r="C2250" s="8"/>
      <c r="G2250" s="6"/>
      <c r="H2250" s="5"/>
      <c r="I2250" s="7"/>
      <c r="J2250" s="10"/>
    </row>
    <row r="2251" spans="3:10" x14ac:dyDescent="0.25">
      <c r="C2251" s="8"/>
      <c r="G2251" s="6"/>
      <c r="H2251" s="5"/>
      <c r="I2251" s="7"/>
      <c r="J2251" s="10"/>
    </row>
    <row r="2252" spans="3:10" x14ac:dyDescent="0.25">
      <c r="C2252" s="8"/>
      <c r="G2252" s="6"/>
      <c r="H2252" s="5"/>
      <c r="I2252" s="7"/>
      <c r="J2252" s="10"/>
    </row>
    <row r="2253" spans="3:10" x14ac:dyDescent="0.25">
      <c r="C2253" s="8"/>
      <c r="G2253" s="6"/>
      <c r="H2253" s="5"/>
      <c r="I2253" s="7"/>
      <c r="J2253" s="10"/>
    </row>
    <row r="2254" spans="3:10" x14ac:dyDescent="0.25">
      <c r="C2254" s="8"/>
      <c r="G2254" s="6"/>
      <c r="H2254" s="5"/>
      <c r="I2254" s="7"/>
      <c r="J2254" s="10"/>
    </row>
    <row r="2255" spans="3:10" x14ac:dyDescent="0.25">
      <c r="C2255" s="8"/>
      <c r="G2255" s="6"/>
      <c r="H2255" s="5"/>
      <c r="I2255" s="7"/>
      <c r="J2255" s="10"/>
    </row>
    <row r="2256" spans="3:10" x14ac:dyDescent="0.25">
      <c r="C2256" s="8"/>
      <c r="G2256" s="6"/>
      <c r="H2256" s="5"/>
      <c r="I2256" s="7"/>
      <c r="J2256" s="10"/>
    </row>
    <row r="2257" spans="3:10" x14ac:dyDescent="0.25">
      <c r="C2257" s="8"/>
      <c r="G2257" s="6"/>
      <c r="H2257" s="5"/>
      <c r="I2257" s="7"/>
      <c r="J2257" s="10"/>
    </row>
    <row r="2258" spans="3:10" x14ac:dyDescent="0.25">
      <c r="C2258" s="8"/>
      <c r="G2258" s="6"/>
      <c r="H2258" s="5"/>
      <c r="I2258" s="7"/>
      <c r="J2258" s="10"/>
    </row>
    <row r="2259" spans="3:10" x14ac:dyDescent="0.25">
      <c r="C2259" s="8"/>
      <c r="G2259" s="6"/>
      <c r="H2259" s="5"/>
      <c r="I2259" s="7"/>
      <c r="J2259" s="10"/>
    </row>
    <row r="2260" spans="3:10" x14ac:dyDescent="0.25">
      <c r="C2260" s="8"/>
      <c r="G2260" s="6"/>
      <c r="H2260" s="5"/>
      <c r="I2260" s="7"/>
      <c r="J2260" s="10"/>
    </row>
    <row r="2261" spans="3:10" x14ac:dyDescent="0.25">
      <c r="C2261" s="8"/>
      <c r="G2261" s="6"/>
      <c r="H2261" s="5"/>
      <c r="I2261" s="7"/>
      <c r="J2261" s="10"/>
    </row>
    <row r="2262" spans="3:10" x14ac:dyDescent="0.25">
      <c r="C2262" s="8"/>
      <c r="G2262" s="6"/>
      <c r="H2262" s="5"/>
      <c r="I2262" s="7"/>
      <c r="J2262" s="10"/>
    </row>
    <row r="2263" spans="3:10" x14ac:dyDescent="0.25">
      <c r="C2263" s="8"/>
      <c r="G2263" s="6"/>
      <c r="H2263" s="5"/>
      <c r="I2263" s="7"/>
      <c r="J2263" s="10"/>
    </row>
    <row r="2264" spans="3:10" x14ac:dyDescent="0.25">
      <c r="C2264" s="8"/>
      <c r="G2264" s="6"/>
      <c r="H2264" s="5"/>
      <c r="I2264" s="7"/>
      <c r="J2264" s="10"/>
    </row>
    <row r="2265" spans="3:10" x14ac:dyDescent="0.25">
      <c r="C2265" s="8"/>
      <c r="G2265" s="6"/>
      <c r="H2265" s="5"/>
      <c r="I2265" s="7"/>
      <c r="J2265" s="10"/>
    </row>
    <row r="2266" spans="3:10" x14ac:dyDescent="0.25">
      <c r="C2266" s="8"/>
      <c r="G2266" s="6"/>
      <c r="H2266" s="5"/>
      <c r="I2266" s="7"/>
      <c r="J2266" s="10"/>
    </row>
    <row r="2267" spans="3:10" x14ac:dyDescent="0.25">
      <c r="C2267" s="8"/>
      <c r="G2267" s="6"/>
      <c r="H2267" s="5"/>
      <c r="I2267" s="7"/>
      <c r="J2267" s="10"/>
    </row>
    <row r="2268" spans="3:10" x14ac:dyDescent="0.25">
      <c r="C2268" s="8"/>
      <c r="G2268" s="6"/>
      <c r="H2268" s="5"/>
      <c r="I2268" s="7"/>
      <c r="J2268" s="10"/>
    </row>
    <row r="2269" spans="3:10" x14ac:dyDescent="0.25">
      <c r="C2269" s="8"/>
      <c r="G2269" s="6"/>
      <c r="H2269" s="5"/>
      <c r="I2269" s="7"/>
      <c r="J2269" s="10"/>
    </row>
    <row r="2270" spans="3:10" x14ac:dyDescent="0.25">
      <c r="C2270" s="8"/>
      <c r="G2270" s="6"/>
      <c r="H2270" s="5"/>
      <c r="I2270" s="7"/>
      <c r="J2270" s="10"/>
    </row>
    <row r="2271" spans="3:10" x14ac:dyDescent="0.25">
      <c r="C2271" s="8"/>
      <c r="G2271" s="6"/>
      <c r="H2271" s="5"/>
      <c r="I2271" s="7"/>
      <c r="J2271" s="10"/>
    </row>
    <row r="2272" spans="3:10" x14ac:dyDescent="0.25">
      <c r="C2272" s="8"/>
      <c r="G2272" s="6"/>
      <c r="H2272" s="5"/>
      <c r="I2272" s="7"/>
      <c r="J2272" s="10"/>
    </row>
    <row r="2273" spans="3:10" x14ac:dyDescent="0.25">
      <c r="C2273" s="8"/>
      <c r="G2273" s="6"/>
      <c r="H2273" s="5"/>
      <c r="I2273" s="7"/>
      <c r="J2273" s="10"/>
    </row>
    <row r="2274" spans="3:10" x14ac:dyDescent="0.25">
      <c r="C2274" s="8"/>
      <c r="G2274" s="6"/>
      <c r="H2274" s="5"/>
      <c r="I2274" s="7"/>
      <c r="J2274" s="10"/>
    </row>
    <row r="2275" spans="3:10" x14ac:dyDescent="0.25">
      <c r="C2275" s="8"/>
      <c r="G2275" s="6"/>
      <c r="H2275" s="5"/>
      <c r="I2275" s="7"/>
      <c r="J2275" s="10"/>
    </row>
    <row r="2276" spans="3:10" x14ac:dyDescent="0.25">
      <c r="C2276" s="8"/>
      <c r="G2276" s="6"/>
      <c r="H2276" s="5"/>
      <c r="I2276" s="7"/>
      <c r="J2276" s="10"/>
    </row>
    <row r="2277" spans="3:10" x14ac:dyDescent="0.25">
      <c r="C2277" s="8"/>
      <c r="G2277" s="6"/>
      <c r="H2277" s="5"/>
      <c r="I2277" s="7"/>
      <c r="J2277" s="10"/>
    </row>
    <row r="2278" spans="3:10" x14ac:dyDescent="0.25">
      <c r="C2278" s="8"/>
      <c r="G2278" s="6"/>
      <c r="H2278" s="5"/>
      <c r="I2278" s="7"/>
      <c r="J2278" s="10"/>
    </row>
    <row r="2279" spans="3:10" x14ac:dyDescent="0.25">
      <c r="C2279" s="8"/>
      <c r="G2279" s="6"/>
      <c r="H2279" s="5"/>
      <c r="I2279" s="7"/>
      <c r="J2279" s="10"/>
    </row>
    <row r="2280" spans="3:10" x14ac:dyDescent="0.25">
      <c r="C2280" s="8"/>
      <c r="G2280" s="6"/>
      <c r="H2280" s="5"/>
      <c r="I2280" s="7"/>
      <c r="J2280" s="10"/>
    </row>
    <row r="2281" spans="3:10" x14ac:dyDescent="0.25">
      <c r="C2281" s="8"/>
      <c r="G2281" s="6"/>
      <c r="H2281" s="5"/>
      <c r="I2281" s="7"/>
      <c r="J2281" s="10"/>
    </row>
    <row r="2282" spans="3:10" x14ac:dyDescent="0.25">
      <c r="C2282" s="8"/>
      <c r="G2282" s="6"/>
      <c r="H2282" s="5"/>
      <c r="I2282" s="7"/>
      <c r="J2282" s="10"/>
    </row>
    <row r="2283" spans="3:10" x14ac:dyDescent="0.25">
      <c r="C2283" s="8"/>
      <c r="G2283" s="6"/>
      <c r="H2283" s="5"/>
      <c r="I2283" s="7"/>
      <c r="J2283" s="10"/>
    </row>
    <row r="2284" spans="3:10" x14ac:dyDescent="0.25">
      <c r="C2284" s="8"/>
      <c r="G2284" s="6"/>
      <c r="H2284" s="5"/>
      <c r="I2284" s="7"/>
      <c r="J2284" s="10"/>
    </row>
    <row r="2285" spans="3:10" x14ac:dyDescent="0.25">
      <c r="C2285" s="8"/>
      <c r="G2285" s="6"/>
      <c r="H2285" s="5"/>
      <c r="I2285" s="7"/>
      <c r="J2285" s="10"/>
    </row>
    <row r="2286" spans="3:10" x14ac:dyDescent="0.25">
      <c r="C2286" s="8"/>
      <c r="G2286" s="6"/>
      <c r="H2286" s="5"/>
      <c r="I2286" s="7"/>
      <c r="J2286" s="10"/>
    </row>
    <row r="2287" spans="3:10" x14ac:dyDescent="0.25">
      <c r="C2287" s="8"/>
      <c r="G2287" s="6"/>
      <c r="H2287" s="5"/>
      <c r="I2287" s="7"/>
      <c r="J2287" s="10"/>
    </row>
    <row r="2288" spans="3:10" x14ac:dyDescent="0.25">
      <c r="C2288" s="8"/>
      <c r="G2288" s="6"/>
      <c r="H2288" s="5"/>
      <c r="I2288" s="7"/>
      <c r="J2288" s="10"/>
    </row>
    <row r="2289" spans="3:10" x14ac:dyDescent="0.25">
      <c r="C2289" s="8"/>
      <c r="G2289" s="6"/>
      <c r="H2289" s="5"/>
      <c r="I2289" s="7"/>
      <c r="J2289" s="10"/>
    </row>
    <row r="2290" spans="3:10" x14ac:dyDescent="0.25">
      <c r="C2290" s="8"/>
      <c r="G2290" s="6"/>
      <c r="H2290" s="5"/>
      <c r="I2290" s="7"/>
      <c r="J2290" s="10"/>
    </row>
    <row r="2291" spans="3:10" x14ac:dyDescent="0.25">
      <c r="C2291" s="8"/>
      <c r="G2291" s="6"/>
      <c r="H2291" s="5"/>
      <c r="I2291" s="7"/>
      <c r="J2291" s="10"/>
    </row>
    <row r="2292" spans="3:10" x14ac:dyDescent="0.25">
      <c r="C2292" s="8"/>
      <c r="G2292" s="6"/>
      <c r="H2292" s="5"/>
      <c r="I2292" s="7"/>
      <c r="J2292" s="10"/>
    </row>
    <row r="2293" spans="3:10" x14ac:dyDescent="0.25">
      <c r="C2293" s="8"/>
      <c r="G2293" s="6"/>
      <c r="H2293" s="5"/>
      <c r="I2293" s="7"/>
      <c r="J2293" s="10"/>
    </row>
    <row r="2294" spans="3:10" x14ac:dyDescent="0.25">
      <c r="C2294" s="8"/>
      <c r="G2294" s="6"/>
      <c r="H2294" s="5"/>
      <c r="I2294" s="7"/>
      <c r="J2294" s="10"/>
    </row>
    <row r="2295" spans="3:10" x14ac:dyDescent="0.25">
      <c r="C2295" s="8"/>
      <c r="G2295" s="6"/>
      <c r="H2295" s="5"/>
      <c r="I2295" s="7"/>
      <c r="J2295" s="10"/>
    </row>
    <row r="2296" spans="3:10" x14ac:dyDescent="0.25">
      <c r="C2296" s="8"/>
      <c r="G2296" s="6"/>
      <c r="H2296" s="5"/>
      <c r="I2296" s="7"/>
      <c r="J2296" s="10"/>
    </row>
    <row r="2297" spans="3:10" x14ac:dyDescent="0.25">
      <c r="C2297" s="8"/>
      <c r="G2297" s="6"/>
      <c r="H2297" s="5"/>
      <c r="I2297" s="7"/>
      <c r="J2297" s="10"/>
    </row>
    <row r="2298" spans="3:10" x14ac:dyDescent="0.25">
      <c r="C2298" s="8"/>
      <c r="G2298" s="6"/>
      <c r="H2298" s="5"/>
      <c r="I2298" s="7"/>
      <c r="J2298" s="10"/>
    </row>
    <row r="2299" spans="3:10" x14ac:dyDescent="0.25">
      <c r="C2299" s="8"/>
      <c r="G2299" s="6"/>
      <c r="H2299" s="5"/>
      <c r="I2299" s="7"/>
      <c r="J2299" s="10"/>
    </row>
    <row r="2300" spans="3:10" x14ac:dyDescent="0.25">
      <c r="C2300" s="8"/>
      <c r="G2300" s="6"/>
      <c r="H2300" s="5"/>
      <c r="I2300" s="7"/>
      <c r="J2300" s="10"/>
    </row>
    <row r="2301" spans="3:10" x14ac:dyDescent="0.25">
      <c r="C2301" s="8"/>
      <c r="G2301" s="6"/>
      <c r="H2301" s="5"/>
      <c r="I2301" s="7"/>
      <c r="J2301" s="10"/>
    </row>
    <row r="2302" spans="3:10" x14ac:dyDescent="0.25">
      <c r="C2302" s="8"/>
      <c r="G2302" s="6"/>
      <c r="H2302" s="5"/>
      <c r="I2302" s="7"/>
      <c r="J2302" s="10"/>
    </row>
    <row r="2303" spans="3:10" x14ac:dyDescent="0.25">
      <c r="C2303" s="8"/>
      <c r="G2303" s="6"/>
      <c r="H2303" s="5"/>
      <c r="I2303" s="7"/>
      <c r="J2303" s="10"/>
    </row>
    <row r="2304" spans="3:10" x14ac:dyDescent="0.25">
      <c r="C2304" s="8"/>
      <c r="G2304" s="6"/>
      <c r="H2304" s="5"/>
      <c r="I2304" s="7"/>
      <c r="J2304" s="10"/>
    </row>
    <row r="2305" spans="3:10" x14ac:dyDescent="0.25">
      <c r="C2305" s="8"/>
      <c r="G2305" s="6"/>
      <c r="H2305" s="5"/>
      <c r="I2305" s="7"/>
      <c r="J2305" s="10"/>
    </row>
    <row r="2306" spans="3:10" x14ac:dyDescent="0.25">
      <c r="C2306" s="8"/>
      <c r="G2306" s="6"/>
      <c r="H2306" s="5"/>
      <c r="I2306" s="7"/>
      <c r="J2306" s="10"/>
    </row>
    <row r="2307" spans="3:10" x14ac:dyDescent="0.25">
      <c r="C2307" s="8"/>
      <c r="G2307" s="6"/>
      <c r="H2307" s="5"/>
      <c r="I2307" s="7"/>
      <c r="J2307" s="10"/>
    </row>
    <row r="2308" spans="3:10" x14ac:dyDescent="0.25">
      <c r="C2308" s="8"/>
      <c r="G2308" s="6"/>
      <c r="H2308" s="5"/>
      <c r="I2308" s="7"/>
      <c r="J2308" s="10"/>
    </row>
    <row r="2309" spans="3:10" x14ac:dyDescent="0.25">
      <c r="C2309" s="8"/>
      <c r="G2309" s="6"/>
      <c r="H2309" s="5"/>
      <c r="I2309" s="7"/>
      <c r="J2309" s="10"/>
    </row>
    <row r="2310" spans="3:10" x14ac:dyDescent="0.25">
      <c r="C2310" s="8"/>
      <c r="G2310" s="6"/>
      <c r="H2310" s="5"/>
      <c r="I2310" s="7"/>
      <c r="J2310" s="10"/>
    </row>
    <row r="2311" spans="3:10" x14ac:dyDescent="0.25">
      <c r="C2311" s="8"/>
      <c r="G2311" s="6"/>
      <c r="H2311" s="5"/>
      <c r="I2311" s="7"/>
      <c r="J2311" s="10"/>
    </row>
    <row r="2312" spans="3:10" x14ac:dyDescent="0.25">
      <c r="C2312" s="8"/>
      <c r="G2312" s="6"/>
      <c r="H2312" s="5"/>
      <c r="I2312" s="7"/>
      <c r="J2312" s="10"/>
    </row>
    <row r="2313" spans="3:10" x14ac:dyDescent="0.25">
      <c r="C2313" s="8"/>
      <c r="G2313" s="6"/>
      <c r="H2313" s="5"/>
      <c r="I2313" s="7"/>
      <c r="J2313" s="10"/>
    </row>
    <row r="2314" spans="3:10" x14ac:dyDescent="0.25">
      <c r="C2314" s="8"/>
      <c r="G2314" s="6"/>
      <c r="H2314" s="5"/>
      <c r="I2314" s="7"/>
      <c r="J2314" s="10"/>
    </row>
    <row r="2315" spans="3:10" x14ac:dyDescent="0.25">
      <c r="C2315" s="8"/>
      <c r="G2315" s="6"/>
      <c r="H2315" s="5"/>
      <c r="I2315" s="7"/>
      <c r="J2315" s="10"/>
    </row>
    <row r="2316" spans="3:10" x14ac:dyDescent="0.25">
      <c r="C2316" s="8"/>
      <c r="G2316" s="6"/>
      <c r="H2316" s="5"/>
      <c r="I2316" s="7"/>
      <c r="J2316" s="10"/>
    </row>
    <row r="2317" spans="3:10" x14ac:dyDescent="0.25">
      <c r="C2317" s="8"/>
      <c r="G2317" s="6"/>
      <c r="H2317" s="5"/>
      <c r="I2317" s="7"/>
      <c r="J2317" s="10"/>
    </row>
    <row r="2318" spans="3:10" x14ac:dyDescent="0.25">
      <c r="C2318" s="8"/>
      <c r="G2318" s="6"/>
      <c r="H2318" s="5"/>
      <c r="I2318" s="7"/>
      <c r="J2318" s="10"/>
    </row>
    <row r="2319" spans="3:10" x14ac:dyDescent="0.25">
      <c r="C2319" s="8"/>
      <c r="G2319" s="6"/>
      <c r="H2319" s="5"/>
      <c r="I2319" s="7"/>
      <c r="J2319" s="10"/>
    </row>
    <row r="2320" spans="3:10" x14ac:dyDescent="0.25">
      <c r="C2320" s="8"/>
      <c r="G2320" s="6"/>
      <c r="H2320" s="5"/>
      <c r="I2320" s="7"/>
      <c r="J2320" s="10"/>
    </row>
    <row r="2321" spans="3:10" x14ac:dyDescent="0.25">
      <c r="C2321" s="8"/>
      <c r="G2321" s="6"/>
      <c r="H2321" s="5"/>
      <c r="I2321" s="7"/>
      <c r="J2321" s="10"/>
    </row>
    <row r="2322" spans="3:10" x14ac:dyDescent="0.25">
      <c r="C2322" s="8"/>
      <c r="G2322" s="6"/>
      <c r="H2322" s="5"/>
      <c r="I2322" s="7"/>
      <c r="J2322" s="10"/>
    </row>
    <row r="2323" spans="3:10" x14ac:dyDescent="0.25">
      <c r="C2323" s="8"/>
      <c r="G2323" s="6"/>
      <c r="H2323" s="5"/>
      <c r="I2323" s="7"/>
      <c r="J2323" s="10"/>
    </row>
    <row r="2324" spans="3:10" x14ac:dyDescent="0.25">
      <c r="C2324" s="8"/>
      <c r="G2324" s="6"/>
      <c r="H2324" s="5"/>
      <c r="I2324" s="7"/>
      <c r="J2324" s="10"/>
    </row>
    <row r="2325" spans="3:10" x14ac:dyDescent="0.25">
      <c r="C2325" s="8"/>
      <c r="G2325" s="6"/>
      <c r="H2325" s="5"/>
      <c r="I2325" s="7"/>
      <c r="J2325" s="10"/>
    </row>
    <row r="2326" spans="3:10" x14ac:dyDescent="0.25">
      <c r="C2326" s="8"/>
      <c r="G2326" s="6"/>
      <c r="H2326" s="5"/>
      <c r="I2326" s="7"/>
      <c r="J2326" s="10"/>
    </row>
    <row r="2327" spans="3:10" x14ac:dyDescent="0.25">
      <c r="C2327" s="8"/>
      <c r="G2327" s="6"/>
      <c r="H2327" s="5"/>
      <c r="I2327" s="7"/>
      <c r="J2327" s="10"/>
    </row>
    <row r="2328" spans="3:10" x14ac:dyDescent="0.25">
      <c r="C2328" s="8"/>
      <c r="G2328" s="6"/>
      <c r="H2328" s="5"/>
      <c r="I2328" s="7"/>
      <c r="J2328" s="10"/>
    </row>
    <row r="2329" spans="3:10" x14ac:dyDescent="0.25">
      <c r="C2329" s="8"/>
      <c r="G2329" s="6"/>
      <c r="H2329" s="5"/>
      <c r="I2329" s="7"/>
      <c r="J2329" s="10"/>
    </row>
    <row r="2330" spans="3:10" x14ac:dyDescent="0.25">
      <c r="C2330" s="8"/>
      <c r="G2330" s="6"/>
      <c r="H2330" s="5"/>
      <c r="I2330" s="7"/>
      <c r="J2330" s="10"/>
    </row>
    <row r="2331" spans="3:10" x14ac:dyDescent="0.25">
      <c r="C2331" s="8"/>
      <c r="G2331" s="6"/>
      <c r="H2331" s="5"/>
      <c r="I2331" s="7"/>
      <c r="J2331" s="10"/>
    </row>
    <row r="2332" spans="3:10" x14ac:dyDescent="0.25">
      <c r="C2332" s="8"/>
      <c r="G2332" s="6"/>
      <c r="H2332" s="5"/>
      <c r="I2332" s="7"/>
      <c r="J2332" s="10"/>
    </row>
    <row r="2333" spans="3:10" x14ac:dyDescent="0.25">
      <c r="C2333" s="8"/>
      <c r="G2333" s="6"/>
      <c r="H2333" s="5"/>
      <c r="I2333" s="7"/>
      <c r="J2333" s="10"/>
    </row>
    <row r="2334" spans="3:10" x14ac:dyDescent="0.25">
      <c r="C2334" s="8"/>
      <c r="G2334" s="6"/>
      <c r="H2334" s="5"/>
      <c r="I2334" s="7"/>
      <c r="J2334" s="10"/>
    </row>
    <row r="2335" spans="3:10" x14ac:dyDescent="0.25">
      <c r="C2335" s="8"/>
      <c r="G2335" s="6"/>
      <c r="H2335" s="5"/>
      <c r="I2335" s="7"/>
      <c r="J2335" s="10"/>
    </row>
    <row r="2336" spans="3:10" x14ac:dyDescent="0.25">
      <c r="C2336" s="8"/>
      <c r="G2336" s="6"/>
      <c r="H2336" s="5"/>
      <c r="I2336" s="7"/>
      <c r="J2336" s="10"/>
    </row>
    <row r="2337" spans="3:10" x14ac:dyDescent="0.25">
      <c r="C2337" s="8"/>
      <c r="G2337" s="6"/>
      <c r="H2337" s="5"/>
      <c r="I2337" s="7"/>
      <c r="J2337" s="10"/>
    </row>
    <row r="2338" spans="3:10" x14ac:dyDescent="0.25">
      <c r="C2338" s="8"/>
      <c r="G2338" s="6"/>
      <c r="H2338" s="5"/>
      <c r="I2338" s="7"/>
      <c r="J2338" s="10"/>
    </row>
    <row r="2339" spans="3:10" x14ac:dyDescent="0.25">
      <c r="C2339" s="8"/>
      <c r="G2339" s="6"/>
      <c r="H2339" s="5"/>
      <c r="I2339" s="7"/>
      <c r="J2339" s="10"/>
    </row>
    <row r="2340" spans="3:10" x14ac:dyDescent="0.25">
      <c r="C2340" s="8"/>
      <c r="G2340" s="6"/>
      <c r="H2340" s="5"/>
      <c r="I2340" s="7"/>
      <c r="J2340" s="10"/>
    </row>
    <row r="2341" spans="3:10" x14ac:dyDescent="0.25">
      <c r="C2341" s="8"/>
      <c r="G2341" s="6"/>
      <c r="H2341" s="5"/>
      <c r="I2341" s="7"/>
      <c r="J2341" s="10"/>
    </row>
    <row r="2342" spans="3:10" x14ac:dyDescent="0.25">
      <c r="C2342" s="8"/>
      <c r="G2342" s="6"/>
      <c r="H2342" s="5"/>
      <c r="I2342" s="7"/>
      <c r="J2342" s="10"/>
    </row>
    <row r="2343" spans="3:10" x14ac:dyDescent="0.25">
      <c r="C2343" s="8"/>
      <c r="G2343" s="6"/>
      <c r="H2343" s="5"/>
      <c r="I2343" s="7"/>
      <c r="J2343" s="10"/>
    </row>
    <row r="2344" spans="3:10" x14ac:dyDescent="0.25">
      <c r="C2344" s="8"/>
      <c r="G2344" s="6"/>
      <c r="H2344" s="5"/>
      <c r="I2344" s="7"/>
      <c r="J2344" s="10"/>
    </row>
    <row r="2345" spans="3:10" x14ac:dyDescent="0.25">
      <c r="C2345" s="8"/>
      <c r="G2345" s="6"/>
      <c r="H2345" s="5"/>
      <c r="I2345" s="7"/>
      <c r="J2345" s="10"/>
    </row>
    <row r="2346" spans="3:10" x14ac:dyDescent="0.25">
      <c r="C2346" s="8"/>
      <c r="G2346" s="6"/>
      <c r="H2346" s="5"/>
      <c r="I2346" s="7"/>
      <c r="J2346" s="10"/>
    </row>
    <row r="2347" spans="3:10" x14ac:dyDescent="0.25">
      <c r="C2347" s="8"/>
      <c r="G2347" s="6"/>
      <c r="H2347" s="5"/>
      <c r="I2347" s="7"/>
      <c r="J2347" s="10"/>
    </row>
    <row r="2348" spans="3:10" x14ac:dyDescent="0.25">
      <c r="C2348" s="8"/>
      <c r="G2348" s="6"/>
      <c r="H2348" s="5"/>
      <c r="I2348" s="7"/>
      <c r="J2348" s="10"/>
    </row>
    <row r="2349" spans="3:10" x14ac:dyDescent="0.25">
      <c r="C2349" s="8"/>
      <c r="G2349" s="6"/>
      <c r="H2349" s="5"/>
      <c r="I2349" s="7"/>
      <c r="J2349" s="10"/>
    </row>
    <row r="2350" spans="3:10" x14ac:dyDescent="0.25">
      <c r="C2350" s="8"/>
      <c r="G2350" s="6"/>
      <c r="H2350" s="5"/>
      <c r="I2350" s="7"/>
      <c r="J2350" s="10"/>
    </row>
    <row r="2351" spans="3:10" x14ac:dyDescent="0.25">
      <c r="C2351" s="8"/>
      <c r="G2351" s="6"/>
      <c r="H2351" s="5"/>
      <c r="I2351" s="7"/>
      <c r="J2351" s="10"/>
    </row>
    <row r="2352" spans="3:10" x14ac:dyDescent="0.25">
      <c r="C2352" s="8"/>
      <c r="G2352" s="6"/>
      <c r="H2352" s="5"/>
      <c r="I2352" s="7"/>
      <c r="J2352" s="10"/>
    </row>
    <row r="2353" spans="3:10" x14ac:dyDescent="0.25">
      <c r="C2353" s="8"/>
      <c r="G2353" s="6"/>
      <c r="H2353" s="5"/>
      <c r="I2353" s="7"/>
      <c r="J2353" s="10"/>
    </row>
    <row r="2354" spans="3:10" x14ac:dyDescent="0.25">
      <c r="C2354" s="8"/>
      <c r="G2354" s="6"/>
      <c r="H2354" s="5"/>
      <c r="I2354" s="7"/>
      <c r="J2354" s="10"/>
    </row>
    <row r="2355" spans="3:10" x14ac:dyDescent="0.25">
      <c r="C2355" s="8"/>
      <c r="G2355" s="6"/>
      <c r="H2355" s="5"/>
      <c r="I2355" s="7"/>
      <c r="J2355" s="10"/>
    </row>
    <row r="2356" spans="3:10" x14ac:dyDescent="0.25">
      <c r="C2356" s="8"/>
      <c r="G2356" s="6"/>
      <c r="H2356" s="5"/>
      <c r="I2356" s="7"/>
      <c r="J2356" s="10"/>
    </row>
    <row r="2357" spans="3:10" x14ac:dyDescent="0.25">
      <c r="C2357" s="8"/>
      <c r="G2357" s="6"/>
      <c r="H2357" s="5"/>
      <c r="I2357" s="7"/>
      <c r="J2357" s="10"/>
    </row>
    <row r="2358" spans="3:10" x14ac:dyDescent="0.25">
      <c r="C2358" s="8"/>
      <c r="G2358" s="6"/>
      <c r="H2358" s="5"/>
      <c r="I2358" s="7"/>
      <c r="J2358" s="10"/>
    </row>
    <row r="2359" spans="3:10" x14ac:dyDescent="0.25">
      <c r="C2359" s="8"/>
      <c r="G2359" s="6"/>
      <c r="H2359" s="5"/>
      <c r="I2359" s="7"/>
      <c r="J2359" s="10"/>
    </row>
    <row r="2360" spans="3:10" x14ac:dyDescent="0.25">
      <c r="C2360" s="8"/>
      <c r="G2360" s="6"/>
      <c r="H2360" s="5"/>
      <c r="I2360" s="7"/>
      <c r="J2360" s="10"/>
    </row>
    <row r="2361" spans="3:10" x14ac:dyDescent="0.25">
      <c r="C2361" s="8"/>
      <c r="G2361" s="6"/>
      <c r="H2361" s="5"/>
      <c r="I2361" s="7"/>
      <c r="J2361" s="10"/>
    </row>
    <row r="2362" spans="3:10" x14ac:dyDescent="0.25">
      <c r="C2362" s="8"/>
      <c r="G2362" s="6"/>
      <c r="H2362" s="5"/>
      <c r="I2362" s="7"/>
      <c r="J2362" s="10"/>
    </row>
    <row r="2363" spans="3:10" x14ac:dyDescent="0.25">
      <c r="C2363" s="8"/>
      <c r="G2363" s="6"/>
      <c r="H2363" s="5"/>
      <c r="I2363" s="7"/>
      <c r="J2363" s="10"/>
    </row>
    <row r="2364" spans="3:10" x14ac:dyDescent="0.25">
      <c r="C2364" s="8"/>
      <c r="G2364" s="6"/>
      <c r="H2364" s="5"/>
      <c r="I2364" s="7"/>
      <c r="J2364" s="10"/>
    </row>
    <row r="2365" spans="3:10" x14ac:dyDescent="0.25">
      <c r="C2365" s="8"/>
      <c r="G2365" s="6"/>
      <c r="H2365" s="5"/>
      <c r="I2365" s="7"/>
      <c r="J2365" s="10"/>
    </row>
    <row r="2366" spans="3:10" x14ac:dyDescent="0.25">
      <c r="C2366" s="8"/>
      <c r="G2366" s="6"/>
      <c r="H2366" s="5"/>
      <c r="I2366" s="7"/>
      <c r="J2366" s="10"/>
    </row>
    <row r="2367" spans="3:10" x14ac:dyDescent="0.25">
      <c r="C2367" s="8"/>
      <c r="G2367" s="6"/>
      <c r="H2367" s="5"/>
      <c r="I2367" s="7"/>
      <c r="J2367" s="10"/>
    </row>
    <row r="2368" spans="3:10" x14ac:dyDescent="0.25">
      <c r="C2368" s="8"/>
      <c r="G2368" s="6"/>
      <c r="H2368" s="5"/>
      <c r="I2368" s="7"/>
      <c r="J2368" s="10"/>
    </row>
    <row r="2369" spans="3:10" x14ac:dyDescent="0.25">
      <c r="C2369" s="8"/>
      <c r="G2369" s="6"/>
      <c r="H2369" s="5"/>
      <c r="I2369" s="7"/>
      <c r="J2369" s="10"/>
    </row>
    <row r="2370" spans="3:10" x14ac:dyDescent="0.25">
      <c r="C2370" s="8"/>
      <c r="G2370" s="6"/>
      <c r="H2370" s="5"/>
      <c r="I2370" s="7"/>
      <c r="J2370" s="10"/>
    </row>
    <row r="2371" spans="3:10" x14ac:dyDescent="0.25">
      <c r="C2371" s="8"/>
      <c r="G2371" s="6"/>
      <c r="H2371" s="5"/>
      <c r="I2371" s="7"/>
      <c r="J2371" s="10"/>
    </row>
    <row r="2372" spans="3:10" x14ac:dyDescent="0.25">
      <c r="C2372" s="8"/>
      <c r="G2372" s="6"/>
      <c r="H2372" s="5"/>
      <c r="I2372" s="7"/>
      <c r="J2372" s="10"/>
    </row>
    <row r="2373" spans="3:10" x14ac:dyDescent="0.25">
      <c r="C2373" s="8"/>
      <c r="G2373" s="6"/>
      <c r="H2373" s="5"/>
      <c r="I2373" s="7"/>
      <c r="J2373" s="10"/>
    </row>
    <row r="2374" spans="3:10" x14ac:dyDescent="0.25">
      <c r="C2374" s="8"/>
      <c r="G2374" s="6"/>
      <c r="H2374" s="5"/>
      <c r="I2374" s="7"/>
      <c r="J2374" s="10"/>
    </row>
    <row r="2375" spans="3:10" x14ac:dyDescent="0.25">
      <c r="C2375" s="8"/>
      <c r="G2375" s="6"/>
      <c r="H2375" s="5"/>
      <c r="I2375" s="7"/>
      <c r="J2375" s="10"/>
    </row>
    <row r="2376" spans="3:10" x14ac:dyDescent="0.25">
      <c r="C2376" s="8"/>
      <c r="G2376" s="6"/>
      <c r="H2376" s="5"/>
      <c r="I2376" s="7"/>
      <c r="J2376" s="10"/>
    </row>
    <row r="2377" spans="3:10" x14ac:dyDescent="0.25">
      <c r="C2377" s="8"/>
      <c r="G2377" s="6"/>
      <c r="H2377" s="5"/>
      <c r="I2377" s="7"/>
      <c r="J2377" s="10"/>
    </row>
    <row r="2378" spans="3:10" x14ac:dyDescent="0.25">
      <c r="C2378" s="8"/>
      <c r="G2378" s="6"/>
      <c r="H2378" s="5"/>
      <c r="I2378" s="7"/>
      <c r="J2378" s="10"/>
    </row>
    <row r="2379" spans="3:10" x14ac:dyDescent="0.25">
      <c r="C2379" s="8"/>
      <c r="G2379" s="6"/>
      <c r="H2379" s="5"/>
      <c r="I2379" s="7"/>
      <c r="J2379" s="10"/>
    </row>
    <row r="2380" spans="3:10" x14ac:dyDescent="0.25">
      <c r="C2380" s="8"/>
      <c r="G2380" s="6"/>
      <c r="H2380" s="5"/>
      <c r="I2380" s="7"/>
      <c r="J2380" s="10"/>
    </row>
    <row r="2381" spans="3:10" x14ac:dyDescent="0.25">
      <c r="C2381" s="8"/>
      <c r="G2381" s="6"/>
      <c r="H2381" s="5"/>
      <c r="I2381" s="7"/>
      <c r="J2381" s="10"/>
    </row>
    <row r="2382" spans="3:10" x14ac:dyDescent="0.25">
      <c r="C2382" s="8"/>
      <c r="G2382" s="6"/>
      <c r="H2382" s="5"/>
      <c r="I2382" s="7"/>
      <c r="J2382" s="10"/>
    </row>
    <row r="2383" spans="3:10" x14ac:dyDescent="0.25">
      <c r="C2383" s="8"/>
      <c r="G2383" s="6"/>
      <c r="H2383" s="5"/>
      <c r="I2383" s="7"/>
      <c r="J2383" s="10"/>
    </row>
    <row r="2384" spans="3:10" x14ac:dyDescent="0.25">
      <c r="C2384" s="8"/>
      <c r="G2384" s="6"/>
      <c r="H2384" s="5"/>
      <c r="I2384" s="7"/>
      <c r="J2384" s="10"/>
    </row>
    <row r="2385" spans="3:10" x14ac:dyDescent="0.25">
      <c r="C2385" s="8"/>
      <c r="G2385" s="6"/>
      <c r="H2385" s="5"/>
      <c r="I2385" s="7"/>
      <c r="J2385" s="10"/>
    </row>
    <row r="2386" spans="3:10" x14ac:dyDescent="0.25">
      <c r="C2386" s="8"/>
      <c r="G2386" s="6"/>
      <c r="H2386" s="5"/>
      <c r="I2386" s="7"/>
      <c r="J2386" s="10"/>
    </row>
    <row r="2387" spans="3:10" x14ac:dyDescent="0.25">
      <c r="C2387" s="8"/>
      <c r="G2387" s="6"/>
      <c r="H2387" s="5"/>
      <c r="I2387" s="7"/>
      <c r="J2387" s="10"/>
    </row>
    <row r="2388" spans="3:10" x14ac:dyDescent="0.25">
      <c r="C2388" s="8"/>
      <c r="G2388" s="6"/>
      <c r="H2388" s="5"/>
      <c r="I2388" s="7"/>
      <c r="J2388" s="10"/>
    </row>
    <row r="2389" spans="3:10" x14ac:dyDescent="0.25">
      <c r="C2389" s="8"/>
      <c r="G2389" s="6"/>
      <c r="H2389" s="5"/>
      <c r="I2389" s="7"/>
      <c r="J2389" s="10"/>
    </row>
    <row r="2390" spans="3:10" x14ac:dyDescent="0.25">
      <c r="C2390" s="8"/>
      <c r="G2390" s="6"/>
      <c r="H2390" s="5"/>
      <c r="I2390" s="7"/>
      <c r="J2390" s="10"/>
    </row>
    <row r="2391" spans="3:10" x14ac:dyDescent="0.25">
      <c r="C2391" s="8"/>
      <c r="G2391" s="6"/>
      <c r="H2391" s="5"/>
      <c r="I2391" s="7"/>
      <c r="J2391" s="10"/>
    </row>
    <row r="2392" spans="3:10" x14ac:dyDescent="0.25">
      <c r="C2392" s="8"/>
      <c r="G2392" s="6"/>
      <c r="H2392" s="5"/>
      <c r="I2392" s="7"/>
      <c r="J2392" s="10"/>
    </row>
    <row r="2393" spans="3:10" x14ac:dyDescent="0.25">
      <c r="C2393" s="8"/>
      <c r="G2393" s="6"/>
      <c r="H2393" s="5"/>
      <c r="I2393" s="7"/>
      <c r="J2393" s="10"/>
    </row>
    <row r="2394" spans="3:10" x14ac:dyDescent="0.25">
      <c r="C2394" s="8"/>
      <c r="G2394" s="6"/>
      <c r="H2394" s="5"/>
      <c r="I2394" s="7"/>
      <c r="J2394" s="10"/>
    </row>
    <row r="2395" spans="3:10" x14ac:dyDescent="0.25">
      <c r="C2395" s="8"/>
      <c r="G2395" s="6"/>
      <c r="H2395" s="5"/>
      <c r="I2395" s="7"/>
      <c r="J2395" s="10"/>
    </row>
    <row r="2396" spans="3:10" x14ac:dyDescent="0.25">
      <c r="C2396" s="8"/>
      <c r="G2396" s="6"/>
      <c r="H2396" s="5"/>
      <c r="I2396" s="7"/>
      <c r="J2396" s="10"/>
    </row>
    <row r="2397" spans="3:10" x14ac:dyDescent="0.25">
      <c r="C2397" s="8"/>
      <c r="G2397" s="6"/>
      <c r="H2397" s="5"/>
      <c r="I2397" s="7"/>
      <c r="J2397" s="10"/>
    </row>
    <row r="2398" spans="3:10" x14ac:dyDescent="0.25">
      <c r="C2398" s="8"/>
      <c r="G2398" s="6"/>
      <c r="H2398" s="5"/>
      <c r="I2398" s="7"/>
      <c r="J2398" s="10"/>
    </row>
    <row r="2399" spans="3:10" x14ac:dyDescent="0.25">
      <c r="C2399" s="8"/>
      <c r="G2399" s="6"/>
      <c r="H2399" s="5"/>
      <c r="I2399" s="7"/>
      <c r="J2399" s="10"/>
    </row>
    <row r="2400" spans="3:10" x14ac:dyDescent="0.25">
      <c r="C2400" s="8"/>
      <c r="G2400" s="6"/>
      <c r="H2400" s="5"/>
      <c r="I2400" s="7"/>
      <c r="J2400" s="10"/>
    </row>
    <row r="2401" spans="3:10" x14ac:dyDescent="0.25">
      <c r="C2401" s="8"/>
      <c r="G2401" s="6"/>
      <c r="H2401" s="5"/>
      <c r="I2401" s="7"/>
      <c r="J2401" s="10"/>
    </row>
    <row r="2402" spans="3:10" x14ac:dyDescent="0.25">
      <c r="C2402" s="8"/>
      <c r="G2402" s="6"/>
      <c r="H2402" s="5"/>
      <c r="I2402" s="7"/>
      <c r="J2402" s="10"/>
    </row>
    <row r="2403" spans="3:10" x14ac:dyDescent="0.25">
      <c r="C2403" s="8"/>
      <c r="G2403" s="6"/>
      <c r="H2403" s="5"/>
      <c r="I2403" s="7"/>
      <c r="J2403" s="10"/>
    </row>
    <row r="2404" spans="3:10" x14ac:dyDescent="0.25">
      <c r="C2404" s="8"/>
      <c r="G2404" s="6"/>
      <c r="H2404" s="5"/>
      <c r="I2404" s="7"/>
      <c r="J2404" s="10"/>
    </row>
    <row r="2405" spans="3:10" x14ac:dyDescent="0.25">
      <c r="C2405" s="8"/>
      <c r="G2405" s="6"/>
      <c r="H2405" s="5"/>
      <c r="I2405" s="7"/>
      <c r="J2405" s="10"/>
    </row>
    <row r="2406" spans="3:10" x14ac:dyDescent="0.25">
      <c r="C2406" s="8"/>
      <c r="G2406" s="6"/>
      <c r="H2406" s="5"/>
      <c r="I2406" s="7"/>
      <c r="J2406" s="10"/>
    </row>
    <row r="2407" spans="3:10" x14ac:dyDescent="0.25">
      <c r="C2407" s="8"/>
      <c r="G2407" s="6"/>
      <c r="H2407" s="5"/>
      <c r="I2407" s="7"/>
      <c r="J2407" s="10"/>
    </row>
    <row r="2408" spans="3:10" x14ac:dyDescent="0.25">
      <c r="C2408" s="8"/>
      <c r="G2408" s="6"/>
      <c r="H2408" s="5"/>
      <c r="I2408" s="7"/>
      <c r="J2408" s="10"/>
    </row>
    <row r="2409" spans="3:10" x14ac:dyDescent="0.25">
      <c r="C2409" s="8"/>
      <c r="G2409" s="6"/>
      <c r="H2409" s="5"/>
      <c r="I2409" s="7"/>
      <c r="J2409" s="10"/>
    </row>
    <row r="2410" spans="3:10" x14ac:dyDescent="0.25">
      <c r="C2410" s="8"/>
      <c r="G2410" s="6"/>
      <c r="H2410" s="5"/>
      <c r="I2410" s="7"/>
      <c r="J2410" s="10"/>
    </row>
    <row r="2411" spans="3:10" x14ac:dyDescent="0.25">
      <c r="C2411" s="8"/>
      <c r="G2411" s="6"/>
      <c r="H2411" s="5"/>
      <c r="I2411" s="7"/>
      <c r="J2411" s="10"/>
    </row>
    <row r="2412" spans="3:10" x14ac:dyDescent="0.25">
      <c r="C2412" s="8"/>
      <c r="G2412" s="6"/>
      <c r="H2412" s="5"/>
      <c r="I2412" s="7"/>
      <c r="J2412" s="10"/>
    </row>
    <row r="2413" spans="3:10" x14ac:dyDescent="0.25">
      <c r="C2413" s="8"/>
      <c r="G2413" s="6"/>
      <c r="H2413" s="5"/>
      <c r="I2413" s="7"/>
      <c r="J2413" s="10"/>
    </row>
    <row r="2414" spans="3:10" x14ac:dyDescent="0.25">
      <c r="C2414" s="8"/>
      <c r="G2414" s="6"/>
      <c r="H2414" s="5"/>
      <c r="I2414" s="7"/>
      <c r="J2414" s="10"/>
    </row>
    <row r="2415" spans="3:10" x14ac:dyDescent="0.25">
      <c r="C2415" s="8"/>
      <c r="G2415" s="6"/>
      <c r="H2415" s="5"/>
      <c r="I2415" s="7"/>
      <c r="J2415" s="10"/>
    </row>
    <row r="2416" spans="3:10" x14ac:dyDescent="0.25">
      <c r="C2416" s="8"/>
      <c r="G2416" s="6"/>
      <c r="H2416" s="5"/>
      <c r="I2416" s="7"/>
      <c r="J2416" s="10"/>
    </row>
    <row r="2417" spans="3:10" x14ac:dyDescent="0.25">
      <c r="C2417" s="8"/>
      <c r="G2417" s="6"/>
      <c r="H2417" s="5"/>
      <c r="I2417" s="7"/>
      <c r="J2417" s="10"/>
    </row>
    <row r="2418" spans="3:10" x14ac:dyDescent="0.25">
      <c r="C2418" s="8"/>
      <c r="G2418" s="6"/>
      <c r="H2418" s="5"/>
      <c r="I2418" s="7"/>
      <c r="J2418" s="10"/>
    </row>
    <row r="2419" spans="3:10" x14ac:dyDescent="0.25">
      <c r="C2419" s="8"/>
      <c r="G2419" s="6"/>
      <c r="H2419" s="5"/>
      <c r="I2419" s="7"/>
      <c r="J2419" s="10"/>
    </row>
    <row r="2420" spans="3:10" x14ac:dyDescent="0.25">
      <c r="C2420" s="8"/>
      <c r="G2420" s="6"/>
      <c r="H2420" s="5"/>
      <c r="I2420" s="7"/>
      <c r="J2420" s="10"/>
    </row>
    <row r="2421" spans="3:10" x14ac:dyDescent="0.25">
      <c r="C2421" s="8"/>
      <c r="G2421" s="6"/>
      <c r="H2421" s="5"/>
      <c r="I2421" s="7"/>
      <c r="J2421" s="10"/>
    </row>
    <row r="2422" spans="3:10" x14ac:dyDescent="0.25">
      <c r="C2422" s="8"/>
      <c r="G2422" s="6"/>
      <c r="H2422" s="5"/>
      <c r="I2422" s="7"/>
      <c r="J2422" s="10"/>
    </row>
    <row r="2423" spans="3:10" x14ac:dyDescent="0.25">
      <c r="C2423" s="8"/>
      <c r="G2423" s="6"/>
      <c r="H2423" s="5"/>
      <c r="I2423" s="7"/>
      <c r="J2423" s="10"/>
    </row>
    <row r="2424" spans="3:10" x14ac:dyDescent="0.25">
      <c r="C2424" s="8"/>
      <c r="G2424" s="6"/>
      <c r="H2424" s="5"/>
      <c r="I2424" s="7"/>
      <c r="J2424" s="10"/>
    </row>
    <row r="2425" spans="3:10" x14ac:dyDescent="0.25">
      <c r="C2425" s="8"/>
      <c r="G2425" s="6"/>
      <c r="H2425" s="5"/>
      <c r="I2425" s="7"/>
      <c r="J2425" s="10"/>
    </row>
    <row r="2426" spans="3:10" x14ac:dyDescent="0.25">
      <c r="C2426" s="8"/>
      <c r="G2426" s="6"/>
      <c r="H2426" s="5"/>
      <c r="I2426" s="7"/>
      <c r="J2426" s="10"/>
    </row>
    <row r="2427" spans="3:10" x14ac:dyDescent="0.25">
      <c r="C2427" s="8"/>
      <c r="G2427" s="6"/>
      <c r="H2427" s="5"/>
      <c r="I2427" s="7"/>
      <c r="J2427" s="10"/>
    </row>
    <row r="2428" spans="3:10" x14ac:dyDescent="0.25">
      <c r="C2428" s="8"/>
      <c r="G2428" s="6"/>
      <c r="H2428" s="5"/>
      <c r="I2428" s="7"/>
      <c r="J2428" s="10"/>
    </row>
    <row r="2429" spans="3:10" x14ac:dyDescent="0.25">
      <c r="C2429" s="8"/>
      <c r="G2429" s="6"/>
      <c r="H2429" s="5"/>
      <c r="I2429" s="7"/>
      <c r="J2429" s="10"/>
    </row>
    <row r="2430" spans="3:10" x14ac:dyDescent="0.25">
      <c r="C2430" s="8"/>
      <c r="G2430" s="6"/>
      <c r="H2430" s="5"/>
      <c r="I2430" s="7"/>
      <c r="J2430" s="10"/>
    </row>
    <row r="2431" spans="3:10" x14ac:dyDescent="0.25">
      <c r="C2431" s="8"/>
      <c r="G2431" s="6"/>
      <c r="H2431" s="5"/>
      <c r="I2431" s="7"/>
      <c r="J2431" s="10"/>
    </row>
    <row r="2432" spans="3:10" x14ac:dyDescent="0.25">
      <c r="C2432" s="8"/>
      <c r="G2432" s="6"/>
      <c r="H2432" s="5"/>
      <c r="I2432" s="7"/>
      <c r="J2432" s="10"/>
    </row>
    <row r="2433" spans="3:10" x14ac:dyDescent="0.25">
      <c r="C2433" s="8"/>
      <c r="G2433" s="6"/>
      <c r="H2433" s="5"/>
      <c r="I2433" s="7"/>
      <c r="J2433" s="10"/>
    </row>
    <row r="2434" spans="3:10" x14ac:dyDescent="0.25">
      <c r="C2434" s="8"/>
      <c r="G2434" s="6"/>
      <c r="H2434" s="5"/>
      <c r="I2434" s="7"/>
      <c r="J2434" s="10"/>
    </row>
    <row r="2435" spans="3:10" x14ac:dyDescent="0.25">
      <c r="C2435" s="8"/>
      <c r="G2435" s="6"/>
      <c r="H2435" s="5"/>
      <c r="I2435" s="7"/>
      <c r="J2435" s="10"/>
    </row>
    <row r="2436" spans="3:10" x14ac:dyDescent="0.25">
      <c r="C2436" s="8"/>
      <c r="G2436" s="6"/>
      <c r="H2436" s="5"/>
      <c r="I2436" s="7"/>
      <c r="J2436" s="10"/>
    </row>
    <row r="2437" spans="3:10" x14ac:dyDescent="0.25">
      <c r="C2437" s="8"/>
      <c r="G2437" s="6"/>
      <c r="H2437" s="5"/>
      <c r="I2437" s="7"/>
      <c r="J2437" s="10"/>
    </row>
    <row r="2438" spans="3:10" x14ac:dyDescent="0.25">
      <c r="C2438" s="8"/>
      <c r="G2438" s="6"/>
      <c r="H2438" s="5"/>
      <c r="I2438" s="7"/>
      <c r="J2438" s="10"/>
    </row>
    <row r="2439" spans="3:10" x14ac:dyDescent="0.25">
      <c r="C2439" s="8"/>
      <c r="G2439" s="6"/>
      <c r="H2439" s="5"/>
      <c r="I2439" s="7"/>
      <c r="J2439" s="10"/>
    </row>
    <row r="2440" spans="3:10" x14ac:dyDescent="0.25">
      <c r="C2440" s="8"/>
      <c r="G2440" s="6"/>
      <c r="H2440" s="5"/>
      <c r="I2440" s="7"/>
      <c r="J2440" s="10"/>
    </row>
    <row r="2441" spans="3:10" x14ac:dyDescent="0.25">
      <c r="C2441" s="8"/>
      <c r="G2441" s="6"/>
      <c r="H2441" s="5"/>
      <c r="I2441" s="7"/>
      <c r="J2441" s="10"/>
    </row>
    <row r="2442" spans="3:10" x14ac:dyDescent="0.25">
      <c r="C2442" s="8"/>
      <c r="G2442" s="6"/>
      <c r="H2442" s="5"/>
      <c r="I2442" s="7"/>
      <c r="J2442" s="10"/>
    </row>
    <row r="2443" spans="3:10" x14ac:dyDescent="0.25">
      <c r="C2443" s="8"/>
      <c r="G2443" s="6"/>
      <c r="H2443" s="5"/>
      <c r="I2443" s="7"/>
      <c r="J2443" s="10"/>
    </row>
    <row r="2444" spans="3:10" x14ac:dyDescent="0.25">
      <c r="C2444" s="8"/>
      <c r="G2444" s="6"/>
      <c r="H2444" s="5"/>
      <c r="I2444" s="7"/>
      <c r="J2444" s="10"/>
    </row>
    <row r="2445" spans="3:10" x14ac:dyDescent="0.25">
      <c r="C2445" s="8"/>
      <c r="G2445" s="6"/>
      <c r="H2445" s="5"/>
      <c r="I2445" s="7"/>
      <c r="J2445" s="10"/>
    </row>
    <row r="2446" spans="3:10" x14ac:dyDescent="0.25">
      <c r="C2446" s="8"/>
      <c r="G2446" s="6"/>
      <c r="H2446" s="5"/>
      <c r="I2446" s="7"/>
      <c r="J2446" s="10"/>
    </row>
    <row r="2447" spans="3:10" x14ac:dyDescent="0.25">
      <c r="C2447" s="8"/>
      <c r="G2447" s="6"/>
      <c r="H2447" s="5"/>
      <c r="I2447" s="7"/>
      <c r="J2447" s="10"/>
    </row>
    <row r="2448" spans="3:10" x14ac:dyDescent="0.25">
      <c r="C2448" s="8"/>
      <c r="G2448" s="6"/>
      <c r="H2448" s="5"/>
      <c r="I2448" s="7"/>
      <c r="J2448" s="10"/>
    </row>
    <row r="2449" spans="3:10" x14ac:dyDescent="0.25">
      <c r="C2449" s="8"/>
      <c r="G2449" s="6"/>
      <c r="H2449" s="5"/>
      <c r="I2449" s="7"/>
      <c r="J2449" s="10"/>
    </row>
    <row r="2450" spans="3:10" x14ac:dyDescent="0.25">
      <c r="C2450" s="8"/>
      <c r="G2450" s="6"/>
      <c r="H2450" s="5"/>
      <c r="I2450" s="7"/>
      <c r="J2450" s="10"/>
    </row>
    <row r="2451" spans="3:10" x14ac:dyDescent="0.25">
      <c r="C2451" s="8"/>
      <c r="G2451" s="6"/>
      <c r="H2451" s="5"/>
      <c r="I2451" s="7"/>
      <c r="J2451" s="10"/>
    </row>
    <row r="2452" spans="3:10" x14ac:dyDescent="0.25">
      <c r="C2452" s="8"/>
      <c r="G2452" s="6"/>
      <c r="H2452" s="5"/>
      <c r="I2452" s="7"/>
      <c r="J2452" s="10"/>
    </row>
    <row r="2453" spans="3:10" x14ac:dyDescent="0.25">
      <c r="C2453" s="8"/>
      <c r="G2453" s="6"/>
      <c r="H2453" s="5"/>
      <c r="I2453" s="7"/>
      <c r="J2453" s="10"/>
    </row>
    <row r="2454" spans="3:10" x14ac:dyDescent="0.25">
      <c r="C2454" s="8"/>
      <c r="G2454" s="6"/>
      <c r="H2454" s="5"/>
      <c r="I2454" s="7"/>
      <c r="J2454" s="10"/>
    </row>
    <row r="2455" spans="3:10" x14ac:dyDescent="0.25">
      <c r="C2455" s="8"/>
      <c r="G2455" s="6"/>
      <c r="H2455" s="5"/>
      <c r="I2455" s="7"/>
      <c r="J2455" s="10"/>
    </row>
    <row r="2456" spans="3:10" x14ac:dyDescent="0.25">
      <c r="C2456" s="8"/>
      <c r="G2456" s="6"/>
      <c r="H2456" s="5"/>
      <c r="I2456" s="7"/>
      <c r="J2456" s="10"/>
    </row>
    <row r="2457" spans="3:10" x14ac:dyDescent="0.25">
      <c r="C2457" s="8"/>
      <c r="G2457" s="6"/>
      <c r="H2457" s="5"/>
      <c r="I2457" s="7"/>
      <c r="J2457" s="10"/>
    </row>
    <row r="2458" spans="3:10" x14ac:dyDescent="0.25">
      <c r="C2458" s="8"/>
      <c r="G2458" s="6"/>
      <c r="H2458" s="5"/>
      <c r="I2458" s="7"/>
      <c r="J2458" s="10"/>
    </row>
    <row r="2459" spans="3:10" x14ac:dyDescent="0.25">
      <c r="C2459" s="8"/>
      <c r="G2459" s="6"/>
      <c r="H2459" s="5"/>
      <c r="I2459" s="7"/>
      <c r="J2459" s="10"/>
    </row>
    <row r="2460" spans="3:10" x14ac:dyDescent="0.25">
      <c r="C2460" s="8"/>
      <c r="G2460" s="6"/>
      <c r="H2460" s="5"/>
      <c r="I2460" s="7"/>
      <c r="J2460" s="10"/>
    </row>
    <row r="2461" spans="3:10" x14ac:dyDescent="0.25">
      <c r="C2461" s="8"/>
      <c r="G2461" s="6"/>
      <c r="H2461" s="5"/>
      <c r="I2461" s="7"/>
      <c r="J2461" s="10"/>
    </row>
    <row r="2462" spans="3:10" x14ac:dyDescent="0.25">
      <c r="C2462" s="8"/>
      <c r="G2462" s="6"/>
      <c r="H2462" s="5"/>
      <c r="I2462" s="7"/>
      <c r="J2462" s="10"/>
    </row>
    <row r="2463" spans="3:10" x14ac:dyDescent="0.25">
      <c r="C2463" s="8"/>
      <c r="G2463" s="6"/>
      <c r="H2463" s="5"/>
      <c r="I2463" s="7"/>
      <c r="J2463" s="10"/>
    </row>
    <row r="2464" spans="3:10" x14ac:dyDescent="0.25">
      <c r="C2464" s="8"/>
      <c r="G2464" s="6"/>
      <c r="H2464" s="5"/>
      <c r="I2464" s="7"/>
      <c r="J2464" s="10"/>
    </row>
    <row r="2465" spans="3:10" x14ac:dyDescent="0.25">
      <c r="C2465" s="8"/>
      <c r="G2465" s="6"/>
      <c r="H2465" s="5"/>
      <c r="I2465" s="7"/>
      <c r="J2465" s="10"/>
    </row>
    <row r="2466" spans="3:10" x14ac:dyDescent="0.25">
      <c r="C2466" s="8"/>
      <c r="G2466" s="6"/>
      <c r="H2466" s="5"/>
      <c r="I2466" s="7"/>
      <c r="J2466" s="10"/>
    </row>
    <row r="2467" spans="3:10" x14ac:dyDescent="0.25">
      <c r="C2467" s="8"/>
      <c r="G2467" s="6"/>
      <c r="H2467" s="5"/>
      <c r="I2467" s="7"/>
      <c r="J2467" s="10"/>
    </row>
    <row r="2468" spans="3:10" x14ac:dyDescent="0.25">
      <c r="C2468" s="8"/>
      <c r="G2468" s="6"/>
      <c r="H2468" s="5"/>
      <c r="I2468" s="7"/>
      <c r="J2468" s="10"/>
    </row>
    <row r="2469" spans="3:10" x14ac:dyDescent="0.25">
      <c r="C2469" s="8"/>
      <c r="G2469" s="6"/>
      <c r="H2469" s="5"/>
      <c r="I2469" s="7"/>
      <c r="J2469" s="10"/>
    </row>
    <row r="2470" spans="3:10" x14ac:dyDescent="0.25">
      <c r="C2470" s="8"/>
      <c r="G2470" s="6"/>
      <c r="H2470" s="5"/>
      <c r="I2470" s="7"/>
      <c r="J2470" s="10"/>
    </row>
    <row r="2471" spans="3:10" x14ac:dyDescent="0.25">
      <c r="C2471" s="8"/>
      <c r="G2471" s="6"/>
      <c r="H2471" s="5"/>
      <c r="I2471" s="7"/>
      <c r="J2471" s="10"/>
    </row>
    <row r="2472" spans="3:10" x14ac:dyDescent="0.25">
      <c r="C2472" s="8"/>
      <c r="G2472" s="6"/>
      <c r="H2472" s="5"/>
      <c r="I2472" s="7"/>
      <c r="J2472" s="10"/>
    </row>
    <row r="2473" spans="3:10" x14ac:dyDescent="0.25">
      <c r="C2473" s="8"/>
      <c r="G2473" s="6"/>
      <c r="H2473" s="5"/>
      <c r="I2473" s="7"/>
      <c r="J2473" s="10"/>
    </row>
    <row r="2474" spans="3:10" x14ac:dyDescent="0.25">
      <c r="C2474" s="8"/>
      <c r="G2474" s="6"/>
      <c r="H2474" s="5"/>
      <c r="I2474" s="7"/>
      <c r="J2474" s="10"/>
    </row>
    <row r="2475" spans="3:10" x14ac:dyDescent="0.25">
      <c r="C2475" s="8"/>
      <c r="G2475" s="6"/>
      <c r="H2475" s="5"/>
      <c r="I2475" s="7"/>
      <c r="J2475" s="10"/>
    </row>
    <row r="2476" spans="3:10" x14ac:dyDescent="0.25">
      <c r="C2476" s="8"/>
      <c r="G2476" s="6"/>
      <c r="H2476" s="5"/>
      <c r="I2476" s="7"/>
      <c r="J2476" s="10"/>
    </row>
    <row r="2477" spans="3:10" x14ac:dyDescent="0.25">
      <c r="C2477" s="8"/>
      <c r="G2477" s="6"/>
      <c r="H2477" s="5"/>
      <c r="I2477" s="7"/>
      <c r="J2477" s="10"/>
    </row>
    <row r="2478" spans="3:10" x14ac:dyDescent="0.25">
      <c r="C2478" s="8"/>
      <c r="G2478" s="6"/>
      <c r="H2478" s="5"/>
      <c r="I2478" s="7"/>
      <c r="J2478" s="10"/>
    </row>
    <row r="2479" spans="3:10" x14ac:dyDescent="0.25">
      <c r="C2479" s="8"/>
      <c r="G2479" s="6"/>
      <c r="H2479" s="5"/>
      <c r="I2479" s="7"/>
      <c r="J2479" s="10"/>
    </row>
    <row r="2480" spans="3:10" x14ac:dyDescent="0.25">
      <c r="C2480" s="8"/>
      <c r="G2480" s="6"/>
      <c r="H2480" s="5"/>
      <c r="I2480" s="7"/>
      <c r="J2480" s="10"/>
    </row>
    <row r="2481" spans="3:10" x14ac:dyDescent="0.25">
      <c r="C2481" s="8"/>
      <c r="G2481" s="6"/>
      <c r="H2481" s="5"/>
      <c r="I2481" s="7"/>
      <c r="J2481" s="10"/>
    </row>
    <row r="2482" spans="3:10" x14ac:dyDescent="0.25">
      <c r="C2482" s="8"/>
      <c r="G2482" s="6"/>
      <c r="H2482" s="5"/>
      <c r="I2482" s="7"/>
      <c r="J2482" s="10"/>
    </row>
    <row r="2483" spans="3:10" x14ac:dyDescent="0.25">
      <c r="C2483" s="8"/>
      <c r="G2483" s="6"/>
      <c r="H2483" s="5"/>
      <c r="I2483" s="7"/>
      <c r="J2483" s="10"/>
    </row>
    <row r="2484" spans="3:10" x14ac:dyDescent="0.25">
      <c r="C2484" s="8"/>
      <c r="G2484" s="6"/>
      <c r="H2484" s="5"/>
      <c r="I2484" s="7"/>
      <c r="J2484" s="10"/>
    </row>
    <row r="2485" spans="3:10" x14ac:dyDescent="0.25">
      <c r="C2485" s="8"/>
      <c r="G2485" s="6"/>
      <c r="H2485" s="5"/>
      <c r="I2485" s="7"/>
      <c r="J2485" s="10"/>
    </row>
    <row r="2486" spans="3:10" x14ac:dyDescent="0.25">
      <c r="C2486" s="8"/>
      <c r="G2486" s="6"/>
      <c r="H2486" s="5"/>
      <c r="I2486" s="7"/>
      <c r="J2486" s="10"/>
    </row>
    <row r="2487" spans="3:10" x14ac:dyDescent="0.25">
      <c r="C2487" s="8"/>
      <c r="G2487" s="6"/>
      <c r="H2487" s="5"/>
      <c r="I2487" s="7"/>
      <c r="J2487" s="10"/>
    </row>
    <row r="2488" spans="3:10" x14ac:dyDescent="0.25">
      <c r="C2488" s="8"/>
      <c r="G2488" s="6"/>
      <c r="H2488" s="5"/>
      <c r="I2488" s="7"/>
      <c r="J2488" s="10"/>
    </row>
    <row r="2489" spans="3:10" x14ac:dyDescent="0.25">
      <c r="C2489" s="8"/>
      <c r="G2489" s="6"/>
      <c r="H2489" s="5"/>
      <c r="I2489" s="7"/>
      <c r="J2489" s="10"/>
    </row>
    <row r="2490" spans="3:10" x14ac:dyDescent="0.25">
      <c r="C2490" s="8"/>
      <c r="G2490" s="6"/>
      <c r="H2490" s="5"/>
      <c r="I2490" s="7"/>
      <c r="J2490" s="10"/>
    </row>
    <row r="2491" spans="3:10" x14ac:dyDescent="0.25">
      <c r="C2491" s="8"/>
      <c r="G2491" s="6"/>
      <c r="H2491" s="5"/>
      <c r="I2491" s="7"/>
      <c r="J2491" s="10"/>
    </row>
    <row r="2492" spans="3:10" x14ac:dyDescent="0.25">
      <c r="C2492" s="8"/>
      <c r="G2492" s="6"/>
      <c r="H2492" s="5"/>
      <c r="I2492" s="7"/>
      <c r="J2492" s="10"/>
    </row>
    <row r="2493" spans="3:10" x14ac:dyDescent="0.25">
      <c r="C2493" s="8"/>
      <c r="G2493" s="6"/>
      <c r="H2493" s="5"/>
      <c r="I2493" s="7"/>
      <c r="J2493" s="10"/>
    </row>
    <row r="2494" spans="3:10" x14ac:dyDescent="0.25">
      <c r="C2494" s="8"/>
      <c r="G2494" s="6"/>
      <c r="H2494" s="5"/>
      <c r="I2494" s="7"/>
      <c r="J2494" s="10"/>
    </row>
    <row r="2495" spans="3:10" x14ac:dyDescent="0.25">
      <c r="C2495" s="8"/>
      <c r="G2495" s="6"/>
      <c r="H2495" s="5"/>
      <c r="I2495" s="7"/>
      <c r="J2495" s="10"/>
    </row>
    <row r="2496" spans="3:10" x14ac:dyDescent="0.25">
      <c r="C2496" s="8"/>
      <c r="G2496" s="6"/>
      <c r="H2496" s="5"/>
      <c r="I2496" s="7"/>
      <c r="J2496" s="10"/>
    </row>
    <row r="2497" spans="3:10" x14ac:dyDescent="0.25">
      <c r="C2497" s="8"/>
      <c r="G2497" s="6"/>
      <c r="H2497" s="5"/>
      <c r="I2497" s="7"/>
      <c r="J2497" s="10"/>
    </row>
    <row r="2498" spans="3:10" x14ac:dyDescent="0.25">
      <c r="C2498" s="8"/>
      <c r="G2498" s="6"/>
      <c r="H2498" s="5"/>
      <c r="I2498" s="7"/>
      <c r="J2498" s="10"/>
    </row>
    <row r="2499" spans="3:10" x14ac:dyDescent="0.25">
      <c r="C2499" s="8"/>
      <c r="G2499" s="6"/>
      <c r="H2499" s="5"/>
      <c r="I2499" s="7"/>
      <c r="J2499" s="10"/>
    </row>
    <row r="2500" spans="3:10" x14ac:dyDescent="0.25">
      <c r="C2500" s="8"/>
      <c r="G2500" s="6"/>
      <c r="H2500" s="5"/>
      <c r="I2500" s="7"/>
      <c r="J2500" s="10"/>
    </row>
    <row r="2501" spans="3:10" x14ac:dyDescent="0.25">
      <c r="C2501" s="8"/>
      <c r="G2501" s="6"/>
      <c r="H2501" s="5"/>
      <c r="I2501" s="7"/>
      <c r="J2501" s="10"/>
    </row>
    <row r="2502" spans="3:10" x14ac:dyDescent="0.25">
      <c r="C2502" s="8"/>
      <c r="G2502" s="6"/>
      <c r="H2502" s="5"/>
      <c r="I2502" s="7"/>
      <c r="J2502" s="10"/>
    </row>
    <row r="2503" spans="3:10" x14ac:dyDescent="0.25">
      <c r="C2503" s="8"/>
      <c r="G2503" s="6"/>
      <c r="H2503" s="5"/>
      <c r="I2503" s="7"/>
      <c r="J2503" s="10"/>
    </row>
    <row r="2504" spans="3:10" x14ac:dyDescent="0.25">
      <c r="C2504" s="8"/>
      <c r="G2504" s="6"/>
      <c r="H2504" s="5"/>
      <c r="I2504" s="7"/>
      <c r="J2504" s="10"/>
    </row>
    <row r="2505" spans="3:10" x14ac:dyDescent="0.25">
      <c r="C2505" s="8"/>
      <c r="G2505" s="6"/>
      <c r="H2505" s="5"/>
      <c r="I2505" s="7"/>
      <c r="J2505" s="10"/>
    </row>
    <row r="2506" spans="3:10" x14ac:dyDescent="0.25">
      <c r="C2506" s="8"/>
      <c r="G2506" s="6"/>
      <c r="H2506" s="5"/>
      <c r="I2506" s="7"/>
      <c r="J2506" s="10"/>
    </row>
    <row r="2507" spans="3:10" x14ac:dyDescent="0.25">
      <c r="C2507" s="8"/>
      <c r="G2507" s="6"/>
      <c r="H2507" s="5"/>
      <c r="I2507" s="7"/>
      <c r="J2507" s="10"/>
    </row>
    <row r="2508" spans="3:10" x14ac:dyDescent="0.25">
      <c r="C2508" s="8"/>
      <c r="G2508" s="6"/>
      <c r="H2508" s="5"/>
      <c r="I2508" s="7"/>
      <c r="J2508" s="10"/>
    </row>
    <row r="2509" spans="3:10" x14ac:dyDescent="0.25">
      <c r="C2509" s="8"/>
      <c r="G2509" s="6"/>
      <c r="H2509" s="5"/>
      <c r="I2509" s="7"/>
      <c r="J2509" s="10"/>
    </row>
    <row r="2510" spans="3:10" x14ac:dyDescent="0.25">
      <c r="C2510" s="8"/>
      <c r="G2510" s="6"/>
      <c r="H2510" s="5"/>
      <c r="I2510" s="7"/>
      <c r="J2510" s="10"/>
    </row>
    <row r="2511" spans="3:10" x14ac:dyDescent="0.25">
      <c r="C2511" s="8"/>
      <c r="G2511" s="6"/>
      <c r="H2511" s="5"/>
      <c r="I2511" s="7"/>
      <c r="J2511" s="10"/>
    </row>
    <row r="2512" spans="3:10" x14ac:dyDescent="0.25">
      <c r="C2512" s="8"/>
      <c r="G2512" s="6"/>
      <c r="H2512" s="5"/>
      <c r="I2512" s="7"/>
      <c r="J2512" s="10"/>
    </row>
    <row r="2513" spans="3:10" x14ac:dyDescent="0.25">
      <c r="C2513" s="8"/>
      <c r="G2513" s="6"/>
      <c r="H2513" s="5"/>
      <c r="I2513" s="7"/>
      <c r="J2513" s="10"/>
    </row>
    <row r="2514" spans="3:10" x14ac:dyDescent="0.25">
      <c r="C2514" s="8"/>
      <c r="G2514" s="6"/>
      <c r="H2514" s="5"/>
      <c r="I2514" s="7"/>
      <c r="J2514" s="10"/>
    </row>
    <row r="2515" spans="3:10" x14ac:dyDescent="0.25">
      <c r="C2515" s="8"/>
      <c r="G2515" s="6"/>
      <c r="H2515" s="5"/>
      <c r="I2515" s="7"/>
      <c r="J2515" s="10"/>
    </row>
    <row r="2516" spans="3:10" x14ac:dyDescent="0.25">
      <c r="C2516" s="8"/>
      <c r="G2516" s="6"/>
      <c r="H2516" s="5"/>
      <c r="I2516" s="7"/>
      <c r="J2516" s="10"/>
    </row>
    <row r="2517" spans="3:10" x14ac:dyDescent="0.25">
      <c r="C2517" s="8"/>
      <c r="G2517" s="6"/>
      <c r="H2517" s="5"/>
      <c r="I2517" s="7"/>
      <c r="J2517" s="10"/>
    </row>
    <row r="2518" spans="3:10" x14ac:dyDescent="0.25">
      <c r="C2518" s="8"/>
      <c r="G2518" s="6"/>
      <c r="H2518" s="5"/>
      <c r="I2518" s="7"/>
      <c r="J2518" s="10"/>
    </row>
    <row r="2519" spans="3:10" x14ac:dyDescent="0.25">
      <c r="C2519" s="8"/>
      <c r="G2519" s="6"/>
      <c r="H2519" s="5"/>
      <c r="I2519" s="7"/>
      <c r="J2519" s="10"/>
    </row>
    <row r="2520" spans="3:10" x14ac:dyDescent="0.25">
      <c r="C2520" s="8"/>
      <c r="G2520" s="6"/>
      <c r="H2520" s="5"/>
      <c r="I2520" s="7"/>
      <c r="J2520" s="10"/>
    </row>
    <row r="2521" spans="3:10" x14ac:dyDescent="0.25">
      <c r="C2521" s="8"/>
      <c r="G2521" s="6"/>
      <c r="H2521" s="5"/>
      <c r="I2521" s="7"/>
      <c r="J2521" s="10"/>
    </row>
    <row r="2522" spans="3:10" x14ac:dyDescent="0.25">
      <c r="C2522" s="8"/>
      <c r="G2522" s="6"/>
      <c r="H2522" s="5"/>
      <c r="I2522" s="7"/>
      <c r="J2522" s="10"/>
    </row>
    <row r="2523" spans="3:10" x14ac:dyDescent="0.25">
      <c r="C2523" s="8"/>
      <c r="G2523" s="6"/>
      <c r="H2523" s="5"/>
      <c r="I2523" s="7"/>
      <c r="J2523" s="10"/>
    </row>
    <row r="2524" spans="3:10" x14ac:dyDescent="0.25">
      <c r="C2524" s="8"/>
      <c r="G2524" s="6"/>
      <c r="H2524" s="5"/>
      <c r="I2524" s="7"/>
      <c r="J2524" s="10"/>
    </row>
    <row r="2525" spans="3:10" x14ac:dyDescent="0.25">
      <c r="C2525" s="8"/>
      <c r="G2525" s="6"/>
      <c r="H2525" s="5"/>
      <c r="I2525" s="7"/>
      <c r="J2525" s="10"/>
    </row>
    <row r="2526" spans="3:10" x14ac:dyDescent="0.25">
      <c r="C2526" s="8"/>
      <c r="G2526" s="6"/>
      <c r="H2526" s="5"/>
      <c r="I2526" s="7"/>
      <c r="J2526" s="10"/>
    </row>
    <row r="2527" spans="3:10" x14ac:dyDescent="0.25">
      <c r="C2527" s="8"/>
      <c r="G2527" s="6"/>
      <c r="H2527" s="5"/>
      <c r="I2527" s="7"/>
      <c r="J2527" s="10"/>
    </row>
    <row r="2528" spans="3:10" x14ac:dyDescent="0.25">
      <c r="C2528" s="8"/>
      <c r="G2528" s="6"/>
      <c r="H2528" s="5"/>
      <c r="I2528" s="7"/>
      <c r="J2528" s="10"/>
    </row>
    <row r="2529" spans="3:10" x14ac:dyDescent="0.25">
      <c r="C2529" s="8"/>
      <c r="G2529" s="6"/>
      <c r="H2529" s="5"/>
      <c r="I2529" s="7"/>
      <c r="J2529" s="10"/>
    </row>
    <row r="2530" spans="3:10" x14ac:dyDescent="0.25">
      <c r="C2530" s="8"/>
      <c r="G2530" s="6"/>
      <c r="H2530" s="5"/>
      <c r="I2530" s="7"/>
      <c r="J2530" s="10"/>
    </row>
    <row r="2531" spans="3:10" x14ac:dyDescent="0.25">
      <c r="C2531" s="8"/>
      <c r="G2531" s="6"/>
      <c r="H2531" s="5"/>
      <c r="I2531" s="7"/>
      <c r="J2531" s="10"/>
    </row>
    <row r="2532" spans="3:10" x14ac:dyDescent="0.25">
      <c r="C2532" s="8"/>
      <c r="G2532" s="6"/>
      <c r="H2532" s="5"/>
      <c r="I2532" s="7"/>
      <c r="J2532" s="10"/>
    </row>
    <row r="2533" spans="3:10" x14ac:dyDescent="0.25">
      <c r="C2533" s="8"/>
      <c r="G2533" s="6"/>
      <c r="H2533" s="5"/>
      <c r="I2533" s="7"/>
      <c r="J2533" s="10"/>
    </row>
    <row r="2534" spans="3:10" x14ac:dyDescent="0.25">
      <c r="C2534" s="8"/>
      <c r="G2534" s="6"/>
      <c r="H2534" s="5"/>
      <c r="I2534" s="7"/>
      <c r="J2534" s="10"/>
    </row>
    <row r="2535" spans="3:10" x14ac:dyDescent="0.25">
      <c r="C2535" s="8"/>
      <c r="G2535" s="6"/>
      <c r="H2535" s="5"/>
      <c r="I2535" s="7"/>
      <c r="J2535" s="10"/>
    </row>
    <row r="2536" spans="3:10" x14ac:dyDescent="0.25">
      <c r="C2536" s="8"/>
      <c r="G2536" s="6"/>
      <c r="H2536" s="5"/>
      <c r="I2536" s="7"/>
      <c r="J2536" s="10"/>
    </row>
    <row r="2537" spans="3:10" x14ac:dyDescent="0.25">
      <c r="C2537" s="8"/>
      <c r="G2537" s="6"/>
      <c r="H2537" s="5"/>
      <c r="I2537" s="7"/>
      <c r="J2537" s="10"/>
    </row>
    <row r="2538" spans="3:10" x14ac:dyDescent="0.25">
      <c r="C2538" s="8"/>
      <c r="G2538" s="6"/>
      <c r="H2538" s="5"/>
      <c r="I2538" s="7"/>
      <c r="J2538" s="10"/>
    </row>
    <row r="2539" spans="3:10" x14ac:dyDescent="0.25">
      <c r="C2539" s="8"/>
      <c r="G2539" s="6"/>
      <c r="H2539" s="5"/>
      <c r="I2539" s="7"/>
      <c r="J2539" s="10"/>
    </row>
    <row r="2540" spans="3:10" x14ac:dyDescent="0.25">
      <c r="C2540" s="8"/>
      <c r="G2540" s="6"/>
      <c r="H2540" s="5"/>
      <c r="I2540" s="7"/>
      <c r="J2540" s="10"/>
    </row>
    <row r="2541" spans="3:10" x14ac:dyDescent="0.25">
      <c r="C2541" s="8"/>
      <c r="G2541" s="6"/>
      <c r="H2541" s="5"/>
      <c r="I2541" s="7"/>
      <c r="J2541" s="10"/>
    </row>
    <row r="2542" spans="3:10" x14ac:dyDescent="0.25">
      <c r="C2542" s="8"/>
      <c r="G2542" s="6"/>
      <c r="H2542" s="5"/>
      <c r="I2542" s="7"/>
      <c r="J2542" s="10"/>
    </row>
    <row r="2543" spans="3:10" x14ac:dyDescent="0.25">
      <c r="C2543" s="8"/>
      <c r="G2543" s="6"/>
      <c r="H2543" s="5"/>
      <c r="I2543" s="7"/>
      <c r="J2543" s="10"/>
    </row>
    <row r="2544" spans="3:10" x14ac:dyDescent="0.25">
      <c r="C2544" s="8"/>
      <c r="G2544" s="6"/>
      <c r="H2544" s="5"/>
      <c r="I2544" s="7"/>
      <c r="J2544" s="10"/>
    </row>
    <row r="2545" spans="3:10" x14ac:dyDescent="0.25">
      <c r="C2545" s="8"/>
      <c r="G2545" s="6"/>
      <c r="H2545" s="5"/>
      <c r="I2545" s="7"/>
      <c r="J2545" s="10"/>
    </row>
    <row r="2546" spans="3:10" x14ac:dyDescent="0.25">
      <c r="C2546" s="8"/>
      <c r="G2546" s="6"/>
      <c r="H2546" s="5"/>
      <c r="I2546" s="7"/>
      <c r="J2546" s="10"/>
    </row>
    <row r="2547" spans="3:10" x14ac:dyDescent="0.25">
      <c r="C2547" s="8"/>
      <c r="G2547" s="6"/>
      <c r="H2547" s="5"/>
      <c r="I2547" s="7"/>
      <c r="J2547" s="10"/>
    </row>
    <row r="2548" spans="3:10" x14ac:dyDescent="0.25">
      <c r="C2548" s="8"/>
      <c r="G2548" s="6"/>
      <c r="H2548" s="5"/>
      <c r="I2548" s="7"/>
      <c r="J2548" s="10"/>
    </row>
    <row r="2549" spans="3:10" x14ac:dyDescent="0.25">
      <c r="C2549" s="8"/>
      <c r="G2549" s="6"/>
      <c r="H2549" s="5"/>
      <c r="I2549" s="7"/>
      <c r="J2549" s="10"/>
    </row>
    <row r="2550" spans="3:10" x14ac:dyDescent="0.25">
      <c r="C2550" s="8"/>
      <c r="G2550" s="6"/>
      <c r="H2550" s="5"/>
      <c r="I2550" s="7"/>
      <c r="J2550" s="10"/>
    </row>
    <row r="2551" spans="3:10" x14ac:dyDescent="0.25">
      <c r="C2551" s="8"/>
      <c r="G2551" s="6"/>
      <c r="H2551" s="5"/>
      <c r="I2551" s="7"/>
      <c r="J2551" s="10"/>
    </row>
    <row r="2552" spans="3:10" x14ac:dyDescent="0.25">
      <c r="C2552" s="8"/>
      <c r="G2552" s="6"/>
      <c r="H2552" s="5"/>
      <c r="I2552" s="7"/>
      <c r="J2552" s="10"/>
    </row>
    <row r="2553" spans="3:10" x14ac:dyDescent="0.25">
      <c r="C2553" s="8"/>
      <c r="G2553" s="6"/>
      <c r="H2553" s="5"/>
      <c r="I2553" s="7"/>
      <c r="J2553" s="10"/>
    </row>
    <row r="2554" spans="3:10" x14ac:dyDescent="0.25">
      <c r="C2554" s="8"/>
      <c r="G2554" s="6"/>
      <c r="H2554" s="5"/>
      <c r="I2554" s="7"/>
      <c r="J2554" s="10"/>
    </row>
    <row r="2555" spans="3:10" x14ac:dyDescent="0.25">
      <c r="C2555" s="8"/>
      <c r="G2555" s="6"/>
      <c r="H2555" s="5"/>
      <c r="I2555" s="7"/>
      <c r="J2555" s="10"/>
    </row>
    <row r="2556" spans="3:10" x14ac:dyDescent="0.25">
      <c r="C2556" s="8"/>
      <c r="G2556" s="6"/>
      <c r="H2556" s="5"/>
      <c r="I2556" s="7"/>
      <c r="J2556" s="10"/>
    </row>
    <row r="2557" spans="3:10" x14ac:dyDescent="0.25">
      <c r="C2557" s="8"/>
      <c r="G2557" s="6"/>
      <c r="H2557" s="5"/>
      <c r="I2557" s="7"/>
      <c r="J2557" s="10"/>
    </row>
    <row r="2558" spans="3:10" x14ac:dyDescent="0.25">
      <c r="C2558" s="8"/>
      <c r="G2558" s="6"/>
      <c r="H2558" s="5"/>
      <c r="I2558" s="7"/>
      <c r="J2558" s="10"/>
    </row>
    <row r="2559" spans="3:10" x14ac:dyDescent="0.25">
      <c r="C2559" s="8"/>
      <c r="G2559" s="6"/>
      <c r="H2559" s="5"/>
      <c r="I2559" s="7"/>
      <c r="J2559" s="10"/>
    </row>
    <row r="2560" spans="3:10" x14ac:dyDescent="0.25">
      <c r="C2560" s="8"/>
      <c r="G2560" s="6"/>
      <c r="H2560" s="5"/>
      <c r="I2560" s="7"/>
      <c r="J2560" s="10"/>
    </row>
    <row r="2561" spans="3:10" x14ac:dyDescent="0.25">
      <c r="C2561" s="8"/>
      <c r="G2561" s="6"/>
      <c r="H2561" s="5"/>
      <c r="I2561" s="7"/>
      <c r="J2561" s="10"/>
    </row>
    <row r="2562" spans="3:10" x14ac:dyDescent="0.25">
      <c r="C2562" s="8"/>
      <c r="G2562" s="6"/>
      <c r="H2562" s="5"/>
      <c r="I2562" s="7"/>
      <c r="J2562" s="10"/>
    </row>
    <row r="2563" spans="3:10" x14ac:dyDescent="0.25">
      <c r="C2563" s="8"/>
      <c r="G2563" s="6"/>
      <c r="H2563" s="5"/>
      <c r="I2563" s="7"/>
      <c r="J2563" s="10"/>
    </row>
    <row r="2564" spans="3:10" x14ac:dyDescent="0.25">
      <c r="C2564" s="8"/>
      <c r="G2564" s="6"/>
      <c r="H2564" s="5"/>
      <c r="I2564" s="7"/>
      <c r="J2564" s="10"/>
    </row>
    <row r="2565" spans="3:10" x14ac:dyDescent="0.25">
      <c r="C2565" s="8"/>
      <c r="G2565" s="6"/>
      <c r="H2565" s="5"/>
      <c r="I2565" s="7"/>
      <c r="J2565" s="10"/>
    </row>
    <row r="2566" spans="3:10" x14ac:dyDescent="0.25">
      <c r="C2566" s="8"/>
      <c r="G2566" s="6"/>
      <c r="H2566" s="5"/>
      <c r="I2566" s="7"/>
      <c r="J2566" s="10"/>
    </row>
    <row r="2567" spans="3:10" x14ac:dyDescent="0.25">
      <c r="C2567" s="8"/>
      <c r="G2567" s="6"/>
      <c r="H2567" s="5"/>
      <c r="I2567" s="7"/>
      <c r="J2567" s="10"/>
    </row>
  </sheetData>
  <mergeCells count="2">
    <mergeCell ref="G1:H1"/>
    <mergeCell ref="A1:B1"/>
  </mergeCells>
  <dataValidations count="3">
    <dataValidation type="list" allowBlank="1" showInputMessage="1" showErrorMessage="1" sqref="B4:B26" xr:uid="{75423E7D-EE37-458D-87D7-D8393D235526}">
      <formula1>MOIS</formula1>
    </dataValidation>
    <dataValidation type="list" allowBlank="1" showInputMessage="1" showErrorMessage="1" sqref="D4:D26" xr:uid="{F71A8C47-FE14-4696-82C9-F10E4EC7E920}">
      <formula1>TYPE</formula1>
    </dataValidation>
    <dataValidation type="list" allowBlank="1" showInputMessage="1" showErrorMessage="1" sqref="E4:F26" xr:uid="{D65ED14E-5401-4533-82E6-3524D859C9C3}">
      <formula1>INDIRECT(D4)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145D4-1608-4B31-9A47-F85CCED750CE}">
  <sheetPr codeName="Feuil3"/>
  <dimension ref="A1:N64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P37" sqref="P37"/>
    </sheetView>
  </sheetViews>
  <sheetFormatPr baseColWidth="10" defaultColWidth="11.5703125" defaultRowHeight="15" outlineLevelRow="1" outlineLevelCol="1" x14ac:dyDescent="0.25"/>
  <cols>
    <col min="1" max="1" width="24.7109375" style="1" customWidth="1"/>
    <col min="2" max="2" width="11.5703125" style="1" hidden="1" customWidth="1" outlineLevel="1"/>
    <col min="3" max="3" width="14.7109375" style="2" customWidth="1" collapsed="1"/>
    <col min="4" max="14" width="14.7109375" style="2" customWidth="1"/>
    <col min="15" max="16384" width="11.5703125" style="1"/>
  </cols>
  <sheetData>
    <row r="1" spans="1:14" ht="30" customHeight="1" thickBot="1" x14ac:dyDescent="0.3">
      <c r="A1" s="29">
        <v>2022</v>
      </c>
      <c r="C1" s="32" t="s">
        <v>44</v>
      </c>
      <c r="D1" s="33" t="s">
        <v>45</v>
      </c>
      <c r="E1" s="33" t="s">
        <v>46</v>
      </c>
      <c r="F1" s="33" t="s">
        <v>47</v>
      </c>
      <c r="G1" s="33" t="s">
        <v>48</v>
      </c>
      <c r="H1" s="33" t="s">
        <v>49</v>
      </c>
      <c r="I1" s="33" t="s">
        <v>50</v>
      </c>
      <c r="J1" s="33" t="s">
        <v>51</v>
      </c>
      <c r="K1" s="33" t="s">
        <v>52</v>
      </c>
      <c r="L1" s="33" t="s">
        <v>53</v>
      </c>
      <c r="M1" s="33" t="s">
        <v>54</v>
      </c>
      <c r="N1" s="33" t="s">
        <v>55</v>
      </c>
    </row>
    <row r="2" spans="1:14" ht="25.15" customHeight="1" x14ac:dyDescent="0.25">
      <c r="A2" s="35" t="s">
        <v>0</v>
      </c>
      <c r="B2" s="36"/>
      <c r="C2" s="19">
        <f>C3+C6</f>
        <v>0</v>
      </c>
      <c r="D2" s="22">
        <f t="shared" ref="D2:N2" si="0">D3+D6</f>
        <v>0</v>
      </c>
      <c r="E2" s="22">
        <f t="shared" si="0"/>
        <v>0</v>
      </c>
      <c r="F2" s="22">
        <f t="shared" si="0"/>
        <v>0</v>
      </c>
      <c r="G2" s="22">
        <f t="shared" si="0"/>
        <v>0</v>
      </c>
      <c r="H2" s="22">
        <f t="shared" si="0"/>
        <v>0</v>
      </c>
      <c r="I2" s="22">
        <f t="shared" si="0"/>
        <v>3578.48</v>
      </c>
      <c r="J2" s="22">
        <f t="shared" si="0"/>
        <v>3578.48</v>
      </c>
      <c r="K2" s="22">
        <f t="shared" si="0"/>
        <v>0</v>
      </c>
      <c r="L2" s="22">
        <f t="shared" si="0"/>
        <v>0</v>
      </c>
      <c r="M2" s="22">
        <f t="shared" si="0"/>
        <v>0</v>
      </c>
      <c r="N2" s="22">
        <f t="shared" si="0"/>
        <v>0</v>
      </c>
    </row>
    <row r="3" spans="1:14" x14ac:dyDescent="0.25">
      <c r="A3" s="14" t="s">
        <v>83</v>
      </c>
      <c r="B3" s="17"/>
      <c r="C3" s="20">
        <f>SUM(C4:C5)</f>
        <v>0</v>
      </c>
      <c r="D3" s="23">
        <f t="shared" ref="D3:N3" si="1">SUM(D4:D5)</f>
        <v>0</v>
      </c>
      <c r="E3" s="23">
        <f t="shared" si="1"/>
        <v>0</v>
      </c>
      <c r="F3" s="23">
        <f t="shared" si="1"/>
        <v>0</v>
      </c>
      <c r="G3" s="23">
        <f t="shared" si="1"/>
        <v>0</v>
      </c>
      <c r="H3" s="23">
        <f t="shared" si="1"/>
        <v>0</v>
      </c>
      <c r="I3" s="23">
        <f t="shared" si="1"/>
        <v>3578.48</v>
      </c>
      <c r="J3" s="23">
        <f t="shared" si="1"/>
        <v>3578.48</v>
      </c>
      <c r="K3" s="23">
        <f t="shared" si="1"/>
        <v>0</v>
      </c>
      <c r="L3" s="23">
        <f t="shared" si="1"/>
        <v>0</v>
      </c>
      <c r="M3" s="23">
        <f t="shared" si="1"/>
        <v>0</v>
      </c>
      <c r="N3" s="23">
        <f t="shared" si="1"/>
        <v>0</v>
      </c>
    </row>
    <row r="4" spans="1:14" outlineLevel="1" x14ac:dyDescent="0.25">
      <c r="A4" s="15" t="s">
        <v>4</v>
      </c>
      <c r="B4" s="17"/>
      <c r="C4" s="25" cm="1">
        <f t="array" ref="C4">SUMPRODUCT((Tableau1[ANNEE]='2022'!$A$1)*(Tableau1[MOIS]='2022'!C$1)*(Tableau1[DETAILS]='2022'!$A4)*Tableau1[CREDITS])</f>
        <v>0</v>
      </c>
      <c r="D4" s="25" cm="1">
        <f t="array" ref="D4">SUMPRODUCT((Tableau1[ANNEE]='2022'!$A$1)*(Tableau1[MOIS]='2022'!D$1)*(Tableau1[DETAILS]='2022'!$A4)*Tableau1[CREDITS])</f>
        <v>0</v>
      </c>
      <c r="E4" s="25" cm="1">
        <f t="array" ref="E4">SUMPRODUCT((Tableau1[ANNEE]='2022'!$A$1)*(Tableau1[MOIS]='2022'!E$1)*(Tableau1[DETAILS]='2022'!$A4)*Tableau1[CREDITS])</f>
        <v>0</v>
      </c>
      <c r="F4" s="25" cm="1">
        <f t="array" ref="F4">SUMPRODUCT((Tableau1[ANNEE]='2022'!$A$1)*(Tableau1[MOIS]='2022'!F$1)*(Tableau1[DETAILS]='2022'!$A4)*Tableau1[CREDITS])</f>
        <v>0</v>
      </c>
      <c r="G4" s="25" cm="1">
        <f t="array" ref="G4">SUMPRODUCT((Tableau1[ANNEE]='2022'!$A$1)*(Tableau1[MOIS]='2022'!G$1)*(Tableau1[DETAILS]='2022'!$A4)*Tableau1[CREDITS])</f>
        <v>0</v>
      </c>
      <c r="H4" s="25" cm="1">
        <f t="array" ref="H4">SUMPRODUCT((Tableau1[ANNEE]='2022'!$A$1)*(Tableau1[MOIS]='2022'!H$1)*(Tableau1[DETAILS]='2022'!$A4)*Tableau1[CREDITS])</f>
        <v>0</v>
      </c>
      <c r="I4" s="25" cm="1">
        <f t="array" ref="I4">SUMPRODUCT((Tableau1[ANNEE]='2022'!$A$1)*(Tableau1[MOIS]='2022'!I$1)*(Tableau1[DETAILS]='2022'!$A4)*Tableau1[CREDITS])</f>
        <v>0</v>
      </c>
      <c r="J4" s="25" cm="1">
        <f t="array" ref="J4">SUMPRODUCT((Tableau1[ANNEE]='2022'!$A$1)*(Tableau1[MOIS]='2022'!J$1)*(Tableau1[DETAILS]='2022'!$A4)*Tableau1[CREDITS])</f>
        <v>0</v>
      </c>
      <c r="K4" s="25" cm="1">
        <f t="array" ref="K4">SUMPRODUCT((Tableau1[ANNEE]='2022'!$A$1)*(Tableau1[MOIS]='2022'!K$1)*(Tableau1[DETAILS]='2022'!$A4)*Tableau1[CREDITS])</f>
        <v>0</v>
      </c>
      <c r="L4" s="25" cm="1">
        <f t="array" ref="L4">SUMPRODUCT((Tableau1[ANNEE]='2022'!$A$1)*(Tableau1[MOIS]='2022'!L$1)*(Tableau1[DETAILS]='2022'!$A4)*Tableau1[CREDITS])</f>
        <v>0</v>
      </c>
      <c r="M4" s="25" cm="1">
        <f t="array" ref="M4">SUMPRODUCT((Tableau1[ANNEE]='2022'!$A$1)*(Tableau1[MOIS]='2022'!M$1)*(Tableau1[DETAILS]='2022'!$A4)*Tableau1[CREDITS])</f>
        <v>0</v>
      </c>
      <c r="N4" s="25" cm="1">
        <f t="array" ref="N4">SUMPRODUCT((Tableau1[ANNEE]='2022'!$A$1)*(Tableau1[MOIS]='2022'!N$1)*(Tableau1[DETAILS]='2022'!$A4)*Tableau1[CREDITS])</f>
        <v>0</v>
      </c>
    </row>
    <row r="5" spans="1:14" outlineLevel="1" x14ac:dyDescent="0.25">
      <c r="A5" s="15" t="s">
        <v>1</v>
      </c>
      <c r="B5" s="17"/>
      <c r="C5" s="25" cm="1">
        <f t="array" ref="C5">SUMPRODUCT((Tableau1[ANNEE]='2022'!$A$1)*(Tableau1[MOIS]='2022'!C$1)*(Tableau1[DETAILS]='2022'!$A5)*Tableau1[CREDITS])</f>
        <v>0</v>
      </c>
      <c r="D5" s="25" cm="1">
        <f t="array" ref="D5">SUMPRODUCT((Tableau1[ANNEE]='2022'!$A$1)*(Tableau1[MOIS]='2022'!D$1)*(Tableau1[DETAILS]='2022'!$A5)*Tableau1[CREDITS])</f>
        <v>0</v>
      </c>
      <c r="E5" s="25" cm="1">
        <f t="array" ref="E5">SUMPRODUCT((Tableau1[ANNEE]='2022'!$A$1)*(Tableau1[MOIS]='2022'!E$1)*(Tableau1[DETAILS]='2022'!$A5)*Tableau1[CREDITS])</f>
        <v>0</v>
      </c>
      <c r="F5" s="25" cm="1">
        <f t="array" ref="F5">SUMPRODUCT((Tableau1[ANNEE]='2022'!$A$1)*(Tableau1[MOIS]='2022'!F$1)*(Tableau1[DETAILS]='2022'!$A5)*Tableau1[CREDITS])</f>
        <v>0</v>
      </c>
      <c r="G5" s="25" cm="1">
        <f t="array" ref="G5">SUMPRODUCT((Tableau1[ANNEE]='2022'!$A$1)*(Tableau1[MOIS]='2022'!G$1)*(Tableau1[DETAILS]='2022'!$A5)*Tableau1[CREDITS])</f>
        <v>0</v>
      </c>
      <c r="H5" s="25" cm="1">
        <f t="array" ref="H5">SUMPRODUCT((Tableau1[ANNEE]='2022'!$A$1)*(Tableau1[MOIS]='2022'!H$1)*(Tableau1[DETAILS]='2022'!$A5)*Tableau1[CREDITS])</f>
        <v>0</v>
      </c>
      <c r="I5" s="25" cm="1">
        <f t="array" ref="I5">SUMPRODUCT((Tableau1[ANNEE]='2022'!$A$1)*(Tableau1[MOIS]='2022'!I$1)*(Tableau1[DETAILS]='2022'!$A5)*Tableau1[CREDITS])</f>
        <v>3578.48</v>
      </c>
      <c r="J5" s="25" cm="1">
        <f t="array" ref="J5">SUMPRODUCT((Tableau1[ANNEE]='2022'!$A$1)*(Tableau1[MOIS]='2022'!J$1)*(Tableau1[DETAILS]='2022'!$A5)*Tableau1[CREDITS])</f>
        <v>3578.48</v>
      </c>
      <c r="K5" s="25" cm="1">
        <f t="array" ref="K5">SUMPRODUCT((Tableau1[ANNEE]='2022'!$A$1)*(Tableau1[MOIS]='2022'!K$1)*(Tableau1[DETAILS]='2022'!$A5)*Tableau1[CREDITS])</f>
        <v>0</v>
      </c>
      <c r="L5" s="25" cm="1">
        <f t="array" ref="L5">SUMPRODUCT((Tableau1[ANNEE]='2022'!$A$1)*(Tableau1[MOIS]='2022'!L$1)*(Tableau1[DETAILS]='2022'!$A5)*Tableau1[CREDITS])</f>
        <v>0</v>
      </c>
      <c r="M5" s="25" cm="1">
        <f t="array" ref="M5">SUMPRODUCT((Tableau1[ANNEE]='2022'!$A$1)*(Tableau1[MOIS]='2022'!M$1)*(Tableau1[DETAILS]='2022'!$A5)*Tableau1[CREDITS])</f>
        <v>0</v>
      </c>
      <c r="N5" s="25" cm="1">
        <f t="array" ref="N5">SUMPRODUCT((Tableau1[ANNEE]='2022'!$A$1)*(Tableau1[MOIS]='2022'!N$1)*(Tableau1[DETAILS]='2022'!$A5)*Tableau1[CREDITS])</f>
        <v>0</v>
      </c>
    </row>
    <row r="6" spans="1:14" x14ac:dyDescent="0.25">
      <c r="A6" s="14" t="s">
        <v>84</v>
      </c>
      <c r="B6" s="17"/>
      <c r="C6" s="20">
        <f>SUM(C7:C8)</f>
        <v>0</v>
      </c>
      <c r="D6" s="23">
        <f t="shared" ref="D6" si="2">SUM(D7:D8)</f>
        <v>0</v>
      </c>
      <c r="E6" s="23">
        <f t="shared" ref="E6" si="3">SUM(E7:E8)</f>
        <v>0</v>
      </c>
      <c r="F6" s="23">
        <f t="shared" ref="F6" si="4">SUM(F7:F8)</f>
        <v>0</v>
      </c>
      <c r="G6" s="23">
        <f t="shared" ref="G6" si="5">SUM(G7:G8)</f>
        <v>0</v>
      </c>
      <c r="H6" s="23">
        <f t="shared" ref="H6" si="6">SUM(H7:H8)</f>
        <v>0</v>
      </c>
      <c r="I6" s="23">
        <f t="shared" ref="I6" si="7">SUM(I7:I8)</f>
        <v>0</v>
      </c>
      <c r="J6" s="23">
        <f t="shared" ref="J6" si="8">SUM(J7:J8)</f>
        <v>0</v>
      </c>
      <c r="K6" s="23">
        <f t="shared" ref="K6" si="9">SUM(K7:K8)</f>
        <v>0</v>
      </c>
      <c r="L6" s="23">
        <f t="shared" ref="L6" si="10">SUM(L7:L8)</f>
        <v>0</v>
      </c>
      <c r="M6" s="23">
        <f t="shared" ref="M6" si="11">SUM(M7:M8)</f>
        <v>0</v>
      </c>
      <c r="N6" s="23">
        <f t="shared" ref="N6" si="12">SUM(N7:N8)</f>
        <v>0</v>
      </c>
    </row>
    <row r="7" spans="1:14" outlineLevel="1" x14ac:dyDescent="0.25">
      <c r="A7" s="15" t="s">
        <v>2</v>
      </c>
      <c r="B7" s="17"/>
      <c r="C7" s="25" cm="1">
        <f t="array" ref="C7">SUMPRODUCT((Tableau1[ANNEE]='2022'!$A$1)*(Tableau1[MOIS]='2022'!C$1)*(Tableau1[DETAILS]='2022'!$A7)*Tableau1[CREDITS])</f>
        <v>0</v>
      </c>
      <c r="D7" s="26" cm="1">
        <f t="array" ref="D7">SUMPRODUCT((Tableau1[ANNEE]='2022'!$A$1)*(Tableau1[MOIS]='2022'!D$1)*(Tableau1[DETAILS]='2022'!$A7)*Tableau1[CREDITS])</f>
        <v>0</v>
      </c>
      <c r="E7" s="26" cm="1">
        <f t="array" ref="E7">SUMPRODUCT((Tableau1[ANNEE]='2022'!$A$1)*(Tableau1[MOIS]='2022'!E$1)*(Tableau1[DETAILS]='2022'!$A7)*Tableau1[CREDITS])</f>
        <v>0</v>
      </c>
      <c r="F7" s="26" cm="1">
        <f t="array" ref="F7">SUMPRODUCT((Tableau1[ANNEE]='2022'!$A$1)*(Tableau1[MOIS]='2022'!F$1)*(Tableau1[DETAILS]='2022'!$A7)*Tableau1[CREDITS])</f>
        <v>0</v>
      </c>
      <c r="G7" s="26" cm="1">
        <f t="array" ref="G7">SUMPRODUCT((Tableau1[ANNEE]='2022'!$A$1)*(Tableau1[MOIS]='2022'!G$1)*(Tableau1[DETAILS]='2022'!$A7)*Tableau1[CREDITS])</f>
        <v>0</v>
      </c>
      <c r="H7" s="26" cm="1">
        <f t="array" ref="H7">SUMPRODUCT((Tableau1[ANNEE]='2022'!$A$1)*(Tableau1[MOIS]='2022'!H$1)*(Tableau1[DETAILS]='2022'!$A7)*Tableau1[CREDITS])</f>
        <v>0</v>
      </c>
      <c r="I7" s="26" cm="1">
        <f t="array" ref="I7">SUMPRODUCT((Tableau1[ANNEE]='2022'!$A$1)*(Tableau1[MOIS]='2022'!I$1)*(Tableau1[DETAILS]='2022'!$A7)*Tableau1[CREDITS])</f>
        <v>0</v>
      </c>
      <c r="J7" s="26" cm="1">
        <f t="array" ref="J7">SUMPRODUCT((Tableau1[ANNEE]='2022'!$A$1)*(Tableau1[MOIS]='2022'!J$1)*(Tableau1[DETAILS]='2022'!$A7)*Tableau1[CREDITS])</f>
        <v>0</v>
      </c>
      <c r="K7" s="26" cm="1">
        <f t="array" ref="K7">SUMPRODUCT((Tableau1[ANNEE]='2022'!$A$1)*(Tableau1[MOIS]='2022'!K$1)*(Tableau1[DETAILS]='2022'!$A7)*Tableau1[CREDITS])</f>
        <v>0</v>
      </c>
      <c r="L7" s="26" cm="1">
        <f t="array" ref="L7">SUMPRODUCT((Tableau1[ANNEE]='2022'!$A$1)*(Tableau1[MOIS]='2022'!L$1)*(Tableau1[DETAILS]='2022'!$A7)*Tableau1[CREDITS])</f>
        <v>0</v>
      </c>
      <c r="M7" s="26" cm="1">
        <f t="array" ref="M7">SUMPRODUCT((Tableau1[ANNEE]='2022'!$A$1)*(Tableau1[MOIS]='2022'!M$1)*(Tableau1[DETAILS]='2022'!$A7)*Tableau1[CREDITS])</f>
        <v>0</v>
      </c>
      <c r="N7" s="26" cm="1">
        <f t="array" ref="N7">SUMPRODUCT((Tableau1[ANNEE]='2022'!$A$1)*(Tableau1[MOIS]='2022'!N$1)*(Tableau1[DETAILS]='2022'!$A7)*Tableau1[CREDITS])</f>
        <v>0</v>
      </c>
    </row>
    <row r="8" spans="1:14" ht="15.75" outlineLevel="1" thickBot="1" x14ac:dyDescent="0.3">
      <c r="A8" s="16" t="s">
        <v>3</v>
      </c>
      <c r="B8" s="18"/>
      <c r="C8" s="27" cm="1">
        <f t="array" ref="C8">SUMPRODUCT((Tableau1[ANNEE]='2022'!$A$1)*(Tableau1[MOIS]='2022'!C$1)*(Tableau1[DETAILS]='2022'!$A8)*Tableau1[CREDITS])</f>
        <v>0</v>
      </c>
      <c r="D8" s="28" cm="1">
        <f t="array" ref="D8">SUMPRODUCT((Tableau1[ANNEE]='2022'!$A$1)*(Tableau1[MOIS]='2022'!D$1)*(Tableau1[DETAILS]='2022'!$A8)*Tableau1[CREDITS])</f>
        <v>0</v>
      </c>
      <c r="E8" s="28" cm="1">
        <f t="array" ref="E8">SUMPRODUCT((Tableau1[ANNEE]='2022'!$A$1)*(Tableau1[MOIS]='2022'!E$1)*(Tableau1[DETAILS]='2022'!$A8)*Tableau1[CREDITS])</f>
        <v>0</v>
      </c>
      <c r="F8" s="28" cm="1">
        <f t="array" ref="F8">SUMPRODUCT((Tableau1[ANNEE]='2022'!$A$1)*(Tableau1[MOIS]='2022'!F$1)*(Tableau1[DETAILS]='2022'!$A8)*Tableau1[CREDITS])</f>
        <v>0</v>
      </c>
      <c r="G8" s="28" cm="1">
        <f t="array" ref="G8">SUMPRODUCT((Tableau1[ANNEE]='2022'!$A$1)*(Tableau1[MOIS]='2022'!G$1)*(Tableau1[DETAILS]='2022'!$A8)*Tableau1[CREDITS])</f>
        <v>0</v>
      </c>
      <c r="H8" s="28" cm="1">
        <f t="array" ref="H8">SUMPRODUCT((Tableau1[ANNEE]='2022'!$A$1)*(Tableau1[MOIS]='2022'!H$1)*(Tableau1[DETAILS]='2022'!$A8)*Tableau1[CREDITS])</f>
        <v>0</v>
      </c>
      <c r="I8" s="28" cm="1">
        <f t="array" ref="I8">SUMPRODUCT((Tableau1[ANNEE]='2022'!$A$1)*(Tableau1[MOIS]='2022'!I$1)*(Tableau1[DETAILS]='2022'!$A8)*Tableau1[CREDITS])</f>
        <v>0</v>
      </c>
      <c r="J8" s="28" cm="1">
        <f t="array" ref="J8">SUMPRODUCT((Tableau1[ANNEE]='2022'!$A$1)*(Tableau1[MOIS]='2022'!J$1)*(Tableau1[DETAILS]='2022'!$A8)*Tableau1[CREDITS])</f>
        <v>0</v>
      </c>
      <c r="K8" s="28" cm="1">
        <f t="array" ref="K8">SUMPRODUCT((Tableau1[ANNEE]='2022'!$A$1)*(Tableau1[MOIS]='2022'!K$1)*(Tableau1[DETAILS]='2022'!$A8)*Tableau1[CREDITS])</f>
        <v>0</v>
      </c>
      <c r="L8" s="28" cm="1">
        <f t="array" ref="L8">SUMPRODUCT((Tableau1[ANNEE]='2022'!$A$1)*(Tableau1[MOIS]='2022'!L$1)*(Tableau1[DETAILS]='2022'!$A8)*Tableau1[CREDITS])</f>
        <v>0</v>
      </c>
      <c r="M8" s="28" cm="1">
        <f t="array" ref="M8">SUMPRODUCT((Tableau1[ANNEE]='2022'!$A$1)*(Tableau1[MOIS]='2022'!M$1)*(Tableau1[DETAILS]='2022'!$A8)*Tableau1[CREDITS])</f>
        <v>0</v>
      </c>
      <c r="N8" s="28" cm="1">
        <f t="array" ref="N8">SUMPRODUCT((Tableau1[ANNEE]='2022'!$A$1)*(Tableau1[MOIS]='2022'!N$1)*(Tableau1[DETAILS]='2022'!$A8)*Tableau1[CREDITS])</f>
        <v>0</v>
      </c>
    </row>
    <row r="9" spans="1:14" ht="25.15" customHeight="1" x14ac:dyDescent="0.25">
      <c r="A9" s="37" t="s">
        <v>65</v>
      </c>
      <c r="B9" s="38"/>
      <c r="C9" s="19">
        <f>C15+C24+C32+C37+C42+C46+C51</f>
        <v>0</v>
      </c>
      <c r="D9" s="22">
        <f t="shared" ref="D9:N9" si="13">D15+D24+D32+D37+D42+D46+D51</f>
        <v>0</v>
      </c>
      <c r="E9" s="22">
        <f t="shared" si="13"/>
        <v>0</v>
      </c>
      <c r="F9" s="22">
        <f t="shared" si="13"/>
        <v>0</v>
      </c>
      <c r="G9" s="22">
        <f t="shared" si="13"/>
        <v>0</v>
      </c>
      <c r="H9" s="22">
        <f t="shared" si="13"/>
        <v>0</v>
      </c>
      <c r="I9" s="22">
        <f t="shared" si="13"/>
        <v>0</v>
      </c>
      <c r="J9" s="22">
        <f t="shared" si="13"/>
        <v>0</v>
      </c>
      <c r="K9" s="22">
        <f t="shared" si="13"/>
        <v>0</v>
      </c>
      <c r="L9" s="22">
        <f t="shared" si="13"/>
        <v>0</v>
      </c>
      <c r="M9" s="22">
        <f t="shared" si="13"/>
        <v>0</v>
      </c>
      <c r="N9" s="22">
        <f t="shared" si="13"/>
        <v>0</v>
      </c>
    </row>
    <row r="10" spans="1:14" outlineLevel="1" x14ac:dyDescent="0.25">
      <c r="A10" s="14" t="s">
        <v>85</v>
      </c>
      <c r="B10" s="17"/>
      <c r="C10" s="21">
        <f>SUM(C11:C14)</f>
        <v>0</v>
      </c>
      <c r="D10" s="24">
        <f t="shared" ref="D10:N10" si="14">SUM(D11:D14)</f>
        <v>0</v>
      </c>
      <c r="E10" s="24">
        <f t="shared" si="14"/>
        <v>0</v>
      </c>
      <c r="F10" s="24">
        <f t="shared" si="14"/>
        <v>0</v>
      </c>
      <c r="G10" s="24">
        <f t="shared" si="14"/>
        <v>0</v>
      </c>
      <c r="H10" s="24">
        <f t="shared" si="14"/>
        <v>0</v>
      </c>
      <c r="I10" s="24">
        <f t="shared" si="14"/>
        <v>55</v>
      </c>
      <c r="J10" s="24">
        <f t="shared" si="14"/>
        <v>0</v>
      </c>
      <c r="K10" s="24">
        <f t="shared" si="14"/>
        <v>0</v>
      </c>
      <c r="L10" s="24">
        <f t="shared" si="14"/>
        <v>0</v>
      </c>
      <c r="M10" s="24">
        <f t="shared" si="14"/>
        <v>0</v>
      </c>
      <c r="N10" s="24">
        <f t="shared" si="14"/>
        <v>0</v>
      </c>
    </row>
    <row r="11" spans="1:14" outlineLevel="1" x14ac:dyDescent="0.25">
      <c r="A11" s="15" t="s">
        <v>8</v>
      </c>
      <c r="B11" s="17"/>
      <c r="C11" s="25" cm="1">
        <f t="array" ref="C11">SUMPRODUCT((Tableau1[ANNEE]='2022'!$A$1)*(Tableau1[MOIS]='2022'!C$1)*(Tableau1[DETAILS]='2022'!$A11)*Tableau1[DEBITS])</f>
        <v>0</v>
      </c>
      <c r="D11" s="25" cm="1">
        <f t="array" ref="D11">SUMPRODUCT((Tableau1[ANNEE]='2022'!$A$1)*(Tableau1[MOIS]='2022'!D$1)*(Tableau1[DETAILS]='2022'!$A11)*Tableau1[DEBITS])</f>
        <v>0</v>
      </c>
      <c r="E11" s="25" cm="1">
        <f t="array" ref="E11">SUMPRODUCT((Tableau1[ANNEE]='2022'!$A$1)*(Tableau1[MOIS]='2022'!E$1)*(Tableau1[DETAILS]='2022'!$A11)*Tableau1[DEBITS])</f>
        <v>0</v>
      </c>
      <c r="F11" s="25" cm="1">
        <f t="array" ref="F11">SUMPRODUCT((Tableau1[ANNEE]='2022'!$A$1)*(Tableau1[MOIS]='2022'!F$1)*(Tableau1[DETAILS]='2022'!$A11)*Tableau1[DEBITS])</f>
        <v>0</v>
      </c>
      <c r="G11" s="25" cm="1">
        <f t="array" ref="G11">SUMPRODUCT((Tableau1[ANNEE]='2022'!$A$1)*(Tableau1[MOIS]='2022'!G$1)*(Tableau1[DETAILS]='2022'!$A11)*Tableau1[DEBITS])</f>
        <v>0</v>
      </c>
      <c r="H11" s="25" cm="1">
        <f t="array" ref="H11">SUMPRODUCT((Tableau1[ANNEE]='2022'!$A$1)*(Tableau1[MOIS]='2022'!H$1)*(Tableau1[DETAILS]='2022'!$A11)*Tableau1[DEBITS])</f>
        <v>0</v>
      </c>
      <c r="I11" s="25" cm="1">
        <f t="array" ref="I11">SUMPRODUCT((Tableau1[ANNEE]='2022'!$A$1)*(Tableau1[MOIS]='2022'!I$1)*(Tableau1[DETAILS]='2022'!$A11)*Tableau1[DEBITS])</f>
        <v>55</v>
      </c>
      <c r="J11" s="25" cm="1">
        <f t="array" ref="J11">SUMPRODUCT((Tableau1[ANNEE]='2022'!$A$1)*(Tableau1[MOIS]='2022'!J$1)*(Tableau1[DETAILS]='2022'!$A11)*Tableau1[DEBITS])</f>
        <v>0</v>
      </c>
      <c r="K11" s="25" cm="1">
        <f t="array" ref="K11">SUMPRODUCT((Tableau1[ANNEE]='2022'!$A$1)*(Tableau1[MOIS]='2022'!K$1)*(Tableau1[DETAILS]='2022'!$A11)*Tableau1[DEBITS])</f>
        <v>0</v>
      </c>
      <c r="L11" s="25" cm="1">
        <f t="array" ref="L11">SUMPRODUCT((Tableau1[ANNEE]='2022'!$A$1)*(Tableau1[MOIS]='2022'!L$1)*(Tableau1[DETAILS]='2022'!$A11)*Tableau1[DEBITS])</f>
        <v>0</v>
      </c>
      <c r="M11" s="25" cm="1">
        <f t="array" ref="M11">SUMPRODUCT((Tableau1[ANNEE]='2022'!$A$1)*(Tableau1[MOIS]='2022'!M$1)*(Tableau1[DETAILS]='2022'!$A11)*Tableau1[DEBITS])</f>
        <v>0</v>
      </c>
      <c r="N11" s="25" cm="1">
        <f t="array" ref="N11">SUMPRODUCT((Tableau1[ANNEE]='2022'!$A$1)*(Tableau1[MOIS]='2022'!N$1)*(Tableau1[DETAILS]='2022'!$A11)*Tableau1[DEBITS])</f>
        <v>0</v>
      </c>
    </row>
    <row r="12" spans="1:14" outlineLevel="1" x14ac:dyDescent="0.25">
      <c r="A12" s="15" t="s">
        <v>10</v>
      </c>
      <c r="B12" s="17"/>
      <c r="C12" s="25" cm="1">
        <f t="array" ref="C12">SUMPRODUCT((Tableau1[ANNEE]='2022'!$A$1)*(Tableau1[MOIS]='2022'!C$1)*(Tableau1[DETAILS]='2022'!$A12)*Tableau1[DEBITS])</f>
        <v>0</v>
      </c>
      <c r="D12" s="25" cm="1">
        <f t="array" ref="D12">SUMPRODUCT((Tableau1[ANNEE]='2022'!$A$1)*(Tableau1[MOIS]='2022'!D$1)*(Tableau1[DETAILS]='2022'!$A12)*Tableau1[DEBITS])</f>
        <v>0</v>
      </c>
      <c r="E12" s="25" cm="1">
        <f t="array" ref="E12">SUMPRODUCT((Tableau1[ANNEE]='2022'!$A$1)*(Tableau1[MOIS]='2022'!E$1)*(Tableau1[DETAILS]='2022'!$A12)*Tableau1[DEBITS])</f>
        <v>0</v>
      </c>
      <c r="F12" s="25" cm="1">
        <f t="array" ref="F12">SUMPRODUCT((Tableau1[ANNEE]='2022'!$A$1)*(Tableau1[MOIS]='2022'!F$1)*(Tableau1[DETAILS]='2022'!$A12)*Tableau1[DEBITS])</f>
        <v>0</v>
      </c>
      <c r="G12" s="25" cm="1">
        <f t="array" ref="G12">SUMPRODUCT((Tableau1[ANNEE]='2022'!$A$1)*(Tableau1[MOIS]='2022'!G$1)*(Tableau1[DETAILS]='2022'!$A12)*Tableau1[DEBITS])</f>
        <v>0</v>
      </c>
      <c r="H12" s="25" cm="1">
        <f t="array" ref="H12">SUMPRODUCT((Tableau1[ANNEE]='2022'!$A$1)*(Tableau1[MOIS]='2022'!H$1)*(Tableau1[DETAILS]='2022'!$A12)*Tableau1[DEBITS])</f>
        <v>0</v>
      </c>
      <c r="I12" s="25" cm="1">
        <f t="array" ref="I12">SUMPRODUCT((Tableau1[ANNEE]='2022'!$A$1)*(Tableau1[MOIS]='2022'!I$1)*(Tableau1[DETAILS]='2022'!$A12)*Tableau1[DEBITS])</f>
        <v>0</v>
      </c>
      <c r="J12" s="25" cm="1">
        <f t="array" ref="J12">SUMPRODUCT((Tableau1[ANNEE]='2022'!$A$1)*(Tableau1[MOIS]='2022'!J$1)*(Tableau1[DETAILS]='2022'!$A12)*Tableau1[DEBITS])</f>
        <v>0</v>
      </c>
      <c r="K12" s="25" cm="1">
        <f t="array" ref="K12">SUMPRODUCT((Tableau1[ANNEE]='2022'!$A$1)*(Tableau1[MOIS]='2022'!K$1)*(Tableau1[DETAILS]='2022'!$A12)*Tableau1[DEBITS])</f>
        <v>0</v>
      </c>
      <c r="L12" s="25" cm="1">
        <f t="array" ref="L12">SUMPRODUCT((Tableau1[ANNEE]='2022'!$A$1)*(Tableau1[MOIS]='2022'!L$1)*(Tableau1[DETAILS]='2022'!$A12)*Tableau1[DEBITS])</f>
        <v>0</v>
      </c>
      <c r="M12" s="25" cm="1">
        <f t="array" ref="M12">SUMPRODUCT((Tableau1[ANNEE]='2022'!$A$1)*(Tableau1[MOIS]='2022'!M$1)*(Tableau1[DETAILS]='2022'!$A12)*Tableau1[DEBITS])</f>
        <v>0</v>
      </c>
      <c r="N12" s="25" cm="1">
        <f t="array" ref="N12">SUMPRODUCT((Tableau1[ANNEE]='2022'!$A$1)*(Tableau1[MOIS]='2022'!N$1)*(Tableau1[DETAILS]='2022'!$A12)*Tableau1[DEBITS])</f>
        <v>0</v>
      </c>
    </row>
    <row r="13" spans="1:14" outlineLevel="1" x14ac:dyDescent="0.25">
      <c r="A13" s="15" t="s">
        <v>11</v>
      </c>
      <c r="B13" s="17"/>
      <c r="C13" s="25" cm="1">
        <f t="array" ref="C13">SUMPRODUCT((Tableau1[ANNEE]='2022'!$A$1)*(Tableau1[MOIS]='2022'!C$1)*(Tableau1[DETAILS]='2022'!$A13)*Tableau1[DEBITS])</f>
        <v>0</v>
      </c>
      <c r="D13" s="25" cm="1">
        <f t="array" ref="D13">SUMPRODUCT((Tableau1[ANNEE]='2022'!$A$1)*(Tableau1[MOIS]='2022'!D$1)*(Tableau1[DETAILS]='2022'!$A13)*Tableau1[DEBITS])</f>
        <v>0</v>
      </c>
      <c r="E13" s="25" cm="1">
        <f t="array" ref="E13">SUMPRODUCT((Tableau1[ANNEE]='2022'!$A$1)*(Tableau1[MOIS]='2022'!E$1)*(Tableau1[DETAILS]='2022'!$A13)*Tableau1[DEBITS])</f>
        <v>0</v>
      </c>
      <c r="F13" s="25" cm="1">
        <f t="array" ref="F13">SUMPRODUCT((Tableau1[ANNEE]='2022'!$A$1)*(Tableau1[MOIS]='2022'!F$1)*(Tableau1[DETAILS]='2022'!$A13)*Tableau1[DEBITS])</f>
        <v>0</v>
      </c>
      <c r="G13" s="25" cm="1">
        <f t="array" ref="G13">SUMPRODUCT((Tableau1[ANNEE]='2022'!$A$1)*(Tableau1[MOIS]='2022'!G$1)*(Tableau1[DETAILS]='2022'!$A13)*Tableau1[DEBITS])</f>
        <v>0</v>
      </c>
      <c r="H13" s="25" cm="1">
        <f t="array" ref="H13">SUMPRODUCT((Tableau1[ANNEE]='2022'!$A$1)*(Tableau1[MOIS]='2022'!H$1)*(Tableau1[DETAILS]='2022'!$A13)*Tableau1[DEBITS])</f>
        <v>0</v>
      </c>
      <c r="I13" s="25" cm="1">
        <f t="array" ref="I13">SUMPRODUCT((Tableau1[ANNEE]='2022'!$A$1)*(Tableau1[MOIS]='2022'!I$1)*(Tableau1[DETAILS]='2022'!$A13)*Tableau1[DEBITS])</f>
        <v>0</v>
      </c>
      <c r="J13" s="25" cm="1">
        <f t="array" ref="J13">SUMPRODUCT((Tableau1[ANNEE]='2022'!$A$1)*(Tableau1[MOIS]='2022'!J$1)*(Tableau1[DETAILS]='2022'!$A13)*Tableau1[DEBITS])</f>
        <v>0</v>
      </c>
      <c r="K13" s="25" cm="1">
        <f t="array" ref="K13">SUMPRODUCT((Tableau1[ANNEE]='2022'!$A$1)*(Tableau1[MOIS]='2022'!K$1)*(Tableau1[DETAILS]='2022'!$A13)*Tableau1[DEBITS])</f>
        <v>0</v>
      </c>
      <c r="L13" s="25" cm="1">
        <f t="array" ref="L13">SUMPRODUCT((Tableau1[ANNEE]='2022'!$A$1)*(Tableau1[MOIS]='2022'!L$1)*(Tableau1[DETAILS]='2022'!$A13)*Tableau1[DEBITS])</f>
        <v>0</v>
      </c>
      <c r="M13" s="25" cm="1">
        <f t="array" ref="M13">SUMPRODUCT((Tableau1[ANNEE]='2022'!$A$1)*(Tableau1[MOIS]='2022'!M$1)*(Tableau1[DETAILS]='2022'!$A13)*Tableau1[DEBITS])</f>
        <v>0</v>
      </c>
      <c r="N13" s="25" cm="1">
        <f t="array" ref="N13">SUMPRODUCT((Tableau1[ANNEE]='2022'!$A$1)*(Tableau1[MOIS]='2022'!N$1)*(Tableau1[DETAILS]='2022'!$A13)*Tableau1[DEBITS])</f>
        <v>0</v>
      </c>
    </row>
    <row r="14" spans="1:14" outlineLevel="1" x14ac:dyDescent="0.25">
      <c r="A14" s="15" t="s">
        <v>5</v>
      </c>
      <c r="B14" s="17"/>
      <c r="C14" s="25" cm="1">
        <f t="array" ref="C14">SUMPRODUCT((Tableau1[ANNEE]='2022'!$A$1)*(Tableau1[MOIS]='2022'!C$1)*(Tableau1[DETAILS]='2022'!$A14)*Tableau1[DEBITS])</f>
        <v>0</v>
      </c>
      <c r="D14" s="25" cm="1">
        <f t="array" ref="D14">SUMPRODUCT((Tableau1[ANNEE]='2022'!$A$1)*(Tableau1[MOIS]='2022'!D$1)*(Tableau1[DETAILS]='2022'!$A14)*Tableau1[DEBITS])</f>
        <v>0</v>
      </c>
      <c r="E14" s="25" cm="1">
        <f t="array" ref="E14">SUMPRODUCT((Tableau1[ANNEE]='2022'!$A$1)*(Tableau1[MOIS]='2022'!E$1)*(Tableau1[DETAILS]='2022'!$A14)*Tableau1[DEBITS])</f>
        <v>0</v>
      </c>
      <c r="F14" s="25" cm="1">
        <f t="array" ref="F14">SUMPRODUCT((Tableau1[ANNEE]='2022'!$A$1)*(Tableau1[MOIS]='2022'!F$1)*(Tableau1[DETAILS]='2022'!$A14)*Tableau1[DEBITS])</f>
        <v>0</v>
      </c>
      <c r="G14" s="25" cm="1">
        <f t="array" ref="G14">SUMPRODUCT((Tableau1[ANNEE]='2022'!$A$1)*(Tableau1[MOIS]='2022'!G$1)*(Tableau1[DETAILS]='2022'!$A14)*Tableau1[DEBITS])</f>
        <v>0</v>
      </c>
      <c r="H14" s="25" cm="1">
        <f t="array" ref="H14">SUMPRODUCT((Tableau1[ANNEE]='2022'!$A$1)*(Tableau1[MOIS]='2022'!H$1)*(Tableau1[DETAILS]='2022'!$A14)*Tableau1[DEBITS])</f>
        <v>0</v>
      </c>
      <c r="I14" s="25" cm="1">
        <f t="array" ref="I14">SUMPRODUCT((Tableau1[ANNEE]='2022'!$A$1)*(Tableau1[MOIS]='2022'!I$1)*(Tableau1[DETAILS]='2022'!$A14)*Tableau1[DEBITS])</f>
        <v>0</v>
      </c>
      <c r="J14" s="25" cm="1">
        <f t="array" ref="J14">SUMPRODUCT((Tableau1[ANNEE]='2022'!$A$1)*(Tableau1[MOIS]='2022'!J$1)*(Tableau1[DETAILS]='2022'!$A14)*Tableau1[DEBITS])</f>
        <v>0</v>
      </c>
      <c r="K14" s="25" cm="1">
        <f t="array" ref="K14">SUMPRODUCT((Tableau1[ANNEE]='2022'!$A$1)*(Tableau1[MOIS]='2022'!K$1)*(Tableau1[DETAILS]='2022'!$A14)*Tableau1[DEBITS])</f>
        <v>0</v>
      </c>
      <c r="L14" s="25" cm="1">
        <f t="array" ref="L14">SUMPRODUCT((Tableau1[ANNEE]='2022'!$A$1)*(Tableau1[MOIS]='2022'!L$1)*(Tableau1[DETAILS]='2022'!$A14)*Tableau1[DEBITS])</f>
        <v>0</v>
      </c>
      <c r="M14" s="25" cm="1">
        <f t="array" ref="M14">SUMPRODUCT((Tableau1[ANNEE]='2022'!$A$1)*(Tableau1[MOIS]='2022'!M$1)*(Tableau1[DETAILS]='2022'!$A14)*Tableau1[DEBITS])</f>
        <v>0</v>
      </c>
      <c r="N14" s="25" cm="1">
        <f t="array" ref="N14">SUMPRODUCT((Tableau1[ANNEE]='2022'!$A$1)*(Tableau1[MOIS]='2022'!N$1)*(Tableau1[DETAILS]='2022'!$A14)*Tableau1[DEBITS])</f>
        <v>0</v>
      </c>
    </row>
    <row r="15" spans="1:14" x14ac:dyDescent="0.25">
      <c r="A15" s="14" t="s">
        <v>38</v>
      </c>
      <c r="B15" s="17"/>
      <c r="C15" s="21">
        <f>SUM(C16:C23)</f>
        <v>0</v>
      </c>
      <c r="D15" s="24">
        <f t="shared" ref="D15:N15" si="15">SUM(D16:D23)</f>
        <v>0</v>
      </c>
      <c r="E15" s="24">
        <f t="shared" si="15"/>
        <v>0</v>
      </c>
      <c r="F15" s="24">
        <f t="shared" si="15"/>
        <v>0</v>
      </c>
      <c r="G15" s="24">
        <f t="shared" si="15"/>
        <v>0</v>
      </c>
      <c r="H15" s="24">
        <f t="shared" si="15"/>
        <v>0</v>
      </c>
      <c r="I15" s="24">
        <f t="shared" si="15"/>
        <v>0</v>
      </c>
      <c r="J15" s="24">
        <f t="shared" si="15"/>
        <v>0</v>
      </c>
      <c r="K15" s="24">
        <f t="shared" si="15"/>
        <v>0</v>
      </c>
      <c r="L15" s="24">
        <f t="shared" si="15"/>
        <v>0</v>
      </c>
      <c r="M15" s="24">
        <f t="shared" si="15"/>
        <v>0</v>
      </c>
      <c r="N15" s="24">
        <f t="shared" si="15"/>
        <v>0</v>
      </c>
    </row>
    <row r="16" spans="1:14" outlineLevel="1" x14ac:dyDescent="0.25">
      <c r="A16" s="15" t="s">
        <v>13</v>
      </c>
      <c r="B16" s="17"/>
      <c r="C16" s="25" cm="1">
        <f t="array" ref="C16">SUMPRODUCT((Tableau1[ANNEE]='2022'!$A$1)*(Tableau1[MOIS]='2022'!C$1)*(Tableau1[DETAILS]='2022'!$A16)*Tableau1[DEBITS])</f>
        <v>0</v>
      </c>
      <c r="D16" s="25" cm="1">
        <f t="array" ref="D16">SUMPRODUCT((Tableau1[ANNEE]='2022'!$A$1)*(Tableau1[MOIS]='2022'!D$1)*(Tableau1[DETAILS]='2022'!$A16)*Tableau1[DEBITS])</f>
        <v>0</v>
      </c>
      <c r="E16" s="25" cm="1">
        <f t="array" ref="E16">SUMPRODUCT((Tableau1[ANNEE]='2022'!$A$1)*(Tableau1[MOIS]='2022'!E$1)*(Tableau1[DETAILS]='2022'!$A16)*Tableau1[DEBITS])</f>
        <v>0</v>
      </c>
      <c r="F16" s="25" cm="1">
        <f t="array" ref="F16">SUMPRODUCT((Tableau1[ANNEE]='2022'!$A$1)*(Tableau1[MOIS]='2022'!F$1)*(Tableau1[DETAILS]='2022'!$A16)*Tableau1[DEBITS])</f>
        <v>0</v>
      </c>
      <c r="G16" s="25" cm="1">
        <f t="array" ref="G16">SUMPRODUCT((Tableau1[ANNEE]='2022'!$A$1)*(Tableau1[MOIS]='2022'!G$1)*(Tableau1[DETAILS]='2022'!$A16)*Tableau1[DEBITS])</f>
        <v>0</v>
      </c>
      <c r="H16" s="25" cm="1">
        <f t="array" ref="H16">SUMPRODUCT((Tableau1[ANNEE]='2022'!$A$1)*(Tableau1[MOIS]='2022'!H$1)*(Tableau1[DETAILS]='2022'!$A16)*Tableau1[DEBITS])</f>
        <v>0</v>
      </c>
      <c r="I16" s="25" cm="1">
        <f t="array" ref="I16">SUMPRODUCT((Tableau1[ANNEE]='2022'!$A$1)*(Tableau1[MOIS]='2022'!I$1)*(Tableau1[DETAILS]='2022'!$A16)*Tableau1[DEBITS])</f>
        <v>0</v>
      </c>
      <c r="J16" s="25" cm="1">
        <f t="array" ref="J16">SUMPRODUCT((Tableau1[ANNEE]='2022'!$A$1)*(Tableau1[MOIS]='2022'!J$1)*(Tableau1[DETAILS]='2022'!$A16)*Tableau1[DEBITS])</f>
        <v>0</v>
      </c>
      <c r="K16" s="25" cm="1">
        <f t="array" ref="K16">SUMPRODUCT((Tableau1[ANNEE]='2022'!$A$1)*(Tableau1[MOIS]='2022'!K$1)*(Tableau1[DETAILS]='2022'!$A16)*Tableau1[DEBITS])</f>
        <v>0</v>
      </c>
      <c r="L16" s="25" cm="1">
        <f t="array" ref="L16">SUMPRODUCT((Tableau1[ANNEE]='2022'!$A$1)*(Tableau1[MOIS]='2022'!L$1)*(Tableau1[DETAILS]='2022'!$A16)*Tableau1[DEBITS])</f>
        <v>0</v>
      </c>
      <c r="M16" s="25" cm="1">
        <f t="array" ref="M16">SUMPRODUCT((Tableau1[ANNEE]='2022'!$A$1)*(Tableau1[MOIS]='2022'!M$1)*(Tableau1[DETAILS]='2022'!$A16)*Tableau1[DEBITS])</f>
        <v>0</v>
      </c>
      <c r="N16" s="25" cm="1">
        <f t="array" ref="N16">SUMPRODUCT((Tableau1[ANNEE]='2022'!$A$1)*(Tableau1[MOIS]='2022'!N$1)*(Tableau1[DETAILS]='2022'!$A16)*Tableau1[DEBITS])</f>
        <v>0</v>
      </c>
    </row>
    <row r="17" spans="1:14" outlineLevel="1" x14ac:dyDescent="0.25">
      <c r="A17" s="15" t="s">
        <v>19</v>
      </c>
      <c r="B17" s="17"/>
      <c r="C17" s="25" cm="1">
        <f t="array" ref="C17">SUMPRODUCT((Tableau1[ANNEE]='2022'!$A$1)*(Tableau1[MOIS]='2022'!C$1)*(Tableau1[DETAILS]='2022'!$A17)*Tableau1[DEBITS])</f>
        <v>0</v>
      </c>
      <c r="D17" s="25" cm="1">
        <f t="array" ref="D17">SUMPRODUCT((Tableau1[ANNEE]='2022'!$A$1)*(Tableau1[MOIS]='2022'!D$1)*(Tableau1[DETAILS]='2022'!$A17)*Tableau1[DEBITS])</f>
        <v>0</v>
      </c>
      <c r="E17" s="25" cm="1">
        <f t="array" ref="E17">SUMPRODUCT((Tableau1[ANNEE]='2022'!$A$1)*(Tableau1[MOIS]='2022'!E$1)*(Tableau1[DETAILS]='2022'!$A17)*Tableau1[DEBITS])</f>
        <v>0</v>
      </c>
      <c r="F17" s="25" cm="1">
        <f t="array" ref="F17">SUMPRODUCT((Tableau1[ANNEE]='2022'!$A$1)*(Tableau1[MOIS]='2022'!F$1)*(Tableau1[DETAILS]='2022'!$A17)*Tableau1[DEBITS])</f>
        <v>0</v>
      </c>
      <c r="G17" s="25" cm="1">
        <f t="array" ref="G17">SUMPRODUCT((Tableau1[ANNEE]='2022'!$A$1)*(Tableau1[MOIS]='2022'!G$1)*(Tableau1[DETAILS]='2022'!$A17)*Tableau1[DEBITS])</f>
        <v>0</v>
      </c>
      <c r="H17" s="25" cm="1">
        <f t="array" ref="H17">SUMPRODUCT((Tableau1[ANNEE]='2022'!$A$1)*(Tableau1[MOIS]='2022'!H$1)*(Tableau1[DETAILS]='2022'!$A17)*Tableau1[DEBITS])</f>
        <v>0</v>
      </c>
      <c r="I17" s="25" cm="1">
        <f t="array" ref="I17">SUMPRODUCT((Tableau1[ANNEE]='2022'!$A$1)*(Tableau1[MOIS]='2022'!I$1)*(Tableau1[DETAILS]='2022'!$A17)*Tableau1[DEBITS])</f>
        <v>0</v>
      </c>
      <c r="J17" s="25" cm="1">
        <f t="array" ref="J17">SUMPRODUCT((Tableau1[ANNEE]='2022'!$A$1)*(Tableau1[MOIS]='2022'!J$1)*(Tableau1[DETAILS]='2022'!$A17)*Tableau1[DEBITS])</f>
        <v>0</v>
      </c>
      <c r="K17" s="25" cm="1">
        <f t="array" ref="K17">SUMPRODUCT((Tableau1[ANNEE]='2022'!$A$1)*(Tableau1[MOIS]='2022'!K$1)*(Tableau1[DETAILS]='2022'!$A17)*Tableau1[DEBITS])</f>
        <v>0</v>
      </c>
      <c r="L17" s="25" cm="1">
        <f t="array" ref="L17">SUMPRODUCT((Tableau1[ANNEE]='2022'!$A$1)*(Tableau1[MOIS]='2022'!L$1)*(Tableau1[DETAILS]='2022'!$A17)*Tableau1[DEBITS])</f>
        <v>0</v>
      </c>
      <c r="M17" s="25" cm="1">
        <f t="array" ref="M17">SUMPRODUCT((Tableau1[ANNEE]='2022'!$A$1)*(Tableau1[MOIS]='2022'!M$1)*(Tableau1[DETAILS]='2022'!$A17)*Tableau1[DEBITS])</f>
        <v>0</v>
      </c>
      <c r="N17" s="25" cm="1">
        <f t="array" ref="N17">SUMPRODUCT((Tableau1[ANNEE]='2022'!$A$1)*(Tableau1[MOIS]='2022'!N$1)*(Tableau1[DETAILS]='2022'!$A17)*Tableau1[DEBITS])</f>
        <v>0</v>
      </c>
    </row>
    <row r="18" spans="1:14" outlineLevel="1" x14ac:dyDescent="0.25">
      <c r="A18" s="15" t="s">
        <v>15</v>
      </c>
      <c r="B18" s="17"/>
      <c r="C18" s="25" cm="1">
        <f t="array" ref="C18">SUMPRODUCT((Tableau1[ANNEE]='2022'!$A$1)*(Tableau1[MOIS]='2022'!C$1)*(Tableau1[DETAILS]='2022'!$A18)*Tableau1[DEBITS])</f>
        <v>0</v>
      </c>
      <c r="D18" s="25" cm="1">
        <f t="array" ref="D18">SUMPRODUCT((Tableau1[ANNEE]='2022'!$A$1)*(Tableau1[MOIS]='2022'!D$1)*(Tableau1[DETAILS]='2022'!$A18)*Tableau1[DEBITS])</f>
        <v>0</v>
      </c>
      <c r="E18" s="25" cm="1">
        <f t="array" ref="E18">SUMPRODUCT((Tableau1[ANNEE]='2022'!$A$1)*(Tableau1[MOIS]='2022'!E$1)*(Tableau1[DETAILS]='2022'!$A18)*Tableau1[DEBITS])</f>
        <v>0</v>
      </c>
      <c r="F18" s="25" cm="1">
        <f t="array" ref="F18">SUMPRODUCT((Tableau1[ANNEE]='2022'!$A$1)*(Tableau1[MOIS]='2022'!F$1)*(Tableau1[DETAILS]='2022'!$A18)*Tableau1[DEBITS])</f>
        <v>0</v>
      </c>
      <c r="G18" s="25" cm="1">
        <f t="array" ref="G18">SUMPRODUCT((Tableau1[ANNEE]='2022'!$A$1)*(Tableau1[MOIS]='2022'!G$1)*(Tableau1[DETAILS]='2022'!$A18)*Tableau1[DEBITS])</f>
        <v>0</v>
      </c>
      <c r="H18" s="25" cm="1">
        <f t="array" ref="H18">SUMPRODUCT((Tableau1[ANNEE]='2022'!$A$1)*(Tableau1[MOIS]='2022'!H$1)*(Tableau1[DETAILS]='2022'!$A18)*Tableau1[DEBITS])</f>
        <v>0</v>
      </c>
      <c r="I18" s="25" cm="1">
        <f t="array" ref="I18">SUMPRODUCT((Tableau1[ANNEE]='2022'!$A$1)*(Tableau1[MOIS]='2022'!I$1)*(Tableau1[DETAILS]='2022'!$A18)*Tableau1[DEBITS])</f>
        <v>0</v>
      </c>
      <c r="J18" s="25" cm="1">
        <f t="array" ref="J18">SUMPRODUCT((Tableau1[ANNEE]='2022'!$A$1)*(Tableau1[MOIS]='2022'!J$1)*(Tableau1[DETAILS]='2022'!$A18)*Tableau1[DEBITS])</f>
        <v>0</v>
      </c>
      <c r="K18" s="25" cm="1">
        <f t="array" ref="K18">SUMPRODUCT((Tableau1[ANNEE]='2022'!$A$1)*(Tableau1[MOIS]='2022'!K$1)*(Tableau1[DETAILS]='2022'!$A18)*Tableau1[DEBITS])</f>
        <v>0</v>
      </c>
      <c r="L18" s="25" cm="1">
        <f t="array" ref="L18">SUMPRODUCT((Tableau1[ANNEE]='2022'!$A$1)*(Tableau1[MOIS]='2022'!L$1)*(Tableau1[DETAILS]='2022'!$A18)*Tableau1[DEBITS])</f>
        <v>0</v>
      </c>
      <c r="M18" s="25" cm="1">
        <f t="array" ref="M18">SUMPRODUCT((Tableau1[ANNEE]='2022'!$A$1)*(Tableau1[MOIS]='2022'!M$1)*(Tableau1[DETAILS]='2022'!$A18)*Tableau1[DEBITS])</f>
        <v>0</v>
      </c>
      <c r="N18" s="25" cm="1">
        <f t="array" ref="N18">SUMPRODUCT((Tableau1[ANNEE]='2022'!$A$1)*(Tableau1[MOIS]='2022'!N$1)*(Tableau1[DETAILS]='2022'!$A18)*Tableau1[DEBITS])</f>
        <v>0</v>
      </c>
    </row>
    <row r="19" spans="1:14" outlineLevel="1" x14ac:dyDescent="0.25">
      <c r="A19" s="15" t="s">
        <v>16</v>
      </c>
      <c r="B19" s="17"/>
      <c r="C19" s="25" cm="1">
        <f t="array" ref="C19">SUMPRODUCT((Tableau1[ANNEE]='2022'!$A$1)*(Tableau1[MOIS]='2022'!C$1)*(Tableau1[DETAILS]='2022'!$A19)*Tableau1[DEBITS])</f>
        <v>0</v>
      </c>
      <c r="D19" s="25" cm="1">
        <f t="array" ref="D19">SUMPRODUCT((Tableau1[ANNEE]='2022'!$A$1)*(Tableau1[MOIS]='2022'!D$1)*(Tableau1[DETAILS]='2022'!$A19)*Tableau1[DEBITS])</f>
        <v>0</v>
      </c>
      <c r="E19" s="25" cm="1">
        <f t="array" ref="E19">SUMPRODUCT((Tableau1[ANNEE]='2022'!$A$1)*(Tableau1[MOIS]='2022'!E$1)*(Tableau1[DETAILS]='2022'!$A19)*Tableau1[DEBITS])</f>
        <v>0</v>
      </c>
      <c r="F19" s="25" cm="1">
        <f t="array" ref="F19">SUMPRODUCT((Tableau1[ANNEE]='2022'!$A$1)*(Tableau1[MOIS]='2022'!F$1)*(Tableau1[DETAILS]='2022'!$A19)*Tableau1[DEBITS])</f>
        <v>0</v>
      </c>
      <c r="G19" s="25" cm="1">
        <f t="array" ref="G19">SUMPRODUCT((Tableau1[ANNEE]='2022'!$A$1)*(Tableau1[MOIS]='2022'!G$1)*(Tableau1[DETAILS]='2022'!$A19)*Tableau1[DEBITS])</f>
        <v>0</v>
      </c>
      <c r="H19" s="25" cm="1">
        <f t="array" ref="H19">SUMPRODUCT((Tableau1[ANNEE]='2022'!$A$1)*(Tableau1[MOIS]='2022'!H$1)*(Tableau1[DETAILS]='2022'!$A19)*Tableau1[DEBITS])</f>
        <v>0</v>
      </c>
      <c r="I19" s="25" cm="1">
        <f t="array" ref="I19">SUMPRODUCT((Tableau1[ANNEE]='2022'!$A$1)*(Tableau1[MOIS]='2022'!I$1)*(Tableau1[DETAILS]='2022'!$A19)*Tableau1[DEBITS])</f>
        <v>0</v>
      </c>
      <c r="J19" s="25" cm="1">
        <f t="array" ref="J19">SUMPRODUCT((Tableau1[ANNEE]='2022'!$A$1)*(Tableau1[MOIS]='2022'!J$1)*(Tableau1[DETAILS]='2022'!$A19)*Tableau1[DEBITS])</f>
        <v>0</v>
      </c>
      <c r="K19" s="25" cm="1">
        <f t="array" ref="K19">SUMPRODUCT((Tableau1[ANNEE]='2022'!$A$1)*(Tableau1[MOIS]='2022'!K$1)*(Tableau1[DETAILS]='2022'!$A19)*Tableau1[DEBITS])</f>
        <v>0</v>
      </c>
      <c r="L19" s="25" cm="1">
        <f t="array" ref="L19">SUMPRODUCT((Tableau1[ANNEE]='2022'!$A$1)*(Tableau1[MOIS]='2022'!L$1)*(Tableau1[DETAILS]='2022'!$A19)*Tableau1[DEBITS])</f>
        <v>0</v>
      </c>
      <c r="M19" s="25" cm="1">
        <f t="array" ref="M19">SUMPRODUCT((Tableau1[ANNEE]='2022'!$A$1)*(Tableau1[MOIS]='2022'!M$1)*(Tableau1[DETAILS]='2022'!$A19)*Tableau1[DEBITS])</f>
        <v>0</v>
      </c>
      <c r="N19" s="25" cm="1">
        <f t="array" ref="N19">SUMPRODUCT((Tableau1[ANNEE]='2022'!$A$1)*(Tableau1[MOIS]='2022'!N$1)*(Tableau1[DETAILS]='2022'!$A19)*Tableau1[DEBITS])</f>
        <v>0</v>
      </c>
    </row>
    <row r="20" spans="1:14" outlineLevel="1" x14ac:dyDescent="0.25">
      <c r="A20" s="15" t="s">
        <v>6</v>
      </c>
      <c r="B20" s="17"/>
      <c r="C20" s="25" cm="1">
        <f t="array" ref="C20">SUMPRODUCT((Tableau1[ANNEE]='2022'!$A$1)*(Tableau1[MOIS]='2022'!C$1)*(Tableau1[DETAILS]='2022'!$A20)*Tableau1[DEBITS])</f>
        <v>0</v>
      </c>
      <c r="D20" s="25" cm="1">
        <f t="array" ref="D20">SUMPRODUCT((Tableau1[ANNEE]='2022'!$A$1)*(Tableau1[MOIS]='2022'!D$1)*(Tableau1[DETAILS]='2022'!$A20)*Tableau1[DEBITS])</f>
        <v>0</v>
      </c>
      <c r="E20" s="25" cm="1">
        <f t="array" ref="E20">SUMPRODUCT((Tableau1[ANNEE]='2022'!$A$1)*(Tableau1[MOIS]='2022'!E$1)*(Tableau1[DETAILS]='2022'!$A20)*Tableau1[DEBITS])</f>
        <v>0</v>
      </c>
      <c r="F20" s="25" cm="1">
        <f t="array" ref="F20">SUMPRODUCT((Tableau1[ANNEE]='2022'!$A$1)*(Tableau1[MOIS]='2022'!F$1)*(Tableau1[DETAILS]='2022'!$A20)*Tableau1[DEBITS])</f>
        <v>0</v>
      </c>
      <c r="G20" s="25" cm="1">
        <f t="array" ref="G20">SUMPRODUCT((Tableau1[ANNEE]='2022'!$A$1)*(Tableau1[MOIS]='2022'!G$1)*(Tableau1[DETAILS]='2022'!$A20)*Tableau1[DEBITS])</f>
        <v>0</v>
      </c>
      <c r="H20" s="25" cm="1">
        <f t="array" ref="H20">SUMPRODUCT((Tableau1[ANNEE]='2022'!$A$1)*(Tableau1[MOIS]='2022'!H$1)*(Tableau1[DETAILS]='2022'!$A20)*Tableau1[DEBITS])</f>
        <v>0</v>
      </c>
      <c r="I20" s="25" cm="1">
        <f t="array" ref="I20">SUMPRODUCT((Tableau1[ANNEE]='2022'!$A$1)*(Tableau1[MOIS]='2022'!I$1)*(Tableau1[DETAILS]='2022'!$A20)*Tableau1[DEBITS])</f>
        <v>0</v>
      </c>
      <c r="J20" s="25" cm="1">
        <f t="array" ref="J20">SUMPRODUCT((Tableau1[ANNEE]='2022'!$A$1)*(Tableau1[MOIS]='2022'!J$1)*(Tableau1[DETAILS]='2022'!$A20)*Tableau1[DEBITS])</f>
        <v>0</v>
      </c>
      <c r="K20" s="25" cm="1">
        <f t="array" ref="K20">SUMPRODUCT((Tableau1[ANNEE]='2022'!$A$1)*(Tableau1[MOIS]='2022'!K$1)*(Tableau1[DETAILS]='2022'!$A20)*Tableau1[DEBITS])</f>
        <v>0</v>
      </c>
      <c r="L20" s="25" cm="1">
        <f t="array" ref="L20">SUMPRODUCT((Tableau1[ANNEE]='2022'!$A$1)*(Tableau1[MOIS]='2022'!L$1)*(Tableau1[DETAILS]='2022'!$A20)*Tableau1[DEBITS])</f>
        <v>0</v>
      </c>
      <c r="M20" s="25" cm="1">
        <f t="array" ref="M20">SUMPRODUCT((Tableau1[ANNEE]='2022'!$A$1)*(Tableau1[MOIS]='2022'!M$1)*(Tableau1[DETAILS]='2022'!$A20)*Tableau1[DEBITS])</f>
        <v>0</v>
      </c>
      <c r="N20" s="25" cm="1">
        <f t="array" ref="N20">SUMPRODUCT((Tableau1[ANNEE]='2022'!$A$1)*(Tableau1[MOIS]='2022'!N$1)*(Tableau1[DETAILS]='2022'!$A20)*Tableau1[DEBITS])</f>
        <v>0</v>
      </c>
    </row>
    <row r="21" spans="1:14" outlineLevel="1" x14ac:dyDescent="0.25">
      <c r="A21" s="15" t="s">
        <v>7</v>
      </c>
      <c r="B21" s="17"/>
      <c r="C21" s="25" cm="1">
        <f t="array" ref="C21">SUMPRODUCT((Tableau1[ANNEE]='2022'!$A$1)*(Tableau1[MOIS]='2022'!C$1)*(Tableau1[DETAILS]='2022'!$A21)*Tableau1[DEBITS])</f>
        <v>0</v>
      </c>
      <c r="D21" s="25" cm="1">
        <f t="array" ref="D21">SUMPRODUCT((Tableau1[ANNEE]='2022'!$A$1)*(Tableau1[MOIS]='2022'!D$1)*(Tableau1[DETAILS]='2022'!$A21)*Tableau1[DEBITS])</f>
        <v>0</v>
      </c>
      <c r="E21" s="25" cm="1">
        <f t="array" ref="E21">SUMPRODUCT((Tableau1[ANNEE]='2022'!$A$1)*(Tableau1[MOIS]='2022'!E$1)*(Tableau1[DETAILS]='2022'!$A21)*Tableau1[DEBITS])</f>
        <v>0</v>
      </c>
      <c r="F21" s="25" cm="1">
        <f t="array" ref="F21">SUMPRODUCT((Tableau1[ANNEE]='2022'!$A$1)*(Tableau1[MOIS]='2022'!F$1)*(Tableau1[DETAILS]='2022'!$A21)*Tableau1[DEBITS])</f>
        <v>0</v>
      </c>
      <c r="G21" s="25" cm="1">
        <f t="array" ref="G21">SUMPRODUCT((Tableau1[ANNEE]='2022'!$A$1)*(Tableau1[MOIS]='2022'!G$1)*(Tableau1[DETAILS]='2022'!$A21)*Tableau1[DEBITS])</f>
        <v>0</v>
      </c>
      <c r="H21" s="25" cm="1">
        <f t="array" ref="H21">SUMPRODUCT((Tableau1[ANNEE]='2022'!$A$1)*(Tableau1[MOIS]='2022'!H$1)*(Tableau1[DETAILS]='2022'!$A21)*Tableau1[DEBITS])</f>
        <v>0</v>
      </c>
      <c r="I21" s="25" cm="1">
        <f t="array" ref="I21">SUMPRODUCT((Tableau1[ANNEE]='2022'!$A$1)*(Tableau1[MOIS]='2022'!I$1)*(Tableau1[DETAILS]='2022'!$A21)*Tableau1[DEBITS])</f>
        <v>0</v>
      </c>
      <c r="J21" s="25" cm="1">
        <f t="array" ref="J21">SUMPRODUCT((Tableau1[ANNEE]='2022'!$A$1)*(Tableau1[MOIS]='2022'!J$1)*(Tableau1[DETAILS]='2022'!$A21)*Tableau1[DEBITS])</f>
        <v>0</v>
      </c>
      <c r="K21" s="25" cm="1">
        <f t="array" ref="K21">SUMPRODUCT((Tableau1[ANNEE]='2022'!$A$1)*(Tableau1[MOIS]='2022'!K$1)*(Tableau1[DETAILS]='2022'!$A21)*Tableau1[DEBITS])</f>
        <v>0</v>
      </c>
      <c r="L21" s="25" cm="1">
        <f t="array" ref="L21">SUMPRODUCT((Tableau1[ANNEE]='2022'!$A$1)*(Tableau1[MOIS]='2022'!L$1)*(Tableau1[DETAILS]='2022'!$A21)*Tableau1[DEBITS])</f>
        <v>0</v>
      </c>
      <c r="M21" s="25" cm="1">
        <f t="array" ref="M21">SUMPRODUCT((Tableau1[ANNEE]='2022'!$A$1)*(Tableau1[MOIS]='2022'!M$1)*(Tableau1[DETAILS]='2022'!$A21)*Tableau1[DEBITS])</f>
        <v>0</v>
      </c>
      <c r="N21" s="25" cm="1">
        <f t="array" ref="N21">SUMPRODUCT((Tableau1[ANNEE]='2022'!$A$1)*(Tableau1[MOIS]='2022'!N$1)*(Tableau1[DETAILS]='2022'!$A21)*Tableau1[DEBITS])</f>
        <v>0</v>
      </c>
    </row>
    <row r="22" spans="1:14" outlineLevel="1" x14ac:dyDescent="0.25">
      <c r="A22" s="15" t="s">
        <v>14</v>
      </c>
      <c r="B22" s="17"/>
      <c r="C22" s="25" cm="1">
        <f t="array" ref="C22">SUMPRODUCT((Tableau1[ANNEE]='2022'!$A$1)*(Tableau1[MOIS]='2022'!C$1)*(Tableau1[DETAILS]='2022'!$A22)*Tableau1[DEBITS])</f>
        <v>0</v>
      </c>
      <c r="D22" s="25" cm="1">
        <f t="array" ref="D22">SUMPRODUCT((Tableau1[ANNEE]='2022'!$A$1)*(Tableau1[MOIS]='2022'!D$1)*(Tableau1[DETAILS]='2022'!$A22)*Tableau1[DEBITS])</f>
        <v>0</v>
      </c>
      <c r="E22" s="25" cm="1">
        <f t="array" ref="E22">SUMPRODUCT((Tableau1[ANNEE]='2022'!$A$1)*(Tableau1[MOIS]='2022'!E$1)*(Tableau1[DETAILS]='2022'!$A22)*Tableau1[DEBITS])</f>
        <v>0</v>
      </c>
      <c r="F22" s="25" cm="1">
        <f t="array" ref="F22">SUMPRODUCT((Tableau1[ANNEE]='2022'!$A$1)*(Tableau1[MOIS]='2022'!F$1)*(Tableau1[DETAILS]='2022'!$A22)*Tableau1[DEBITS])</f>
        <v>0</v>
      </c>
      <c r="G22" s="25" cm="1">
        <f t="array" ref="G22">SUMPRODUCT((Tableau1[ANNEE]='2022'!$A$1)*(Tableau1[MOIS]='2022'!G$1)*(Tableau1[DETAILS]='2022'!$A22)*Tableau1[DEBITS])</f>
        <v>0</v>
      </c>
      <c r="H22" s="25" cm="1">
        <f t="array" ref="H22">SUMPRODUCT((Tableau1[ANNEE]='2022'!$A$1)*(Tableau1[MOIS]='2022'!H$1)*(Tableau1[DETAILS]='2022'!$A22)*Tableau1[DEBITS])</f>
        <v>0</v>
      </c>
      <c r="I22" s="25" cm="1">
        <f t="array" ref="I22">SUMPRODUCT((Tableau1[ANNEE]='2022'!$A$1)*(Tableau1[MOIS]='2022'!I$1)*(Tableau1[DETAILS]='2022'!$A22)*Tableau1[DEBITS])</f>
        <v>0</v>
      </c>
      <c r="J22" s="25" cm="1">
        <f t="array" ref="J22">SUMPRODUCT((Tableau1[ANNEE]='2022'!$A$1)*(Tableau1[MOIS]='2022'!J$1)*(Tableau1[DETAILS]='2022'!$A22)*Tableau1[DEBITS])</f>
        <v>0</v>
      </c>
      <c r="K22" s="25" cm="1">
        <f t="array" ref="K22">SUMPRODUCT((Tableau1[ANNEE]='2022'!$A$1)*(Tableau1[MOIS]='2022'!K$1)*(Tableau1[DETAILS]='2022'!$A22)*Tableau1[DEBITS])</f>
        <v>0</v>
      </c>
      <c r="L22" s="25" cm="1">
        <f t="array" ref="L22">SUMPRODUCT((Tableau1[ANNEE]='2022'!$A$1)*(Tableau1[MOIS]='2022'!L$1)*(Tableau1[DETAILS]='2022'!$A22)*Tableau1[DEBITS])</f>
        <v>0</v>
      </c>
      <c r="M22" s="25" cm="1">
        <f t="array" ref="M22">SUMPRODUCT((Tableau1[ANNEE]='2022'!$A$1)*(Tableau1[MOIS]='2022'!M$1)*(Tableau1[DETAILS]='2022'!$A22)*Tableau1[DEBITS])</f>
        <v>0</v>
      </c>
      <c r="N22" s="25" cm="1">
        <f t="array" ref="N22">SUMPRODUCT((Tableau1[ANNEE]='2022'!$A$1)*(Tableau1[MOIS]='2022'!N$1)*(Tableau1[DETAILS]='2022'!$A22)*Tableau1[DEBITS])</f>
        <v>0</v>
      </c>
    </row>
    <row r="23" spans="1:14" outlineLevel="1" x14ac:dyDescent="0.25">
      <c r="A23" s="15" t="s">
        <v>12</v>
      </c>
      <c r="B23" s="17"/>
      <c r="C23" s="25" cm="1">
        <f t="array" ref="C23">SUMPRODUCT((Tableau1[ANNEE]='2022'!$A$1)*(Tableau1[MOIS]='2022'!C$1)*(Tableau1[DETAILS]='2022'!$A23)*Tableau1[DEBITS])</f>
        <v>0</v>
      </c>
      <c r="D23" s="25" cm="1">
        <f t="array" ref="D23">SUMPRODUCT((Tableau1[ANNEE]='2022'!$A$1)*(Tableau1[MOIS]='2022'!D$1)*(Tableau1[DETAILS]='2022'!$A23)*Tableau1[DEBITS])</f>
        <v>0</v>
      </c>
      <c r="E23" s="25" cm="1">
        <f t="array" ref="E23">SUMPRODUCT((Tableau1[ANNEE]='2022'!$A$1)*(Tableau1[MOIS]='2022'!E$1)*(Tableau1[DETAILS]='2022'!$A23)*Tableau1[DEBITS])</f>
        <v>0</v>
      </c>
      <c r="F23" s="25" cm="1">
        <f t="array" ref="F23">SUMPRODUCT((Tableau1[ANNEE]='2022'!$A$1)*(Tableau1[MOIS]='2022'!F$1)*(Tableau1[DETAILS]='2022'!$A23)*Tableau1[DEBITS])</f>
        <v>0</v>
      </c>
      <c r="G23" s="25" cm="1">
        <f t="array" ref="G23">SUMPRODUCT((Tableau1[ANNEE]='2022'!$A$1)*(Tableau1[MOIS]='2022'!G$1)*(Tableau1[DETAILS]='2022'!$A23)*Tableau1[DEBITS])</f>
        <v>0</v>
      </c>
      <c r="H23" s="25" cm="1">
        <f t="array" ref="H23">SUMPRODUCT((Tableau1[ANNEE]='2022'!$A$1)*(Tableau1[MOIS]='2022'!H$1)*(Tableau1[DETAILS]='2022'!$A23)*Tableau1[DEBITS])</f>
        <v>0</v>
      </c>
      <c r="I23" s="25" cm="1">
        <f t="array" ref="I23">SUMPRODUCT((Tableau1[ANNEE]='2022'!$A$1)*(Tableau1[MOIS]='2022'!I$1)*(Tableau1[DETAILS]='2022'!$A23)*Tableau1[DEBITS])</f>
        <v>0</v>
      </c>
      <c r="J23" s="25" cm="1">
        <f t="array" ref="J23">SUMPRODUCT((Tableau1[ANNEE]='2022'!$A$1)*(Tableau1[MOIS]='2022'!J$1)*(Tableau1[DETAILS]='2022'!$A23)*Tableau1[DEBITS])</f>
        <v>0</v>
      </c>
      <c r="K23" s="25" cm="1">
        <f t="array" ref="K23">SUMPRODUCT((Tableau1[ANNEE]='2022'!$A$1)*(Tableau1[MOIS]='2022'!K$1)*(Tableau1[DETAILS]='2022'!$A23)*Tableau1[DEBITS])</f>
        <v>0</v>
      </c>
      <c r="L23" s="25" cm="1">
        <f t="array" ref="L23">SUMPRODUCT((Tableau1[ANNEE]='2022'!$A$1)*(Tableau1[MOIS]='2022'!L$1)*(Tableau1[DETAILS]='2022'!$A23)*Tableau1[DEBITS])</f>
        <v>0</v>
      </c>
      <c r="M23" s="25" cm="1">
        <f t="array" ref="M23">SUMPRODUCT((Tableau1[ANNEE]='2022'!$A$1)*(Tableau1[MOIS]='2022'!M$1)*(Tableau1[DETAILS]='2022'!$A23)*Tableau1[DEBITS])</f>
        <v>0</v>
      </c>
      <c r="N23" s="25" cm="1">
        <f t="array" ref="N23">SUMPRODUCT((Tableau1[ANNEE]='2022'!$A$1)*(Tableau1[MOIS]='2022'!N$1)*(Tableau1[DETAILS]='2022'!$A23)*Tableau1[DEBITS])</f>
        <v>0</v>
      </c>
    </row>
    <row r="24" spans="1:14" x14ac:dyDescent="0.25">
      <c r="A24" s="14" t="s">
        <v>37</v>
      </c>
      <c r="B24" s="17"/>
      <c r="C24" s="21">
        <f>SUM(C25:C31)</f>
        <v>0</v>
      </c>
      <c r="D24" s="24">
        <f t="shared" ref="D24:N24" si="16">SUM(D25:D31)</f>
        <v>0</v>
      </c>
      <c r="E24" s="24">
        <f t="shared" si="16"/>
        <v>0</v>
      </c>
      <c r="F24" s="24">
        <f t="shared" si="16"/>
        <v>0</v>
      </c>
      <c r="G24" s="24">
        <f t="shared" si="16"/>
        <v>0</v>
      </c>
      <c r="H24" s="24">
        <f t="shared" si="16"/>
        <v>0</v>
      </c>
      <c r="I24" s="24">
        <f t="shared" si="16"/>
        <v>0</v>
      </c>
      <c r="J24" s="24">
        <f t="shared" si="16"/>
        <v>0</v>
      </c>
      <c r="K24" s="24">
        <f t="shared" si="16"/>
        <v>0</v>
      </c>
      <c r="L24" s="24">
        <f t="shared" si="16"/>
        <v>0</v>
      </c>
      <c r="M24" s="24">
        <f t="shared" si="16"/>
        <v>0</v>
      </c>
      <c r="N24" s="24">
        <f t="shared" si="16"/>
        <v>0</v>
      </c>
    </row>
    <row r="25" spans="1:14" outlineLevel="1" x14ac:dyDescent="0.25">
      <c r="A25" s="15" t="s">
        <v>18</v>
      </c>
      <c r="B25" s="17"/>
      <c r="C25" s="25" cm="1">
        <f t="array" ref="C25">SUMPRODUCT((Tableau1[ANNEE]='2022'!$A$1)*(Tableau1[MOIS]='2022'!C$1)*(Tableau1[DETAILS]='2022'!$A25)*Tableau1[DEBITS])</f>
        <v>0</v>
      </c>
      <c r="D25" s="25" cm="1">
        <f t="array" ref="D25">SUMPRODUCT((Tableau1[ANNEE]='2022'!$A$1)*(Tableau1[MOIS]='2022'!D$1)*(Tableau1[DETAILS]='2022'!$A25)*Tableau1[DEBITS])</f>
        <v>0</v>
      </c>
      <c r="E25" s="25" cm="1">
        <f t="array" ref="E25">SUMPRODUCT((Tableau1[ANNEE]='2022'!$A$1)*(Tableau1[MOIS]='2022'!E$1)*(Tableau1[DETAILS]='2022'!$A25)*Tableau1[DEBITS])</f>
        <v>0</v>
      </c>
      <c r="F25" s="25" cm="1">
        <f t="array" ref="F25">SUMPRODUCT((Tableau1[ANNEE]='2022'!$A$1)*(Tableau1[MOIS]='2022'!F$1)*(Tableau1[DETAILS]='2022'!$A25)*Tableau1[DEBITS])</f>
        <v>0</v>
      </c>
      <c r="G25" s="25" cm="1">
        <f t="array" ref="G25">SUMPRODUCT((Tableau1[ANNEE]='2022'!$A$1)*(Tableau1[MOIS]='2022'!G$1)*(Tableau1[DETAILS]='2022'!$A25)*Tableau1[DEBITS])</f>
        <v>0</v>
      </c>
      <c r="H25" s="25" cm="1">
        <f t="array" ref="H25">SUMPRODUCT((Tableau1[ANNEE]='2022'!$A$1)*(Tableau1[MOIS]='2022'!H$1)*(Tableau1[DETAILS]='2022'!$A25)*Tableau1[DEBITS])</f>
        <v>0</v>
      </c>
      <c r="I25" s="25" cm="1">
        <f t="array" ref="I25">SUMPRODUCT((Tableau1[ANNEE]='2022'!$A$1)*(Tableau1[MOIS]='2022'!I$1)*(Tableau1[DETAILS]='2022'!$A25)*Tableau1[DEBITS])</f>
        <v>0</v>
      </c>
      <c r="J25" s="25" cm="1">
        <f t="array" ref="J25">SUMPRODUCT((Tableau1[ANNEE]='2022'!$A$1)*(Tableau1[MOIS]='2022'!J$1)*(Tableau1[DETAILS]='2022'!$A25)*Tableau1[DEBITS])</f>
        <v>0</v>
      </c>
      <c r="K25" s="25" cm="1">
        <f t="array" ref="K25">SUMPRODUCT((Tableau1[ANNEE]='2022'!$A$1)*(Tableau1[MOIS]='2022'!K$1)*(Tableau1[DETAILS]='2022'!$A25)*Tableau1[DEBITS])</f>
        <v>0</v>
      </c>
      <c r="L25" s="25" cm="1">
        <f t="array" ref="L25">SUMPRODUCT((Tableau1[ANNEE]='2022'!$A$1)*(Tableau1[MOIS]='2022'!L$1)*(Tableau1[DETAILS]='2022'!$A25)*Tableau1[DEBITS])</f>
        <v>0</v>
      </c>
      <c r="M25" s="25" cm="1">
        <f t="array" ref="M25">SUMPRODUCT((Tableau1[ANNEE]='2022'!$A$1)*(Tableau1[MOIS]='2022'!M$1)*(Tableau1[DETAILS]='2022'!$A25)*Tableau1[DEBITS])</f>
        <v>0</v>
      </c>
      <c r="N25" s="25" cm="1">
        <f t="array" ref="N25">SUMPRODUCT((Tableau1[ANNEE]='2022'!$A$1)*(Tableau1[MOIS]='2022'!N$1)*(Tableau1[DETAILS]='2022'!$A25)*Tableau1[DEBITS])</f>
        <v>0</v>
      </c>
    </row>
    <row r="26" spans="1:14" outlineLevel="1" x14ac:dyDescent="0.25">
      <c r="A26" s="15" t="s">
        <v>22</v>
      </c>
      <c r="B26" s="17"/>
      <c r="C26" s="25" cm="1">
        <f t="array" ref="C26">SUMPRODUCT((Tableau1[ANNEE]='2022'!$A$1)*(Tableau1[MOIS]='2022'!C$1)*(Tableau1[DETAILS]='2022'!$A26)*Tableau1[DEBITS])</f>
        <v>0</v>
      </c>
      <c r="D26" s="25" cm="1">
        <f t="array" ref="D26">SUMPRODUCT((Tableau1[ANNEE]='2022'!$A$1)*(Tableau1[MOIS]='2022'!D$1)*(Tableau1[DETAILS]='2022'!$A26)*Tableau1[DEBITS])</f>
        <v>0</v>
      </c>
      <c r="E26" s="25" cm="1">
        <f t="array" ref="E26">SUMPRODUCT((Tableau1[ANNEE]='2022'!$A$1)*(Tableau1[MOIS]='2022'!E$1)*(Tableau1[DETAILS]='2022'!$A26)*Tableau1[DEBITS])</f>
        <v>0</v>
      </c>
      <c r="F26" s="25" cm="1">
        <f t="array" ref="F26">SUMPRODUCT((Tableau1[ANNEE]='2022'!$A$1)*(Tableau1[MOIS]='2022'!F$1)*(Tableau1[DETAILS]='2022'!$A26)*Tableau1[DEBITS])</f>
        <v>0</v>
      </c>
      <c r="G26" s="25" cm="1">
        <f t="array" ref="G26">SUMPRODUCT((Tableau1[ANNEE]='2022'!$A$1)*(Tableau1[MOIS]='2022'!G$1)*(Tableau1[DETAILS]='2022'!$A26)*Tableau1[DEBITS])</f>
        <v>0</v>
      </c>
      <c r="H26" s="25" cm="1">
        <f t="array" ref="H26">SUMPRODUCT((Tableau1[ANNEE]='2022'!$A$1)*(Tableau1[MOIS]='2022'!H$1)*(Tableau1[DETAILS]='2022'!$A26)*Tableau1[DEBITS])</f>
        <v>0</v>
      </c>
      <c r="I26" s="25" cm="1">
        <f t="array" ref="I26">SUMPRODUCT((Tableau1[ANNEE]='2022'!$A$1)*(Tableau1[MOIS]='2022'!I$1)*(Tableau1[DETAILS]='2022'!$A26)*Tableau1[DEBITS])</f>
        <v>0</v>
      </c>
      <c r="J26" s="25" cm="1">
        <f t="array" ref="J26">SUMPRODUCT((Tableau1[ANNEE]='2022'!$A$1)*(Tableau1[MOIS]='2022'!J$1)*(Tableau1[DETAILS]='2022'!$A26)*Tableau1[DEBITS])</f>
        <v>0</v>
      </c>
      <c r="K26" s="25" cm="1">
        <f t="array" ref="K26">SUMPRODUCT((Tableau1[ANNEE]='2022'!$A$1)*(Tableau1[MOIS]='2022'!K$1)*(Tableau1[DETAILS]='2022'!$A26)*Tableau1[DEBITS])</f>
        <v>0</v>
      </c>
      <c r="L26" s="25" cm="1">
        <f t="array" ref="L26">SUMPRODUCT((Tableau1[ANNEE]='2022'!$A$1)*(Tableau1[MOIS]='2022'!L$1)*(Tableau1[DETAILS]='2022'!$A26)*Tableau1[DEBITS])</f>
        <v>0</v>
      </c>
      <c r="M26" s="25" cm="1">
        <f t="array" ref="M26">SUMPRODUCT((Tableau1[ANNEE]='2022'!$A$1)*(Tableau1[MOIS]='2022'!M$1)*(Tableau1[DETAILS]='2022'!$A26)*Tableau1[DEBITS])</f>
        <v>0</v>
      </c>
      <c r="N26" s="25" cm="1">
        <f t="array" ref="N26">SUMPRODUCT((Tableau1[ANNEE]='2022'!$A$1)*(Tableau1[MOIS]='2022'!N$1)*(Tableau1[DETAILS]='2022'!$A26)*Tableau1[DEBITS])</f>
        <v>0</v>
      </c>
    </row>
    <row r="27" spans="1:14" outlineLevel="1" x14ac:dyDescent="0.25">
      <c r="A27" s="15" t="s">
        <v>20</v>
      </c>
      <c r="B27" s="17"/>
      <c r="C27" s="25" cm="1">
        <f t="array" ref="C27">SUMPRODUCT((Tableau1[ANNEE]='2022'!$A$1)*(Tableau1[MOIS]='2022'!C$1)*(Tableau1[DETAILS]='2022'!$A27)*Tableau1[DEBITS])</f>
        <v>0</v>
      </c>
      <c r="D27" s="25" cm="1">
        <f t="array" ref="D27">SUMPRODUCT((Tableau1[ANNEE]='2022'!$A$1)*(Tableau1[MOIS]='2022'!D$1)*(Tableau1[DETAILS]='2022'!$A27)*Tableau1[DEBITS])</f>
        <v>0</v>
      </c>
      <c r="E27" s="25" cm="1">
        <f t="array" ref="E27">SUMPRODUCT((Tableau1[ANNEE]='2022'!$A$1)*(Tableau1[MOIS]='2022'!E$1)*(Tableau1[DETAILS]='2022'!$A27)*Tableau1[DEBITS])</f>
        <v>0</v>
      </c>
      <c r="F27" s="25" cm="1">
        <f t="array" ref="F27">SUMPRODUCT((Tableau1[ANNEE]='2022'!$A$1)*(Tableau1[MOIS]='2022'!F$1)*(Tableau1[DETAILS]='2022'!$A27)*Tableau1[DEBITS])</f>
        <v>0</v>
      </c>
      <c r="G27" s="25" cm="1">
        <f t="array" ref="G27">SUMPRODUCT((Tableau1[ANNEE]='2022'!$A$1)*(Tableau1[MOIS]='2022'!G$1)*(Tableau1[DETAILS]='2022'!$A27)*Tableau1[DEBITS])</f>
        <v>0</v>
      </c>
      <c r="H27" s="25" cm="1">
        <f t="array" ref="H27">SUMPRODUCT((Tableau1[ANNEE]='2022'!$A$1)*(Tableau1[MOIS]='2022'!H$1)*(Tableau1[DETAILS]='2022'!$A27)*Tableau1[DEBITS])</f>
        <v>0</v>
      </c>
      <c r="I27" s="25" cm="1">
        <f t="array" ref="I27">SUMPRODUCT((Tableau1[ANNEE]='2022'!$A$1)*(Tableau1[MOIS]='2022'!I$1)*(Tableau1[DETAILS]='2022'!$A27)*Tableau1[DEBITS])</f>
        <v>0</v>
      </c>
      <c r="J27" s="25" cm="1">
        <f t="array" ref="J27">SUMPRODUCT((Tableau1[ANNEE]='2022'!$A$1)*(Tableau1[MOIS]='2022'!J$1)*(Tableau1[DETAILS]='2022'!$A27)*Tableau1[DEBITS])</f>
        <v>0</v>
      </c>
      <c r="K27" s="25" cm="1">
        <f t="array" ref="K27">SUMPRODUCT((Tableau1[ANNEE]='2022'!$A$1)*(Tableau1[MOIS]='2022'!K$1)*(Tableau1[DETAILS]='2022'!$A27)*Tableau1[DEBITS])</f>
        <v>0</v>
      </c>
      <c r="L27" s="25" cm="1">
        <f t="array" ref="L27">SUMPRODUCT((Tableau1[ANNEE]='2022'!$A$1)*(Tableau1[MOIS]='2022'!L$1)*(Tableau1[DETAILS]='2022'!$A27)*Tableau1[DEBITS])</f>
        <v>0</v>
      </c>
      <c r="M27" s="25" cm="1">
        <f t="array" ref="M27">SUMPRODUCT((Tableau1[ANNEE]='2022'!$A$1)*(Tableau1[MOIS]='2022'!M$1)*(Tableau1[DETAILS]='2022'!$A27)*Tableau1[DEBITS])</f>
        <v>0</v>
      </c>
      <c r="N27" s="25" cm="1">
        <f t="array" ref="N27">SUMPRODUCT((Tableau1[ANNEE]='2022'!$A$1)*(Tableau1[MOIS]='2022'!N$1)*(Tableau1[DETAILS]='2022'!$A27)*Tableau1[DEBITS])</f>
        <v>0</v>
      </c>
    </row>
    <row r="28" spans="1:14" outlineLevel="1" x14ac:dyDescent="0.25">
      <c r="A28" s="15" t="s">
        <v>17</v>
      </c>
      <c r="B28" s="17"/>
      <c r="C28" s="25" cm="1">
        <f t="array" ref="C28">SUMPRODUCT((Tableau1[ANNEE]='2022'!$A$1)*(Tableau1[MOIS]='2022'!C$1)*(Tableau1[DETAILS]='2022'!$A28)*Tableau1[DEBITS])</f>
        <v>0</v>
      </c>
      <c r="D28" s="25" cm="1">
        <f t="array" ref="D28">SUMPRODUCT((Tableau1[ANNEE]='2022'!$A$1)*(Tableau1[MOIS]='2022'!D$1)*(Tableau1[DETAILS]='2022'!$A28)*Tableau1[DEBITS])</f>
        <v>0</v>
      </c>
      <c r="E28" s="25" cm="1">
        <f t="array" ref="E28">SUMPRODUCT((Tableau1[ANNEE]='2022'!$A$1)*(Tableau1[MOIS]='2022'!E$1)*(Tableau1[DETAILS]='2022'!$A28)*Tableau1[DEBITS])</f>
        <v>0</v>
      </c>
      <c r="F28" s="25" cm="1">
        <f t="array" ref="F28">SUMPRODUCT((Tableau1[ANNEE]='2022'!$A$1)*(Tableau1[MOIS]='2022'!F$1)*(Tableau1[DETAILS]='2022'!$A28)*Tableau1[DEBITS])</f>
        <v>0</v>
      </c>
      <c r="G28" s="25" cm="1">
        <f t="array" ref="G28">SUMPRODUCT((Tableau1[ANNEE]='2022'!$A$1)*(Tableau1[MOIS]='2022'!G$1)*(Tableau1[DETAILS]='2022'!$A28)*Tableau1[DEBITS])</f>
        <v>0</v>
      </c>
      <c r="H28" s="25" cm="1">
        <f t="array" ref="H28">SUMPRODUCT((Tableau1[ANNEE]='2022'!$A$1)*(Tableau1[MOIS]='2022'!H$1)*(Tableau1[DETAILS]='2022'!$A28)*Tableau1[DEBITS])</f>
        <v>0</v>
      </c>
      <c r="I28" s="25" cm="1">
        <f t="array" ref="I28">SUMPRODUCT((Tableau1[ANNEE]='2022'!$A$1)*(Tableau1[MOIS]='2022'!I$1)*(Tableau1[DETAILS]='2022'!$A28)*Tableau1[DEBITS])</f>
        <v>0</v>
      </c>
      <c r="J28" s="25" cm="1">
        <f t="array" ref="J28">SUMPRODUCT((Tableau1[ANNEE]='2022'!$A$1)*(Tableau1[MOIS]='2022'!J$1)*(Tableau1[DETAILS]='2022'!$A28)*Tableau1[DEBITS])</f>
        <v>0</v>
      </c>
      <c r="K28" s="25" cm="1">
        <f t="array" ref="K28">SUMPRODUCT((Tableau1[ANNEE]='2022'!$A$1)*(Tableau1[MOIS]='2022'!K$1)*(Tableau1[DETAILS]='2022'!$A28)*Tableau1[DEBITS])</f>
        <v>0</v>
      </c>
      <c r="L28" s="25" cm="1">
        <f t="array" ref="L28">SUMPRODUCT((Tableau1[ANNEE]='2022'!$A$1)*(Tableau1[MOIS]='2022'!L$1)*(Tableau1[DETAILS]='2022'!$A28)*Tableau1[DEBITS])</f>
        <v>0</v>
      </c>
      <c r="M28" s="25" cm="1">
        <f t="array" ref="M28">SUMPRODUCT((Tableau1[ANNEE]='2022'!$A$1)*(Tableau1[MOIS]='2022'!M$1)*(Tableau1[DETAILS]='2022'!$A28)*Tableau1[DEBITS])</f>
        <v>0</v>
      </c>
      <c r="N28" s="25" cm="1">
        <f t="array" ref="N28">SUMPRODUCT((Tableau1[ANNEE]='2022'!$A$1)*(Tableau1[MOIS]='2022'!N$1)*(Tableau1[DETAILS]='2022'!$A28)*Tableau1[DEBITS])</f>
        <v>0</v>
      </c>
    </row>
    <row r="29" spans="1:14" outlineLevel="1" x14ac:dyDescent="0.25">
      <c r="A29" s="15" t="s">
        <v>23</v>
      </c>
      <c r="B29" s="17"/>
      <c r="C29" s="25" cm="1">
        <f t="array" ref="C29">SUMPRODUCT((Tableau1[ANNEE]='2022'!$A$1)*(Tableau1[MOIS]='2022'!C$1)*(Tableau1[DETAILS]='2022'!$A29)*Tableau1[DEBITS])</f>
        <v>0</v>
      </c>
      <c r="D29" s="25" cm="1">
        <f t="array" ref="D29">SUMPRODUCT((Tableau1[ANNEE]='2022'!$A$1)*(Tableau1[MOIS]='2022'!D$1)*(Tableau1[DETAILS]='2022'!$A29)*Tableau1[DEBITS])</f>
        <v>0</v>
      </c>
      <c r="E29" s="25" cm="1">
        <f t="array" ref="E29">SUMPRODUCT((Tableau1[ANNEE]='2022'!$A$1)*(Tableau1[MOIS]='2022'!E$1)*(Tableau1[DETAILS]='2022'!$A29)*Tableau1[DEBITS])</f>
        <v>0</v>
      </c>
      <c r="F29" s="25" cm="1">
        <f t="array" ref="F29">SUMPRODUCT((Tableau1[ANNEE]='2022'!$A$1)*(Tableau1[MOIS]='2022'!F$1)*(Tableau1[DETAILS]='2022'!$A29)*Tableau1[DEBITS])</f>
        <v>0</v>
      </c>
      <c r="G29" s="25" cm="1">
        <f t="array" ref="G29">SUMPRODUCT((Tableau1[ANNEE]='2022'!$A$1)*(Tableau1[MOIS]='2022'!G$1)*(Tableau1[DETAILS]='2022'!$A29)*Tableau1[DEBITS])</f>
        <v>0</v>
      </c>
      <c r="H29" s="25" cm="1">
        <f t="array" ref="H29">SUMPRODUCT((Tableau1[ANNEE]='2022'!$A$1)*(Tableau1[MOIS]='2022'!H$1)*(Tableau1[DETAILS]='2022'!$A29)*Tableau1[DEBITS])</f>
        <v>0</v>
      </c>
      <c r="I29" s="25" cm="1">
        <f t="array" ref="I29">SUMPRODUCT((Tableau1[ANNEE]='2022'!$A$1)*(Tableau1[MOIS]='2022'!I$1)*(Tableau1[DETAILS]='2022'!$A29)*Tableau1[DEBITS])</f>
        <v>0</v>
      </c>
      <c r="J29" s="25" cm="1">
        <f t="array" ref="J29">SUMPRODUCT((Tableau1[ANNEE]='2022'!$A$1)*(Tableau1[MOIS]='2022'!J$1)*(Tableau1[DETAILS]='2022'!$A29)*Tableau1[DEBITS])</f>
        <v>0</v>
      </c>
      <c r="K29" s="25" cm="1">
        <f t="array" ref="K29">SUMPRODUCT((Tableau1[ANNEE]='2022'!$A$1)*(Tableau1[MOIS]='2022'!K$1)*(Tableau1[DETAILS]='2022'!$A29)*Tableau1[DEBITS])</f>
        <v>0</v>
      </c>
      <c r="L29" s="25" cm="1">
        <f t="array" ref="L29">SUMPRODUCT((Tableau1[ANNEE]='2022'!$A$1)*(Tableau1[MOIS]='2022'!L$1)*(Tableau1[DETAILS]='2022'!$A29)*Tableau1[DEBITS])</f>
        <v>0</v>
      </c>
      <c r="M29" s="25" cm="1">
        <f t="array" ref="M29">SUMPRODUCT((Tableau1[ANNEE]='2022'!$A$1)*(Tableau1[MOIS]='2022'!M$1)*(Tableau1[DETAILS]='2022'!$A29)*Tableau1[DEBITS])</f>
        <v>0</v>
      </c>
      <c r="N29" s="25" cm="1">
        <f t="array" ref="N29">SUMPRODUCT((Tableau1[ANNEE]='2022'!$A$1)*(Tableau1[MOIS]='2022'!N$1)*(Tableau1[DETAILS]='2022'!$A29)*Tableau1[DEBITS])</f>
        <v>0</v>
      </c>
    </row>
    <row r="30" spans="1:14" outlineLevel="1" x14ac:dyDescent="0.25">
      <c r="A30" s="15" t="s">
        <v>21</v>
      </c>
      <c r="B30" s="17"/>
      <c r="C30" s="25" cm="1">
        <f t="array" ref="C30">SUMPRODUCT((Tableau1[ANNEE]='2022'!$A$1)*(Tableau1[MOIS]='2022'!C$1)*(Tableau1[DETAILS]='2022'!$A30)*Tableau1[DEBITS])</f>
        <v>0</v>
      </c>
      <c r="D30" s="25" cm="1">
        <f t="array" ref="D30">SUMPRODUCT((Tableau1[ANNEE]='2022'!$A$1)*(Tableau1[MOIS]='2022'!D$1)*(Tableau1[DETAILS]='2022'!$A30)*Tableau1[DEBITS])</f>
        <v>0</v>
      </c>
      <c r="E30" s="25" cm="1">
        <f t="array" ref="E30">SUMPRODUCT((Tableau1[ANNEE]='2022'!$A$1)*(Tableau1[MOIS]='2022'!E$1)*(Tableau1[DETAILS]='2022'!$A30)*Tableau1[DEBITS])</f>
        <v>0</v>
      </c>
      <c r="F30" s="25" cm="1">
        <f t="array" ref="F30">SUMPRODUCT((Tableau1[ANNEE]='2022'!$A$1)*(Tableau1[MOIS]='2022'!F$1)*(Tableau1[DETAILS]='2022'!$A30)*Tableau1[DEBITS])</f>
        <v>0</v>
      </c>
      <c r="G30" s="25" cm="1">
        <f t="array" ref="G30">SUMPRODUCT((Tableau1[ANNEE]='2022'!$A$1)*(Tableau1[MOIS]='2022'!G$1)*(Tableau1[DETAILS]='2022'!$A30)*Tableau1[DEBITS])</f>
        <v>0</v>
      </c>
      <c r="H30" s="25" cm="1">
        <f t="array" ref="H30">SUMPRODUCT((Tableau1[ANNEE]='2022'!$A$1)*(Tableau1[MOIS]='2022'!H$1)*(Tableau1[DETAILS]='2022'!$A30)*Tableau1[DEBITS])</f>
        <v>0</v>
      </c>
      <c r="I30" s="25" cm="1">
        <f t="array" ref="I30">SUMPRODUCT((Tableau1[ANNEE]='2022'!$A$1)*(Tableau1[MOIS]='2022'!I$1)*(Tableau1[DETAILS]='2022'!$A30)*Tableau1[DEBITS])</f>
        <v>0</v>
      </c>
      <c r="J30" s="25" cm="1">
        <f t="array" ref="J30">SUMPRODUCT((Tableau1[ANNEE]='2022'!$A$1)*(Tableau1[MOIS]='2022'!J$1)*(Tableau1[DETAILS]='2022'!$A30)*Tableau1[DEBITS])</f>
        <v>0</v>
      </c>
      <c r="K30" s="25" cm="1">
        <f t="array" ref="K30">SUMPRODUCT((Tableau1[ANNEE]='2022'!$A$1)*(Tableau1[MOIS]='2022'!K$1)*(Tableau1[DETAILS]='2022'!$A30)*Tableau1[DEBITS])</f>
        <v>0</v>
      </c>
      <c r="L30" s="25" cm="1">
        <f t="array" ref="L30">SUMPRODUCT((Tableau1[ANNEE]='2022'!$A$1)*(Tableau1[MOIS]='2022'!L$1)*(Tableau1[DETAILS]='2022'!$A30)*Tableau1[DEBITS])</f>
        <v>0</v>
      </c>
      <c r="M30" s="25" cm="1">
        <f t="array" ref="M30">SUMPRODUCT((Tableau1[ANNEE]='2022'!$A$1)*(Tableau1[MOIS]='2022'!M$1)*(Tableau1[DETAILS]='2022'!$A30)*Tableau1[DEBITS])</f>
        <v>0</v>
      </c>
      <c r="N30" s="25" cm="1">
        <f t="array" ref="N30">SUMPRODUCT((Tableau1[ANNEE]='2022'!$A$1)*(Tableau1[MOIS]='2022'!N$1)*(Tableau1[DETAILS]='2022'!$A30)*Tableau1[DEBITS])</f>
        <v>0</v>
      </c>
    </row>
    <row r="31" spans="1:14" outlineLevel="1" x14ac:dyDescent="0.25">
      <c r="A31" s="15" t="s">
        <v>86</v>
      </c>
      <c r="B31" s="17"/>
      <c r="C31" s="25" cm="1">
        <f t="array" ref="C31">SUMPRODUCT((Tableau1[ANNEE]='2022'!$A$1)*(Tableau1[MOIS]='2022'!C$1)*(Tableau1[DETAILS]='2022'!$A31)*Tableau1[DEBITS])</f>
        <v>0</v>
      </c>
      <c r="D31" s="25" cm="1">
        <f t="array" ref="D31">SUMPRODUCT((Tableau1[ANNEE]='2022'!$A$1)*(Tableau1[MOIS]='2022'!D$1)*(Tableau1[DETAILS]='2022'!$A31)*Tableau1[DEBITS])</f>
        <v>0</v>
      </c>
      <c r="E31" s="25" cm="1">
        <f t="array" ref="E31">SUMPRODUCT((Tableau1[ANNEE]='2022'!$A$1)*(Tableau1[MOIS]='2022'!E$1)*(Tableau1[DETAILS]='2022'!$A31)*Tableau1[DEBITS])</f>
        <v>0</v>
      </c>
      <c r="F31" s="25" cm="1">
        <f t="array" ref="F31">SUMPRODUCT((Tableau1[ANNEE]='2022'!$A$1)*(Tableau1[MOIS]='2022'!F$1)*(Tableau1[DETAILS]='2022'!$A31)*Tableau1[DEBITS])</f>
        <v>0</v>
      </c>
      <c r="G31" s="25" cm="1">
        <f t="array" ref="G31">SUMPRODUCT((Tableau1[ANNEE]='2022'!$A$1)*(Tableau1[MOIS]='2022'!G$1)*(Tableau1[DETAILS]='2022'!$A31)*Tableau1[DEBITS])</f>
        <v>0</v>
      </c>
      <c r="H31" s="25" cm="1">
        <f t="array" ref="H31">SUMPRODUCT((Tableau1[ANNEE]='2022'!$A$1)*(Tableau1[MOIS]='2022'!H$1)*(Tableau1[DETAILS]='2022'!$A31)*Tableau1[DEBITS])</f>
        <v>0</v>
      </c>
      <c r="I31" s="25" cm="1">
        <f t="array" ref="I31">SUMPRODUCT((Tableau1[ANNEE]='2022'!$A$1)*(Tableau1[MOIS]='2022'!I$1)*(Tableau1[DETAILS]='2022'!$A31)*Tableau1[DEBITS])</f>
        <v>0</v>
      </c>
      <c r="J31" s="25" cm="1">
        <f t="array" ref="J31">SUMPRODUCT((Tableau1[ANNEE]='2022'!$A$1)*(Tableau1[MOIS]='2022'!J$1)*(Tableau1[DETAILS]='2022'!$A31)*Tableau1[DEBITS])</f>
        <v>0</v>
      </c>
      <c r="K31" s="25" cm="1">
        <f t="array" ref="K31">SUMPRODUCT((Tableau1[ANNEE]='2022'!$A$1)*(Tableau1[MOIS]='2022'!K$1)*(Tableau1[DETAILS]='2022'!$A31)*Tableau1[DEBITS])</f>
        <v>0</v>
      </c>
      <c r="L31" s="25" cm="1">
        <f t="array" ref="L31">SUMPRODUCT((Tableau1[ANNEE]='2022'!$A$1)*(Tableau1[MOIS]='2022'!L$1)*(Tableau1[DETAILS]='2022'!$A31)*Tableau1[DEBITS])</f>
        <v>0</v>
      </c>
      <c r="M31" s="25" cm="1">
        <f t="array" ref="M31">SUMPRODUCT((Tableau1[ANNEE]='2022'!$A$1)*(Tableau1[MOIS]='2022'!M$1)*(Tableau1[DETAILS]='2022'!$A31)*Tableau1[DEBITS])</f>
        <v>0</v>
      </c>
      <c r="N31" s="25" cm="1">
        <f t="array" ref="N31">SUMPRODUCT((Tableau1[ANNEE]='2022'!$A$1)*(Tableau1[MOIS]='2022'!N$1)*(Tableau1[DETAILS]='2022'!$A31)*Tableau1[DEBITS])</f>
        <v>0</v>
      </c>
    </row>
    <row r="32" spans="1:14" x14ac:dyDescent="0.25">
      <c r="A32" s="14" t="s">
        <v>39</v>
      </c>
      <c r="B32" s="17"/>
      <c r="C32" s="21">
        <f>SUM(C33:C36)</f>
        <v>0</v>
      </c>
      <c r="D32" s="24">
        <f t="shared" ref="D32:N32" si="17">SUM(D33:D36)</f>
        <v>0</v>
      </c>
      <c r="E32" s="24">
        <f t="shared" si="17"/>
        <v>0</v>
      </c>
      <c r="F32" s="24">
        <f t="shared" si="17"/>
        <v>0</v>
      </c>
      <c r="G32" s="24">
        <f t="shared" si="17"/>
        <v>0</v>
      </c>
      <c r="H32" s="24">
        <f t="shared" si="17"/>
        <v>0</v>
      </c>
      <c r="I32" s="24">
        <f t="shared" si="17"/>
        <v>0</v>
      </c>
      <c r="J32" s="24">
        <f t="shared" si="17"/>
        <v>0</v>
      </c>
      <c r="K32" s="24">
        <f t="shared" si="17"/>
        <v>0</v>
      </c>
      <c r="L32" s="24">
        <f t="shared" si="17"/>
        <v>0</v>
      </c>
      <c r="M32" s="24">
        <f t="shared" si="17"/>
        <v>0</v>
      </c>
      <c r="N32" s="24">
        <f t="shared" si="17"/>
        <v>0</v>
      </c>
    </row>
    <row r="33" spans="1:14" outlineLevel="1" x14ac:dyDescent="0.25">
      <c r="A33" s="15" t="s">
        <v>42</v>
      </c>
      <c r="B33" s="17"/>
      <c r="C33" s="25" cm="1">
        <f t="array" ref="C33">SUMPRODUCT((Tableau1[ANNEE]='2022'!$A$1)*(Tableau1[MOIS]='2022'!C$1)*(Tableau1[DETAILS]='2022'!$A33)*Tableau1[DEBITS])</f>
        <v>0</v>
      </c>
      <c r="D33" s="25" cm="1">
        <f t="array" ref="D33">SUMPRODUCT((Tableau1[ANNEE]='2022'!$A$1)*(Tableau1[MOIS]='2022'!D$1)*(Tableau1[DETAILS]='2022'!$A33)*Tableau1[DEBITS])</f>
        <v>0</v>
      </c>
      <c r="E33" s="25" cm="1">
        <f t="array" ref="E33">SUMPRODUCT((Tableau1[ANNEE]='2022'!$A$1)*(Tableau1[MOIS]='2022'!E$1)*(Tableau1[DETAILS]='2022'!$A33)*Tableau1[DEBITS])</f>
        <v>0</v>
      </c>
      <c r="F33" s="25" cm="1">
        <f t="array" ref="F33">SUMPRODUCT((Tableau1[ANNEE]='2022'!$A$1)*(Tableau1[MOIS]='2022'!F$1)*(Tableau1[DETAILS]='2022'!$A33)*Tableau1[DEBITS])</f>
        <v>0</v>
      </c>
      <c r="G33" s="25" cm="1">
        <f t="array" ref="G33">SUMPRODUCT((Tableau1[ANNEE]='2022'!$A$1)*(Tableau1[MOIS]='2022'!G$1)*(Tableau1[DETAILS]='2022'!$A33)*Tableau1[DEBITS])</f>
        <v>0</v>
      </c>
      <c r="H33" s="25" cm="1">
        <f t="array" ref="H33">SUMPRODUCT((Tableau1[ANNEE]='2022'!$A$1)*(Tableau1[MOIS]='2022'!H$1)*(Tableau1[DETAILS]='2022'!$A33)*Tableau1[DEBITS])</f>
        <v>0</v>
      </c>
      <c r="I33" s="25" cm="1">
        <f t="array" ref="I33">SUMPRODUCT((Tableau1[ANNEE]='2022'!$A$1)*(Tableau1[MOIS]='2022'!I$1)*(Tableau1[DETAILS]='2022'!$A33)*Tableau1[DEBITS])</f>
        <v>0</v>
      </c>
      <c r="J33" s="25" cm="1">
        <f t="array" ref="J33">SUMPRODUCT((Tableau1[ANNEE]='2022'!$A$1)*(Tableau1[MOIS]='2022'!J$1)*(Tableau1[DETAILS]='2022'!$A33)*Tableau1[DEBITS])</f>
        <v>0</v>
      </c>
      <c r="K33" s="25" cm="1">
        <f t="array" ref="K33">SUMPRODUCT((Tableau1[ANNEE]='2022'!$A$1)*(Tableau1[MOIS]='2022'!K$1)*(Tableau1[DETAILS]='2022'!$A33)*Tableau1[DEBITS])</f>
        <v>0</v>
      </c>
      <c r="L33" s="25" cm="1">
        <f t="array" ref="L33">SUMPRODUCT((Tableau1[ANNEE]='2022'!$A$1)*(Tableau1[MOIS]='2022'!L$1)*(Tableau1[DETAILS]='2022'!$A33)*Tableau1[DEBITS])</f>
        <v>0</v>
      </c>
      <c r="M33" s="25" cm="1">
        <f t="array" ref="M33">SUMPRODUCT((Tableau1[ANNEE]='2022'!$A$1)*(Tableau1[MOIS]='2022'!M$1)*(Tableau1[DETAILS]='2022'!$A33)*Tableau1[DEBITS])</f>
        <v>0</v>
      </c>
      <c r="N33" s="25" cm="1">
        <f t="array" ref="N33">SUMPRODUCT((Tableau1[ANNEE]='2022'!$A$1)*(Tableau1[MOIS]='2022'!N$1)*(Tableau1[DETAILS]='2022'!$A33)*Tableau1[DEBITS])</f>
        <v>0</v>
      </c>
    </row>
    <row r="34" spans="1:14" outlineLevel="1" x14ac:dyDescent="0.25">
      <c r="A34" s="15" t="s">
        <v>43</v>
      </c>
      <c r="B34" s="17"/>
      <c r="C34" s="25" cm="1">
        <f t="array" ref="C34">SUMPRODUCT((Tableau1[ANNEE]='2022'!$A$1)*(Tableau1[MOIS]='2022'!C$1)*(Tableau1[DETAILS]='2022'!$A34)*Tableau1[DEBITS])</f>
        <v>0</v>
      </c>
      <c r="D34" s="25" cm="1">
        <f t="array" ref="D34">SUMPRODUCT((Tableau1[ANNEE]='2022'!$A$1)*(Tableau1[MOIS]='2022'!D$1)*(Tableau1[DETAILS]='2022'!$A34)*Tableau1[DEBITS])</f>
        <v>0</v>
      </c>
      <c r="E34" s="25" cm="1">
        <f t="array" ref="E34">SUMPRODUCT((Tableau1[ANNEE]='2022'!$A$1)*(Tableau1[MOIS]='2022'!E$1)*(Tableau1[DETAILS]='2022'!$A34)*Tableau1[DEBITS])</f>
        <v>0</v>
      </c>
      <c r="F34" s="25" cm="1">
        <f t="array" ref="F34">SUMPRODUCT((Tableau1[ANNEE]='2022'!$A$1)*(Tableau1[MOIS]='2022'!F$1)*(Tableau1[DETAILS]='2022'!$A34)*Tableau1[DEBITS])</f>
        <v>0</v>
      </c>
      <c r="G34" s="25" cm="1">
        <f t="array" ref="G34">SUMPRODUCT((Tableau1[ANNEE]='2022'!$A$1)*(Tableau1[MOIS]='2022'!G$1)*(Tableau1[DETAILS]='2022'!$A34)*Tableau1[DEBITS])</f>
        <v>0</v>
      </c>
      <c r="H34" s="25" cm="1">
        <f t="array" ref="H34">SUMPRODUCT((Tableau1[ANNEE]='2022'!$A$1)*(Tableau1[MOIS]='2022'!H$1)*(Tableau1[DETAILS]='2022'!$A34)*Tableau1[DEBITS])</f>
        <v>0</v>
      </c>
      <c r="I34" s="25" cm="1">
        <f t="array" ref="I34">SUMPRODUCT((Tableau1[ANNEE]='2022'!$A$1)*(Tableau1[MOIS]='2022'!I$1)*(Tableau1[DETAILS]='2022'!$A34)*Tableau1[DEBITS])</f>
        <v>0</v>
      </c>
      <c r="J34" s="25" cm="1">
        <f t="array" ref="J34">SUMPRODUCT((Tableau1[ANNEE]='2022'!$A$1)*(Tableau1[MOIS]='2022'!J$1)*(Tableau1[DETAILS]='2022'!$A34)*Tableau1[DEBITS])</f>
        <v>0</v>
      </c>
      <c r="K34" s="25" cm="1">
        <f t="array" ref="K34">SUMPRODUCT((Tableau1[ANNEE]='2022'!$A$1)*(Tableau1[MOIS]='2022'!K$1)*(Tableau1[DETAILS]='2022'!$A34)*Tableau1[DEBITS])</f>
        <v>0</v>
      </c>
      <c r="L34" s="25" cm="1">
        <f t="array" ref="L34">SUMPRODUCT((Tableau1[ANNEE]='2022'!$A$1)*(Tableau1[MOIS]='2022'!L$1)*(Tableau1[DETAILS]='2022'!$A34)*Tableau1[DEBITS])</f>
        <v>0</v>
      </c>
      <c r="M34" s="25" cm="1">
        <f t="array" ref="M34">SUMPRODUCT((Tableau1[ANNEE]='2022'!$A$1)*(Tableau1[MOIS]='2022'!M$1)*(Tableau1[DETAILS]='2022'!$A34)*Tableau1[DEBITS])</f>
        <v>0</v>
      </c>
      <c r="N34" s="25" cm="1">
        <f t="array" ref="N34">SUMPRODUCT((Tableau1[ANNEE]='2022'!$A$1)*(Tableau1[MOIS]='2022'!N$1)*(Tableau1[DETAILS]='2022'!$A34)*Tableau1[DEBITS])</f>
        <v>0</v>
      </c>
    </row>
    <row r="35" spans="1:14" outlineLevel="1" x14ac:dyDescent="0.25">
      <c r="A35" s="15" t="s">
        <v>40</v>
      </c>
      <c r="B35" s="17"/>
      <c r="C35" s="25" cm="1">
        <f t="array" ref="C35">SUMPRODUCT((Tableau1[ANNEE]='2022'!$A$1)*(Tableau1[MOIS]='2022'!C$1)*(Tableau1[DETAILS]='2022'!$A35)*Tableau1[DEBITS])</f>
        <v>0</v>
      </c>
      <c r="D35" s="25" cm="1">
        <f t="array" ref="D35">SUMPRODUCT((Tableau1[ANNEE]='2022'!$A$1)*(Tableau1[MOIS]='2022'!D$1)*(Tableau1[DETAILS]='2022'!$A35)*Tableau1[DEBITS])</f>
        <v>0</v>
      </c>
      <c r="E35" s="25" cm="1">
        <f t="array" ref="E35">SUMPRODUCT((Tableau1[ANNEE]='2022'!$A$1)*(Tableau1[MOIS]='2022'!E$1)*(Tableau1[DETAILS]='2022'!$A35)*Tableau1[DEBITS])</f>
        <v>0</v>
      </c>
      <c r="F35" s="25" cm="1">
        <f t="array" ref="F35">SUMPRODUCT((Tableau1[ANNEE]='2022'!$A$1)*(Tableau1[MOIS]='2022'!F$1)*(Tableau1[DETAILS]='2022'!$A35)*Tableau1[DEBITS])</f>
        <v>0</v>
      </c>
      <c r="G35" s="25" cm="1">
        <f t="array" ref="G35">SUMPRODUCT((Tableau1[ANNEE]='2022'!$A$1)*(Tableau1[MOIS]='2022'!G$1)*(Tableau1[DETAILS]='2022'!$A35)*Tableau1[DEBITS])</f>
        <v>0</v>
      </c>
      <c r="H35" s="25" cm="1">
        <f t="array" ref="H35">SUMPRODUCT((Tableau1[ANNEE]='2022'!$A$1)*(Tableau1[MOIS]='2022'!H$1)*(Tableau1[DETAILS]='2022'!$A35)*Tableau1[DEBITS])</f>
        <v>0</v>
      </c>
      <c r="I35" s="25" cm="1">
        <f t="array" ref="I35">SUMPRODUCT((Tableau1[ANNEE]='2022'!$A$1)*(Tableau1[MOIS]='2022'!I$1)*(Tableau1[DETAILS]='2022'!$A35)*Tableau1[DEBITS])</f>
        <v>0</v>
      </c>
      <c r="J35" s="25" cm="1">
        <f t="array" ref="J35">SUMPRODUCT((Tableau1[ANNEE]='2022'!$A$1)*(Tableau1[MOIS]='2022'!J$1)*(Tableau1[DETAILS]='2022'!$A35)*Tableau1[DEBITS])</f>
        <v>0</v>
      </c>
      <c r="K35" s="25" cm="1">
        <f t="array" ref="K35">SUMPRODUCT((Tableau1[ANNEE]='2022'!$A$1)*(Tableau1[MOIS]='2022'!K$1)*(Tableau1[DETAILS]='2022'!$A35)*Tableau1[DEBITS])</f>
        <v>0</v>
      </c>
      <c r="L35" s="25" cm="1">
        <f t="array" ref="L35">SUMPRODUCT((Tableau1[ANNEE]='2022'!$A$1)*(Tableau1[MOIS]='2022'!L$1)*(Tableau1[DETAILS]='2022'!$A35)*Tableau1[DEBITS])</f>
        <v>0</v>
      </c>
      <c r="M35" s="25" cm="1">
        <f t="array" ref="M35">SUMPRODUCT((Tableau1[ANNEE]='2022'!$A$1)*(Tableau1[MOIS]='2022'!M$1)*(Tableau1[DETAILS]='2022'!$A35)*Tableau1[DEBITS])</f>
        <v>0</v>
      </c>
      <c r="N35" s="25" cm="1">
        <f t="array" ref="N35">SUMPRODUCT((Tableau1[ANNEE]='2022'!$A$1)*(Tableau1[MOIS]='2022'!N$1)*(Tableau1[DETAILS]='2022'!$A35)*Tableau1[DEBITS])</f>
        <v>0</v>
      </c>
    </row>
    <row r="36" spans="1:14" outlineLevel="1" x14ac:dyDescent="0.25">
      <c r="A36" s="15" t="s">
        <v>41</v>
      </c>
      <c r="B36" s="17"/>
      <c r="C36" s="25" cm="1">
        <f t="array" ref="C36">SUMPRODUCT((Tableau1[ANNEE]='2022'!$A$1)*(Tableau1[MOIS]='2022'!C$1)*(Tableau1[DETAILS]='2022'!$A36)*Tableau1[DEBITS])</f>
        <v>0</v>
      </c>
      <c r="D36" s="25" cm="1">
        <f t="array" ref="D36">SUMPRODUCT((Tableau1[ANNEE]='2022'!$A$1)*(Tableau1[MOIS]='2022'!D$1)*(Tableau1[DETAILS]='2022'!$A36)*Tableau1[DEBITS])</f>
        <v>0</v>
      </c>
      <c r="E36" s="25" cm="1">
        <f t="array" ref="E36">SUMPRODUCT((Tableau1[ANNEE]='2022'!$A$1)*(Tableau1[MOIS]='2022'!E$1)*(Tableau1[DETAILS]='2022'!$A36)*Tableau1[DEBITS])</f>
        <v>0</v>
      </c>
      <c r="F36" s="25" cm="1">
        <f t="array" ref="F36">SUMPRODUCT((Tableau1[ANNEE]='2022'!$A$1)*(Tableau1[MOIS]='2022'!F$1)*(Tableau1[DETAILS]='2022'!$A36)*Tableau1[DEBITS])</f>
        <v>0</v>
      </c>
      <c r="G36" s="25" cm="1">
        <f t="array" ref="G36">SUMPRODUCT((Tableau1[ANNEE]='2022'!$A$1)*(Tableau1[MOIS]='2022'!G$1)*(Tableau1[DETAILS]='2022'!$A36)*Tableau1[DEBITS])</f>
        <v>0</v>
      </c>
      <c r="H36" s="25" cm="1">
        <f t="array" ref="H36">SUMPRODUCT((Tableau1[ANNEE]='2022'!$A$1)*(Tableau1[MOIS]='2022'!H$1)*(Tableau1[DETAILS]='2022'!$A36)*Tableau1[DEBITS])</f>
        <v>0</v>
      </c>
      <c r="I36" s="25" cm="1">
        <f t="array" ref="I36">SUMPRODUCT((Tableau1[ANNEE]='2022'!$A$1)*(Tableau1[MOIS]='2022'!I$1)*(Tableau1[DETAILS]='2022'!$A36)*Tableau1[DEBITS])</f>
        <v>0</v>
      </c>
      <c r="J36" s="25" cm="1">
        <f t="array" ref="J36">SUMPRODUCT((Tableau1[ANNEE]='2022'!$A$1)*(Tableau1[MOIS]='2022'!J$1)*(Tableau1[DETAILS]='2022'!$A36)*Tableau1[DEBITS])</f>
        <v>0</v>
      </c>
      <c r="K36" s="25" cm="1">
        <f t="array" ref="K36">SUMPRODUCT((Tableau1[ANNEE]='2022'!$A$1)*(Tableau1[MOIS]='2022'!K$1)*(Tableau1[DETAILS]='2022'!$A36)*Tableau1[DEBITS])</f>
        <v>0</v>
      </c>
      <c r="L36" s="25" cm="1">
        <f t="array" ref="L36">SUMPRODUCT((Tableau1[ANNEE]='2022'!$A$1)*(Tableau1[MOIS]='2022'!L$1)*(Tableau1[DETAILS]='2022'!$A36)*Tableau1[DEBITS])</f>
        <v>0</v>
      </c>
      <c r="M36" s="25" cm="1">
        <f t="array" ref="M36">SUMPRODUCT((Tableau1[ANNEE]='2022'!$A$1)*(Tableau1[MOIS]='2022'!M$1)*(Tableau1[DETAILS]='2022'!$A36)*Tableau1[DEBITS])</f>
        <v>0</v>
      </c>
      <c r="N36" s="25" cm="1">
        <f t="array" ref="N36">SUMPRODUCT((Tableau1[ANNEE]='2022'!$A$1)*(Tableau1[MOIS]='2022'!N$1)*(Tableau1[DETAILS]='2022'!$A36)*Tableau1[DEBITS])</f>
        <v>0</v>
      </c>
    </row>
    <row r="37" spans="1:14" x14ac:dyDescent="0.25">
      <c r="A37" s="14" t="s">
        <v>56</v>
      </c>
      <c r="B37" s="17"/>
      <c r="C37" s="21">
        <f>SUM(C38:C41)</f>
        <v>0</v>
      </c>
      <c r="D37" s="24">
        <f t="shared" ref="D37:N37" si="18">SUM(D38:D41)</f>
        <v>0</v>
      </c>
      <c r="E37" s="24">
        <f t="shared" si="18"/>
        <v>0</v>
      </c>
      <c r="F37" s="24">
        <f t="shared" si="18"/>
        <v>0</v>
      </c>
      <c r="G37" s="24">
        <f t="shared" si="18"/>
        <v>0</v>
      </c>
      <c r="H37" s="24">
        <f t="shared" si="18"/>
        <v>0</v>
      </c>
      <c r="I37" s="24">
        <f t="shared" si="18"/>
        <v>0</v>
      </c>
      <c r="J37" s="24">
        <f t="shared" si="18"/>
        <v>0</v>
      </c>
      <c r="K37" s="24">
        <f t="shared" si="18"/>
        <v>0</v>
      </c>
      <c r="L37" s="24">
        <f t="shared" si="18"/>
        <v>0</v>
      </c>
      <c r="M37" s="24">
        <f t="shared" si="18"/>
        <v>0</v>
      </c>
      <c r="N37" s="24">
        <f t="shared" si="18"/>
        <v>0</v>
      </c>
    </row>
    <row r="38" spans="1:14" outlineLevel="1" x14ac:dyDescent="0.25">
      <c r="A38" s="15" t="s">
        <v>60</v>
      </c>
      <c r="B38" s="17"/>
      <c r="C38" s="25" cm="1">
        <f t="array" ref="C38">SUMPRODUCT((Tableau1[ANNEE]='2022'!$A$1)*(Tableau1[MOIS]='2022'!C$1)*(Tableau1[DETAILS]='2022'!$A38)*Tableau1[DEBITS])</f>
        <v>0</v>
      </c>
      <c r="D38" s="25" cm="1">
        <f t="array" ref="D38">SUMPRODUCT((Tableau1[ANNEE]='2022'!$A$1)*(Tableau1[MOIS]='2022'!D$1)*(Tableau1[DETAILS]='2022'!$A38)*Tableau1[DEBITS])</f>
        <v>0</v>
      </c>
      <c r="E38" s="25" cm="1">
        <f t="array" ref="E38">SUMPRODUCT((Tableau1[ANNEE]='2022'!$A$1)*(Tableau1[MOIS]='2022'!E$1)*(Tableau1[DETAILS]='2022'!$A38)*Tableau1[DEBITS])</f>
        <v>0</v>
      </c>
      <c r="F38" s="25" cm="1">
        <f t="array" ref="F38">SUMPRODUCT((Tableau1[ANNEE]='2022'!$A$1)*(Tableau1[MOIS]='2022'!F$1)*(Tableau1[DETAILS]='2022'!$A38)*Tableau1[DEBITS])</f>
        <v>0</v>
      </c>
      <c r="G38" s="25" cm="1">
        <f t="array" ref="G38">SUMPRODUCT((Tableau1[ANNEE]='2022'!$A$1)*(Tableau1[MOIS]='2022'!G$1)*(Tableau1[DETAILS]='2022'!$A38)*Tableau1[DEBITS])</f>
        <v>0</v>
      </c>
      <c r="H38" s="25" cm="1">
        <f t="array" ref="H38">SUMPRODUCT((Tableau1[ANNEE]='2022'!$A$1)*(Tableau1[MOIS]='2022'!H$1)*(Tableau1[DETAILS]='2022'!$A38)*Tableau1[DEBITS])</f>
        <v>0</v>
      </c>
      <c r="I38" s="25" cm="1">
        <f t="array" ref="I38">SUMPRODUCT((Tableau1[ANNEE]='2022'!$A$1)*(Tableau1[MOIS]='2022'!I$1)*(Tableau1[DETAILS]='2022'!$A38)*Tableau1[DEBITS])</f>
        <v>0</v>
      </c>
      <c r="J38" s="25" cm="1">
        <f t="array" ref="J38">SUMPRODUCT((Tableau1[ANNEE]='2022'!$A$1)*(Tableau1[MOIS]='2022'!J$1)*(Tableau1[DETAILS]='2022'!$A38)*Tableau1[DEBITS])</f>
        <v>0</v>
      </c>
      <c r="K38" s="25" cm="1">
        <f t="array" ref="K38">SUMPRODUCT((Tableau1[ANNEE]='2022'!$A$1)*(Tableau1[MOIS]='2022'!K$1)*(Tableau1[DETAILS]='2022'!$A38)*Tableau1[DEBITS])</f>
        <v>0</v>
      </c>
      <c r="L38" s="25" cm="1">
        <f t="array" ref="L38">SUMPRODUCT((Tableau1[ANNEE]='2022'!$A$1)*(Tableau1[MOIS]='2022'!L$1)*(Tableau1[DETAILS]='2022'!$A38)*Tableau1[DEBITS])</f>
        <v>0</v>
      </c>
      <c r="M38" s="25" cm="1">
        <f t="array" ref="M38">SUMPRODUCT((Tableau1[ANNEE]='2022'!$A$1)*(Tableau1[MOIS]='2022'!M$1)*(Tableau1[DETAILS]='2022'!$A38)*Tableau1[DEBITS])</f>
        <v>0</v>
      </c>
      <c r="N38" s="25" cm="1">
        <f t="array" ref="N38">SUMPRODUCT((Tableau1[ANNEE]='2022'!$A$1)*(Tableau1[MOIS]='2022'!N$1)*(Tableau1[DETAILS]='2022'!$A38)*Tableau1[DEBITS])</f>
        <v>0</v>
      </c>
    </row>
    <row r="39" spans="1:14" outlineLevel="1" x14ac:dyDescent="0.25">
      <c r="A39" s="15" t="s">
        <v>57</v>
      </c>
      <c r="B39" s="17"/>
      <c r="C39" s="25" cm="1">
        <f t="array" ref="C39">SUMPRODUCT((Tableau1[ANNEE]='2022'!$A$1)*(Tableau1[MOIS]='2022'!C$1)*(Tableau1[DETAILS]='2022'!$A39)*Tableau1[DEBITS])</f>
        <v>0</v>
      </c>
      <c r="D39" s="25" cm="1">
        <f t="array" ref="D39">SUMPRODUCT((Tableau1[ANNEE]='2022'!$A$1)*(Tableau1[MOIS]='2022'!D$1)*(Tableau1[DETAILS]='2022'!$A39)*Tableau1[DEBITS])</f>
        <v>0</v>
      </c>
      <c r="E39" s="25" cm="1">
        <f t="array" ref="E39">SUMPRODUCT((Tableau1[ANNEE]='2022'!$A$1)*(Tableau1[MOIS]='2022'!E$1)*(Tableau1[DETAILS]='2022'!$A39)*Tableau1[DEBITS])</f>
        <v>0</v>
      </c>
      <c r="F39" s="25" cm="1">
        <f t="array" ref="F39">SUMPRODUCT((Tableau1[ANNEE]='2022'!$A$1)*(Tableau1[MOIS]='2022'!F$1)*(Tableau1[DETAILS]='2022'!$A39)*Tableau1[DEBITS])</f>
        <v>0</v>
      </c>
      <c r="G39" s="25" cm="1">
        <f t="array" ref="G39">SUMPRODUCT((Tableau1[ANNEE]='2022'!$A$1)*(Tableau1[MOIS]='2022'!G$1)*(Tableau1[DETAILS]='2022'!$A39)*Tableau1[DEBITS])</f>
        <v>0</v>
      </c>
      <c r="H39" s="25" cm="1">
        <f t="array" ref="H39">SUMPRODUCT((Tableau1[ANNEE]='2022'!$A$1)*(Tableau1[MOIS]='2022'!H$1)*(Tableau1[DETAILS]='2022'!$A39)*Tableau1[DEBITS])</f>
        <v>0</v>
      </c>
      <c r="I39" s="25" cm="1">
        <f t="array" ref="I39">SUMPRODUCT((Tableau1[ANNEE]='2022'!$A$1)*(Tableau1[MOIS]='2022'!I$1)*(Tableau1[DETAILS]='2022'!$A39)*Tableau1[DEBITS])</f>
        <v>0</v>
      </c>
      <c r="J39" s="25" cm="1">
        <f t="array" ref="J39">SUMPRODUCT((Tableau1[ANNEE]='2022'!$A$1)*(Tableau1[MOIS]='2022'!J$1)*(Tableau1[DETAILS]='2022'!$A39)*Tableau1[DEBITS])</f>
        <v>0</v>
      </c>
      <c r="K39" s="25" cm="1">
        <f t="array" ref="K39">SUMPRODUCT((Tableau1[ANNEE]='2022'!$A$1)*(Tableau1[MOIS]='2022'!K$1)*(Tableau1[DETAILS]='2022'!$A39)*Tableau1[DEBITS])</f>
        <v>0</v>
      </c>
      <c r="L39" s="25" cm="1">
        <f t="array" ref="L39">SUMPRODUCT((Tableau1[ANNEE]='2022'!$A$1)*(Tableau1[MOIS]='2022'!L$1)*(Tableau1[DETAILS]='2022'!$A39)*Tableau1[DEBITS])</f>
        <v>0</v>
      </c>
      <c r="M39" s="25" cm="1">
        <f t="array" ref="M39">SUMPRODUCT((Tableau1[ANNEE]='2022'!$A$1)*(Tableau1[MOIS]='2022'!M$1)*(Tableau1[DETAILS]='2022'!$A39)*Tableau1[DEBITS])</f>
        <v>0</v>
      </c>
      <c r="N39" s="25" cm="1">
        <f t="array" ref="N39">SUMPRODUCT((Tableau1[ANNEE]='2022'!$A$1)*(Tableau1[MOIS]='2022'!N$1)*(Tableau1[DETAILS]='2022'!$A39)*Tableau1[DEBITS])</f>
        <v>0</v>
      </c>
    </row>
    <row r="40" spans="1:14" outlineLevel="1" x14ac:dyDescent="0.25">
      <c r="A40" s="15" t="s">
        <v>58</v>
      </c>
      <c r="B40" s="17"/>
      <c r="C40" s="25" cm="1">
        <f t="array" ref="C40">SUMPRODUCT((Tableau1[ANNEE]='2022'!$A$1)*(Tableau1[MOIS]='2022'!C$1)*(Tableau1[DETAILS]='2022'!$A40)*Tableau1[DEBITS])</f>
        <v>0</v>
      </c>
      <c r="D40" s="25" cm="1">
        <f t="array" ref="D40">SUMPRODUCT((Tableau1[ANNEE]='2022'!$A$1)*(Tableau1[MOIS]='2022'!D$1)*(Tableau1[DETAILS]='2022'!$A40)*Tableau1[DEBITS])</f>
        <v>0</v>
      </c>
      <c r="E40" s="25" cm="1">
        <f t="array" ref="E40">SUMPRODUCT((Tableau1[ANNEE]='2022'!$A$1)*(Tableau1[MOIS]='2022'!E$1)*(Tableau1[DETAILS]='2022'!$A40)*Tableau1[DEBITS])</f>
        <v>0</v>
      </c>
      <c r="F40" s="25" cm="1">
        <f t="array" ref="F40">SUMPRODUCT((Tableau1[ANNEE]='2022'!$A$1)*(Tableau1[MOIS]='2022'!F$1)*(Tableau1[DETAILS]='2022'!$A40)*Tableau1[DEBITS])</f>
        <v>0</v>
      </c>
      <c r="G40" s="25" cm="1">
        <f t="array" ref="G40">SUMPRODUCT((Tableau1[ANNEE]='2022'!$A$1)*(Tableau1[MOIS]='2022'!G$1)*(Tableau1[DETAILS]='2022'!$A40)*Tableau1[DEBITS])</f>
        <v>0</v>
      </c>
      <c r="H40" s="25" cm="1">
        <f t="array" ref="H40">SUMPRODUCT((Tableau1[ANNEE]='2022'!$A$1)*(Tableau1[MOIS]='2022'!H$1)*(Tableau1[DETAILS]='2022'!$A40)*Tableau1[DEBITS])</f>
        <v>0</v>
      </c>
      <c r="I40" s="25" cm="1">
        <f t="array" ref="I40">SUMPRODUCT((Tableau1[ANNEE]='2022'!$A$1)*(Tableau1[MOIS]='2022'!I$1)*(Tableau1[DETAILS]='2022'!$A40)*Tableau1[DEBITS])</f>
        <v>0</v>
      </c>
      <c r="J40" s="25" cm="1">
        <f t="array" ref="J40">SUMPRODUCT((Tableau1[ANNEE]='2022'!$A$1)*(Tableau1[MOIS]='2022'!J$1)*(Tableau1[DETAILS]='2022'!$A40)*Tableau1[DEBITS])</f>
        <v>0</v>
      </c>
      <c r="K40" s="25" cm="1">
        <f t="array" ref="K40">SUMPRODUCT((Tableau1[ANNEE]='2022'!$A$1)*(Tableau1[MOIS]='2022'!K$1)*(Tableau1[DETAILS]='2022'!$A40)*Tableau1[DEBITS])</f>
        <v>0</v>
      </c>
      <c r="L40" s="25" cm="1">
        <f t="array" ref="L40">SUMPRODUCT((Tableau1[ANNEE]='2022'!$A$1)*(Tableau1[MOIS]='2022'!L$1)*(Tableau1[DETAILS]='2022'!$A40)*Tableau1[DEBITS])</f>
        <v>0</v>
      </c>
      <c r="M40" s="25" cm="1">
        <f t="array" ref="M40">SUMPRODUCT((Tableau1[ANNEE]='2022'!$A$1)*(Tableau1[MOIS]='2022'!M$1)*(Tableau1[DETAILS]='2022'!$A40)*Tableau1[DEBITS])</f>
        <v>0</v>
      </c>
      <c r="N40" s="25" cm="1">
        <f t="array" ref="N40">SUMPRODUCT((Tableau1[ANNEE]='2022'!$A$1)*(Tableau1[MOIS]='2022'!N$1)*(Tableau1[DETAILS]='2022'!$A40)*Tableau1[DEBITS])</f>
        <v>0</v>
      </c>
    </row>
    <row r="41" spans="1:14" outlineLevel="1" x14ac:dyDescent="0.25">
      <c r="A41" s="15" t="s">
        <v>59</v>
      </c>
      <c r="B41" s="17"/>
      <c r="C41" s="25" cm="1">
        <f t="array" ref="C41">SUMPRODUCT((Tableau1[ANNEE]='2022'!$A$1)*(Tableau1[MOIS]='2022'!C$1)*(Tableau1[DETAILS]='2022'!$A41)*Tableau1[DEBITS])</f>
        <v>0</v>
      </c>
      <c r="D41" s="25" cm="1">
        <f t="array" ref="D41">SUMPRODUCT((Tableau1[ANNEE]='2022'!$A$1)*(Tableau1[MOIS]='2022'!D$1)*(Tableau1[DETAILS]='2022'!$A41)*Tableau1[DEBITS])</f>
        <v>0</v>
      </c>
      <c r="E41" s="25" cm="1">
        <f t="array" ref="E41">SUMPRODUCT((Tableau1[ANNEE]='2022'!$A$1)*(Tableau1[MOIS]='2022'!E$1)*(Tableau1[DETAILS]='2022'!$A41)*Tableau1[DEBITS])</f>
        <v>0</v>
      </c>
      <c r="F41" s="25" cm="1">
        <f t="array" ref="F41">SUMPRODUCT((Tableau1[ANNEE]='2022'!$A$1)*(Tableau1[MOIS]='2022'!F$1)*(Tableau1[DETAILS]='2022'!$A41)*Tableau1[DEBITS])</f>
        <v>0</v>
      </c>
      <c r="G41" s="25" cm="1">
        <f t="array" ref="G41">SUMPRODUCT((Tableau1[ANNEE]='2022'!$A$1)*(Tableau1[MOIS]='2022'!G$1)*(Tableau1[DETAILS]='2022'!$A41)*Tableau1[DEBITS])</f>
        <v>0</v>
      </c>
      <c r="H41" s="25" cm="1">
        <f t="array" ref="H41">SUMPRODUCT((Tableau1[ANNEE]='2022'!$A$1)*(Tableau1[MOIS]='2022'!H$1)*(Tableau1[DETAILS]='2022'!$A41)*Tableau1[DEBITS])</f>
        <v>0</v>
      </c>
      <c r="I41" s="25" cm="1">
        <f t="array" ref="I41">SUMPRODUCT((Tableau1[ANNEE]='2022'!$A$1)*(Tableau1[MOIS]='2022'!I$1)*(Tableau1[DETAILS]='2022'!$A41)*Tableau1[DEBITS])</f>
        <v>0</v>
      </c>
      <c r="J41" s="25" cm="1">
        <f t="array" ref="J41">SUMPRODUCT((Tableau1[ANNEE]='2022'!$A$1)*(Tableau1[MOIS]='2022'!J$1)*(Tableau1[DETAILS]='2022'!$A41)*Tableau1[DEBITS])</f>
        <v>0</v>
      </c>
      <c r="K41" s="25" cm="1">
        <f t="array" ref="K41">SUMPRODUCT((Tableau1[ANNEE]='2022'!$A$1)*(Tableau1[MOIS]='2022'!K$1)*(Tableau1[DETAILS]='2022'!$A41)*Tableau1[DEBITS])</f>
        <v>0</v>
      </c>
      <c r="L41" s="25" cm="1">
        <f t="array" ref="L41">SUMPRODUCT((Tableau1[ANNEE]='2022'!$A$1)*(Tableau1[MOIS]='2022'!L$1)*(Tableau1[DETAILS]='2022'!$A41)*Tableau1[DEBITS])</f>
        <v>0</v>
      </c>
      <c r="M41" s="25" cm="1">
        <f t="array" ref="M41">SUMPRODUCT((Tableau1[ANNEE]='2022'!$A$1)*(Tableau1[MOIS]='2022'!M$1)*(Tableau1[DETAILS]='2022'!$A41)*Tableau1[DEBITS])</f>
        <v>0</v>
      </c>
      <c r="N41" s="25" cm="1">
        <f t="array" ref="N41">SUMPRODUCT((Tableau1[ANNEE]='2022'!$A$1)*(Tableau1[MOIS]='2022'!N$1)*(Tableau1[DETAILS]='2022'!$A41)*Tableau1[DEBITS])</f>
        <v>0</v>
      </c>
    </row>
    <row r="42" spans="1:14" x14ac:dyDescent="0.25">
      <c r="A42" s="14" t="s">
        <v>36</v>
      </c>
      <c r="B42" s="17"/>
      <c r="C42" s="21">
        <f>SUM(C43:C45)</f>
        <v>0</v>
      </c>
      <c r="D42" s="24">
        <f t="shared" ref="D42:N42" si="19">SUM(D43:D45)</f>
        <v>0</v>
      </c>
      <c r="E42" s="24">
        <f t="shared" si="19"/>
        <v>0</v>
      </c>
      <c r="F42" s="24">
        <f t="shared" si="19"/>
        <v>0</v>
      </c>
      <c r="G42" s="24">
        <f t="shared" si="19"/>
        <v>0</v>
      </c>
      <c r="H42" s="24">
        <f t="shared" si="19"/>
        <v>0</v>
      </c>
      <c r="I42" s="24">
        <f t="shared" si="19"/>
        <v>0</v>
      </c>
      <c r="J42" s="24">
        <f t="shared" si="19"/>
        <v>0</v>
      </c>
      <c r="K42" s="24">
        <f t="shared" si="19"/>
        <v>0</v>
      </c>
      <c r="L42" s="24">
        <f t="shared" si="19"/>
        <v>0</v>
      </c>
      <c r="M42" s="24">
        <f t="shared" si="19"/>
        <v>0</v>
      </c>
      <c r="N42" s="24">
        <f t="shared" si="19"/>
        <v>0</v>
      </c>
    </row>
    <row r="43" spans="1:14" outlineLevel="1" x14ac:dyDescent="0.25">
      <c r="A43" s="15" t="s">
        <v>25</v>
      </c>
      <c r="B43" s="17"/>
      <c r="C43" s="25" cm="1">
        <f t="array" ref="C43">SUMPRODUCT((Tableau1[ANNEE]='2022'!$A$1)*(Tableau1[MOIS]='2022'!C$1)*(Tableau1[DETAILS]='2022'!$A43)*Tableau1[DEBITS])</f>
        <v>0</v>
      </c>
      <c r="D43" s="25" cm="1">
        <f t="array" ref="D43">SUMPRODUCT((Tableau1[ANNEE]='2022'!$A$1)*(Tableau1[MOIS]='2022'!D$1)*(Tableau1[DETAILS]='2022'!$A43)*Tableau1[DEBITS])</f>
        <v>0</v>
      </c>
      <c r="E43" s="25" cm="1">
        <f t="array" ref="E43">SUMPRODUCT((Tableau1[ANNEE]='2022'!$A$1)*(Tableau1[MOIS]='2022'!E$1)*(Tableau1[DETAILS]='2022'!$A43)*Tableau1[DEBITS])</f>
        <v>0</v>
      </c>
      <c r="F43" s="25" cm="1">
        <f t="array" ref="F43">SUMPRODUCT((Tableau1[ANNEE]='2022'!$A$1)*(Tableau1[MOIS]='2022'!F$1)*(Tableau1[DETAILS]='2022'!$A43)*Tableau1[DEBITS])</f>
        <v>0</v>
      </c>
      <c r="G43" s="25" cm="1">
        <f t="array" ref="G43">SUMPRODUCT((Tableau1[ANNEE]='2022'!$A$1)*(Tableau1[MOIS]='2022'!G$1)*(Tableau1[DETAILS]='2022'!$A43)*Tableau1[DEBITS])</f>
        <v>0</v>
      </c>
      <c r="H43" s="25" cm="1">
        <f t="array" ref="H43">SUMPRODUCT((Tableau1[ANNEE]='2022'!$A$1)*(Tableau1[MOIS]='2022'!H$1)*(Tableau1[DETAILS]='2022'!$A43)*Tableau1[DEBITS])</f>
        <v>0</v>
      </c>
      <c r="I43" s="25" cm="1">
        <f t="array" ref="I43">SUMPRODUCT((Tableau1[ANNEE]='2022'!$A$1)*(Tableau1[MOIS]='2022'!I$1)*(Tableau1[DETAILS]='2022'!$A43)*Tableau1[DEBITS])</f>
        <v>0</v>
      </c>
      <c r="J43" s="25" cm="1">
        <f t="array" ref="J43">SUMPRODUCT((Tableau1[ANNEE]='2022'!$A$1)*(Tableau1[MOIS]='2022'!J$1)*(Tableau1[DETAILS]='2022'!$A43)*Tableau1[DEBITS])</f>
        <v>0</v>
      </c>
      <c r="K43" s="25" cm="1">
        <f t="array" ref="K43">SUMPRODUCT((Tableau1[ANNEE]='2022'!$A$1)*(Tableau1[MOIS]='2022'!K$1)*(Tableau1[DETAILS]='2022'!$A43)*Tableau1[DEBITS])</f>
        <v>0</v>
      </c>
      <c r="L43" s="25" cm="1">
        <f t="array" ref="L43">SUMPRODUCT((Tableau1[ANNEE]='2022'!$A$1)*(Tableau1[MOIS]='2022'!L$1)*(Tableau1[DETAILS]='2022'!$A43)*Tableau1[DEBITS])</f>
        <v>0</v>
      </c>
      <c r="M43" s="25" cm="1">
        <f t="array" ref="M43">SUMPRODUCT((Tableau1[ANNEE]='2022'!$A$1)*(Tableau1[MOIS]='2022'!M$1)*(Tableau1[DETAILS]='2022'!$A43)*Tableau1[DEBITS])</f>
        <v>0</v>
      </c>
      <c r="N43" s="25" cm="1">
        <f t="array" ref="N43">SUMPRODUCT((Tableau1[ANNEE]='2022'!$A$1)*(Tableau1[MOIS]='2022'!N$1)*(Tableau1[DETAILS]='2022'!$A43)*Tableau1[DEBITS])</f>
        <v>0</v>
      </c>
    </row>
    <row r="44" spans="1:14" outlineLevel="1" x14ac:dyDescent="0.25">
      <c r="A44" s="15" t="s">
        <v>9</v>
      </c>
      <c r="B44" s="17"/>
      <c r="C44" s="25" cm="1">
        <f t="array" ref="C44">SUMPRODUCT((Tableau1[ANNEE]='2022'!$A$1)*(Tableau1[MOIS]='2022'!C$1)*(Tableau1[DETAILS]='2022'!$A44)*Tableau1[DEBITS])</f>
        <v>0</v>
      </c>
      <c r="D44" s="25" cm="1">
        <f t="array" ref="D44">SUMPRODUCT((Tableau1[ANNEE]='2022'!$A$1)*(Tableau1[MOIS]='2022'!D$1)*(Tableau1[DETAILS]='2022'!$A44)*Tableau1[DEBITS])</f>
        <v>0</v>
      </c>
      <c r="E44" s="25" cm="1">
        <f t="array" ref="E44">SUMPRODUCT((Tableau1[ANNEE]='2022'!$A$1)*(Tableau1[MOIS]='2022'!E$1)*(Tableau1[DETAILS]='2022'!$A44)*Tableau1[DEBITS])</f>
        <v>0</v>
      </c>
      <c r="F44" s="25" cm="1">
        <f t="array" ref="F44">SUMPRODUCT((Tableau1[ANNEE]='2022'!$A$1)*(Tableau1[MOIS]='2022'!F$1)*(Tableau1[DETAILS]='2022'!$A44)*Tableau1[DEBITS])</f>
        <v>0</v>
      </c>
      <c r="G44" s="25" cm="1">
        <f t="array" ref="G44">SUMPRODUCT((Tableau1[ANNEE]='2022'!$A$1)*(Tableau1[MOIS]='2022'!G$1)*(Tableau1[DETAILS]='2022'!$A44)*Tableau1[DEBITS])</f>
        <v>0</v>
      </c>
      <c r="H44" s="25" cm="1">
        <f t="array" ref="H44">SUMPRODUCT((Tableau1[ANNEE]='2022'!$A$1)*(Tableau1[MOIS]='2022'!H$1)*(Tableau1[DETAILS]='2022'!$A44)*Tableau1[DEBITS])</f>
        <v>0</v>
      </c>
      <c r="I44" s="25" cm="1">
        <f t="array" ref="I44">SUMPRODUCT((Tableau1[ANNEE]='2022'!$A$1)*(Tableau1[MOIS]='2022'!I$1)*(Tableau1[DETAILS]='2022'!$A44)*Tableau1[DEBITS])</f>
        <v>0</v>
      </c>
      <c r="J44" s="25" cm="1">
        <f t="array" ref="J44">SUMPRODUCT((Tableau1[ANNEE]='2022'!$A$1)*(Tableau1[MOIS]='2022'!J$1)*(Tableau1[DETAILS]='2022'!$A44)*Tableau1[DEBITS])</f>
        <v>0</v>
      </c>
      <c r="K44" s="25" cm="1">
        <f t="array" ref="K44">SUMPRODUCT((Tableau1[ANNEE]='2022'!$A$1)*(Tableau1[MOIS]='2022'!K$1)*(Tableau1[DETAILS]='2022'!$A44)*Tableau1[DEBITS])</f>
        <v>0</v>
      </c>
      <c r="L44" s="25" cm="1">
        <f t="array" ref="L44">SUMPRODUCT((Tableau1[ANNEE]='2022'!$A$1)*(Tableau1[MOIS]='2022'!L$1)*(Tableau1[DETAILS]='2022'!$A44)*Tableau1[DEBITS])</f>
        <v>0</v>
      </c>
      <c r="M44" s="25" cm="1">
        <f t="array" ref="M44">SUMPRODUCT((Tableau1[ANNEE]='2022'!$A$1)*(Tableau1[MOIS]='2022'!M$1)*(Tableau1[DETAILS]='2022'!$A44)*Tableau1[DEBITS])</f>
        <v>0</v>
      </c>
      <c r="N44" s="25" cm="1">
        <f t="array" ref="N44">SUMPRODUCT((Tableau1[ANNEE]='2022'!$A$1)*(Tableau1[MOIS]='2022'!N$1)*(Tableau1[DETAILS]='2022'!$A44)*Tableau1[DEBITS])</f>
        <v>0</v>
      </c>
    </row>
    <row r="45" spans="1:14" outlineLevel="1" x14ac:dyDescent="0.25">
      <c r="A45" s="15" t="s">
        <v>24</v>
      </c>
      <c r="B45" s="17"/>
      <c r="C45" s="25" cm="1">
        <f t="array" ref="C45">SUMPRODUCT((Tableau1[ANNEE]='2022'!$A$1)*(Tableau1[MOIS]='2022'!C$1)*(Tableau1[DETAILS]='2022'!$A45)*Tableau1[DEBITS])</f>
        <v>0</v>
      </c>
      <c r="D45" s="25" cm="1">
        <f t="array" ref="D45">SUMPRODUCT((Tableau1[ANNEE]='2022'!$A$1)*(Tableau1[MOIS]='2022'!D$1)*(Tableau1[DETAILS]='2022'!$A45)*Tableau1[DEBITS])</f>
        <v>0</v>
      </c>
      <c r="E45" s="25" cm="1">
        <f t="array" ref="E45">SUMPRODUCT((Tableau1[ANNEE]='2022'!$A$1)*(Tableau1[MOIS]='2022'!E$1)*(Tableau1[DETAILS]='2022'!$A45)*Tableau1[DEBITS])</f>
        <v>0</v>
      </c>
      <c r="F45" s="25" cm="1">
        <f t="array" ref="F45">SUMPRODUCT((Tableau1[ANNEE]='2022'!$A$1)*(Tableau1[MOIS]='2022'!F$1)*(Tableau1[DETAILS]='2022'!$A45)*Tableau1[DEBITS])</f>
        <v>0</v>
      </c>
      <c r="G45" s="25" cm="1">
        <f t="array" ref="G45">SUMPRODUCT((Tableau1[ANNEE]='2022'!$A$1)*(Tableau1[MOIS]='2022'!G$1)*(Tableau1[DETAILS]='2022'!$A45)*Tableau1[DEBITS])</f>
        <v>0</v>
      </c>
      <c r="H45" s="25" cm="1">
        <f t="array" ref="H45">SUMPRODUCT((Tableau1[ANNEE]='2022'!$A$1)*(Tableau1[MOIS]='2022'!H$1)*(Tableau1[DETAILS]='2022'!$A45)*Tableau1[DEBITS])</f>
        <v>0</v>
      </c>
      <c r="I45" s="25" cm="1">
        <f t="array" ref="I45">SUMPRODUCT((Tableau1[ANNEE]='2022'!$A$1)*(Tableau1[MOIS]='2022'!I$1)*(Tableau1[DETAILS]='2022'!$A45)*Tableau1[DEBITS])</f>
        <v>0</v>
      </c>
      <c r="J45" s="25" cm="1">
        <f t="array" ref="J45">SUMPRODUCT((Tableau1[ANNEE]='2022'!$A$1)*(Tableau1[MOIS]='2022'!J$1)*(Tableau1[DETAILS]='2022'!$A45)*Tableau1[DEBITS])</f>
        <v>0</v>
      </c>
      <c r="K45" s="25" cm="1">
        <f t="array" ref="K45">SUMPRODUCT((Tableau1[ANNEE]='2022'!$A$1)*(Tableau1[MOIS]='2022'!K$1)*(Tableau1[DETAILS]='2022'!$A45)*Tableau1[DEBITS])</f>
        <v>0</v>
      </c>
      <c r="L45" s="25" cm="1">
        <f t="array" ref="L45">SUMPRODUCT((Tableau1[ANNEE]='2022'!$A$1)*(Tableau1[MOIS]='2022'!L$1)*(Tableau1[DETAILS]='2022'!$A45)*Tableau1[DEBITS])</f>
        <v>0</v>
      </c>
      <c r="M45" s="25" cm="1">
        <f t="array" ref="M45">SUMPRODUCT((Tableau1[ANNEE]='2022'!$A$1)*(Tableau1[MOIS]='2022'!M$1)*(Tableau1[DETAILS]='2022'!$A45)*Tableau1[DEBITS])</f>
        <v>0</v>
      </c>
      <c r="N45" s="25" cm="1">
        <f t="array" ref="N45">SUMPRODUCT((Tableau1[ANNEE]='2022'!$A$1)*(Tableau1[MOIS]='2022'!N$1)*(Tableau1[DETAILS]='2022'!$A45)*Tableau1[DEBITS])</f>
        <v>0</v>
      </c>
    </row>
    <row r="46" spans="1:14" x14ac:dyDescent="0.25">
      <c r="A46" s="14" t="s">
        <v>34</v>
      </c>
      <c r="B46" s="17"/>
      <c r="C46" s="21">
        <f>SUM(C47:C50)</f>
        <v>0</v>
      </c>
      <c r="D46" s="24">
        <f t="shared" ref="D46" si="20">SUM(D47:D50)</f>
        <v>0</v>
      </c>
      <c r="E46" s="24">
        <f t="shared" ref="E46" si="21">SUM(E47:E50)</f>
        <v>0</v>
      </c>
      <c r="F46" s="24">
        <f t="shared" ref="F46" si="22">SUM(F47:F50)</f>
        <v>0</v>
      </c>
      <c r="G46" s="24">
        <f t="shared" ref="G46" si="23">SUM(G47:G50)</f>
        <v>0</v>
      </c>
      <c r="H46" s="24">
        <f t="shared" ref="H46" si="24">SUM(H47:H50)</f>
        <v>0</v>
      </c>
      <c r="I46" s="24">
        <f t="shared" ref="I46" si="25">SUM(I47:I50)</f>
        <v>0</v>
      </c>
      <c r="J46" s="24">
        <f t="shared" ref="J46" si="26">SUM(J47:J50)</f>
        <v>0</v>
      </c>
      <c r="K46" s="24">
        <f t="shared" ref="K46" si="27">SUM(K47:K50)</f>
        <v>0</v>
      </c>
      <c r="L46" s="24">
        <f t="shared" ref="L46" si="28">SUM(L47:L50)</f>
        <v>0</v>
      </c>
      <c r="M46" s="24">
        <f t="shared" ref="M46" si="29">SUM(M47:M50)</f>
        <v>0</v>
      </c>
      <c r="N46" s="24">
        <f t="shared" ref="N46" si="30">SUM(N47:N50)</f>
        <v>0</v>
      </c>
    </row>
    <row r="47" spans="1:14" outlineLevel="1" x14ac:dyDescent="0.25">
      <c r="A47" s="15" t="s">
        <v>33</v>
      </c>
      <c r="B47" s="17"/>
      <c r="C47" s="25" cm="1">
        <f t="array" ref="C47">SUMPRODUCT((Tableau1[ANNEE]='2022'!$A$1)*(Tableau1[MOIS]='2022'!C$1)*(Tableau1[DETAILS]='2022'!$A47)*Tableau1[DEBITS])</f>
        <v>0</v>
      </c>
      <c r="D47" s="25" cm="1">
        <f t="array" ref="D47">SUMPRODUCT((Tableau1[ANNEE]='2022'!$A$1)*(Tableau1[MOIS]='2022'!D$1)*(Tableau1[DETAILS]='2022'!$A47)*Tableau1[DEBITS])</f>
        <v>0</v>
      </c>
      <c r="E47" s="25" cm="1">
        <f t="array" ref="E47">SUMPRODUCT((Tableau1[ANNEE]='2022'!$A$1)*(Tableau1[MOIS]='2022'!E$1)*(Tableau1[DETAILS]='2022'!$A47)*Tableau1[DEBITS])</f>
        <v>0</v>
      </c>
      <c r="F47" s="25" cm="1">
        <f t="array" ref="F47">SUMPRODUCT((Tableau1[ANNEE]='2022'!$A$1)*(Tableau1[MOIS]='2022'!F$1)*(Tableau1[DETAILS]='2022'!$A47)*Tableau1[DEBITS])</f>
        <v>0</v>
      </c>
      <c r="G47" s="25" cm="1">
        <f t="array" ref="G47">SUMPRODUCT((Tableau1[ANNEE]='2022'!$A$1)*(Tableau1[MOIS]='2022'!G$1)*(Tableau1[DETAILS]='2022'!$A47)*Tableau1[DEBITS])</f>
        <v>0</v>
      </c>
      <c r="H47" s="25" cm="1">
        <f t="array" ref="H47">SUMPRODUCT((Tableau1[ANNEE]='2022'!$A$1)*(Tableau1[MOIS]='2022'!H$1)*(Tableau1[DETAILS]='2022'!$A47)*Tableau1[DEBITS])</f>
        <v>0</v>
      </c>
      <c r="I47" s="25" cm="1">
        <f t="array" ref="I47">SUMPRODUCT((Tableau1[ANNEE]='2022'!$A$1)*(Tableau1[MOIS]='2022'!I$1)*(Tableau1[DETAILS]='2022'!$A47)*Tableau1[DEBITS])</f>
        <v>0</v>
      </c>
      <c r="J47" s="25" cm="1">
        <f t="array" ref="J47">SUMPRODUCT((Tableau1[ANNEE]='2022'!$A$1)*(Tableau1[MOIS]='2022'!J$1)*(Tableau1[DETAILS]='2022'!$A47)*Tableau1[DEBITS])</f>
        <v>0</v>
      </c>
      <c r="K47" s="25" cm="1">
        <f t="array" ref="K47">SUMPRODUCT((Tableau1[ANNEE]='2022'!$A$1)*(Tableau1[MOIS]='2022'!K$1)*(Tableau1[DETAILS]='2022'!$A47)*Tableau1[DEBITS])</f>
        <v>0</v>
      </c>
      <c r="L47" s="25" cm="1">
        <f t="array" ref="L47">SUMPRODUCT((Tableau1[ANNEE]='2022'!$A$1)*(Tableau1[MOIS]='2022'!L$1)*(Tableau1[DETAILS]='2022'!$A47)*Tableau1[DEBITS])</f>
        <v>0</v>
      </c>
      <c r="M47" s="25" cm="1">
        <f t="array" ref="M47">SUMPRODUCT((Tableau1[ANNEE]='2022'!$A$1)*(Tableau1[MOIS]='2022'!M$1)*(Tableau1[DETAILS]='2022'!$A47)*Tableau1[DEBITS])</f>
        <v>0</v>
      </c>
      <c r="N47" s="25" cm="1">
        <f t="array" ref="N47">SUMPRODUCT((Tableau1[ANNEE]='2022'!$A$1)*(Tableau1[MOIS]='2022'!N$1)*(Tableau1[DETAILS]='2022'!$A47)*Tableau1[DEBITS])</f>
        <v>0</v>
      </c>
    </row>
    <row r="48" spans="1:14" outlineLevel="1" x14ac:dyDescent="0.25">
      <c r="A48" s="15" t="s">
        <v>32</v>
      </c>
      <c r="B48" s="17"/>
      <c r="C48" s="25" cm="1">
        <f t="array" ref="C48">SUMPRODUCT((Tableau1[ANNEE]='2022'!$A$1)*(Tableau1[MOIS]='2022'!C$1)*(Tableau1[DETAILS]='2022'!$A48)*Tableau1[DEBITS])</f>
        <v>0</v>
      </c>
      <c r="D48" s="25" cm="1">
        <f t="array" ref="D48">SUMPRODUCT((Tableau1[ANNEE]='2022'!$A$1)*(Tableau1[MOIS]='2022'!D$1)*(Tableau1[DETAILS]='2022'!$A48)*Tableau1[DEBITS])</f>
        <v>0</v>
      </c>
      <c r="E48" s="25" cm="1">
        <f t="array" ref="E48">SUMPRODUCT((Tableau1[ANNEE]='2022'!$A$1)*(Tableau1[MOIS]='2022'!E$1)*(Tableau1[DETAILS]='2022'!$A48)*Tableau1[DEBITS])</f>
        <v>0</v>
      </c>
      <c r="F48" s="25" cm="1">
        <f t="array" ref="F48">SUMPRODUCT((Tableau1[ANNEE]='2022'!$A$1)*(Tableau1[MOIS]='2022'!F$1)*(Tableau1[DETAILS]='2022'!$A48)*Tableau1[DEBITS])</f>
        <v>0</v>
      </c>
      <c r="G48" s="25" cm="1">
        <f t="array" ref="G48">SUMPRODUCT((Tableau1[ANNEE]='2022'!$A$1)*(Tableau1[MOIS]='2022'!G$1)*(Tableau1[DETAILS]='2022'!$A48)*Tableau1[DEBITS])</f>
        <v>0</v>
      </c>
      <c r="H48" s="25" cm="1">
        <f t="array" ref="H48">SUMPRODUCT((Tableau1[ANNEE]='2022'!$A$1)*(Tableau1[MOIS]='2022'!H$1)*(Tableau1[DETAILS]='2022'!$A48)*Tableau1[DEBITS])</f>
        <v>0</v>
      </c>
      <c r="I48" s="25" cm="1">
        <f t="array" ref="I48">SUMPRODUCT((Tableau1[ANNEE]='2022'!$A$1)*(Tableau1[MOIS]='2022'!I$1)*(Tableau1[DETAILS]='2022'!$A48)*Tableau1[DEBITS])</f>
        <v>0</v>
      </c>
      <c r="J48" s="25" cm="1">
        <f t="array" ref="J48">SUMPRODUCT((Tableau1[ANNEE]='2022'!$A$1)*(Tableau1[MOIS]='2022'!J$1)*(Tableau1[DETAILS]='2022'!$A48)*Tableau1[DEBITS])</f>
        <v>0</v>
      </c>
      <c r="K48" s="25" cm="1">
        <f t="array" ref="K48">SUMPRODUCT((Tableau1[ANNEE]='2022'!$A$1)*(Tableau1[MOIS]='2022'!K$1)*(Tableau1[DETAILS]='2022'!$A48)*Tableau1[DEBITS])</f>
        <v>0</v>
      </c>
      <c r="L48" s="25" cm="1">
        <f t="array" ref="L48">SUMPRODUCT((Tableau1[ANNEE]='2022'!$A$1)*(Tableau1[MOIS]='2022'!L$1)*(Tableau1[DETAILS]='2022'!$A48)*Tableau1[DEBITS])</f>
        <v>0</v>
      </c>
      <c r="M48" s="25" cm="1">
        <f t="array" ref="M48">SUMPRODUCT((Tableau1[ANNEE]='2022'!$A$1)*(Tableau1[MOIS]='2022'!M$1)*(Tableau1[DETAILS]='2022'!$A48)*Tableau1[DEBITS])</f>
        <v>0</v>
      </c>
      <c r="N48" s="25" cm="1">
        <f t="array" ref="N48">SUMPRODUCT((Tableau1[ANNEE]='2022'!$A$1)*(Tableau1[MOIS]='2022'!N$1)*(Tableau1[DETAILS]='2022'!$A48)*Tableau1[DEBITS])</f>
        <v>0</v>
      </c>
    </row>
    <row r="49" spans="1:14" outlineLevel="1" x14ac:dyDescent="0.25">
      <c r="A49" s="15" t="s">
        <v>30</v>
      </c>
      <c r="B49" s="17"/>
      <c r="C49" s="25" cm="1">
        <f t="array" ref="C49">SUMPRODUCT((Tableau1[ANNEE]='2022'!$A$1)*(Tableau1[MOIS]='2022'!C$1)*(Tableau1[DETAILS]='2022'!$A49)*Tableau1[DEBITS])</f>
        <v>0</v>
      </c>
      <c r="D49" s="25" cm="1">
        <f t="array" ref="D49">SUMPRODUCT((Tableau1[ANNEE]='2022'!$A$1)*(Tableau1[MOIS]='2022'!D$1)*(Tableau1[DETAILS]='2022'!$A49)*Tableau1[DEBITS])</f>
        <v>0</v>
      </c>
      <c r="E49" s="25" cm="1">
        <f t="array" ref="E49">SUMPRODUCT((Tableau1[ANNEE]='2022'!$A$1)*(Tableau1[MOIS]='2022'!E$1)*(Tableau1[DETAILS]='2022'!$A49)*Tableau1[DEBITS])</f>
        <v>0</v>
      </c>
      <c r="F49" s="25" cm="1">
        <f t="array" ref="F49">SUMPRODUCT((Tableau1[ANNEE]='2022'!$A$1)*(Tableau1[MOIS]='2022'!F$1)*(Tableau1[DETAILS]='2022'!$A49)*Tableau1[DEBITS])</f>
        <v>0</v>
      </c>
      <c r="G49" s="25" cm="1">
        <f t="array" ref="G49">SUMPRODUCT((Tableau1[ANNEE]='2022'!$A$1)*(Tableau1[MOIS]='2022'!G$1)*(Tableau1[DETAILS]='2022'!$A49)*Tableau1[DEBITS])</f>
        <v>0</v>
      </c>
      <c r="H49" s="25" cm="1">
        <f t="array" ref="H49">SUMPRODUCT((Tableau1[ANNEE]='2022'!$A$1)*(Tableau1[MOIS]='2022'!H$1)*(Tableau1[DETAILS]='2022'!$A49)*Tableau1[DEBITS])</f>
        <v>0</v>
      </c>
      <c r="I49" s="25" cm="1">
        <f t="array" ref="I49">SUMPRODUCT((Tableau1[ANNEE]='2022'!$A$1)*(Tableau1[MOIS]='2022'!I$1)*(Tableau1[DETAILS]='2022'!$A49)*Tableau1[DEBITS])</f>
        <v>0</v>
      </c>
      <c r="J49" s="25" cm="1">
        <f t="array" ref="J49">SUMPRODUCT((Tableau1[ANNEE]='2022'!$A$1)*(Tableau1[MOIS]='2022'!J$1)*(Tableau1[DETAILS]='2022'!$A49)*Tableau1[DEBITS])</f>
        <v>0</v>
      </c>
      <c r="K49" s="25" cm="1">
        <f t="array" ref="K49">SUMPRODUCT((Tableau1[ANNEE]='2022'!$A$1)*(Tableau1[MOIS]='2022'!K$1)*(Tableau1[DETAILS]='2022'!$A49)*Tableau1[DEBITS])</f>
        <v>0</v>
      </c>
      <c r="L49" s="25" cm="1">
        <f t="array" ref="L49">SUMPRODUCT((Tableau1[ANNEE]='2022'!$A$1)*(Tableau1[MOIS]='2022'!L$1)*(Tableau1[DETAILS]='2022'!$A49)*Tableau1[DEBITS])</f>
        <v>0</v>
      </c>
      <c r="M49" s="25" cm="1">
        <f t="array" ref="M49">SUMPRODUCT((Tableau1[ANNEE]='2022'!$A$1)*(Tableau1[MOIS]='2022'!M$1)*(Tableau1[DETAILS]='2022'!$A49)*Tableau1[DEBITS])</f>
        <v>0</v>
      </c>
      <c r="N49" s="25" cm="1">
        <f t="array" ref="N49">SUMPRODUCT((Tableau1[ANNEE]='2022'!$A$1)*(Tableau1[MOIS]='2022'!N$1)*(Tableau1[DETAILS]='2022'!$A49)*Tableau1[DEBITS])</f>
        <v>0</v>
      </c>
    </row>
    <row r="50" spans="1:14" outlineLevel="1" x14ac:dyDescent="0.25">
      <c r="A50" s="15" t="s">
        <v>31</v>
      </c>
      <c r="B50" s="17"/>
      <c r="C50" s="25" cm="1">
        <f t="array" ref="C50">SUMPRODUCT((Tableau1[ANNEE]='2022'!$A$1)*(Tableau1[MOIS]='2022'!C$1)*(Tableau1[DETAILS]='2022'!$A50)*Tableau1[DEBITS])</f>
        <v>0</v>
      </c>
      <c r="D50" s="25" cm="1">
        <f t="array" ref="D50">SUMPRODUCT((Tableau1[ANNEE]='2022'!$A$1)*(Tableau1[MOIS]='2022'!D$1)*(Tableau1[DETAILS]='2022'!$A50)*Tableau1[DEBITS])</f>
        <v>0</v>
      </c>
      <c r="E50" s="25" cm="1">
        <f t="array" ref="E50">SUMPRODUCT((Tableau1[ANNEE]='2022'!$A$1)*(Tableau1[MOIS]='2022'!E$1)*(Tableau1[DETAILS]='2022'!$A50)*Tableau1[DEBITS])</f>
        <v>0</v>
      </c>
      <c r="F50" s="25" cm="1">
        <f t="array" ref="F50">SUMPRODUCT((Tableau1[ANNEE]='2022'!$A$1)*(Tableau1[MOIS]='2022'!F$1)*(Tableau1[DETAILS]='2022'!$A50)*Tableau1[DEBITS])</f>
        <v>0</v>
      </c>
      <c r="G50" s="25" cm="1">
        <f t="array" ref="G50">SUMPRODUCT((Tableau1[ANNEE]='2022'!$A$1)*(Tableau1[MOIS]='2022'!G$1)*(Tableau1[DETAILS]='2022'!$A50)*Tableau1[DEBITS])</f>
        <v>0</v>
      </c>
      <c r="H50" s="25" cm="1">
        <f t="array" ref="H50">SUMPRODUCT((Tableau1[ANNEE]='2022'!$A$1)*(Tableau1[MOIS]='2022'!H$1)*(Tableau1[DETAILS]='2022'!$A50)*Tableau1[DEBITS])</f>
        <v>0</v>
      </c>
      <c r="I50" s="25" cm="1">
        <f t="array" ref="I50">SUMPRODUCT((Tableau1[ANNEE]='2022'!$A$1)*(Tableau1[MOIS]='2022'!I$1)*(Tableau1[DETAILS]='2022'!$A50)*Tableau1[DEBITS])</f>
        <v>0</v>
      </c>
      <c r="J50" s="25" cm="1">
        <f t="array" ref="J50">SUMPRODUCT((Tableau1[ANNEE]='2022'!$A$1)*(Tableau1[MOIS]='2022'!J$1)*(Tableau1[DETAILS]='2022'!$A50)*Tableau1[DEBITS])</f>
        <v>0</v>
      </c>
      <c r="K50" s="25" cm="1">
        <f t="array" ref="K50">SUMPRODUCT((Tableau1[ANNEE]='2022'!$A$1)*(Tableau1[MOIS]='2022'!K$1)*(Tableau1[DETAILS]='2022'!$A50)*Tableau1[DEBITS])</f>
        <v>0</v>
      </c>
      <c r="L50" s="25" cm="1">
        <f t="array" ref="L50">SUMPRODUCT((Tableau1[ANNEE]='2022'!$A$1)*(Tableau1[MOIS]='2022'!L$1)*(Tableau1[DETAILS]='2022'!$A50)*Tableau1[DEBITS])</f>
        <v>0</v>
      </c>
      <c r="M50" s="25" cm="1">
        <f t="array" ref="M50">SUMPRODUCT((Tableau1[ANNEE]='2022'!$A$1)*(Tableau1[MOIS]='2022'!M$1)*(Tableau1[DETAILS]='2022'!$A50)*Tableau1[DEBITS])</f>
        <v>0</v>
      </c>
      <c r="N50" s="25" cm="1">
        <f t="array" ref="N50">SUMPRODUCT((Tableau1[ANNEE]='2022'!$A$1)*(Tableau1[MOIS]='2022'!N$1)*(Tableau1[DETAILS]='2022'!$A50)*Tableau1[DEBITS])</f>
        <v>0</v>
      </c>
    </row>
    <row r="51" spans="1:14" x14ac:dyDescent="0.25">
      <c r="A51" s="14" t="s">
        <v>35</v>
      </c>
      <c r="B51" s="17"/>
      <c r="C51" s="21">
        <f>SUM(C52:C55)</f>
        <v>0</v>
      </c>
      <c r="D51" s="24">
        <f t="shared" ref="D51" si="31">SUM(D52:D55)</f>
        <v>0</v>
      </c>
      <c r="E51" s="24">
        <f t="shared" ref="E51" si="32">SUM(E52:E55)</f>
        <v>0</v>
      </c>
      <c r="F51" s="24">
        <f t="shared" ref="F51" si="33">SUM(F52:F55)</f>
        <v>0</v>
      </c>
      <c r="G51" s="24">
        <f t="shared" ref="G51" si="34">SUM(G52:G55)</f>
        <v>0</v>
      </c>
      <c r="H51" s="24">
        <f t="shared" ref="H51" si="35">SUM(H52:H55)</f>
        <v>0</v>
      </c>
      <c r="I51" s="24">
        <f t="shared" ref="I51" si="36">SUM(I52:I55)</f>
        <v>0</v>
      </c>
      <c r="J51" s="24">
        <f t="shared" ref="J51" si="37">SUM(J52:J55)</f>
        <v>0</v>
      </c>
      <c r="K51" s="24">
        <f t="shared" ref="K51" si="38">SUM(K52:K55)</f>
        <v>0</v>
      </c>
      <c r="L51" s="24">
        <f t="shared" ref="L51" si="39">SUM(L52:L55)</f>
        <v>0</v>
      </c>
      <c r="M51" s="24">
        <f t="shared" ref="M51" si="40">SUM(M52:M55)</f>
        <v>0</v>
      </c>
      <c r="N51" s="24">
        <f t="shared" ref="N51" si="41">SUM(N52:N55)</f>
        <v>0</v>
      </c>
    </row>
    <row r="52" spans="1:14" outlineLevel="1" x14ac:dyDescent="0.25">
      <c r="A52" s="15" t="s">
        <v>26</v>
      </c>
      <c r="B52" s="17"/>
      <c r="C52" s="25" cm="1">
        <f t="array" ref="C52">SUMPRODUCT((Tableau1[ANNEE]='2022'!$A$1)*(Tableau1[MOIS]='2022'!C$1)*(Tableau1[DETAILS]='2022'!$A52)*Tableau1[DEBITS])</f>
        <v>0</v>
      </c>
      <c r="D52" s="25" cm="1">
        <f t="array" ref="D52">SUMPRODUCT((Tableau1[ANNEE]='2022'!$A$1)*(Tableau1[MOIS]='2022'!D$1)*(Tableau1[DETAILS]='2022'!$A52)*Tableau1[DEBITS])</f>
        <v>0</v>
      </c>
      <c r="E52" s="25" cm="1">
        <f t="array" ref="E52">SUMPRODUCT((Tableau1[ANNEE]='2022'!$A$1)*(Tableau1[MOIS]='2022'!E$1)*(Tableau1[DETAILS]='2022'!$A52)*Tableau1[DEBITS])</f>
        <v>0</v>
      </c>
      <c r="F52" s="25" cm="1">
        <f t="array" ref="F52">SUMPRODUCT((Tableau1[ANNEE]='2022'!$A$1)*(Tableau1[MOIS]='2022'!F$1)*(Tableau1[DETAILS]='2022'!$A52)*Tableau1[DEBITS])</f>
        <v>0</v>
      </c>
      <c r="G52" s="25" cm="1">
        <f t="array" ref="G52">SUMPRODUCT((Tableau1[ANNEE]='2022'!$A$1)*(Tableau1[MOIS]='2022'!G$1)*(Tableau1[DETAILS]='2022'!$A52)*Tableau1[DEBITS])</f>
        <v>0</v>
      </c>
      <c r="H52" s="25" cm="1">
        <f t="array" ref="H52">SUMPRODUCT((Tableau1[ANNEE]='2022'!$A$1)*(Tableau1[MOIS]='2022'!H$1)*(Tableau1[DETAILS]='2022'!$A52)*Tableau1[DEBITS])</f>
        <v>0</v>
      </c>
      <c r="I52" s="25" cm="1">
        <f t="array" ref="I52">SUMPRODUCT((Tableau1[ANNEE]='2022'!$A$1)*(Tableau1[MOIS]='2022'!I$1)*(Tableau1[DETAILS]='2022'!$A52)*Tableau1[DEBITS])</f>
        <v>0</v>
      </c>
      <c r="J52" s="25" cm="1">
        <f t="array" ref="J52">SUMPRODUCT((Tableau1[ANNEE]='2022'!$A$1)*(Tableau1[MOIS]='2022'!J$1)*(Tableau1[DETAILS]='2022'!$A52)*Tableau1[DEBITS])</f>
        <v>0</v>
      </c>
      <c r="K52" s="25" cm="1">
        <f t="array" ref="K52">SUMPRODUCT((Tableau1[ANNEE]='2022'!$A$1)*(Tableau1[MOIS]='2022'!K$1)*(Tableau1[DETAILS]='2022'!$A52)*Tableau1[DEBITS])</f>
        <v>0</v>
      </c>
      <c r="L52" s="25" cm="1">
        <f t="array" ref="L52">SUMPRODUCT((Tableau1[ANNEE]='2022'!$A$1)*(Tableau1[MOIS]='2022'!L$1)*(Tableau1[DETAILS]='2022'!$A52)*Tableau1[DEBITS])</f>
        <v>0</v>
      </c>
      <c r="M52" s="25" cm="1">
        <f t="array" ref="M52">SUMPRODUCT((Tableau1[ANNEE]='2022'!$A$1)*(Tableau1[MOIS]='2022'!M$1)*(Tableau1[DETAILS]='2022'!$A52)*Tableau1[DEBITS])</f>
        <v>0</v>
      </c>
      <c r="N52" s="25" cm="1">
        <f t="array" ref="N52">SUMPRODUCT((Tableau1[ANNEE]='2022'!$A$1)*(Tableau1[MOIS]='2022'!N$1)*(Tableau1[DETAILS]='2022'!$A52)*Tableau1[DEBITS])</f>
        <v>0</v>
      </c>
    </row>
    <row r="53" spans="1:14" outlineLevel="1" x14ac:dyDescent="0.25">
      <c r="A53" s="15" t="s">
        <v>29</v>
      </c>
      <c r="B53" s="17"/>
      <c r="C53" s="25" cm="1">
        <f t="array" ref="C53">SUMPRODUCT((Tableau1[ANNEE]='2022'!$A$1)*(Tableau1[MOIS]='2022'!C$1)*(Tableau1[DETAILS]='2022'!$A53)*Tableau1[DEBITS])</f>
        <v>0</v>
      </c>
      <c r="D53" s="25" cm="1">
        <f t="array" ref="D53">SUMPRODUCT((Tableau1[ANNEE]='2022'!$A$1)*(Tableau1[MOIS]='2022'!D$1)*(Tableau1[DETAILS]='2022'!$A53)*Tableau1[DEBITS])</f>
        <v>0</v>
      </c>
      <c r="E53" s="25" cm="1">
        <f t="array" ref="E53">SUMPRODUCT((Tableau1[ANNEE]='2022'!$A$1)*(Tableau1[MOIS]='2022'!E$1)*(Tableau1[DETAILS]='2022'!$A53)*Tableau1[DEBITS])</f>
        <v>0</v>
      </c>
      <c r="F53" s="25" cm="1">
        <f t="array" ref="F53">SUMPRODUCT((Tableau1[ANNEE]='2022'!$A$1)*(Tableau1[MOIS]='2022'!F$1)*(Tableau1[DETAILS]='2022'!$A53)*Tableau1[DEBITS])</f>
        <v>0</v>
      </c>
      <c r="G53" s="25" cm="1">
        <f t="array" ref="G53">SUMPRODUCT((Tableau1[ANNEE]='2022'!$A$1)*(Tableau1[MOIS]='2022'!G$1)*(Tableau1[DETAILS]='2022'!$A53)*Tableau1[DEBITS])</f>
        <v>0</v>
      </c>
      <c r="H53" s="25" cm="1">
        <f t="array" ref="H53">SUMPRODUCT((Tableau1[ANNEE]='2022'!$A$1)*(Tableau1[MOIS]='2022'!H$1)*(Tableau1[DETAILS]='2022'!$A53)*Tableau1[DEBITS])</f>
        <v>0</v>
      </c>
      <c r="I53" s="25" cm="1">
        <f t="array" ref="I53">SUMPRODUCT((Tableau1[ANNEE]='2022'!$A$1)*(Tableau1[MOIS]='2022'!I$1)*(Tableau1[DETAILS]='2022'!$A53)*Tableau1[DEBITS])</f>
        <v>0</v>
      </c>
      <c r="J53" s="25" cm="1">
        <f t="array" ref="J53">SUMPRODUCT((Tableau1[ANNEE]='2022'!$A$1)*(Tableau1[MOIS]='2022'!J$1)*(Tableau1[DETAILS]='2022'!$A53)*Tableau1[DEBITS])</f>
        <v>0</v>
      </c>
      <c r="K53" s="25" cm="1">
        <f t="array" ref="K53">SUMPRODUCT((Tableau1[ANNEE]='2022'!$A$1)*(Tableau1[MOIS]='2022'!K$1)*(Tableau1[DETAILS]='2022'!$A53)*Tableau1[DEBITS])</f>
        <v>0</v>
      </c>
      <c r="L53" s="25" cm="1">
        <f t="array" ref="L53">SUMPRODUCT((Tableau1[ANNEE]='2022'!$A$1)*(Tableau1[MOIS]='2022'!L$1)*(Tableau1[DETAILS]='2022'!$A53)*Tableau1[DEBITS])</f>
        <v>0</v>
      </c>
      <c r="M53" s="25" cm="1">
        <f t="array" ref="M53">SUMPRODUCT((Tableau1[ANNEE]='2022'!$A$1)*(Tableau1[MOIS]='2022'!M$1)*(Tableau1[DETAILS]='2022'!$A53)*Tableau1[DEBITS])</f>
        <v>0</v>
      </c>
      <c r="N53" s="25" cm="1">
        <f t="array" ref="N53">SUMPRODUCT((Tableau1[ANNEE]='2022'!$A$1)*(Tableau1[MOIS]='2022'!N$1)*(Tableau1[DETAILS]='2022'!$A53)*Tableau1[DEBITS])</f>
        <v>0</v>
      </c>
    </row>
    <row r="54" spans="1:14" outlineLevel="1" x14ac:dyDescent="0.25">
      <c r="A54" s="15" t="s">
        <v>27</v>
      </c>
      <c r="B54" s="17"/>
      <c r="C54" s="25" cm="1">
        <f t="array" ref="C54">SUMPRODUCT((Tableau1[ANNEE]='2022'!$A$1)*(Tableau1[MOIS]='2022'!C$1)*(Tableau1[DETAILS]='2022'!$A54)*Tableau1[DEBITS])</f>
        <v>0</v>
      </c>
      <c r="D54" s="25" cm="1">
        <f t="array" ref="D54">SUMPRODUCT((Tableau1[ANNEE]='2022'!$A$1)*(Tableau1[MOIS]='2022'!D$1)*(Tableau1[DETAILS]='2022'!$A54)*Tableau1[DEBITS])</f>
        <v>0</v>
      </c>
      <c r="E54" s="25" cm="1">
        <f t="array" ref="E54">SUMPRODUCT((Tableau1[ANNEE]='2022'!$A$1)*(Tableau1[MOIS]='2022'!E$1)*(Tableau1[DETAILS]='2022'!$A54)*Tableau1[DEBITS])</f>
        <v>0</v>
      </c>
      <c r="F54" s="25" cm="1">
        <f t="array" ref="F54">SUMPRODUCT((Tableau1[ANNEE]='2022'!$A$1)*(Tableau1[MOIS]='2022'!F$1)*(Tableau1[DETAILS]='2022'!$A54)*Tableau1[DEBITS])</f>
        <v>0</v>
      </c>
      <c r="G54" s="25" cm="1">
        <f t="array" ref="G54">SUMPRODUCT((Tableau1[ANNEE]='2022'!$A$1)*(Tableau1[MOIS]='2022'!G$1)*(Tableau1[DETAILS]='2022'!$A54)*Tableau1[DEBITS])</f>
        <v>0</v>
      </c>
      <c r="H54" s="25" cm="1">
        <f t="array" ref="H54">SUMPRODUCT((Tableau1[ANNEE]='2022'!$A$1)*(Tableau1[MOIS]='2022'!H$1)*(Tableau1[DETAILS]='2022'!$A54)*Tableau1[DEBITS])</f>
        <v>0</v>
      </c>
      <c r="I54" s="25" cm="1">
        <f t="array" ref="I54">SUMPRODUCT((Tableau1[ANNEE]='2022'!$A$1)*(Tableau1[MOIS]='2022'!I$1)*(Tableau1[DETAILS]='2022'!$A54)*Tableau1[DEBITS])</f>
        <v>0</v>
      </c>
      <c r="J54" s="25" cm="1">
        <f t="array" ref="J54">SUMPRODUCT((Tableau1[ANNEE]='2022'!$A$1)*(Tableau1[MOIS]='2022'!J$1)*(Tableau1[DETAILS]='2022'!$A54)*Tableau1[DEBITS])</f>
        <v>0</v>
      </c>
      <c r="K54" s="25" cm="1">
        <f t="array" ref="K54">SUMPRODUCT((Tableau1[ANNEE]='2022'!$A$1)*(Tableau1[MOIS]='2022'!K$1)*(Tableau1[DETAILS]='2022'!$A54)*Tableau1[DEBITS])</f>
        <v>0</v>
      </c>
      <c r="L54" s="25" cm="1">
        <f t="array" ref="L54">SUMPRODUCT((Tableau1[ANNEE]='2022'!$A$1)*(Tableau1[MOIS]='2022'!L$1)*(Tableau1[DETAILS]='2022'!$A54)*Tableau1[DEBITS])</f>
        <v>0</v>
      </c>
      <c r="M54" s="25" cm="1">
        <f t="array" ref="M54">SUMPRODUCT((Tableau1[ANNEE]='2022'!$A$1)*(Tableau1[MOIS]='2022'!M$1)*(Tableau1[DETAILS]='2022'!$A54)*Tableau1[DEBITS])</f>
        <v>0</v>
      </c>
      <c r="N54" s="25" cm="1">
        <f t="array" ref="N54">SUMPRODUCT((Tableau1[ANNEE]='2022'!$A$1)*(Tableau1[MOIS]='2022'!N$1)*(Tableau1[DETAILS]='2022'!$A54)*Tableau1[DEBITS])</f>
        <v>0</v>
      </c>
    </row>
    <row r="55" spans="1:14" ht="15.75" outlineLevel="1" thickBot="1" x14ac:dyDescent="0.3">
      <c r="A55" s="16" t="s">
        <v>28</v>
      </c>
      <c r="B55" s="18"/>
      <c r="C55" s="27" cm="1">
        <f t="array" ref="C55">SUMPRODUCT((Tableau1[ANNEE]='2022'!$A$1)*(Tableau1[MOIS]='2022'!C$1)*(Tableau1[DETAILS]='2022'!$A55)*Tableau1[DEBITS])</f>
        <v>0</v>
      </c>
      <c r="D55" s="27" cm="1">
        <f t="array" ref="D55">SUMPRODUCT((Tableau1[ANNEE]='2022'!$A$1)*(Tableau1[MOIS]='2022'!D$1)*(Tableau1[DETAILS]='2022'!$A55)*Tableau1[DEBITS])</f>
        <v>0</v>
      </c>
      <c r="E55" s="27" cm="1">
        <f t="array" ref="E55">SUMPRODUCT((Tableau1[ANNEE]='2022'!$A$1)*(Tableau1[MOIS]='2022'!E$1)*(Tableau1[DETAILS]='2022'!$A55)*Tableau1[DEBITS])</f>
        <v>0</v>
      </c>
      <c r="F55" s="27" cm="1">
        <f t="array" ref="F55">SUMPRODUCT((Tableau1[ANNEE]='2022'!$A$1)*(Tableau1[MOIS]='2022'!F$1)*(Tableau1[DETAILS]='2022'!$A55)*Tableau1[DEBITS])</f>
        <v>0</v>
      </c>
      <c r="G55" s="27" cm="1">
        <f t="array" ref="G55">SUMPRODUCT((Tableau1[ANNEE]='2022'!$A$1)*(Tableau1[MOIS]='2022'!G$1)*(Tableau1[DETAILS]='2022'!$A55)*Tableau1[DEBITS])</f>
        <v>0</v>
      </c>
      <c r="H55" s="27" cm="1">
        <f t="array" ref="H55">SUMPRODUCT((Tableau1[ANNEE]='2022'!$A$1)*(Tableau1[MOIS]='2022'!H$1)*(Tableau1[DETAILS]='2022'!$A55)*Tableau1[DEBITS])</f>
        <v>0</v>
      </c>
      <c r="I55" s="27" cm="1">
        <f t="array" ref="I55">SUMPRODUCT((Tableau1[ANNEE]='2022'!$A$1)*(Tableau1[MOIS]='2022'!I$1)*(Tableau1[DETAILS]='2022'!$A55)*Tableau1[DEBITS])</f>
        <v>0</v>
      </c>
      <c r="J55" s="27" cm="1">
        <f t="array" ref="J55">SUMPRODUCT((Tableau1[ANNEE]='2022'!$A$1)*(Tableau1[MOIS]='2022'!J$1)*(Tableau1[DETAILS]='2022'!$A55)*Tableau1[DEBITS])</f>
        <v>0</v>
      </c>
      <c r="K55" s="27" cm="1">
        <f t="array" ref="K55">SUMPRODUCT((Tableau1[ANNEE]='2022'!$A$1)*(Tableau1[MOIS]='2022'!K$1)*(Tableau1[DETAILS]='2022'!$A55)*Tableau1[DEBITS])</f>
        <v>0</v>
      </c>
      <c r="L55" s="27" cm="1">
        <f t="array" ref="L55">SUMPRODUCT((Tableau1[ANNEE]='2022'!$A$1)*(Tableau1[MOIS]='2022'!L$1)*(Tableau1[DETAILS]='2022'!$A55)*Tableau1[DEBITS])</f>
        <v>0</v>
      </c>
      <c r="M55" s="27" cm="1">
        <f t="array" ref="M55">SUMPRODUCT((Tableau1[ANNEE]='2022'!$A$1)*(Tableau1[MOIS]='2022'!M$1)*(Tableau1[DETAILS]='2022'!$A55)*Tableau1[DEBITS])</f>
        <v>0</v>
      </c>
      <c r="N55" s="27" cm="1">
        <f t="array" ref="N55">SUMPRODUCT((Tableau1[ANNEE]='2022'!$A$1)*(Tableau1[MOIS]='2022'!N$1)*(Tableau1[DETAILS]='2022'!$A55)*Tableau1[DEBITS])</f>
        <v>0</v>
      </c>
    </row>
    <row r="56" spans="1:14" ht="25.15" customHeight="1" x14ac:dyDescent="0.25">
      <c r="A56" s="39" t="s">
        <v>69</v>
      </c>
      <c r="B56" s="40"/>
      <c r="C56" s="19">
        <f>C57+C60</f>
        <v>0</v>
      </c>
      <c r="D56" s="22">
        <f t="shared" ref="D56:N56" si="42">D57+D60</f>
        <v>0</v>
      </c>
      <c r="E56" s="22">
        <f t="shared" si="42"/>
        <v>0</v>
      </c>
      <c r="F56" s="22">
        <f t="shared" si="42"/>
        <v>0</v>
      </c>
      <c r="G56" s="22">
        <f t="shared" si="42"/>
        <v>0</v>
      </c>
      <c r="H56" s="22">
        <f t="shared" si="42"/>
        <v>0</v>
      </c>
      <c r="I56" s="22">
        <f t="shared" si="42"/>
        <v>0</v>
      </c>
      <c r="J56" s="22">
        <f t="shared" si="42"/>
        <v>0</v>
      </c>
      <c r="K56" s="22">
        <f t="shared" si="42"/>
        <v>0</v>
      </c>
      <c r="L56" s="22">
        <f t="shared" si="42"/>
        <v>0</v>
      </c>
      <c r="M56" s="22">
        <f t="shared" si="42"/>
        <v>0</v>
      </c>
      <c r="N56" s="22">
        <f t="shared" si="42"/>
        <v>0</v>
      </c>
    </row>
    <row r="57" spans="1:14" x14ac:dyDescent="0.25">
      <c r="A57" s="14" t="s">
        <v>75</v>
      </c>
      <c r="B57" s="17"/>
      <c r="C57" s="21">
        <f>SUM(C58:C59)</f>
        <v>0</v>
      </c>
      <c r="D57" s="24">
        <f t="shared" ref="D57:N57" si="43">SUM(D58:D59)</f>
        <v>0</v>
      </c>
      <c r="E57" s="24">
        <f t="shared" si="43"/>
        <v>0</v>
      </c>
      <c r="F57" s="24">
        <f t="shared" si="43"/>
        <v>0</v>
      </c>
      <c r="G57" s="24">
        <f t="shared" si="43"/>
        <v>0</v>
      </c>
      <c r="H57" s="24">
        <f t="shared" si="43"/>
        <v>0</v>
      </c>
      <c r="I57" s="24">
        <f t="shared" si="43"/>
        <v>0</v>
      </c>
      <c r="J57" s="24">
        <f t="shared" si="43"/>
        <v>0</v>
      </c>
      <c r="K57" s="24">
        <f t="shared" si="43"/>
        <v>0</v>
      </c>
      <c r="L57" s="24">
        <f t="shared" si="43"/>
        <v>0</v>
      </c>
      <c r="M57" s="24">
        <f t="shared" si="43"/>
        <v>0</v>
      </c>
      <c r="N57" s="24">
        <f t="shared" si="43"/>
        <v>0</v>
      </c>
    </row>
    <row r="58" spans="1:14" outlineLevel="1" x14ac:dyDescent="0.25">
      <c r="A58" s="15" t="s">
        <v>70</v>
      </c>
      <c r="B58" s="17"/>
      <c r="C58" s="25">
        <f>SUMPRODUCT(Tableau1[ANNEE]='2022'!$A$1,Tableau1[MOIS]='2022'!C$1,Tableau1[DETAILS]='2022'!$A58,Tableau1[DEBITS])</f>
        <v>0</v>
      </c>
      <c r="D58" s="25">
        <f>SUMPRODUCT(Tableau1[ANNEE]='2022'!$A$1,Tableau1[MOIS]='2022'!D$1,Tableau1[DETAILS]='2022'!$A58,Tableau1[DEBITS])</f>
        <v>0</v>
      </c>
      <c r="E58" s="25">
        <f>SUMPRODUCT(Tableau1[ANNEE]='2022'!$A$1,Tableau1[MOIS]='2022'!E$1,Tableau1[DETAILS]='2022'!$A58,Tableau1[DEBITS])</f>
        <v>0</v>
      </c>
      <c r="F58" s="25">
        <f>SUMPRODUCT(Tableau1[ANNEE]='2022'!$A$1,Tableau1[MOIS]='2022'!F$1,Tableau1[DETAILS]='2022'!$A58,Tableau1[DEBITS])</f>
        <v>0</v>
      </c>
      <c r="G58" s="25">
        <f>SUMPRODUCT(Tableau1[ANNEE]='2022'!$A$1,Tableau1[MOIS]='2022'!G$1,Tableau1[DETAILS]='2022'!$A58,Tableau1[DEBITS])</f>
        <v>0</v>
      </c>
      <c r="H58" s="25">
        <f>SUMPRODUCT(Tableau1[ANNEE]='2022'!$A$1,Tableau1[MOIS]='2022'!H$1,Tableau1[DETAILS]='2022'!$A58,Tableau1[DEBITS])</f>
        <v>0</v>
      </c>
      <c r="I58" s="25">
        <f>SUMPRODUCT(Tableau1[ANNEE]='2022'!$A$1,Tableau1[MOIS]='2022'!I$1,Tableau1[DETAILS]='2022'!$A58,Tableau1[DEBITS])</f>
        <v>0</v>
      </c>
      <c r="J58" s="25">
        <f>SUMPRODUCT(Tableau1[ANNEE]='2022'!$A$1,Tableau1[MOIS]='2022'!J$1,Tableau1[DETAILS]='2022'!$A58,Tableau1[DEBITS])</f>
        <v>0</v>
      </c>
      <c r="K58" s="25">
        <f>SUMPRODUCT(Tableau1[ANNEE]='2022'!$A$1,Tableau1[MOIS]='2022'!K$1,Tableau1[DETAILS]='2022'!$A58,Tableau1[DEBITS])</f>
        <v>0</v>
      </c>
      <c r="L58" s="25">
        <f>SUMPRODUCT(Tableau1[ANNEE]='2022'!$A$1,Tableau1[MOIS]='2022'!L$1,Tableau1[DETAILS]='2022'!$A58,Tableau1[DEBITS])</f>
        <v>0</v>
      </c>
      <c r="M58" s="25">
        <f>SUMPRODUCT(Tableau1[ANNEE]='2022'!$A$1,Tableau1[MOIS]='2022'!M$1,Tableau1[DETAILS]='2022'!$A58,Tableau1[DEBITS])</f>
        <v>0</v>
      </c>
      <c r="N58" s="25">
        <f>SUMPRODUCT(Tableau1[ANNEE]='2022'!$A$1,Tableau1[MOIS]='2022'!N$1,Tableau1[DETAILS]='2022'!$A58,Tableau1[DEBITS])</f>
        <v>0</v>
      </c>
    </row>
    <row r="59" spans="1:14" outlineLevel="1" x14ac:dyDescent="0.25">
      <c r="A59" s="15" t="s">
        <v>31</v>
      </c>
      <c r="B59" s="17"/>
      <c r="C59" s="25">
        <f>SUMPRODUCT(Tableau1[ANNEE]='2022'!$A$1,Tableau1[MOIS]='2022'!C$1,Tableau1[DETAILS]='2022'!$A59,Tableau1[DEBITS])</f>
        <v>0</v>
      </c>
      <c r="D59" s="25">
        <f>SUMPRODUCT(Tableau1[ANNEE]='2022'!$A$1,Tableau1[MOIS]='2022'!D$1,Tableau1[DETAILS]='2022'!$A59,Tableau1[DEBITS])</f>
        <v>0</v>
      </c>
      <c r="E59" s="25">
        <f>SUMPRODUCT(Tableau1[ANNEE]='2022'!$A$1,Tableau1[MOIS]='2022'!E$1,Tableau1[DETAILS]='2022'!$A59,Tableau1[DEBITS])</f>
        <v>0</v>
      </c>
      <c r="F59" s="25">
        <f>SUMPRODUCT(Tableau1[ANNEE]='2022'!$A$1,Tableau1[MOIS]='2022'!F$1,Tableau1[DETAILS]='2022'!$A59,Tableau1[DEBITS])</f>
        <v>0</v>
      </c>
      <c r="G59" s="25">
        <f>SUMPRODUCT(Tableau1[ANNEE]='2022'!$A$1,Tableau1[MOIS]='2022'!G$1,Tableau1[DETAILS]='2022'!$A59,Tableau1[DEBITS])</f>
        <v>0</v>
      </c>
      <c r="H59" s="25">
        <f>SUMPRODUCT(Tableau1[ANNEE]='2022'!$A$1,Tableau1[MOIS]='2022'!H$1,Tableau1[DETAILS]='2022'!$A59,Tableau1[DEBITS])</f>
        <v>0</v>
      </c>
      <c r="I59" s="25">
        <f>SUMPRODUCT(Tableau1[ANNEE]='2022'!$A$1,Tableau1[MOIS]='2022'!I$1,Tableau1[DETAILS]='2022'!$A59,Tableau1[DEBITS])</f>
        <v>0</v>
      </c>
      <c r="J59" s="25">
        <f>SUMPRODUCT(Tableau1[ANNEE]='2022'!$A$1,Tableau1[MOIS]='2022'!J$1,Tableau1[DETAILS]='2022'!$A59,Tableau1[DEBITS])</f>
        <v>0</v>
      </c>
      <c r="K59" s="25">
        <f>SUMPRODUCT(Tableau1[ANNEE]='2022'!$A$1,Tableau1[MOIS]='2022'!K$1,Tableau1[DETAILS]='2022'!$A59,Tableau1[DEBITS])</f>
        <v>0</v>
      </c>
      <c r="L59" s="25">
        <f>SUMPRODUCT(Tableau1[ANNEE]='2022'!$A$1,Tableau1[MOIS]='2022'!L$1,Tableau1[DETAILS]='2022'!$A59,Tableau1[DEBITS])</f>
        <v>0</v>
      </c>
      <c r="M59" s="25">
        <f>SUMPRODUCT(Tableau1[ANNEE]='2022'!$A$1,Tableau1[MOIS]='2022'!M$1,Tableau1[DETAILS]='2022'!$A59,Tableau1[DEBITS])</f>
        <v>0</v>
      </c>
      <c r="N59" s="25">
        <f>SUMPRODUCT(Tableau1[ANNEE]='2022'!$A$1,Tableau1[MOIS]='2022'!N$1,Tableau1[DETAILS]='2022'!$A59,Tableau1[DEBITS])</f>
        <v>0</v>
      </c>
    </row>
    <row r="60" spans="1:14" x14ac:dyDescent="0.25">
      <c r="A60" s="14" t="s">
        <v>76</v>
      </c>
      <c r="B60" s="17"/>
      <c r="C60" s="21">
        <f>SUM(C61:C64)</f>
        <v>0</v>
      </c>
      <c r="D60" s="24">
        <f t="shared" ref="D60" si="44">SUM(D61:D64)</f>
        <v>0</v>
      </c>
      <c r="E60" s="24">
        <f t="shared" ref="E60" si="45">SUM(E61:E64)</f>
        <v>0</v>
      </c>
      <c r="F60" s="24">
        <f t="shared" ref="F60" si="46">SUM(F61:F64)</f>
        <v>0</v>
      </c>
      <c r="G60" s="24">
        <f t="shared" ref="G60" si="47">SUM(G61:G64)</f>
        <v>0</v>
      </c>
      <c r="H60" s="24">
        <f t="shared" ref="H60" si="48">SUM(H61:H64)</f>
        <v>0</v>
      </c>
      <c r="I60" s="24">
        <f t="shared" ref="I60" si="49">SUM(I61:I64)</f>
        <v>0</v>
      </c>
      <c r="J60" s="24">
        <f t="shared" ref="J60" si="50">SUM(J61:J64)</f>
        <v>0</v>
      </c>
      <c r="K60" s="24">
        <f t="shared" ref="K60" si="51">SUM(K61:K64)</f>
        <v>0</v>
      </c>
      <c r="L60" s="24">
        <f t="shared" ref="L60" si="52">SUM(L61:L64)</f>
        <v>0</v>
      </c>
      <c r="M60" s="24">
        <f t="shared" ref="M60" si="53">SUM(M61:M64)</f>
        <v>0</v>
      </c>
      <c r="N60" s="24">
        <f t="shared" ref="N60" si="54">SUM(N61:N64)</f>
        <v>0</v>
      </c>
    </row>
    <row r="61" spans="1:14" outlineLevel="1" x14ac:dyDescent="0.25">
      <c r="A61" s="15" t="s">
        <v>72</v>
      </c>
      <c r="B61" s="17"/>
      <c r="C61" s="25">
        <f>SUMPRODUCT(Tableau1[ANNEE]='2022'!$A$1,Tableau1[MOIS]='2022'!C$1,Tableau1[DETAILS]='2022'!$A61,Tableau1[DEBITS])</f>
        <v>0</v>
      </c>
      <c r="D61" s="25">
        <f>SUMPRODUCT(Tableau1[ANNEE]='2022'!$A$1,Tableau1[MOIS]='2022'!D$1,Tableau1[DETAILS]='2022'!$A61,Tableau1[DEBITS])</f>
        <v>0</v>
      </c>
      <c r="E61" s="25">
        <f>SUMPRODUCT(Tableau1[ANNEE]='2022'!$A$1,Tableau1[MOIS]='2022'!E$1,Tableau1[DETAILS]='2022'!$A61,Tableau1[DEBITS])</f>
        <v>0</v>
      </c>
      <c r="F61" s="25">
        <f>SUMPRODUCT(Tableau1[ANNEE]='2022'!$A$1,Tableau1[MOIS]='2022'!F$1,Tableau1[DETAILS]='2022'!$A61,Tableau1[DEBITS])</f>
        <v>0</v>
      </c>
      <c r="G61" s="25">
        <f>SUMPRODUCT(Tableau1[ANNEE]='2022'!$A$1,Tableau1[MOIS]='2022'!G$1,Tableau1[DETAILS]='2022'!$A61,Tableau1[DEBITS])</f>
        <v>0</v>
      </c>
      <c r="H61" s="25">
        <f>SUMPRODUCT(Tableau1[ANNEE]='2022'!$A$1,Tableau1[MOIS]='2022'!H$1,Tableau1[DETAILS]='2022'!$A61,Tableau1[DEBITS])</f>
        <v>0</v>
      </c>
      <c r="I61" s="25">
        <f>SUMPRODUCT(Tableau1[ANNEE]='2022'!$A$1,Tableau1[MOIS]='2022'!I$1,Tableau1[DETAILS]='2022'!$A61,Tableau1[DEBITS])</f>
        <v>0</v>
      </c>
      <c r="J61" s="25">
        <f>SUMPRODUCT(Tableau1[ANNEE]='2022'!$A$1,Tableau1[MOIS]='2022'!J$1,Tableau1[DETAILS]='2022'!$A61,Tableau1[DEBITS])</f>
        <v>0</v>
      </c>
      <c r="K61" s="25">
        <f>SUMPRODUCT(Tableau1[ANNEE]='2022'!$A$1,Tableau1[MOIS]='2022'!K$1,Tableau1[DETAILS]='2022'!$A61,Tableau1[DEBITS])</f>
        <v>0</v>
      </c>
      <c r="L61" s="25">
        <f>SUMPRODUCT(Tableau1[ANNEE]='2022'!$A$1,Tableau1[MOIS]='2022'!L$1,Tableau1[DETAILS]='2022'!$A61,Tableau1[DEBITS])</f>
        <v>0</v>
      </c>
      <c r="M61" s="25">
        <f>SUMPRODUCT(Tableau1[ANNEE]='2022'!$A$1,Tableau1[MOIS]='2022'!M$1,Tableau1[DETAILS]='2022'!$A61,Tableau1[DEBITS])</f>
        <v>0</v>
      </c>
      <c r="N61" s="25">
        <f>SUMPRODUCT(Tableau1[ANNEE]='2022'!$A$1,Tableau1[MOIS]='2022'!N$1,Tableau1[DETAILS]='2022'!$A61,Tableau1[DEBITS])</f>
        <v>0</v>
      </c>
    </row>
    <row r="62" spans="1:14" outlineLevel="1" x14ac:dyDescent="0.25">
      <c r="A62" s="15" t="s">
        <v>71</v>
      </c>
      <c r="B62" s="17"/>
      <c r="C62" s="25">
        <f>SUMPRODUCT(Tableau1[ANNEE]='2022'!$A$1,Tableau1[MOIS]='2022'!C$1,Tableau1[DETAILS]='2022'!$A62,Tableau1[DEBITS])</f>
        <v>0</v>
      </c>
      <c r="D62" s="25">
        <f>SUMPRODUCT(Tableau1[ANNEE]='2022'!$A$1,Tableau1[MOIS]='2022'!D$1,Tableau1[DETAILS]='2022'!$A62,Tableau1[DEBITS])</f>
        <v>0</v>
      </c>
      <c r="E62" s="25">
        <f>SUMPRODUCT(Tableau1[ANNEE]='2022'!$A$1,Tableau1[MOIS]='2022'!E$1,Tableau1[DETAILS]='2022'!$A62,Tableau1[DEBITS])</f>
        <v>0</v>
      </c>
      <c r="F62" s="25">
        <f>SUMPRODUCT(Tableau1[ANNEE]='2022'!$A$1,Tableau1[MOIS]='2022'!F$1,Tableau1[DETAILS]='2022'!$A62,Tableau1[DEBITS])</f>
        <v>0</v>
      </c>
      <c r="G62" s="25">
        <f>SUMPRODUCT(Tableau1[ANNEE]='2022'!$A$1,Tableau1[MOIS]='2022'!G$1,Tableau1[DETAILS]='2022'!$A62,Tableau1[DEBITS])</f>
        <v>0</v>
      </c>
      <c r="H62" s="25">
        <f>SUMPRODUCT(Tableau1[ANNEE]='2022'!$A$1,Tableau1[MOIS]='2022'!H$1,Tableau1[DETAILS]='2022'!$A62,Tableau1[DEBITS])</f>
        <v>0</v>
      </c>
      <c r="I62" s="25">
        <f>SUMPRODUCT(Tableau1[ANNEE]='2022'!$A$1,Tableau1[MOIS]='2022'!I$1,Tableau1[DETAILS]='2022'!$A62,Tableau1[DEBITS])</f>
        <v>0</v>
      </c>
      <c r="J62" s="25">
        <f>SUMPRODUCT(Tableau1[ANNEE]='2022'!$A$1,Tableau1[MOIS]='2022'!J$1,Tableau1[DETAILS]='2022'!$A62,Tableau1[DEBITS])</f>
        <v>0</v>
      </c>
      <c r="K62" s="25">
        <f>SUMPRODUCT(Tableau1[ANNEE]='2022'!$A$1,Tableau1[MOIS]='2022'!K$1,Tableau1[DETAILS]='2022'!$A62,Tableau1[DEBITS])</f>
        <v>0</v>
      </c>
      <c r="L62" s="25">
        <f>SUMPRODUCT(Tableau1[ANNEE]='2022'!$A$1,Tableau1[MOIS]='2022'!L$1,Tableau1[DETAILS]='2022'!$A62,Tableau1[DEBITS])</f>
        <v>0</v>
      </c>
      <c r="M62" s="25">
        <f>SUMPRODUCT(Tableau1[ANNEE]='2022'!$A$1,Tableau1[MOIS]='2022'!M$1,Tableau1[DETAILS]='2022'!$A62,Tableau1[DEBITS])</f>
        <v>0</v>
      </c>
      <c r="N62" s="25">
        <f>SUMPRODUCT(Tableau1[ANNEE]='2022'!$A$1,Tableau1[MOIS]='2022'!N$1,Tableau1[DETAILS]='2022'!$A62,Tableau1[DEBITS])</f>
        <v>0</v>
      </c>
    </row>
    <row r="63" spans="1:14" outlineLevel="1" x14ac:dyDescent="0.25">
      <c r="A63" s="15" t="s">
        <v>73</v>
      </c>
      <c r="B63" s="17"/>
      <c r="C63" s="25">
        <f>SUMPRODUCT(Tableau1[ANNEE]='2022'!$A$1,Tableau1[MOIS]='2022'!C$1,Tableau1[DETAILS]='2022'!$A63,Tableau1[DEBITS])</f>
        <v>0</v>
      </c>
      <c r="D63" s="25">
        <f>SUMPRODUCT(Tableau1[ANNEE]='2022'!$A$1,Tableau1[MOIS]='2022'!D$1,Tableau1[DETAILS]='2022'!$A63,Tableau1[DEBITS])</f>
        <v>0</v>
      </c>
      <c r="E63" s="25">
        <f>SUMPRODUCT(Tableau1[ANNEE]='2022'!$A$1,Tableau1[MOIS]='2022'!E$1,Tableau1[DETAILS]='2022'!$A63,Tableau1[DEBITS])</f>
        <v>0</v>
      </c>
      <c r="F63" s="25">
        <f>SUMPRODUCT(Tableau1[ANNEE]='2022'!$A$1,Tableau1[MOIS]='2022'!F$1,Tableau1[DETAILS]='2022'!$A63,Tableau1[DEBITS])</f>
        <v>0</v>
      </c>
      <c r="G63" s="25">
        <f>SUMPRODUCT(Tableau1[ANNEE]='2022'!$A$1,Tableau1[MOIS]='2022'!G$1,Tableau1[DETAILS]='2022'!$A63,Tableau1[DEBITS])</f>
        <v>0</v>
      </c>
      <c r="H63" s="25">
        <f>SUMPRODUCT(Tableau1[ANNEE]='2022'!$A$1,Tableau1[MOIS]='2022'!H$1,Tableau1[DETAILS]='2022'!$A63,Tableau1[DEBITS])</f>
        <v>0</v>
      </c>
      <c r="I63" s="25">
        <f>SUMPRODUCT(Tableau1[ANNEE]='2022'!$A$1,Tableau1[MOIS]='2022'!I$1,Tableau1[DETAILS]='2022'!$A63,Tableau1[DEBITS])</f>
        <v>0</v>
      </c>
      <c r="J63" s="25">
        <f>SUMPRODUCT(Tableau1[ANNEE]='2022'!$A$1,Tableau1[MOIS]='2022'!J$1,Tableau1[DETAILS]='2022'!$A63,Tableau1[DEBITS])</f>
        <v>0</v>
      </c>
      <c r="K63" s="25">
        <f>SUMPRODUCT(Tableau1[ANNEE]='2022'!$A$1,Tableau1[MOIS]='2022'!K$1,Tableau1[DETAILS]='2022'!$A63,Tableau1[DEBITS])</f>
        <v>0</v>
      </c>
      <c r="L63" s="25">
        <f>SUMPRODUCT(Tableau1[ANNEE]='2022'!$A$1,Tableau1[MOIS]='2022'!L$1,Tableau1[DETAILS]='2022'!$A63,Tableau1[DEBITS])</f>
        <v>0</v>
      </c>
      <c r="M63" s="25">
        <f>SUMPRODUCT(Tableau1[ANNEE]='2022'!$A$1,Tableau1[MOIS]='2022'!M$1,Tableau1[DETAILS]='2022'!$A63,Tableau1[DEBITS])</f>
        <v>0</v>
      </c>
      <c r="N63" s="25">
        <f>SUMPRODUCT(Tableau1[ANNEE]='2022'!$A$1,Tableau1[MOIS]='2022'!N$1,Tableau1[DETAILS]='2022'!$A63,Tableau1[DEBITS])</f>
        <v>0</v>
      </c>
    </row>
    <row r="64" spans="1:14" ht="15.75" outlineLevel="1" thickBot="1" x14ac:dyDescent="0.3">
      <c r="A64" s="16" t="s">
        <v>77</v>
      </c>
      <c r="B64" s="18"/>
      <c r="C64" s="27">
        <f>SUMPRODUCT(Tableau1[ANNEE]='2022'!$A$1,Tableau1[MOIS]='2022'!C$1,Tableau1[DETAILS]='2022'!$A64,Tableau1[DEBITS])</f>
        <v>0</v>
      </c>
      <c r="D64" s="27">
        <f>SUMPRODUCT(Tableau1[ANNEE]='2022'!$A$1,Tableau1[MOIS]='2022'!D$1,Tableau1[DETAILS]='2022'!$A64,Tableau1[DEBITS])</f>
        <v>0</v>
      </c>
      <c r="E64" s="27">
        <f>SUMPRODUCT(Tableau1[ANNEE]='2022'!$A$1,Tableau1[MOIS]='2022'!E$1,Tableau1[DETAILS]='2022'!$A64,Tableau1[DEBITS])</f>
        <v>0</v>
      </c>
      <c r="F64" s="27">
        <f>SUMPRODUCT(Tableau1[ANNEE]='2022'!$A$1,Tableau1[MOIS]='2022'!F$1,Tableau1[DETAILS]='2022'!$A64,Tableau1[DEBITS])</f>
        <v>0</v>
      </c>
      <c r="G64" s="27">
        <f>SUMPRODUCT(Tableau1[ANNEE]='2022'!$A$1,Tableau1[MOIS]='2022'!G$1,Tableau1[DETAILS]='2022'!$A64,Tableau1[DEBITS])</f>
        <v>0</v>
      </c>
      <c r="H64" s="27">
        <f>SUMPRODUCT(Tableau1[ANNEE]='2022'!$A$1,Tableau1[MOIS]='2022'!H$1,Tableau1[DETAILS]='2022'!$A64,Tableau1[DEBITS])</f>
        <v>0</v>
      </c>
      <c r="I64" s="27">
        <f>SUMPRODUCT(Tableau1[ANNEE]='2022'!$A$1,Tableau1[MOIS]='2022'!I$1,Tableau1[DETAILS]='2022'!$A64,Tableau1[DEBITS])</f>
        <v>0</v>
      </c>
      <c r="J64" s="27">
        <f>SUMPRODUCT(Tableau1[ANNEE]='2022'!$A$1,Tableau1[MOIS]='2022'!J$1,Tableau1[DETAILS]='2022'!$A64,Tableau1[DEBITS])</f>
        <v>0</v>
      </c>
      <c r="K64" s="27">
        <f>SUMPRODUCT(Tableau1[ANNEE]='2022'!$A$1,Tableau1[MOIS]='2022'!K$1,Tableau1[DETAILS]='2022'!$A64,Tableau1[DEBITS])</f>
        <v>0</v>
      </c>
      <c r="L64" s="27">
        <f>SUMPRODUCT(Tableau1[ANNEE]='2022'!$A$1,Tableau1[MOIS]='2022'!L$1,Tableau1[DETAILS]='2022'!$A64,Tableau1[DEBITS])</f>
        <v>0</v>
      </c>
      <c r="M64" s="27">
        <f>SUMPRODUCT(Tableau1[ANNEE]='2022'!$A$1,Tableau1[MOIS]='2022'!M$1,Tableau1[DETAILS]='2022'!$A64,Tableau1[DEBITS])</f>
        <v>0</v>
      </c>
      <c r="N64" s="27">
        <f>SUMPRODUCT(Tableau1[ANNEE]='2022'!$A$1,Tableau1[MOIS]='2022'!N$1,Tableau1[DETAILS]='2022'!$A64,Tableau1[DEBITS])</f>
        <v>0</v>
      </c>
    </row>
  </sheetData>
  <mergeCells count="3">
    <mergeCell ref="A2:B2"/>
    <mergeCell ref="A9:B9"/>
    <mergeCell ref="A56:B5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TECH</vt:lpstr>
      <vt:lpstr>SAISI</vt:lpstr>
      <vt:lpstr>2022</vt:lpstr>
      <vt:lpstr>COMMUNICATION</vt:lpstr>
      <vt:lpstr>COURANTE</vt:lpstr>
      <vt:lpstr>COURT_TERME</vt:lpstr>
      <vt:lpstr>DEPENSES</vt:lpstr>
      <vt:lpstr>DIVERS</vt:lpstr>
      <vt:lpstr>ENFANTS</vt:lpstr>
      <vt:lpstr>EPARGNE</vt:lpstr>
      <vt:lpstr>FIXE</vt:lpstr>
      <vt:lpstr>IMPOTS</vt:lpstr>
      <vt:lpstr>LOGEMENT</vt:lpstr>
      <vt:lpstr>LOISIRS</vt:lpstr>
      <vt:lpstr>LONG_TERME</vt:lpstr>
      <vt:lpstr>MOIS</vt:lpstr>
      <vt:lpstr>REVENUES</vt:lpstr>
      <vt:lpstr>TRANSPORTS</vt:lpstr>
      <vt:lpstr>TYPE</vt:lpstr>
      <vt:lpstr>VARIABLE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Irp2020</cp:lastModifiedBy>
  <dcterms:created xsi:type="dcterms:W3CDTF">2022-07-29T12:07:16Z</dcterms:created>
  <dcterms:modified xsi:type="dcterms:W3CDTF">2022-08-01T08:29:56Z</dcterms:modified>
</cp:coreProperties>
</file>