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D64B4C27-48EF-4336-9F08-9A75F021D9D1}" xr6:coauthVersionLast="47" xr6:coauthVersionMax="47" xr10:uidLastSave="{00000000-0000-0000-0000-000000000000}"/>
  <bookViews>
    <workbookView xWindow="25080" yWindow="-120" windowWidth="25440" windowHeight="15390" xr2:uid="{C295DF1F-64CF-46C1-A20E-217A74257D1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3" i="1" l="1" a="1"/>
  <c r="J3" i="1" s="1"/>
  <c r="E3" i="1" s="1"/>
  <c r="J4" i="1" a="1"/>
  <c r="J4" i="1" s="1"/>
  <c r="E4" i="1" s="1"/>
  <c r="J5" i="1" a="1"/>
  <c r="J5" i="1" s="1"/>
  <c r="E5" i="1" s="1"/>
  <c r="J6" i="1" a="1"/>
  <c r="J6" i="1" s="1"/>
  <c r="E6" i="1" s="1"/>
  <c r="J7" i="1" a="1"/>
  <c r="J7" i="1" s="1"/>
  <c r="E7" i="1" s="1"/>
  <c r="D7" i="1"/>
  <c r="D6" i="1"/>
  <c r="D5" i="1"/>
  <c r="D4" i="1"/>
  <c r="D3" i="1"/>
  <c r="I4" i="1" a="1"/>
  <c r="I4" i="1" s="1"/>
  <c r="I5" i="1" a="1"/>
  <c r="I5" i="1" s="1"/>
  <c r="I6" i="1" a="1"/>
  <c r="I6" i="1"/>
  <c r="I7" i="1" a="1"/>
  <c r="I7" i="1" s="1"/>
  <c r="I3" i="1" a="1"/>
  <c r="I3" i="1"/>
  <c r="H7" i="1"/>
  <c r="H6" i="1"/>
  <c r="H5" i="1"/>
  <c r="H4" i="1"/>
  <c r="H3" i="1"/>
  <c r="G4" i="1" a="1"/>
  <c r="G4" i="1"/>
  <c r="G5" i="1" a="1"/>
  <c r="G5" i="1" s="1"/>
  <c r="G6" i="1" a="1"/>
  <c r="G6" i="1"/>
  <c r="G7" i="1" a="1"/>
  <c r="G7" i="1"/>
  <c r="G3" i="1" a="1"/>
  <c r="G3" i="1"/>
  <c r="C7" i="1"/>
  <c r="C6" i="1"/>
  <c r="C5" i="1"/>
  <c r="C4" i="1"/>
  <c r="C3" i="1"/>
  <c r="F7" i="1"/>
  <c r="F6" i="1"/>
  <c r="F5" i="1"/>
  <c r="F4" i="1"/>
  <c r="F3" i="1"/>
</calcChain>
</file>

<file path=xl/sharedStrings.xml><?xml version="1.0" encoding="utf-8"?>
<sst xmlns="http://schemas.openxmlformats.org/spreadsheetml/2006/main" count="22" uniqueCount="21">
  <si>
    <t>EP15 PLAN</t>
  </si>
  <si>
    <t>73*178</t>
  </si>
  <si>
    <t>EP6</t>
  </si>
  <si>
    <t>EN PLAQUE 1960*80</t>
  </si>
  <si>
    <t>EP12 (+0.45/0)PLAN</t>
  </si>
  <si>
    <t>138*267</t>
  </si>
  <si>
    <t>EP50</t>
  </si>
  <si>
    <t>EP25</t>
  </si>
  <si>
    <t>112*48=2P</t>
  </si>
  <si>
    <t>153*103 (raboté 100±0,2)</t>
  </si>
  <si>
    <t>ep</t>
  </si>
  <si>
    <t>Lxl</t>
  </si>
  <si>
    <t>L</t>
  </si>
  <si>
    <t>l</t>
  </si>
  <si>
    <t>export</t>
  </si>
  <si>
    <t>souhait via formule</t>
  </si>
  <si>
    <t>pos espace ep</t>
  </si>
  <si>
    <t>pos premier chiffre</t>
  </si>
  <si>
    <t>pos étoile</t>
  </si>
  <si>
    <t>pos second nombre</t>
  </si>
  <si>
    <t>pos espace ou égal après second 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</si>
</sst>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/>
      <right/>
      <top style="thin">
        <color theme="4"/>
      </top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EFA6EE-7E96-4442-B9B8-12B55C6392F5}">
  <dimension ref="A1:J7"/>
  <sheetViews>
    <sheetView tabSelected="1" workbookViewId="0">
      <selection activeCell="L5" sqref="L5"/>
    </sheetView>
  </sheetViews>
  <sheetFormatPr baseColWidth="10" defaultRowHeight="15" x14ac:dyDescent="0.25"/>
  <cols>
    <col min="2" max="2" width="23" bestFit="1" customWidth="1"/>
    <col min="6" max="6" width="13.42578125" bestFit="1" customWidth="1"/>
  </cols>
  <sheetData>
    <row r="1" spans="1:10" x14ac:dyDescent="0.25">
      <c r="A1" s="3" t="s">
        <v>14</v>
      </c>
      <c r="B1" s="3"/>
      <c r="C1" s="3" t="s">
        <v>15</v>
      </c>
      <c r="D1" s="3"/>
      <c r="E1" s="3"/>
    </row>
    <row r="2" spans="1:10" x14ac:dyDescent="0.25">
      <c r="A2" t="s">
        <v>10</v>
      </c>
      <c r="B2" t="s">
        <v>11</v>
      </c>
      <c r="C2" t="s">
        <v>10</v>
      </c>
      <c r="D2" t="s">
        <v>12</v>
      </c>
      <c r="E2" t="s">
        <v>13</v>
      </c>
      <c r="F2" t="s">
        <v>16</v>
      </c>
      <c r="G2" t="s">
        <v>17</v>
      </c>
      <c r="H2" t="s">
        <v>18</v>
      </c>
      <c r="I2" t="s">
        <v>19</v>
      </c>
      <c r="J2" t="s">
        <v>20</v>
      </c>
    </row>
    <row r="3" spans="1:10" x14ac:dyDescent="0.25">
      <c r="A3" s="1" t="s">
        <v>0</v>
      </c>
      <c r="B3" s="2" t="s">
        <v>1</v>
      </c>
      <c r="C3" t="str">
        <f>MID(A3,3,IF(F3=0,LEN(A3)-2,F3-3))</f>
        <v>15</v>
      </c>
      <c r="D3" t="str">
        <f>MID(B3,G3,H3-G3)</f>
        <v>73</v>
      </c>
      <c r="E3" t="str">
        <f>MID(B3,I3,IF(J3=0,LEN(B3),J3-I3))</f>
        <v>178</v>
      </c>
      <c r="F3">
        <f>IFERROR(SEARCH(" ",A3),0)</f>
        <v>5</v>
      </c>
      <c r="G3">
        <f t="array" ref="G3">MIN(IFERROR(FIND({0;1;2;3;4;5;6;7;8;9},B3),""))</f>
        <v>1</v>
      </c>
      <c r="H3">
        <f>FIND("*",B3,G3)</f>
        <v>3</v>
      </c>
      <c r="I3">
        <f t="array" ref="I3">MIN(IFERROR(FIND({0;1;2;3;4;5;6;7;8;9},B3,H3),""))</f>
        <v>4</v>
      </c>
      <c r="J3">
        <f t="array" ref="J3">MIN(IFERROR(FIND({" ";"="},B3,I3),""))</f>
        <v>0</v>
      </c>
    </row>
    <row r="4" spans="1:10" x14ac:dyDescent="0.25">
      <c r="A4" s="2" t="s">
        <v>2</v>
      </c>
      <c r="B4" s="2" t="s">
        <v>3</v>
      </c>
      <c r="C4" t="str">
        <f t="shared" ref="C4:C7" si="0">MID(A4,3,IF(F4=0,LEN(A4)-2,F4-3))</f>
        <v>6</v>
      </c>
      <c r="D4" t="str">
        <f t="shared" ref="D4:D7" si="1">MID(B4,G4,H4-G4)</f>
        <v>1960</v>
      </c>
      <c r="E4" t="str">
        <f t="shared" ref="E4:E7" si="2">MID(B4,I4,IF(J4=0,LEN(B4),J4-I4))</f>
        <v>80</v>
      </c>
      <c r="F4">
        <f t="shared" ref="F4:F7" si="3">IFERROR(SEARCH(" ",A4),0)</f>
        <v>0</v>
      </c>
      <c r="G4">
        <f t="array" ref="G4">MIN(IFERROR(FIND({0;1;2;3;4;5;6;7;8;9},B4),""))</f>
        <v>11</v>
      </c>
      <c r="H4">
        <f t="shared" ref="H4:H7" si="4">FIND("*",B4,G4)</f>
        <v>15</v>
      </c>
      <c r="I4">
        <f t="array" ref="I4">MIN(IFERROR(FIND({0;1;2;3;4;5;6;7;8;9},B4,H4),""))</f>
        <v>16</v>
      </c>
      <c r="J4">
        <f t="array" ref="J4">MIN(IFERROR(FIND({" ";"="},B4,I4),""))</f>
        <v>0</v>
      </c>
    </row>
    <row r="5" spans="1:10" x14ac:dyDescent="0.25">
      <c r="A5" s="1" t="s">
        <v>4</v>
      </c>
      <c r="B5" s="2" t="s">
        <v>5</v>
      </c>
      <c r="C5" t="str">
        <f t="shared" si="0"/>
        <v>12</v>
      </c>
      <c r="D5" t="str">
        <f t="shared" si="1"/>
        <v>138</v>
      </c>
      <c r="E5" t="str">
        <f t="shared" si="2"/>
        <v>267</v>
      </c>
      <c r="F5">
        <f t="shared" si="3"/>
        <v>5</v>
      </c>
      <c r="G5">
        <f t="array" ref="G5">MIN(IFERROR(FIND({0;1;2;3;4;5;6;7;8;9},B5),""))</f>
        <v>1</v>
      </c>
      <c r="H5">
        <f t="shared" si="4"/>
        <v>4</v>
      </c>
      <c r="I5">
        <f t="array" ref="I5">MIN(IFERROR(FIND({0;1;2;3;4;5;6;7;8;9},B5,H5),""))</f>
        <v>5</v>
      </c>
      <c r="J5">
        <f t="array" ref="J5">MIN(IFERROR(FIND({" ";"="},B5,I5),""))</f>
        <v>0</v>
      </c>
    </row>
    <row r="6" spans="1:10" x14ac:dyDescent="0.25">
      <c r="A6" s="2" t="s">
        <v>7</v>
      </c>
      <c r="B6" s="2" t="s">
        <v>8</v>
      </c>
      <c r="C6" t="str">
        <f t="shared" si="0"/>
        <v>25</v>
      </c>
      <c r="D6" t="str">
        <f t="shared" si="1"/>
        <v>112</v>
      </c>
      <c r="E6" t="str">
        <f t="shared" si="2"/>
        <v>48</v>
      </c>
      <c r="F6">
        <f t="shared" si="3"/>
        <v>0</v>
      </c>
      <c r="G6">
        <f t="array" ref="G6">MIN(IFERROR(FIND({0;1;2;3;4;5;6;7;8;9},B6),""))</f>
        <v>1</v>
      </c>
      <c r="H6">
        <f t="shared" si="4"/>
        <v>4</v>
      </c>
      <c r="I6">
        <f t="array" ref="I6">MIN(IFERROR(FIND({0;1;2;3;4;5;6;7;8;9},B6,H6),""))</f>
        <v>5</v>
      </c>
      <c r="J6">
        <f t="array" ref="J6">MIN(IFERROR(FIND({" ";"="},B6,I6),""))</f>
        <v>7</v>
      </c>
    </row>
    <row r="7" spans="1:10" x14ac:dyDescent="0.25">
      <c r="A7" s="2" t="s">
        <v>6</v>
      </c>
      <c r="B7" s="2" t="s">
        <v>9</v>
      </c>
      <c r="C7" t="str">
        <f t="shared" si="0"/>
        <v>50</v>
      </c>
      <c r="D7" t="str">
        <f t="shared" si="1"/>
        <v>153</v>
      </c>
      <c r="E7" t="str">
        <f t="shared" si="2"/>
        <v>103</v>
      </c>
      <c r="F7">
        <f t="shared" si="3"/>
        <v>0</v>
      </c>
      <c r="G7">
        <f t="array" ref="G7">MIN(IFERROR(FIND({0;1;2;3;4;5;6;7;8;9},B7),""))</f>
        <v>1</v>
      </c>
      <c r="H7">
        <f t="shared" si="4"/>
        <v>4</v>
      </c>
      <c r="I7">
        <f t="array" ref="I7">MIN(IFERROR(FIND({0;1;2;3;4;5;6;7;8;9},B7,H7),""))</f>
        <v>5</v>
      </c>
      <c r="J7">
        <f t="array" ref="J7">MIN(IFERROR(FIND({" ";"="},B7,I7),""))</f>
        <v>8</v>
      </c>
    </row>
  </sheetData>
  <mergeCells count="2">
    <mergeCell ref="A1:B1"/>
    <mergeCell ref="C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Kenza</dc:creator>
  <cp:lastModifiedBy>Irp2020</cp:lastModifiedBy>
  <dcterms:created xsi:type="dcterms:W3CDTF">2022-06-29T08:17:44Z</dcterms:created>
  <dcterms:modified xsi:type="dcterms:W3CDTF">2022-06-29T09:26:20Z</dcterms:modified>
</cp:coreProperties>
</file>