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9969FB73-FC93-4098-95D2-1DA8217242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lendrier cycle" sheetId="2" r:id="rId1"/>
    <sheet name="Cycles" sheetId="4" r:id="rId2"/>
    <sheet name="Jours Fériés" sheetId="3" r:id="rId3"/>
  </sheets>
  <functionGroups builtInGroupCount="19"/>
  <definedNames>
    <definedName name="An">'Calendrier cycle'!$P$2</definedName>
    <definedName name="Cycl1">INDEX(Cycles!$A$2:$A$85,MOD('Calendrier cycle'!A1048576+47,84))</definedName>
    <definedName name="Ferie">'Jours Fériés'!$A$2:$A$14</definedName>
    <definedName name="SLFRM1">DATE(An,(ROW()+6)/7,COLUMN()-1)</definedName>
    <definedName name="SLFRM10">DATE(An,(ROW()+34)/7,COLUMN()-1)</definedName>
    <definedName name="SLFRM11">DATE(An,(ROW()+37)/7,COLUMN()-1)</definedName>
    <definedName name="SLFRM12">DATE(An,(ROW()+40)/7,COLUMN()-1)</definedName>
    <definedName name="SLFRM2">DATE(An,(ROW()+10)/7,COLUMN()-1)</definedName>
    <definedName name="SLFRM3">DATE(An,(ROW()+13)/7,COLUMN()-1)</definedName>
    <definedName name="SLFRM4">DATE(An,(ROW()+16)/7,COLUMN()-1)</definedName>
    <definedName name="SLFRM5">DATE(An,(ROW()+19)/7,COLUMN()-1)</definedName>
    <definedName name="SLFRM6">DATE(An,(ROW()+22)/7,COLUMN()-1)</definedName>
    <definedName name="SLFRM7">DATE(An,(ROW()+25)/7,COLUMN()-1)</definedName>
    <definedName name="SLFRM8">DATE(An,(ROW()+28)/7,COLUMN()-1)</definedName>
    <definedName name="SLFRM9">DATE(An,(ROW()+31)/7,COLUMN()-1)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2" l="1"/>
  <c r="A41" i="2"/>
  <c r="A40" i="2"/>
  <c r="A38" i="2"/>
  <c r="A37" i="2"/>
  <c r="A35" i="2"/>
  <c r="A34" i="2"/>
  <c r="A32" i="2"/>
  <c r="A31" i="2"/>
  <c r="A29" i="2"/>
  <c r="A28" i="2"/>
  <c r="A26" i="2"/>
  <c r="A25" i="2"/>
  <c r="A23" i="2"/>
  <c r="A22" i="2"/>
  <c r="A20" i="2"/>
  <c r="A19" i="2"/>
  <c r="A17" i="2"/>
  <c r="A16" i="2"/>
  <c r="A14" i="2"/>
  <c r="A13" i="2"/>
  <c r="A11" i="2"/>
  <c r="A10" i="2"/>
  <c r="A6" i="2"/>
  <c r="A5" i="2"/>
  <c r="D7" i="2"/>
  <c r="C41" i="2" l="1"/>
  <c r="C40" i="2" s="1"/>
  <c r="D41" i="2"/>
  <c r="D40" i="2" s="1"/>
  <c r="E41" i="2"/>
  <c r="E40" i="2" s="1"/>
  <c r="F41" i="2"/>
  <c r="F40" i="2" s="1"/>
  <c r="G41" i="2"/>
  <c r="G40" i="2" s="1"/>
  <c r="H41" i="2"/>
  <c r="H40" i="2" s="1"/>
  <c r="I41" i="2"/>
  <c r="I40" i="2" s="1"/>
  <c r="J41" i="2"/>
  <c r="J40" i="2" s="1"/>
  <c r="K41" i="2"/>
  <c r="K40" i="2" s="1"/>
  <c r="L41" i="2"/>
  <c r="L40" i="2" s="1"/>
  <c r="M41" i="2"/>
  <c r="M40" i="2" s="1"/>
  <c r="N41" i="2"/>
  <c r="N40" i="2" s="1"/>
  <c r="O41" i="2"/>
  <c r="O40" i="2" s="1"/>
  <c r="P41" i="2"/>
  <c r="P40" i="2" s="1"/>
  <c r="Q41" i="2"/>
  <c r="Q40" i="2" s="1"/>
  <c r="R41" i="2"/>
  <c r="R40" i="2" s="1"/>
  <c r="S41" i="2"/>
  <c r="S40" i="2" s="1"/>
  <c r="T41" i="2"/>
  <c r="T40" i="2" s="1"/>
  <c r="U41" i="2"/>
  <c r="U40" i="2" s="1"/>
  <c r="V41" i="2"/>
  <c r="V40" i="2" s="1"/>
  <c r="W41" i="2"/>
  <c r="W40" i="2" s="1"/>
  <c r="X41" i="2"/>
  <c r="X40" i="2" s="1"/>
  <c r="Y41" i="2"/>
  <c r="Y40" i="2" s="1"/>
  <c r="Z41" i="2"/>
  <c r="Z40" i="2" s="1"/>
  <c r="AA41" i="2"/>
  <c r="AA40" i="2" s="1"/>
  <c r="AB41" i="2"/>
  <c r="AB40" i="2" s="1"/>
  <c r="AC41" i="2"/>
  <c r="AC40" i="2" s="1"/>
  <c r="AD41" i="2"/>
  <c r="AD40" i="2" s="1"/>
  <c r="AE41" i="2"/>
  <c r="AE40" i="2" s="1"/>
  <c r="AF41" i="2"/>
  <c r="AF40" i="2" s="1"/>
  <c r="B41" i="2"/>
  <c r="B40" i="2" s="1"/>
  <c r="C38" i="2"/>
  <c r="C37" i="2" s="1"/>
  <c r="D38" i="2"/>
  <c r="D37" i="2" s="1"/>
  <c r="E38" i="2"/>
  <c r="E37" i="2" s="1"/>
  <c r="F38" i="2"/>
  <c r="F37" i="2" s="1"/>
  <c r="G38" i="2"/>
  <c r="G37" i="2" s="1"/>
  <c r="H38" i="2"/>
  <c r="H37" i="2" s="1"/>
  <c r="I38" i="2"/>
  <c r="I37" i="2" s="1"/>
  <c r="J38" i="2"/>
  <c r="J37" i="2" s="1"/>
  <c r="K38" i="2"/>
  <c r="K37" i="2" s="1"/>
  <c r="L38" i="2"/>
  <c r="L37" i="2" s="1"/>
  <c r="M38" i="2"/>
  <c r="M37" i="2" s="1"/>
  <c r="N38" i="2"/>
  <c r="N37" i="2" s="1"/>
  <c r="O38" i="2"/>
  <c r="O37" i="2" s="1"/>
  <c r="P38" i="2"/>
  <c r="P37" i="2" s="1"/>
  <c r="Q38" i="2"/>
  <c r="Q37" i="2" s="1"/>
  <c r="R38" i="2"/>
  <c r="R37" i="2" s="1"/>
  <c r="S38" i="2"/>
  <c r="S37" i="2" s="1"/>
  <c r="T38" i="2"/>
  <c r="T37" i="2" s="1"/>
  <c r="U38" i="2"/>
  <c r="U37" i="2" s="1"/>
  <c r="V38" i="2"/>
  <c r="V37" i="2" s="1"/>
  <c r="W38" i="2"/>
  <c r="W37" i="2" s="1"/>
  <c r="X38" i="2"/>
  <c r="X37" i="2" s="1"/>
  <c r="Y38" i="2"/>
  <c r="Y37" i="2" s="1"/>
  <c r="Z38" i="2"/>
  <c r="Z37" i="2" s="1"/>
  <c r="AA38" i="2"/>
  <c r="AA37" i="2" s="1"/>
  <c r="AB38" i="2"/>
  <c r="AB37" i="2" s="1"/>
  <c r="AC38" i="2"/>
  <c r="AC37" i="2" s="1"/>
  <c r="AD38" i="2"/>
  <c r="AD37" i="2" s="1"/>
  <c r="AE38" i="2"/>
  <c r="AE37" i="2" s="1"/>
  <c r="B38" i="2"/>
  <c r="B37" i="2" s="1"/>
  <c r="C35" i="2"/>
  <c r="C34" i="2" s="1"/>
  <c r="D35" i="2"/>
  <c r="D34" i="2" s="1"/>
  <c r="E35" i="2"/>
  <c r="E34" i="2" s="1"/>
  <c r="F35" i="2"/>
  <c r="F34" i="2" s="1"/>
  <c r="G35" i="2"/>
  <c r="G34" i="2" s="1"/>
  <c r="H35" i="2"/>
  <c r="H34" i="2" s="1"/>
  <c r="I35" i="2"/>
  <c r="I34" i="2" s="1"/>
  <c r="J35" i="2"/>
  <c r="J34" i="2" s="1"/>
  <c r="K35" i="2"/>
  <c r="K34" i="2" s="1"/>
  <c r="L35" i="2"/>
  <c r="L34" i="2" s="1"/>
  <c r="M35" i="2"/>
  <c r="M34" i="2" s="1"/>
  <c r="N35" i="2"/>
  <c r="N34" i="2" s="1"/>
  <c r="O35" i="2"/>
  <c r="O34" i="2" s="1"/>
  <c r="P35" i="2"/>
  <c r="P34" i="2" s="1"/>
  <c r="Q35" i="2"/>
  <c r="Q34" i="2" s="1"/>
  <c r="R35" i="2"/>
  <c r="R34" i="2" s="1"/>
  <c r="S35" i="2"/>
  <c r="S34" i="2" s="1"/>
  <c r="T35" i="2"/>
  <c r="T34" i="2" s="1"/>
  <c r="U35" i="2"/>
  <c r="U34" i="2" s="1"/>
  <c r="V35" i="2"/>
  <c r="V34" i="2" s="1"/>
  <c r="W35" i="2"/>
  <c r="W34" i="2" s="1"/>
  <c r="X35" i="2"/>
  <c r="X34" i="2" s="1"/>
  <c r="Y35" i="2"/>
  <c r="Y34" i="2" s="1"/>
  <c r="Z35" i="2"/>
  <c r="Z34" i="2" s="1"/>
  <c r="AA35" i="2"/>
  <c r="AA34" i="2" s="1"/>
  <c r="AB35" i="2"/>
  <c r="AB34" i="2" s="1"/>
  <c r="AC35" i="2"/>
  <c r="AC34" i="2" s="1"/>
  <c r="AD35" i="2"/>
  <c r="AD34" i="2" s="1"/>
  <c r="AE35" i="2"/>
  <c r="AE34" i="2" s="1"/>
  <c r="AF35" i="2"/>
  <c r="AF34" i="2" s="1"/>
  <c r="B35" i="2"/>
  <c r="B34" i="2" s="1"/>
  <c r="C32" i="2"/>
  <c r="C31" i="2" s="1"/>
  <c r="D32" i="2"/>
  <c r="D31" i="2" s="1"/>
  <c r="E32" i="2"/>
  <c r="E31" i="2" s="1"/>
  <c r="F32" i="2"/>
  <c r="F31" i="2" s="1"/>
  <c r="G32" i="2"/>
  <c r="G31" i="2" s="1"/>
  <c r="H32" i="2"/>
  <c r="H31" i="2" s="1"/>
  <c r="I32" i="2"/>
  <c r="I31" i="2" s="1"/>
  <c r="J32" i="2"/>
  <c r="J31" i="2" s="1"/>
  <c r="K32" i="2"/>
  <c r="K31" i="2" s="1"/>
  <c r="L32" i="2"/>
  <c r="L31" i="2" s="1"/>
  <c r="M32" i="2"/>
  <c r="M31" i="2" s="1"/>
  <c r="N32" i="2"/>
  <c r="N31" i="2" s="1"/>
  <c r="O32" i="2"/>
  <c r="O31" i="2" s="1"/>
  <c r="P32" i="2"/>
  <c r="P31" i="2" s="1"/>
  <c r="Q32" i="2"/>
  <c r="Q31" i="2" s="1"/>
  <c r="R32" i="2"/>
  <c r="R31" i="2" s="1"/>
  <c r="S32" i="2"/>
  <c r="S31" i="2" s="1"/>
  <c r="T32" i="2"/>
  <c r="T31" i="2" s="1"/>
  <c r="U32" i="2"/>
  <c r="U31" i="2" s="1"/>
  <c r="V32" i="2"/>
  <c r="V31" i="2" s="1"/>
  <c r="W32" i="2"/>
  <c r="W31" i="2" s="1"/>
  <c r="X32" i="2"/>
  <c r="X31" i="2" s="1"/>
  <c r="Y32" i="2"/>
  <c r="Y31" i="2" s="1"/>
  <c r="Z32" i="2"/>
  <c r="Z31" i="2" s="1"/>
  <c r="AA32" i="2"/>
  <c r="AA31" i="2" s="1"/>
  <c r="AB32" i="2"/>
  <c r="AB31" i="2" s="1"/>
  <c r="AC32" i="2"/>
  <c r="AC31" i="2" s="1"/>
  <c r="AD32" i="2"/>
  <c r="AD31" i="2" s="1"/>
  <c r="AE32" i="2"/>
  <c r="AE31" i="2" s="1"/>
  <c r="B32" i="2"/>
  <c r="B31" i="2" s="1"/>
  <c r="C29" i="2"/>
  <c r="C28" i="2" s="1"/>
  <c r="D29" i="2"/>
  <c r="D28" i="2" s="1"/>
  <c r="E29" i="2"/>
  <c r="E28" i="2" s="1"/>
  <c r="F29" i="2"/>
  <c r="F28" i="2" s="1"/>
  <c r="G29" i="2"/>
  <c r="G28" i="2" s="1"/>
  <c r="H29" i="2"/>
  <c r="H28" i="2" s="1"/>
  <c r="I29" i="2"/>
  <c r="I28" i="2" s="1"/>
  <c r="J29" i="2"/>
  <c r="J28" i="2" s="1"/>
  <c r="K29" i="2"/>
  <c r="K28" i="2" s="1"/>
  <c r="L29" i="2"/>
  <c r="L28" i="2" s="1"/>
  <c r="M29" i="2"/>
  <c r="M28" i="2" s="1"/>
  <c r="N29" i="2"/>
  <c r="N28" i="2" s="1"/>
  <c r="O29" i="2"/>
  <c r="O28" i="2" s="1"/>
  <c r="P29" i="2"/>
  <c r="P28" i="2" s="1"/>
  <c r="Q29" i="2"/>
  <c r="Q28" i="2" s="1"/>
  <c r="R29" i="2"/>
  <c r="R28" i="2" s="1"/>
  <c r="S29" i="2"/>
  <c r="S28" i="2" s="1"/>
  <c r="T29" i="2"/>
  <c r="T28" i="2" s="1"/>
  <c r="U29" i="2"/>
  <c r="U28" i="2" s="1"/>
  <c r="V29" i="2"/>
  <c r="V28" i="2" s="1"/>
  <c r="W29" i="2"/>
  <c r="W28" i="2" s="1"/>
  <c r="X29" i="2"/>
  <c r="X28" i="2" s="1"/>
  <c r="Y29" i="2"/>
  <c r="Y28" i="2" s="1"/>
  <c r="Z29" i="2"/>
  <c r="Z28" i="2" s="1"/>
  <c r="AA29" i="2"/>
  <c r="AA28" i="2" s="1"/>
  <c r="AB29" i="2"/>
  <c r="AB28" i="2" s="1"/>
  <c r="AC29" i="2"/>
  <c r="AC28" i="2" s="1"/>
  <c r="AD29" i="2"/>
  <c r="AD28" i="2" s="1"/>
  <c r="AE29" i="2"/>
  <c r="AE28" i="2" s="1"/>
  <c r="AF29" i="2"/>
  <c r="AF28" i="2" s="1"/>
  <c r="B29" i="2"/>
  <c r="B28" i="2" s="1"/>
  <c r="C26" i="2"/>
  <c r="C25" i="2" s="1"/>
  <c r="D26" i="2"/>
  <c r="D25" i="2" s="1"/>
  <c r="E26" i="2"/>
  <c r="E25" i="2" s="1"/>
  <c r="F26" i="2"/>
  <c r="F25" i="2" s="1"/>
  <c r="G26" i="2"/>
  <c r="G25" i="2" s="1"/>
  <c r="H26" i="2"/>
  <c r="H25" i="2" s="1"/>
  <c r="I26" i="2"/>
  <c r="I25" i="2" s="1"/>
  <c r="J26" i="2"/>
  <c r="J25" i="2" s="1"/>
  <c r="K26" i="2"/>
  <c r="K25" i="2" s="1"/>
  <c r="L26" i="2"/>
  <c r="L25" i="2" s="1"/>
  <c r="M26" i="2"/>
  <c r="M25" i="2" s="1"/>
  <c r="N26" i="2"/>
  <c r="N25" i="2" s="1"/>
  <c r="O26" i="2"/>
  <c r="O25" i="2" s="1"/>
  <c r="P26" i="2"/>
  <c r="P25" i="2" s="1"/>
  <c r="Q26" i="2"/>
  <c r="Q25" i="2" s="1"/>
  <c r="R26" i="2"/>
  <c r="R25" i="2" s="1"/>
  <c r="S26" i="2"/>
  <c r="S25" i="2" s="1"/>
  <c r="T26" i="2"/>
  <c r="T25" i="2" s="1"/>
  <c r="U26" i="2"/>
  <c r="U25" i="2" s="1"/>
  <c r="V26" i="2"/>
  <c r="V25" i="2" s="1"/>
  <c r="W26" i="2"/>
  <c r="W25" i="2" s="1"/>
  <c r="X26" i="2"/>
  <c r="X25" i="2" s="1"/>
  <c r="Y26" i="2"/>
  <c r="Y25" i="2" s="1"/>
  <c r="Z26" i="2"/>
  <c r="Z25" i="2" s="1"/>
  <c r="AA26" i="2"/>
  <c r="AA25" i="2" s="1"/>
  <c r="AB26" i="2"/>
  <c r="AB25" i="2" s="1"/>
  <c r="AC26" i="2"/>
  <c r="AC25" i="2" s="1"/>
  <c r="AD26" i="2"/>
  <c r="AD25" i="2" s="1"/>
  <c r="AE26" i="2"/>
  <c r="AE25" i="2" s="1"/>
  <c r="AF26" i="2"/>
  <c r="AF25" i="2" s="1"/>
  <c r="B26" i="2"/>
  <c r="B25" i="2" s="1"/>
  <c r="C23" i="2"/>
  <c r="C22" i="2" s="1"/>
  <c r="D23" i="2"/>
  <c r="D22" i="2" s="1"/>
  <c r="E23" i="2"/>
  <c r="E22" i="2" s="1"/>
  <c r="F23" i="2"/>
  <c r="F22" i="2" s="1"/>
  <c r="G23" i="2"/>
  <c r="G22" i="2" s="1"/>
  <c r="H23" i="2"/>
  <c r="H22" i="2" s="1"/>
  <c r="I23" i="2"/>
  <c r="I22" i="2" s="1"/>
  <c r="J23" i="2"/>
  <c r="J22" i="2" s="1"/>
  <c r="K23" i="2"/>
  <c r="K22" i="2" s="1"/>
  <c r="L23" i="2"/>
  <c r="L22" i="2" s="1"/>
  <c r="M23" i="2"/>
  <c r="M22" i="2" s="1"/>
  <c r="N23" i="2"/>
  <c r="N22" i="2" s="1"/>
  <c r="O23" i="2"/>
  <c r="O22" i="2" s="1"/>
  <c r="P23" i="2"/>
  <c r="P22" i="2" s="1"/>
  <c r="Q23" i="2"/>
  <c r="Q22" i="2" s="1"/>
  <c r="R23" i="2"/>
  <c r="R22" i="2" s="1"/>
  <c r="S23" i="2"/>
  <c r="S22" i="2" s="1"/>
  <c r="T23" i="2"/>
  <c r="T22" i="2" s="1"/>
  <c r="U23" i="2"/>
  <c r="U22" i="2" s="1"/>
  <c r="V23" i="2"/>
  <c r="V22" i="2" s="1"/>
  <c r="W23" i="2"/>
  <c r="W22" i="2" s="1"/>
  <c r="X23" i="2"/>
  <c r="X22" i="2" s="1"/>
  <c r="Y23" i="2"/>
  <c r="Y22" i="2" s="1"/>
  <c r="Z23" i="2"/>
  <c r="Z22" i="2" s="1"/>
  <c r="AA23" i="2"/>
  <c r="AA22" i="2" s="1"/>
  <c r="AB23" i="2"/>
  <c r="AB22" i="2" s="1"/>
  <c r="AC23" i="2"/>
  <c r="AC22" i="2" s="1"/>
  <c r="AD23" i="2"/>
  <c r="AD22" i="2" s="1"/>
  <c r="AE23" i="2"/>
  <c r="AE22" i="2" s="1"/>
  <c r="B23" i="2"/>
  <c r="B22" i="2" s="1"/>
  <c r="C20" i="2"/>
  <c r="C19" i="2" s="1"/>
  <c r="D20" i="2"/>
  <c r="D19" i="2" s="1"/>
  <c r="E20" i="2"/>
  <c r="E19" i="2" s="1"/>
  <c r="F20" i="2"/>
  <c r="F19" i="2" s="1"/>
  <c r="G20" i="2"/>
  <c r="G19" i="2" s="1"/>
  <c r="H20" i="2"/>
  <c r="H19" i="2" s="1"/>
  <c r="I20" i="2"/>
  <c r="I19" i="2" s="1"/>
  <c r="J20" i="2"/>
  <c r="J19" i="2" s="1"/>
  <c r="K20" i="2"/>
  <c r="K19" i="2" s="1"/>
  <c r="L20" i="2"/>
  <c r="L19" i="2" s="1"/>
  <c r="M20" i="2"/>
  <c r="M19" i="2" s="1"/>
  <c r="N20" i="2"/>
  <c r="N19" i="2" s="1"/>
  <c r="O20" i="2"/>
  <c r="O19" i="2" s="1"/>
  <c r="P20" i="2"/>
  <c r="P19" i="2" s="1"/>
  <c r="Q20" i="2"/>
  <c r="Q19" i="2" s="1"/>
  <c r="R20" i="2"/>
  <c r="R19" i="2" s="1"/>
  <c r="S20" i="2"/>
  <c r="S19" i="2" s="1"/>
  <c r="T20" i="2"/>
  <c r="T19" i="2" s="1"/>
  <c r="U20" i="2"/>
  <c r="U19" i="2" s="1"/>
  <c r="V20" i="2"/>
  <c r="V19" i="2" s="1"/>
  <c r="W20" i="2"/>
  <c r="W19" i="2" s="1"/>
  <c r="X20" i="2"/>
  <c r="X19" i="2" s="1"/>
  <c r="Y20" i="2"/>
  <c r="Y19" i="2" s="1"/>
  <c r="Z20" i="2"/>
  <c r="Z19" i="2" s="1"/>
  <c r="AA20" i="2"/>
  <c r="AA19" i="2" s="1"/>
  <c r="AB20" i="2"/>
  <c r="AB19" i="2" s="1"/>
  <c r="AC20" i="2"/>
  <c r="AC19" i="2" s="1"/>
  <c r="AD20" i="2"/>
  <c r="AD19" i="2" s="1"/>
  <c r="AE20" i="2"/>
  <c r="AE19" i="2" s="1"/>
  <c r="AF20" i="2"/>
  <c r="AF19" i="2" s="1"/>
  <c r="B20" i="2"/>
  <c r="B19" i="2" s="1"/>
  <c r="C17" i="2"/>
  <c r="C16" i="2" s="1"/>
  <c r="D17" i="2"/>
  <c r="D16" i="2" s="1"/>
  <c r="E17" i="2"/>
  <c r="E16" i="2" s="1"/>
  <c r="F17" i="2"/>
  <c r="F16" i="2" s="1"/>
  <c r="G17" i="2"/>
  <c r="G16" i="2" s="1"/>
  <c r="H17" i="2"/>
  <c r="H16" i="2" s="1"/>
  <c r="I17" i="2"/>
  <c r="I16" i="2" s="1"/>
  <c r="J17" i="2"/>
  <c r="J16" i="2" s="1"/>
  <c r="K17" i="2"/>
  <c r="K16" i="2" s="1"/>
  <c r="L17" i="2"/>
  <c r="L16" i="2" s="1"/>
  <c r="M17" i="2"/>
  <c r="M16" i="2" s="1"/>
  <c r="N17" i="2"/>
  <c r="N16" i="2" s="1"/>
  <c r="O17" i="2"/>
  <c r="O16" i="2" s="1"/>
  <c r="P17" i="2"/>
  <c r="P16" i="2" s="1"/>
  <c r="Q17" i="2"/>
  <c r="Q16" i="2" s="1"/>
  <c r="R17" i="2"/>
  <c r="R16" i="2" s="1"/>
  <c r="S17" i="2"/>
  <c r="S16" i="2" s="1"/>
  <c r="T17" i="2"/>
  <c r="T16" i="2" s="1"/>
  <c r="U17" i="2"/>
  <c r="U16" i="2" s="1"/>
  <c r="V17" i="2"/>
  <c r="V16" i="2" s="1"/>
  <c r="W17" i="2"/>
  <c r="W16" i="2" s="1"/>
  <c r="X17" i="2"/>
  <c r="X16" i="2" s="1"/>
  <c r="Y17" i="2"/>
  <c r="Y16" i="2" s="1"/>
  <c r="Z17" i="2"/>
  <c r="Z16" i="2" s="1"/>
  <c r="AA17" i="2"/>
  <c r="AA16" i="2" s="1"/>
  <c r="AB17" i="2"/>
  <c r="AB16" i="2" s="1"/>
  <c r="AC17" i="2"/>
  <c r="AC16" i="2" s="1"/>
  <c r="AD17" i="2"/>
  <c r="AD16" i="2" s="1"/>
  <c r="AE17" i="2"/>
  <c r="AE16" i="2" s="1"/>
  <c r="B17" i="2"/>
  <c r="B16" i="2" s="1"/>
  <c r="C14" i="2"/>
  <c r="C13" i="2" s="1"/>
  <c r="D14" i="2"/>
  <c r="D13" i="2" s="1"/>
  <c r="E14" i="2"/>
  <c r="E13" i="2" s="1"/>
  <c r="F14" i="2"/>
  <c r="F13" i="2" s="1"/>
  <c r="G14" i="2"/>
  <c r="G13" i="2" s="1"/>
  <c r="H14" i="2"/>
  <c r="H13" i="2" s="1"/>
  <c r="I14" i="2"/>
  <c r="I13" i="2" s="1"/>
  <c r="J14" i="2"/>
  <c r="J13" i="2" s="1"/>
  <c r="K14" i="2"/>
  <c r="K13" i="2" s="1"/>
  <c r="L14" i="2"/>
  <c r="L13" i="2" s="1"/>
  <c r="M14" i="2"/>
  <c r="M13" i="2" s="1"/>
  <c r="N14" i="2"/>
  <c r="N13" i="2" s="1"/>
  <c r="O14" i="2"/>
  <c r="O13" i="2" s="1"/>
  <c r="P14" i="2"/>
  <c r="P13" i="2" s="1"/>
  <c r="Q14" i="2"/>
  <c r="Q13" i="2" s="1"/>
  <c r="R14" i="2"/>
  <c r="R13" i="2" s="1"/>
  <c r="S14" i="2"/>
  <c r="S13" i="2" s="1"/>
  <c r="T14" i="2"/>
  <c r="T13" i="2" s="1"/>
  <c r="U14" i="2"/>
  <c r="U13" i="2" s="1"/>
  <c r="V14" i="2"/>
  <c r="V13" i="2" s="1"/>
  <c r="W14" i="2"/>
  <c r="W13" i="2" s="1"/>
  <c r="X14" i="2"/>
  <c r="X13" i="2" s="1"/>
  <c r="Y14" i="2"/>
  <c r="Y13" i="2" s="1"/>
  <c r="Z14" i="2"/>
  <c r="Z13" i="2" s="1"/>
  <c r="AA14" i="2"/>
  <c r="AA13" i="2" s="1"/>
  <c r="AB14" i="2"/>
  <c r="AB13" i="2" s="1"/>
  <c r="AC14" i="2"/>
  <c r="AC13" i="2" s="1"/>
  <c r="AD14" i="2"/>
  <c r="AD13" i="2" s="1"/>
  <c r="AE14" i="2"/>
  <c r="AE13" i="2" s="1"/>
  <c r="AF14" i="2"/>
  <c r="AF13" i="2" s="1"/>
  <c r="B14" i="2"/>
  <c r="B13" i="2" s="1"/>
  <c r="C11" i="2" l="1"/>
  <c r="C10" i="2" s="1"/>
  <c r="D11" i="2"/>
  <c r="D10" i="2" s="1"/>
  <c r="E11" i="2"/>
  <c r="E10" i="2" s="1"/>
  <c r="F11" i="2"/>
  <c r="F10" i="2" s="1"/>
  <c r="G11" i="2"/>
  <c r="G10" i="2" s="1"/>
  <c r="H11" i="2"/>
  <c r="H10" i="2" s="1"/>
  <c r="I11" i="2"/>
  <c r="I10" i="2" s="1"/>
  <c r="J11" i="2"/>
  <c r="J10" i="2" s="1"/>
  <c r="K11" i="2"/>
  <c r="K10" i="2" s="1"/>
  <c r="L11" i="2"/>
  <c r="L10" i="2" s="1"/>
  <c r="M11" i="2"/>
  <c r="M10" i="2" s="1"/>
  <c r="N11" i="2"/>
  <c r="N10" i="2" s="1"/>
  <c r="O11" i="2"/>
  <c r="O10" i="2" s="1"/>
  <c r="P11" i="2"/>
  <c r="P10" i="2" s="1"/>
  <c r="Q11" i="2"/>
  <c r="Q10" i="2" s="1"/>
  <c r="R11" i="2"/>
  <c r="R10" i="2" s="1"/>
  <c r="S11" i="2"/>
  <c r="S10" i="2" s="1"/>
  <c r="T11" i="2"/>
  <c r="T10" i="2" s="1"/>
  <c r="U11" i="2"/>
  <c r="U10" i="2" s="1"/>
  <c r="V11" i="2"/>
  <c r="V10" i="2" s="1"/>
  <c r="W11" i="2"/>
  <c r="W10" i="2" s="1"/>
  <c r="X11" i="2"/>
  <c r="X10" i="2" s="1"/>
  <c r="Y11" i="2"/>
  <c r="Y10" i="2" s="1"/>
  <c r="Z11" i="2"/>
  <c r="Z10" i="2" s="1"/>
  <c r="AA11" i="2"/>
  <c r="AA10" i="2" s="1"/>
  <c r="AB11" i="2"/>
  <c r="B11" i="2"/>
  <c r="B10" i="2" s="1"/>
  <c r="AB10" i="2" l="1"/>
  <c r="AC11" i="2"/>
  <c r="A2" i="3"/>
  <c r="AD11" i="2" l="1"/>
  <c r="AD10" i="2" s="1"/>
  <c r="AC10" i="2"/>
  <c r="A1" i="3"/>
  <c r="AD12" i="2"/>
  <c r="A14" i="3" l="1"/>
  <c r="A13" i="3"/>
  <c r="A5" i="3"/>
  <c r="A12" i="3"/>
  <c r="A6" i="3"/>
  <c r="A11" i="3"/>
  <c r="A10" i="3"/>
  <c r="A3" i="3"/>
  <c r="C6" i="2"/>
  <c r="C5" i="2" s="1"/>
  <c r="D6" i="2"/>
  <c r="D5" i="2" s="1"/>
  <c r="E6" i="2"/>
  <c r="E5" i="2" s="1"/>
  <c r="F6" i="2"/>
  <c r="F5" i="2" s="1"/>
  <c r="G6" i="2"/>
  <c r="G5" i="2" s="1"/>
  <c r="H6" i="2"/>
  <c r="H5" i="2" s="1"/>
  <c r="I6" i="2"/>
  <c r="I5" i="2" s="1"/>
  <c r="J6" i="2"/>
  <c r="J5" i="2" s="1"/>
  <c r="K6" i="2"/>
  <c r="K5" i="2" s="1"/>
  <c r="L6" i="2"/>
  <c r="L5" i="2" s="1"/>
  <c r="M6" i="2"/>
  <c r="M5" i="2" s="1"/>
  <c r="N6" i="2"/>
  <c r="N5" i="2" s="1"/>
  <c r="O6" i="2"/>
  <c r="O5" i="2" s="1"/>
  <c r="P6" i="2"/>
  <c r="P5" i="2" s="1"/>
  <c r="Q6" i="2"/>
  <c r="Q5" i="2" s="1"/>
  <c r="R6" i="2"/>
  <c r="R5" i="2" s="1"/>
  <c r="S6" i="2"/>
  <c r="S5" i="2" s="1"/>
  <c r="T6" i="2"/>
  <c r="T5" i="2" s="1"/>
  <c r="U6" i="2"/>
  <c r="U5" i="2" s="1"/>
  <c r="V6" i="2"/>
  <c r="V5" i="2" s="1"/>
  <c r="W6" i="2"/>
  <c r="W5" i="2" s="1"/>
  <c r="X6" i="2"/>
  <c r="X5" i="2" s="1"/>
  <c r="Y6" i="2"/>
  <c r="Y5" i="2" s="1"/>
  <c r="Z6" i="2"/>
  <c r="Z5" i="2" s="1"/>
  <c r="AA6" i="2"/>
  <c r="AA5" i="2" s="1"/>
  <c r="AB6" i="2"/>
  <c r="AB5" i="2" s="1"/>
  <c r="AC6" i="2"/>
  <c r="AC5" i="2" s="1"/>
  <c r="AD6" i="2"/>
  <c r="AD5" i="2" s="1"/>
  <c r="AE6" i="2"/>
  <c r="AE5" i="2" s="1"/>
  <c r="AF6" i="2"/>
  <c r="B6" i="2"/>
  <c r="B5" i="2" s="1"/>
  <c r="AF42" i="2"/>
  <c r="AE15" i="2"/>
  <c r="AF36" i="2"/>
  <c r="AF21" i="2"/>
  <c r="E7" i="2"/>
  <c r="AF15" i="2"/>
  <c r="S7" i="2"/>
  <c r="AF27" i="2"/>
  <c r="M7" i="2"/>
  <c r="AF7" i="2"/>
  <c r="K7" i="2"/>
  <c r="AB7" i="2"/>
  <c r="C7" i="2"/>
  <c r="AA7" i="2"/>
  <c r="AC7" i="2"/>
  <c r="AF5" i="2" l="1"/>
  <c r="A4" i="3"/>
  <c r="A8" i="3"/>
  <c r="A9" i="3"/>
  <c r="A7" i="3"/>
  <c r="W12" i="2"/>
  <c r="O18" i="2"/>
  <c r="O24" i="2"/>
  <c r="B30" i="2"/>
  <c r="AB36" i="2"/>
  <c r="S42" i="2"/>
  <c r="L12" i="2"/>
  <c r="H15" i="2"/>
  <c r="S21" i="2"/>
  <c r="Z30" i="2"/>
  <c r="J36" i="2"/>
  <c r="X42" i="2"/>
  <c r="T39" i="2"/>
  <c r="AB15" i="2"/>
  <c r="E21" i="2"/>
  <c r="K27" i="2"/>
  <c r="T33" i="2"/>
  <c r="H39" i="2"/>
  <c r="V21" i="2"/>
  <c r="I12" i="2"/>
  <c r="X18" i="2"/>
  <c r="S24" i="2"/>
  <c r="AB30" i="2"/>
  <c r="R39" i="2"/>
  <c r="L15" i="2"/>
  <c r="R7" i="2"/>
  <c r="U18" i="2"/>
  <c r="AD24" i="2"/>
  <c r="AD30" i="2"/>
  <c r="B36" i="2"/>
  <c r="C42" i="2"/>
  <c r="N7" i="2"/>
  <c r="AE21" i="2"/>
  <c r="D21" i="2"/>
  <c r="L27" i="2"/>
  <c r="AC33" i="2"/>
  <c r="V39" i="2"/>
  <c r="O36" i="2"/>
  <c r="R15" i="2"/>
  <c r="B21" i="2"/>
  <c r="P27" i="2"/>
  <c r="C33" i="2"/>
  <c r="Z7" i="2"/>
  <c r="AC18" i="2"/>
  <c r="D24" i="2"/>
  <c r="N30" i="2"/>
  <c r="P36" i="2"/>
  <c r="J12" i="2"/>
  <c r="X12" i="2"/>
  <c r="T18" i="2"/>
  <c r="AC24" i="2"/>
  <c r="G30" i="2"/>
  <c r="R36" i="2"/>
  <c r="I42" i="2"/>
  <c r="AB42" i="2"/>
  <c r="Y15" i="2"/>
  <c r="Q21" i="2"/>
  <c r="AE33" i="2"/>
  <c r="K33" i="2"/>
  <c r="AC39" i="2"/>
  <c r="E27" i="2"/>
  <c r="O7" i="2"/>
  <c r="D18" i="2"/>
  <c r="U27" i="2"/>
  <c r="G33" i="2"/>
  <c r="M39" i="2"/>
  <c r="I21" i="2"/>
  <c r="F12" i="2"/>
  <c r="E18" i="2"/>
  <c r="U24" i="2"/>
  <c r="P30" i="2"/>
  <c r="K36" i="2"/>
  <c r="AB12" i="2"/>
  <c r="W7" i="2"/>
  <c r="D15" i="2"/>
  <c r="T21" i="2"/>
  <c r="F27" i="2"/>
  <c r="G36" i="2"/>
  <c r="O42" i="2"/>
  <c r="Q12" i="2"/>
  <c r="W15" i="2"/>
  <c r="W21" i="2"/>
  <c r="AC27" i="2"/>
  <c r="AA33" i="2"/>
  <c r="E42" i="2"/>
  <c r="I33" i="2"/>
  <c r="U42" i="2"/>
  <c r="T30" i="2"/>
  <c r="G12" i="2"/>
  <c r="AD39" i="2"/>
  <c r="R33" i="2"/>
  <c r="Z27" i="2"/>
  <c r="J7" i="2"/>
  <c r="W18" i="2"/>
  <c r="H24" i="2"/>
  <c r="O33" i="2"/>
  <c r="X39" i="2"/>
  <c r="Y18" i="2"/>
  <c r="V7" i="2"/>
  <c r="Q18" i="2"/>
  <c r="Q24" i="2"/>
  <c r="R30" i="2"/>
  <c r="F36" i="2"/>
  <c r="AC42" i="2"/>
  <c r="Z12" i="2"/>
  <c r="T15" i="2"/>
  <c r="G21" i="2"/>
  <c r="G27" i="2"/>
  <c r="L33" i="2"/>
  <c r="L42" i="2"/>
  <c r="N33" i="2"/>
  <c r="M15" i="2"/>
  <c r="AE27" i="2"/>
  <c r="W27" i="2"/>
  <c r="AD33" i="2"/>
  <c r="S39" i="2"/>
  <c r="AB27" i="2"/>
  <c r="P12" i="2"/>
  <c r="H18" i="2"/>
  <c r="F24" i="2"/>
  <c r="C30" i="2"/>
  <c r="B39" i="2"/>
  <c r="B15" i="2"/>
  <c r="E12" i="2"/>
  <c r="G15" i="2"/>
  <c r="AE30" i="2"/>
  <c r="W30" i="2"/>
  <c r="V36" i="2"/>
  <c r="B42" i="2"/>
  <c r="I7" i="2"/>
  <c r="X15" i="2"/>
  <c r="F21" i="2"/>
  <c r="I30" i="2"/>
  <c r="AC36" i="2"/>
  <c r="P42" i="2"/>
  <c r="G39" i="2"/>
  <c r="AA30" i="2"/>
  <c r="K18" i="2"/>
  <c r="AD36" i="2"/>
  <c r="R27" i="2"/>
  <c r="P18" i="2"/>
  <c r="V15" i="2"/>
  <c r="Y12" i="2"/>
  <c r="L21" i="2"/>
  <c r="X27" i="2"/>
  <c r="S33" i="2"/>
  <c r="E39" i="2"/>
  <c r="R24" i="2"/>
  <c r="V12" i="2"/>
  <c r="L18" i="2"/>
  <c r="Y24" i="2"/>
  <c r="S30" i="2"/>
  <c r="O39" i="2"/>
  <c r="T12" i="2"/>
  <c r="Y7" i="2"/>
  <c r="AD15" i="2"/>
  <c r="J21" i="2"/>
  <c r="U30" i="2"/>
  <c r="L36" i="2"/>
  <c r="J42" i="2"/>
  <c r="Z39" i="2"/>
  <c r="P15" i="2"/>
  <c r="AA21" i="2"/>
  <c r="Q27" i="2"/>
  <c r="AB33" i="2"/>
  <c r="Y39" i="2"/>
  <c r="M33" i="2"/>
  <c r="AE24" i="2"/>
  <c r="B27" i="2"/>
  <c r="Q33" i="2"/>
  <c r="U39" i="2"/>
  <c r="O21" i="2"/>
  <c r="AE7" i="2"/>
  <c r="AB18" i="2"/>
  <c r="I24" i="2"/>
  <c r="X30" i="2"/>
  <c r="W36" i="2"/>
  <c r="N42" i="2"/>
  <c r="C12" i="2"/>
  <c r="F18" i="2"/>
  <c r="C24" i="2"/>
  <c r="E36" i="2"/>
  <c r="X24" i="2"/>
  <c r="O12" i="2"/>
  <c r="AD7" i="2"/>
  <c r="AC21" i="2"/>
  <c r="F15" i="2"/>
  <c r="AB21" i="2"/>
  <c r="Y27" i="2"/>
  <c r="F33" i="2"/>
  <c r="P39" i="2"/>
  <c r="M30" i="2"/>
  <c r="AE18" i="2"/>
  <c r="B18" i="2"/>
  <c r="AA27" i="2"/>
  <c r="P33" i="2"/>
  <c r="Q39" i="2"/>
  <c r="J18" i="2"/>
  <c r="Q7" i="2"/>
  <c r="G18" i="2"/>
  <c r="N24" i="2"/>
  <c r="H30" i="2"/>
  <c r="Z36" i="2"/>
  <c r="AD42" i="2"/>
  <c r="AF30" i="2"/>
  <c r="AC15" i="2"/>
  <c r="AD21" i="2"/>
  <c r="O27" i="2"/>
  <c r="I36" i="2"/>
  <c r="D42" i="2"/>
  <c r="X36" i="2"/>
  <c r="E15" i="2"/>
  <c r="P21" i="2"/>
  <c r="S27" i="2"/>
  <c r="W33" i="2"/>
  <c r="K39" i="2"/>
  <c r="L24" i="2"/>
  <c r="R12" i="2"/>
  <c r="AA18" i="2"/>
  <c r="Z24" i="2"/>
  <c r="O30" i="2"/>
  <c r="Y36" i="2"/>
  <c r="U7" i="2"/>
  <c r="F7" i="2"/>
  <c r="T42" i="2"/>
  <c r="AB24" i="2"/>
  <c r="AA39" i="2"/>
  <c r="D12" i="2"/>
  <c r="U15" i="2"/>
  <c r="K21" i="2"/>
  <c r="M27" i="2"/>
  <c r="U33" i="2"/>
  <c r="H42" i="2"/>
  <c r="AE42" i="2"/>
  <c r="O15" i="2"/>
  <c r="C21" i="2"/>
  <c r="N27" i="2"/>
  <c r="B33" i="2"/>
  <c r="N39" i="2"/>
  <c r="B24" i="2"/>
  <c r="G7" i="2"/>
  <c r="N18" i="2"/>
  <c r="K24" i="2"/>
  <c r="D30" i="2"/>
  <c r="N36" i="2"/>
  <c r="Y42" i="2"/>
  <c r="L7" i="2"/>
  <c r="J15" i="2"/>
  <c r="V24" i="2"/>
  <c r="AE36" i="2"/>
  <c r="U36" i="2"/>
  <c r="K42" i="2"/>
  <c r="F42" i="2"/>
  <c r="C15" i="2"/>
  <c r="N21" i="2"/>
  <c r="V27" i="2"/>
  <c r="J33" i="2"/>
  <c r="D39" i="2"/>
  <c r="E30" i="2"/>
  <c r="K12" i="2"/>
  <c r="V18" i="2"/>
  <c r="W24" i="2"/>
  <c r="V33" i="2"/>
  <c r="F39" i="2"/>
  <c r="S18" i="2"/>
  <c r="S12" i="2"/>
  <c r="C18" i="2"/>
  <c r="G24" i="2"/>
  <c r="V30" i="2"/>
  <c r="H36" i="2"/>
  <c r="X21" i="2"/>
  <c r="T24" i="2"/>
  <c r="AB39" i="2"/>
  <c r="M12" i="2"/>
  <c r="K15" i="2"/>
  <c r="Z21" i="2"/>
  <c r="L30" i="2"/>
  <c r="D36" i="2"/>
  <c r="W42" i="2"/>
  <c r="V42" i="2"/>
  <c r="Q15" i="2"/>
  <c r="Y21" i="2"/>
  <c r="C27" i="2"/>
  <c r="E33" i="2"/>
  <c r="L39" i="2"/>
  <c r="I27" i="2"/>
  <c r="N12" i="2"/>
  <c r="Z18" i="2"/>
  <c r="AA24" i="2"/>
  <c r="K30" i="2"/>
  <c r="C39" i="2"/>
  <c r="H12" i="2"/>
  <c r="AC12" i="2"/>
  <c r="AD18" i="2"/>
  <c r="J24" i="2"/>
  <c r="F30" i="2"/>
  <c r="S36" i="2"/>
  <c r="AA42" i="2"/>
  <c r="U12" i="2"/>
  <c r="S15" i="2"/>
  <c r="M21" i="2"/>
  <c r="H27" i="2"/>
  <c r="C36" i="2"/>
  <c r="G42" i="2"/>
  <c r="T36" i="2"/>
  <c r="Y33" i="2"/>
  <c r="J39" i="2"/>
  <c r="P7" i="2"/>
  <c r="I18" i="2"/>
  <c r="M24" i="2"/>
  <c r="J30" i="2"/>
  <c r="AA36" i="2"/>
  <c r="R42" i="2"/>
  <c r="B12" i="2"/>
  <c r="I15" i="2"/>
  <c r="R21" i="2"/>
  <c r="J27" i="2"/>
  <c r="AE39" i="2"/>
  <c r="Z42" i="2"/>
  <c r="H33" i="2"/>
  <c r="M18" i="2"/>
  <c r="T27" i="2"/>
  <c r="X33" i="2"/>
  <c r="W39" i="2"/>
  <c r="N15" i="2"/>
  <c r="H7" i="2"/>
  <c r="R18" i="2"/>
  <c r="P24" i="2"/>
  <c r="Q30" i="2"/>
  <c r="Q36" i="2"/>
  <c r="X7" i="2"/>
  <c r="AA12" i="2"/>
  <c r="AA15" i="2"/>
  <c r="E24" i="2"/>
  <c r="Y30" i="2"/>
  <c r="M36" i="2"/>
  <c r="M42" i="2"/>
  <c r="Q42" i="2"/>
  <c r="Z15" i="2"/>
  <c r="U21" i="2"/>
  <c r="D27" i="2"/>
  <c r="D33" i="2"/>
  <c r="I39" i="2"/>
  <c r="AC30" i="2"/>
  <c r="T7" i="2"/>
  <c r="H21" i="2"/>
  <c r="AD27" i="2"/>
  <c r="Z33" i="2"/>
</calcChain>
</file>

<file path=xl/sharedStrings.xml><?xml version="1.0" encoding="utf-8"?>
<sst xmlns="http://schemas.openxmlformats.org/spreadsheetml/2006/main" count="56" uniqueCount="20">
  <si>
    <t>Théorique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</si>
  <si>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</si>
  <si>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</si>
  <si>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</si>
  <si>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</si>
  <si>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</si>
  <si>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</si>
  <si>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</si>
  <si>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</si>
  <si>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</si>
  <si>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</si>
  <si>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</si>
  <si>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</si>
  <si>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Nöel</t>
  </si>
  <si>
    <t>Agent 1</t>
  </si>
  <si>
    <t>Agent 2</t>
  </si>
  <si>
    <t>Agent  3</t>
  </si>
  <si>
    <t>RH</t>
  </si>
  <si>
    <t>RC</t>
  </si>
  <si>
    <t>cycle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</si>
</sst>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dd"/>
    <numFmt numFmtId="166" formatCode="ddd"/>
    <numFmt numFmtId="167" formatCode="mmmm"/>
  </numFmts>
  <fonts count="10" x14ac:knownFonts="1">
    <font>
      <sz val="12"/>
      <color rgb="FF000000"/>
      <name val="Calibri"/>
    </font>
    <font>
      <b/>
      <sz val="14"/>
      <color rgb="FF000000"/>
      <name val="Calibri"/>
      <family val="2"/>
    </font>
    <font>
      <sz val="26"/>
      <color theme="1"/>
      <name val="Calibri"/>
      <family val="2"/>
      <scheme val="minor"/>
    </font>
    <font>
      <b/>
      <sz val="12"/>
      <color theme="0"/>
      <name val="Times New Roman"/>
      <family val="1"/>
    </font>
    <font>
      <b/>
      <sz val="24"/>
      <color theme="0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theme="0"/>
      <name val="Calibri"/>
      <family val="2"/>
    </font>
    <font>
      <b/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 diagonalUp="1" diagonalDown="1">
      <left style="thick">
        <color rgb="FF000000"/>
      </left>
      <right/>
      <top style="thick">
        <color rgb="FF000000"/>
      </top>
      <bottom/>
      <diagonal style="hair">
        <color rgb="FF000000"/>
      </diagonal>
    </border>
    <border diagonalUp="1" diagonalDown="1">
      <left/>
      <right style="thick">
        <color rgb="FF000000"/>
      </right>
      <top style="thick">
        <color rgb="FF000000"/>
      </top>
      <bottom/>
      <diagonal style="hair">
        <color rgb="FF000000"/>
      </diagonal>
    </border>
    <border diagonalUp="1" diagonalDown="1">
      <left style="thick">
        <color rgb="FF000000"/>
      </left>
      <right/>
      <top/>
      <bottom/>
      <diagonal style="hair">
        <color rgb="FF000000"/>
      </diagonal>
    </border>
    <border diagonalUp="1" diagonalDown="1">
      <left/>
      <right style="thick">
        <color rgb="FF000000"/>
      </right>
      <top/>
      <bottom/>
      <diagonal style="hair">
        <color rgb="FF000000"/>
      </diagonal>
    </border>
    <border diagonalUp="1" diagonalDown="1">
      <left style="thick">
        <color rgb="FF000000"/>
      </left>
      <right style="thick">
        <color rgb="FF000000"/>
      </right>
      <top style="thick">
        <color rgb="FF000000"/>
      </top>
      <bottom/>
      <diagonal style="hair">
        <color rgb="FF000000"/>
      </diagonal>
    </border>
    <border diagonalUp="1" diagonalDown="1">
      <left style="thick">
        <color rgb="FF000000"/>
      </left>
      <right style="thick">
        <color rgb="FF000000"/>
      </right>
      <top/>
      <bottom/>
      <diagonal style="hair">
        <color rgb="FF000000"/>
      </diagonal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1" xfId="0" applyBorder="1"/>
    <xf numFmtId="0" fontId="3" fillId="3" borderId="0" xfId="0" applyFont="1" applyFill="1" applyAlignment="1">
      <alignment horizontal="centerContinuous" vertical="center"/>
    </xf>
    <xf numFmtId="0" fontId="4" fillId="3" borderId="0" xfId="0" applyFont="1" applyFill="1" applyAlignment="1">
      <alignment horizontal="centerContinuous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6" fontId="1" fillId="4" borderId="6" xfId="0" applyNumberFormat="1" applyFont="1" applyFill="1" applyBorder="1" applyAlignment="1">
      <alignment horizontal="center" vertical="center"/>
    </xf>
    <xf numFmtId="166" fontId="1" fillId="4" borderId="3" xfId="0" applyNumberFormat="1" applyFont="1" applyFill="1" applyBorder="1" applyAlignment="1">
      <alignment horizontal="center" vertical="center"/>
    </xf>
    <xf numFmtId="166" fontId="1" fillId="4" borderId="4" xfId="0" applyNumberFormat="1" applyFont="1" applyFill="1" applyBorder="1" applyAlignment="1">
      <alignment horizontal="center" vertical="center"/>
    </xf>
    <xf numFmtId="165" fontId="1" fillId="4" borderId="7" xfId="0" applyNumberFormat="1" applyFont="1" applyFill="1" applyBorder="1" applyAlignment="1">
      <alignment horizontal="center" vertical="center"/>
    </xf>
    <xf numFmtId="165" fontId="1" fillId="4" borderId="2" xfId="0" applyNumberFormat="1" applyFont="1" applyFill="1" applyBorder="1" applyAlignment="1">
      <alignment horizontal="center" vertical="center"/>
    </xf>
    <xf numFmtId="165" fontId="1" fillId="4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7" fontId="8" fillId="2" borderId="14" xfId="0" applyNumberFormat="1" applyFont="1" applyFill="1" applyBorder="1" applyAlignment="1">
      <alignment horizontal="center" vertical="center"/>
    </xf>
    <xf numFmtId="0" fontId="9" fillId="0" borderId="14" xfId="0" applyFont="1" applyBorder="1"/>
    <xf numFmtId="167" fontId="1" fillId="4" borderId="15" xfId="0" applyNumberFormat="1" applyFont="1" applyFill="1" applyBorder="1" applyAlignment="1">
      <alignment horizontal="center" vertical="center"/>
    </xf>
    <xf numFmtId="166" fontId="1" fillId="4" borderId="16" xfId="0" applyNumberFormat="1" applyFont="1" applyFill="1" applyBorder="1" applyAlignment="1">
      <alignment horizontal="center" vertical="center"/>
    </xf>
    <xf numFmtId="165" fontId="1" fillId="4" borderId="17" xfId="0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66" fontId="1" fillId="4" borderId="18" xfId="0" applyNumberFormat="1" applyFont="1" applyFill="1" applyBorder="1" applyAlignment="1">
      <alignment horizontal="center" vertical="center"/>
    </xf>
    <xf numFmtId="166" fontId="1" fillId="4" borderId="19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165" fontId="1" fillId="2" borderId="22" xfId="0" applyNumberFormat="1" applyFont="1" applyFill="1" applyBorder="1" applyAlignment="1">
      <alignment horizontal="center" vertical="center"/>
    </xf>
    <xf numFmtId="165" fontId="1" fillId="2" borderId="23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166" fontId="1" fillId="2" borderId="24" xfId="0" applyNumberFormat="1" applyFont="1" applyFill="1" applyBorder="1" applyAlignment="1">
      <alignment horizontal="center" vertical="center"/>
    </xf>
    <xf numFmtId="165" fontId="1" fillId="2" borderId="25" xfId="0" applyNumberFormat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9" fillId="0" borderId="26" xfId="0" applyFont="1" applyBorder="1"/>
    <xf numFmtId="0" fontId="7" fillId="0" borderId="2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</cellXfs>
  <cellStyles count="1">
    <cellStyle name="Normal" xfId="0" builtinId="0"/>
  </cellStyles>
  <dxfs count="5370"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B2A1C7"/>
          <bgColor rgb="FFB2A1C7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C2D69B"/>
          <bgColor rgb="FFC2D69B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9BBB59"/>
          <bgColor rgb="FF9BBB59"/>
        </patternFill>
      </fill>
    </dxf>
    <dxf>
      <fill>
        <patternFill patternType="solid">
          <fgColor rgb="FF9BBB59"/>
          <bgColor rgb="FF9BBB59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colors>
    <mruColors>
      <color rgb="FFFF5050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Spin" dx="16" fmlaLink="$P$2" max="3000" min="1900" page="10" val="202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1</xdr:row>
          <xdr:rowOff>0</xdr:rowOff>
        </xdr:from>
        <xdr:to>
          <xdr:col>21</xdr:col>
          <xdr:colOff>0</xdr:colOff>
          <xdr:row>2</xdr:row>
          <xdr:rowOff>180975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1016"/>
  <sheetViews>
    <sheetView tabSelected="1" zoomScale="80" zoomScaleNormal="80" workbookViewId="0">
      <selection activeCell="B7" sqref="B7"/>
    </sheetView>
  </sheetViews>
  <sheetFormatPr baseColWidth="10" defaultColWidth="11.25" defaultRowHeight="15" customHeight="1" x14ac:dyDescent="0.25"/>
  <cols>
    <col min="1" max="1" width="12.5" customWidth="1"/>
    <col min="2" max="32" width="6.25" customWidth="1"/>
    <col min="33" max="37" width="6.125" customWidth="1"/>
    <col min="38" max="38" width="8.25" customWidth="1"/>
    <col min="39" max="42" width="6.125" customWidth="1"/>
    <col min="43" max="43" width="8.375" customWidth="1"/>
    <col min="44" max="44" width="6.125" customWidth="1"/>
    <col min="45" max="45" width="5.75" customWidth="1"/>
    <col min="46" max="46" width="6.375" customWidth="1"/>
    <col min="47" max="47" width="5.75" customWidth="1"/>
    <col min="48" max="48" width="5.375" customWidth="1"/>
  </cols>
  <sheetData>
    <row r="1" spans="1:32" ht="15" customHeight="1" thickBot="1" x14ac:dyDescent="0.3"/>
    <row r="2" spans="1:32" ht="15" customHeight="1" thickTop="1" x14ac:dyDescent="0.25">
      <c r="P2" s="37">
        <v>2022</v>
      </c>
      <c r="Q2" s="38"/>
      <c r="R2" s="38"/>
      <c r="S2" s="38"/>
      <c r="T2" s="38"/>
      <c r="U2" s="39"/>
    </row>
    <row r="3" spans="1:32" ht="15" customHeight="1" thickBot="1" x14ac:dyDescent="0.3">
      <c r="P3" s="40"/>
      <c r="Q3" s="41"/>
      <c r="R3" s="41"/>
      <c r="S3" s="41"/>
      <c r="T3" s="41"/>
      <c r="U3" s="42"/>
    </row>
    <row r="4" spans="1:32" ht="18.75" customHeight="1" thickTop="1" thickBot="1" x14ac:dyDescent="0.35">
      <c r="A4" s="1"/>
    </row>
    <row r="5" spans="1:32" ht="18.75" customHeight="1" thickTop="1" thickBot="1" x14ac:dyDescent="0.3">
      <c r="A5" s="19">
        <f>EDATE(DATE(An,1,1),0)</f>
        <v>44562</v>
      </c>
      <c r="B5" s="8">
        <f>B6</f>
        <v>44562</v>
      </c>
      <c r="C5" s="9">
        <f t="shared" ref="C5:AF5" si="0">C6</f>
        <v>44563</v>
      </c>
      <c r="D5" s="9">
        <f t="shared" si="0"/>
        <v>44564</v>
      </c>
      <c r="E5" s="9">
        <f t="shared" si="0"/>
        <v>44565</v>
      </c>
      <c r="F5" s="9">
        <f t="shared" si="0"/>
        <v>44566</v>
      </c>
      <c r="G5" s="9">
        <f t="shared" si="0"/>
        <v>44567</v>
      </c>
      <c r="H5" s="9">
        <f t="shared" si="0"/>
        <v>44568</v>
      </c>
      <c r="I5" s="9">
        <f t="shared" si="0"/>
        <v>44569</v>
      </c>
      <c r="J5" s="9">
        <f t="shared" si="0"/>
        <v>44570</v>
      </c>
      <c r="K5" s="9">
        <f t="shared" si="0"/>
        <v>44571</v>
      </c>
      <c r="L5" s="9">
        <f t="shared" si="0"/>
        <v>44572</v>
      </c>
      <c r="M5" s="9">
        <f t="shared" si="0"/>
        <v>44573</v>
      </c>
      <c r="N5" s="9">
        <f t="shared" si="0"/>
        <v>44574</v>
      </c>
      <c r="O5" s="9">
        <f t="shared" si="0"/>
        <v>44575</v>
      </c>
      <c r="P5" s="9">
        <f t="shared" si="0"/>
        <v>44576</v>
      </c>
      <c r="Q5" s="9">
        <f t="shared" si="0"/>
        <v>44577</v>
      </c>
      <c r="R5" s="9">
        <f t="shared" si="0"/>
        <v>44578</v>
      </c>
      <c r="S5" s="9">
        <f t="shared" si="0"/>
        <v>44579</v>
      </c>
      <c r="T5" s="9">
        <f t="shared" si="0"/>
        <v>44580</v>
      </c>
      <c r="U5" s="9">
        <f t="shared" si="0"/>
        <v>44581</v>
      </c>
      <c r="V5" s="9">
        <f t="shared" si="0"/>
        <v>44582</v>
      </c>
      <c r="W5" s="9">
        <f t="shared" si="0"/>
        <v>44583</v>
      </c>
      <c r="X5" s="9">
        <f t="shared" si="0"/>
        <v>44584</v>
      </c>
      <c r="Y5" s="9">
        <f t="shared" si="0"/>
        <v>44585</v>
      </c>
      <c r="Z5" s="9">
        <f t="shared" si="0"/>
        <v>44586</v>
      </c>
      <c r="AA5" s="9">
        <f t="shared" si="0"/>
        <v>44587</v>
      </c>
      <c r="AB5" s="9">
        <f t="shared" si="0"/>
        <v>44588</v>
      </c>
      <c r="AC5" s="9">
        <f t="shared" si="0"/>
        <v>44589</v>
      </c>
      <c r="AD5" s="9">
        <f t="shared" si="0"/>
        <v>44590</v>
      </c>
      <c r="AE5" s="9">
        <f t="shared" si="0"/>
        <v>44591</v>
      </c>
      <c r="AF5" s="10">
        <f t="shared" si="0"/>
        <v>44592</v>
      </c>
    </row>
    <row r="6" spans="1:32" ht="18.75" customHeight="1" thickBot="1" x14ac:dyDescent="0.3">
      <c r="A6" s="17">
        <f>EDATE(DATE(An,1,1),0)</f>
        <v>44562</v>
      </c>
      <c r="B6" s="11">
        <f t="shared" ref="B6:AF6" si="1">SLFRM1</f>
        <v>44562</v>
      </c>
      <c r="C6" s="12">
        <f t="shared" si="1"/>
        <v>44563</v>
      </c>
      <c r="D6" s="12">
        <f t="shared" si="1"/>
        <v>44564</v>
      </c>
      <c r="E6" s="12">
        <f t="shared" si="1"/>
        <v>44565</v>
      </c>
      <c r="F6" s="12">
        <f t="shared" si="1"/>
        <v>44566</v>
      </c>
      <c r="G6" s="12">
        <f t="shared" si="1"/>
        <v>44567</v>
      </c>
      <c r="H6" s="12">
        <f t="shared" si="1"/>
        <v>44568</v>
      </c>
      <c r="I6" s="12">
        <f t="shared" si="1"/>
        <v>44569</v>
      </c>
      <c r="J6" s="12">
        <f t="shared" si="1"/>
        <v>44570</v>
      </c>
      <c r="K6" s="12">
        <f t="shared" si="1"/>
        <v>44571</v>
      </c>
      <c r="L6" s="12">
        <f t="shared" si="1"/>
        <v>44572</v>
      </c>
      <c r="M6" s="12">
        <f t="shared" si="1"/>
        <v>44573</v>
      </c>
      <c r="N6" s="12">
        <f t="shared" si="1"/>
        <v>44574</v>
      </c>
      <c r="O6" s="12">
        <f t="shared" si="1"/>
        <v>44575</v>
      </c>
      <c r="P6" s="12">
        <f t="shared" si="1"/>
        <v>44576</v>
      </c>
      <c r="Q6" s="12">
        <f t="shared" si="1"/>
        <v>44577</v>
      </c>
      <c r="R6" s="12">
        <f t="shared" si="1"/>
        <v>44578</v>
      </c>
      <c r="S6" s="12">
        <f t="shared" si="1"/>
        <v>44579</v>
      </c>
      <c r="T6" s="12">
        <f t="shared" si="1"/>
        <v>44580</v>
      </c>
      <c r="U6" s="12">
        <f t="shared" si="1"/>
        <v>44581</v>
      </c>
      <c r="V6" s="12">
        <f t="shared" si="1"/>
        <v>44582</v>
      </c>
      <c r="W6" s="12">
        <f t="shared" si="1"/>
        <v>44583</v>
      </c>
      <c r="X6" s="12">
        <f t="shared" si="1"/>
        <v>44584</v>
      </c>
      <c r="Y6" s="12">
        <f t="shared" si="1"/>
        <v>44585</v>
      </c>
      <c r="Z6" s="12">
        <f t="shared" si="1"/>
        <v>44586</v>
      </c>
      <c r="AA6" s="12">
        <f t="shared" si="1"/>
        <v>44587</v>
      </c>
      <c r="AB6" s="12">
        <f t="shared" si="1"/>
        <v>44588</v>
      </c>
      <c r="AC6" s="12">
        <f t="shared" si="1"/>
        <v>44589</v>
      </c>
      <c r="AD6" s="12">
        <f t="shared" si="1"/>
        <v>44590</v>
      </c>
      <c r="AE6" s="12">
        <f t="shared" si="1"/>
        <v>44591</v>
      </c>
      <c r="AF6" s="13">
        <f t="shared" si="1"/>
        <v>44592</v>
      </c>
    </row>
    <row r="7" spans="1:32" ht="18.75" customHeight="1" thickBot="1" x14ac:dyDescent="0.3">
      <c r="A7" s="18" t="s">
        <v>14</v>
      </c>
      <c r="B7" s="14" t="str">
        <f>INDEX(Cycles!$A$2:$A$85,MOD('Calendrier cycle'!B6+47,84))</f>
        <v>RH</v>
      </c>
      <c r="C7" s="15" t="str">
        <f>Cycl1</f>
        <v>RH</v>
      </c>
      <c r="D7" s="15">
        <f>Cycl1</f>
        <v>8</v>
      </c>
      <c r="E7" s="15">
        <f>Cycl1</f>
        <v>8</v>
      </c>
      <c r="F7" s="15">
        <f>Cycl1</f>
        <v>8</v>
      </c>
      <c r="G7" s="15">
        <f>Cycl1</f>
        <v>7</v>
      </c>
      <c r="H7" s="15">
        <f>Cycl1</f>
        <v>8</v>
      </c>
      <c r="I7" s="15" t="str">
        <f>Cycl1</f>
        <v>RH</v>
      </c>
      <c r="J7" s="15" t="str">
        <f>Cycl1</f>
        <v>RH</v>
      </c>
      <c r="K7" s="15" t="str">
        <f>Cycl1</f>
        <v>RC</v>
      </c>
      <c r="L7" s="15">
        <f>Cycl1</f>
        <v>7</v>
      </c>
      <c r="M7" s="15">
        <f>Cycl1</f>
        <v>8</v>
      </c>
      <c r="N7" s="15">
        <f>Cycl1</f>
        <v>8</v>
      </c>
      <c r="O7" s="15">
        <f>Cycl1</f>
        <v>8</v>
      </c>
      <c r="P7" s="15" t="str">
        <f>Cycl1</f>
        <v>RH</v>
      </c>
      <c r="Q7" s="15" t="str">
        <f>Cycl1</f>
        <v>RH</v>
      </c>
      <c r="R7" s="15">
        <f>Cycl1</f>
        <v>7</v>
      </c>
      <c r="S7" s="15">
        <f>Cycl1</f>
        <v>8</v>
      </c>
      <c r="T7" s="15">
        <f>Cycl1</f>
        <v>7</v>
      </c>
      <c r="U7" s="15">
        <f>Cycl1</f>
        <v>8</v>
      </c>
      <c r="V7" s="15">
        <f>Cycl1</f>
        <v>8</v>
      </c>
      <c r="W7" s="15" t="str">
        <f>Cycl1</f>
        <v>RH</v>
      </c>
      <c r="X7" s="15" t="str">
        <f>Cycl1</f>
        <v>RH</v>
      </c>
      <c r="Y7" s="15">
        <f>Cycl1</f>
        <v>8</v>
      </c>
      <c r="Z7" s="15">
        <f>Cycl1</f>
        <v>8</v>
      </c>
      <c r="AA7" s="15">
        <f>Cycl1</f>
        <v>8</v>
      </c>
      <c r="AB7" s="15">
        <f>Cycl1</f>
        <v>7</v>
      </c>
      <c r="AC7" s="15">
        <f>Cycl1</f>
        <v>8</v>
      </c>
      <c r="AD7" s="15" t="str">
        <f>Cycl1</f>
        <v>RH</v>
      </c>
      <c r="AE7" s="15" t="str">
        <f>Cycl1</f>
        <v>RH</v>
      </c>
      <c r="AF7" s="16" t="str">
        <f>Cycl1</f>
        <v>RC</v>
      </c>
    </row>
    <row r="8" spans="1:32" ht="18.75" customHeight="1" thickBot="1" x14ac:dyDescent="0.3">
      <c r="A8" s="34" t="s">
        <v>15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</row>
    <row r="9" spans="1:32" ht="18.75" customHeight="1" thickBot="1" x14ac:dyDescent="0.3">
      <c r="A9" s="34" t="s">
        <v>16</v>
      </c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</row>
    <row r="10" spans="1:32" ht="18.75" customHeight="1" thickTop="1" thickBot="1" x14ac:dyDescent="0.3">
      <c r="A10" s="19">
        <f>EDATE(DATE(An,2,1),0)</f>
        <v>44593</v>
      </c>
      <c r="B10" s="8">
        <f>B11</f>
        <v>44621</v>
      </c>
      <c r="C10" s="9">
        <f t="shared" ref="C10:AD10" si="2">C11</f>
        <v>44622</v>
      </c>
      <c r="D10" s="9">
        <f t="shared" si="2"/>
        <v>44623</v>
      </c>
      <c r="E10" s="9">
        <f t="shared" si="2"/>
        <v>44624</v>
      </c>
      <c r="F10" s="9">
        <f t="shared" si="2"/>
        <v>44625</v>
      </c>
      <c r="G10" s="9">
        <f t="shared" si="2"/>
        <v>44626</v>
      </c>
      <c r="H10" s="9">
        <f t="shared" si="2"/>
        <v>44627</v>
      </c>
      <c r="I10" s="9">
        <f t="shared" si="2"/>
        <v>44628</v>
      </c>
      <c r="J10" s="9">
        <f t="shared" si="2"/>
        <v>44629</v>
      </c>
      <c r="K10" s="9">
        <f t="shared" si="2"/>
        <v>44630</v>
      </c>
      <c r="L10" s="9">
        <f t="shared" si="2"/>
        <v>44631</v>
      </c>
      <c r="M10" s="9">
        <f t="shared" si="2"/>
        <v>44632</v>
      </c>
      <c r="N10" s="9">
        <f t="shared" si="2"/>
        <v>44633</v>
      </c>
      <c r="O10" s="9">
        <f t="shared" si="2"/>
        <v>44634</v>
      </c>
      <c r="P10" s="9">
        <f t="shared" si="2"/>
        <v>44635</v>
      </c>
      <c r="Q10" s="9">
        <f t="shared" si="2"/>
        <v>44636</v>
      </c>
      <c r="R10" s="9">
        <f t="shared" si="2"/>
        <v>44637</v>
      </c>
      <c r="S10" s="9">
        <f t="shared" si="2"/>
        <v>44638</v>
      </c>
      <c r="T10" s="9">
        <f t="shared" si="2"/>
        <v>44639</v>
      </c>
      <c r="U10" s="9">
        <f t="shared" si="2"/>
        <v>44640</v>
      </c>
      <c r="V10" s="9">
        <f t="shared" si="2"/>
        <v>44641</v>
      </c>
      <c r="W10" s="9">
        <f t="shared" si="2"/>
        <v>44642</v>
      </c>
      <c r="X10" s="9">
        <f t="shared" si="2"/>
        <v>44643</v>
      </c>
      <c r="Y10" s="9">
        <f t="shared" si="2"/>
        <v>44644</v>
      </c>
      <c r="Z10" s="9">
        <f t="shared" si="2"/>
        <v>44645</v>
      </c>
      <c r="AA10" s="9">
        <f t="shared" si="2"/>
        <v>44646</v>
      </c>
      <c r="AB10" s="9">
        <f t="shared" si="2"/>
        <v>44647</v>
      </c>
      <c r="AC10" s="9" t="str">
        <f t="shared" si="2"/>
        <v/>
      </c>
      <c r="AD10" s="20" t="str">
        <f t="shared" si="2"/>
        <v/>
      </c>
      <c r="AE10" s="25"/>
      <c r="AF10" s="26"/>
    </row>
    <row r="11" spans="1:32" ht="18.75" customHeight="1" thickBot="1" x14ac:dyDescent="0.3">
      <c r="A11" s="17">
        <f>EDATE(DATE(An,2,1),0)</f>
        <v>44593</v>
      </c>
      <c r="B11" s="11">
        <f t="shared" ref="B11:AB11" si="3">SLFRM2</f>
        <v>44621</v>
      </c>
      <c r="C11" s="12">
        <f t="shared" si="3"/>
        <v>44622</v>
      </c>
      <c r="D11" s="12">
        <f t="shared" si="3"/>
        <v>44623</v>
      </c>
      <c r="E11" s="12">
        <f t="shared" si="3"/>
        <v>44624</v>
      </c>
      <c r="F11" s="12">
        <f t="shared" si="3"/>
        <v>44625</v>
      </c>
      <c r="G11" s="12">
        <f t="shared" si="3"/>
        <v>44626</v>
      </c>
      <c r="H11" s="12">
        <f t="shared" si="3"/>
        <v>44627</v>
      </c>
      <c r="I11" s="12">
        <f t="shared" si="3"/>
        <v>44628</v>
      </c>
      <c r="J11" s="12">
        <f t="shared" si="3"/>
        <v>44629</v>
      </c>
      <c r="K11" s="12">
        <f t="shared" si="3"/>
        <v>44630</v>
      </c>
      <c r="L11" s="12">
        <f t="shared" si="3"/>
        <v>44631</v>
      </c>
      <c r="M11" s="12">
        <f t="shared" si="3"/>
        <v>44632</v>
      </c>
      <c r="N11" s="12">
        <f t="shared" si="3"/>
        <v>44633</v>
      </c>
      <c r="O11" s="12">
        <f t="shared" si="3"/>
        <v>44634</v>
      </c>
      <c r="P11" s="12">
        <f t="shared" si="3"/>
        <v>44635</v>
      </c>
      <c r="Q11" s="12">
        <f t="shared" si="3"/>
        <v>44636</v>
      </c>
      <c r="R11" s="12">
        <f t="shared" si="3"/>
        <v>44637</v>
      </c>
      <c r="S11" s="12">
        <f t="shared" si="3"/>
        <v>44638</v>
      </c>
      <c r="T11" s="12">
        <f t="shared" si="3"/>
        <v>44639</v>
      </c>
      <c r="U11" s="12">
        <f t="shared" si="3"/>
        <v>44640</v>
      </c>
      <c r="V11" s="12">
        <f t="shared" si="3"/>
        <v>44641</v>
      </c>
      <c r="W11" s="12">
        <f t="shared" si="3"/>
        <v>44642</v>
      </c>
      <c r="X11" s="12">
        <f t="shared" si="3"/>
        <v>44643</v>
      </c>
      <c r="Y11" s="12">
        <f t="shared" si="3"/>
        <v>44644</v>
      </c>
      <c r="Z11" s="12">
        <f t="shared" si="3"/>
        <v>44645</v>
      </c>
      <c r="AA11" s="12">
        <f t="shared" si="3"/>
        <v>44646</v>
      </c>
      <c r="AB11" s="12">
        <f t="shared" si="3"/>
        <v>44647</v>
      </c>
      <c r="AC11" s="12" t="str">
        <f>IF(AB11&lt;EOMONTH(A11,0),AB11+1,"")</f>
        <v/>
      </c>
      <c r="AD11" s="21" t="str">
        <f>IF(AC11&lt;EOMONTH(A11,0),AC11+1,"")</f>
        <v/>
      </c>
      <c r="AE11" s="27"/>
      <c r="AF11" s="28"/>
    </row>
    <row r="12" spans="1:32" ht="18.75" customHeight="1" thickBot="1" x14ac:dyDescent="0.3">
      <c r="A12" s="18" t="s">
        <v>14</v>
      </c>
      <c r="B12" s="14">
        <f>Cycl1</f>
        <v>8</v>
      </c>
      <c r="C12" s="15">
        <f>Cycl1</f>
        <v>7</v>
      </c>
      <c r="D12" s="15">
        <f>Cycl1</f>
        <v>8</v>
      </c>
      <c r="E12" s="15">
        <f>Cycl1</f>
        <v>8</v>
      </c>
      <c r="F12" s="15" t="str">
        <f>Cycl1</f>
        <v>RH</v>
      </c>
      <c r="G12" s="15" t="str">
        <f>Cycl1</f>
        <v>RH</v>
      </c>
      <c r="H12" s="15">
        <f>Cycl1</f>
        <v>8</v>
      </c>
      <c r="I12" s="15">
        <f>Cycl1</f>
        <v>8</v>
      </c>
      <c r="J12" s="15">
        <f>Cycl1</f>
        <v>8</v>
      </c>
      <c r="K12" s="15">
        <f>Cycl1</f>
        <v>7</v>
      </c>
      <c r="L12" s="15">
        <f>Cycl1</f>
        <v>8</v>
      </c>
      <c r="M12" s="15" t="str">
        <f>Cycl1</f>
        <v>RH</v>
      </c>
      <c r="N12" s="15" t="str">
        <f>Cycl1</f>
        <v>RH</v>
      </c>
      <c r="O12" s="15" t="str">
        <f>Cycl1</f>
        <v>RC</v>
      </c>
      <c r="P12" s="15">
        <f>Cycl1</f>
        <v>7</v>
      </c>
      <c r="Q12" s="15">
        <f>Cycl1</f>
        <v>8</v>
      </c>
      <c r="R12" s="15">
        <f>Cycl1</f>
        <v>8</v>
      </c>
      <c r="S12" s="15">
        <f>Cycl1</f>
        <v>8</v>
      </c>
      <c r="T12" s="15" t="str">
        <f>Cycl1</f>
        <v>RH</v>
      </c>
      <c r="U12" s="15" t="str">
        <f>Cycl1</f>
        <v>RH</v>
      </c>
      <c r="V12" s="15">
        <f>Cycl1</f>
        <v>8</v>
      </c>
      <c r="W12" s="15">
        <f>Cycl1</f>
        <v>8</v>
      </c>
      <c r="X12" s="15">
        <f>Cycl1</f>
        <v>7</v>
      </c>
      <c r="Y12" s="15">
        <f>Cycl1</f>
        <v>8</v>
      </c>
      <c r="Z12" s="15">
        <f>Cycl1</f>
        <v>8</v>
      </c>
      <c r="AA12" s="15" t="str">
        <f>Cycl1</f>
        <v>RH</v>
      </c>
      <c r="AB12" s="15" t="str">
        <f>Cycl1</f>
        <v>RH</v>
      </c>
      <c r="AC12" s="15" t="e">
        <f>Cycl1</f>
        <v>#VALUE!</v>
      </c>
      <c r="AD12" s="22" t="str">
        <f>IF($AC11&lt;EOMONTH($A11,0),Cycl1,"")</f>
        <v/>
      </c>
      <c r="AE12" s="29"/>
      <c r="AF12" s="30"/>
    </row>
    <row r="13" spans="1:32" ht="18.75" customHeight="1" thickTop="1" thickBot="1" x14ac:dyDescent="0.3">
      <c r="A13" s="19">
        <f>EDATE(DATE(An,3,1),0)</f>
        <v>44621</v>
      </c>
      <c r="B13" s="8">
        <f>B14</f>
        <v>44621</v>
      </c>
      <c r="C13" s="9">
        <f t="shared" ref="C13:AF13" si="4">C14</f>
        <v>44622</v>
      </c>
      <c r="D13" s="9">
        <f t="shared" si="4"/>
        <v>44623</v>
      </c>
      <c r="E13" s="9">
        <f t="shared" si="4"/>
        <v>44624</v>
      </c>
      <c r="F13" s="9">
        <f t="shared" si="4"/>
        <v>44625</v>
      </c>
      <c r="G13" s="9">
        <f t="shared" si="4"/>
        <v>44626</v>
      </c>
      <c r="H13" s="9">
        <f t="shared" si="4"/>
        <v>44627</v>
      </c>
      <c r="I13" s="9">
        <f t="shared" si="4"/>
        <v>44628</v>
      </c>
      <c r="J13" s="9">
        <f t="shared" si="4"/>
        <v>44629</v>
      </c>
      <c r="K13" s="9">
        <f t="shared" si="4"/>
        <v>44630</v>
      </c>
      <c r="L13" s="9">
        <f t="shared" si="4"/>
        <v>44631</v>
      </c>
      <c r="M13" s="9">
        <f t="shared" si="4"/>
        <v>44632</v>
      </c>
      <c r="N13" s="9">
        <f t="shared" si="4"/>
        <v>44633</v>
      </c>
      <c r="O13" s="9">
        <f t="shared" si="4"/>
        <v>44634</v>
      </c>
      <c r="P13" s="9">
        <f t="shared" si="4"/>
        <v>44635</v>
      </c>
      <c r="Q13" s="9">
        <f t="shared" si="4"/>
        <v>44636</v>
      </c>
      <c r="R13" s="9">
        <f t="shared" si="4"/>
        <v>44637</v>
      </c>
      <c r="S13" s="9">
        <f t="shared" si="4"/>
        <v>44638</v>
      </c>
      <c r="T13" s="9">
        <f t="shared" si="4"/>
        <v>44639</v>
      </c>
      <c r="U13" s="9">
        <f t="shared" si="4"/>
        <v>44640</v>
      </c>
      <c r="V13" s="9">
        <f t="shared" si="4"/>
        <v>44641</v>
      </c>
      <c r="W13" s="9">
        <f t="shared" si="4"/>
        <v>44642</v>
      </c>
      <c r="X13" s="9">
        <f t="shared" si="4"/>
        <v>44643</v>
      </c>
      <c r="Y13" s="9">
        <f t="shared" si="4"/>
        <v>44644</v>
      </c>
      <c r="Z13" s="9">
        <f t="shared" si="4"/>
        <v>44645</v>
      </c>
      <c r="AA13" s="9">
        <f t="shared" si="4"/>
        <v>44646</v>
      </c>
      <c r="AB13" s="9">
        <f t="shared" si="4"/>
        <v>44647</v>
      </c>
      <c r="AC13" s="9">
        <f t="shared" si="4"/>
        <v>44648</v>
      </c>
      <c r="AD13" s="9">
        <f t="shared" si="4"/>
        <v>44649</v>
      </c>
      <c r="AE13" s="23">
        <f t="shared" si="4"/>
        <v>44650</v>
      </c>
      <c r="AF13" s="24">
        <f t="shared" si="4"/>
        <v>44651</v>
      </c>
    </row>
    <row r="14" spans="1:32" ht="18.75" customHeight="1" thickBot="1" x14ac:dyDescent="0.3">
      <c r="A14" s="17">
        <f>EDATE(DATE(An,3,1),0)</f>
        <v>44621</v>
      </c>
      <c r="B14" s="11">
        <f t="shared" ref="B14:AF14" si="5">SLFRM3</f>
        <v>44621</v>
      </c>
      <c r="C14" s="12">
        <f t="shared" si="5"/>
        <v>44622</v>
      </c>
      <c r="D14" s="12">
        <f t="shared" si="5"/>
        <v>44623</v>
      </c>
      <c r="E14" s="12">
        <f t="shared" si="5"/>
        <v>44624</v>
      </c>
      <c r="F14" s="12">
        <f t="shared" si="5"/>
        <v>44625</v>
      </c>
      <c r="G14" s="12">
        <f t="shared" si="5"/>
        <v>44626</v>
      </c>
      <c r="H14" s="12">
        <f t="shared" si="5"/>
        <v>44627</v>
      </c>
      <c r="I14" s="12">
        <f t="shared" si="5"/>
        <v>44628</v>
      </c>
      <c r="J14" s="12">
        <f t="shared" si="5"/>
        <v>44629</v>
      </c>
      <c r="K14" s="12">
        <f t="shared" si="5"/>
        <v>44630</v>
      </c>
      <c r="L14" s="12">
        <f t="shared" si="5"/>
        <v>44631</v>
      </c>
      <c r="M14" s="12">
        <f t="shared" si="5"/>
        <v>44632</v>
      </c>
      <c r="N14" s="12">
        <f t="shared" si="5"/>
        <v>44633</v>
      </c>
      <c r="O14" s="12">
        <f t="shared" si="5"/>
        <v>44634</v>
      </c>
      <c r="P14" s="12">
        <f t="shared" si="5"/>
        <v>44635</v>
      </c>
      <c r="Q14" s="12">
        <f t="shared" si="5"/>
        <v>44636</v>
      </c>
      <c r="R14" s="12">
        <f t="shared" si="5"/>
        <v>44637</v>
      </c>
      <c r="S14" s="12">
        <f t="shared" si="5"/>
        <v>44638</v>
      </c>
      <c r="T14" s="12">
        <f t="shared" si="5"/>
        <v>44639</v>
      </c>
      <c r="U14" s="12">
        <f t="shared" si="5"/>
        <v>44640</v>
      </c>
      <c r="V14" s="12">
        <f t="shared" si="5"/>
        <v>44641</v>
      </c>
      <c r="W14" s="12">
        <f t="shared" si="5"/>
        <v>44642</v>
      </c>
      <c r="X14" s="12">
        <f t="shared" si="5"/>
        <v>44643</v>
      </c>
      <c r="Y14" s="12">
        <f t="shared" si="5"/>
        <v>44644</v>
      </c>
      <c r="Z14" s="12">
        <f t="shared" si="5"/>
        <v>44645</v>
      </c>
      <c r="AA14" s="12">
        <f t="shared" si="5"/>
        <v>44646</v>
      </c>
      <c r="AB14" s="12">
        <f t="shared" si="5"/>
        <v>44647</v>
      </c>
      <c r="AC14" s="12">
        <f t="shared" si="5"/>
        <v>44648</v>
      </c>
      <c r="AD14" s="12">
        <f t="shared" si="5"/>
        <v>44649</v>
      </c>
      <c r="AE14" s="12">
        <f t="shared" si="5"/>
        <v>44650</v>
      </c>
      <c r="AF14" s="13">
        <f t="shared" si="5"/>
        <v>44651</v>
      </c>
    </row>
    <row r="15" spans="1:32" ht="18.75" customHeight="1" thickBot="1" x14ac:dyDescent="0.3">
      <c r="A15" s="18" t="s">
        <v>14</v>
      </c>
      <c r="B15" s="14">
        <f>Cycl1</f>
        <v>8</v>
      </c>
      <c r="C15" s="15">
        <f>Cycl1</f>
        <v>7</v>
      </c>
      <c r="D15" s="15">
        <f>Cycl1</f>
        <v>8</v>
      </c>
      <c r="E15" s="15">
        <f>Cycl1</f>
        <v>8</v>
      </c>
      <c r="F15" s="15" t="str">
        <f>Cycl1</f>
        <v>RH</v>
      </c>
      <c r="G15" s="15" t="str">
        <f>Cycl1</f>
        <v>RH</v>
      </c>
      <c r="H15" s="15">
        <f>Cycl1</f>
        <v>8</v>
      </c>
      <c r="I15" s="15">
        <f>Cycl1</f>
        <v>8</v>
      </c>
      <c r="J15" s="15">
        <f>Cycl1</f>
        <v>8</v>
      </c>
      <c r="K15" s="15">
        <f>Cycl1</f>
        <v>7</v>
      </c>
      <c r="L15" s="15">
        <f>Cycl1</f>
        <v>8</v>
      </c>
      <c r="M15" s="15" t="str">
        <f>Cycl1</f>
        <v>RH</v>
      </c>
      <c r="N15" s="15" t="str">
        <f>Cycl1</f>
        <v>RH</v>
      </c>
      <c r="O15" s="15" t="str">
        <f>Cycl1</f>
        <v>RC</v>
      </c>
      <c r="P15" s="15">
        <f>Cycl1</f>
        <v>7</v>
      </c>
      <c r="Q15" s="15">
        <f>Cycl1</f>
        <v>8</v>
      </c>
      <c r="R15" s="15">
        <f>Cycl1</f>
        <v>8</v>
      </c>
      <c r="S15" s="15">
        <f>Cycl1</f>
        <v>8</v>
      </c>
      <c r="T15" s="15" t="str">
        <f>Cycl1</f>
        <v>RH</v>
      </c>
      <c r="U15" s="15" t="str">
        <f>Cycl1</f>
        <v>RH</v>
      </c>
      <c r="V15" s="15" t="str">
        <f>Cycl1</f>
        <v>RC</v>
      </c>
      <c r="W15" s="15">
        <f>Cycl1</f>
        <v>8</v>
      </c>
      <c r="X15" s="15">
        <f>Cycl1</f>
        <v>7</v>
      </c>
      <c r="Y15" s="15">
        <f>Cycl1</f>
        <v>8</v>
      </c>
      <c r="Z15" s="15">
        <f>Cycl1</f>
        <v>8</v>
      </c>
      <c r="AA15" s="15" t="str">
        <f>Cycl1</f>
        <v>RH</v>
      </c>
      <c r="AB15" s="15" t="str">
        <f>Cycl1</f>
        <v>RH</v>
      </c>
      <c r="AC15" s="15">
        <f>Cycl1</f>
        <v>8</v>
      </c>
      <c r="AD15" s="15">
        <f>Cycl1</f>
        <v>8</v>
      </c>
      <c r="AE15" s="15">
        <f>Cycl1</f>
        <v>8</v>
      </c>
      <c r="AF15" s="16">
        <f>Cycl1</f>
        <v>7</v>
      </c>
    </row>
    <row r="16" spans="1:32" ht="18.75" customHeight="1" thickTop="1" thickBot="1" x14ac:dyDescent="0.3">
      <c r="A16" s="19">
        <f>EDATE(DATE(An,4,1),0)</f>
        <v>44652</v>
      </c>
      <c r="B16" s="8">
        <f>B17</f>
        <v>44652</v>
      </c>
      <c r="C16" s="9">
        <f t="shared" ref="C16:AE16" si="6">C17</f>
        <v>44653</v>
      </c>
      <c r="D16" s="9">
        <f t="shared" si="6"/>
        <v>44654</v>
      </c>
      <c r="E16" s="9">
        <f t="shared" si="6"/>
        <v>44655</v>
      </c>
      <c r="F16" s="9">
        <f t="shared" si="6"/>
        <v>44656</v>
      </c>
      <c r="G16" s="9">
        <f t="shared" si="6"/>
        <v>44657</v>
      </c>
      <c r="H16" s="9">
        <f t="shared" si="6"/>
        <v>44658</v>
      </c>
      <c r="I16" s="9">
        <f t="shared" si="6"/>
        <v>44659</v>
      </c>
      <c r="J16" s="9">
        <f t="shared" si="6"/>
        <v>44660</v>
      </c>
      <c r="K16" s="9">
        <f t="shared" si="6"/>
        <v>44661</v>
      </c>
      <c r="L16" s="9">
        <f t="shared" si="6"/>
        <v>44662</v>
      </c>
      <c r="M16" s="9">
        <f t="shared" si="6"/>
        <v>44663</v>
      </c>
      <c r="N16" s="9">
        <f t="shared" si="6"/>
        <v>44664</v>
      </c>
      <c r="O16" s="9">
        <f t="shared" si="6"/>
        <v>44665</v>
      </c>
      <c r="P16" s="9">
        <f t="shared" si="6"/>
        <v>44666</v>
      </c>
      <c r="Q16" s="9">
        <f t="shared" si="6"/>
        <v>44667</v>
      </c>
      <c r="R16" s="9">
        <f t="shared" si="6"/>
        <v>44668</v>
      </c>
      <c r="S16" s="9">
        <f t="shared" si="6"/>
        <v>44669</v>
      </c>
      <c r="T16" s="9">
        <f t="shared" si="6"/>
        <v>44670</v>
      </c>
      <c r="U16" s="9">
        <f t="shared" si="6"/>
        <v>44671</v>
      </c>
      <c r="V16" s="9">
        <f t="shared" si="6"/>
        <v>44672</v>
      </c>
      <c r="W16" s="9">
        <f t="shared" si="6"/>
        <v>44673</v>
      </c>
      <c r="X16" s="9">
        <f t="shared" si="6"/>
        <v>44674</v>
      </c>
      <c r="Y16" s="9">
        <f t="shared" si="6"/>
        <v>44675</v>
      </c>
      <c r="Z16" s="9">
        <f t="shared" si="6"/>
        <v>44676</v>
      </c>
      <c r="AA16" s="9">
        <f t="shared" si="6"/>
        <v>44677</v>
      </c>
      <c r="AB16" s="9">
        <f t="shared" si="6"/>
        <v>44678</v>
      </c>
      <c r="AC16" s="9">
        <f t="shared" si="6"/>
        <v>44679</v>
      </c>
      <c r="AD16" s="9">
        <f t="shared" si="6"/>
        <v>44680</v>
      </c>
      <c r="AE16" s="20">
        <f t="shared" si="6"/>
        <v>44681</v>
      </c>
      <c r="AF16" s="31"/>
    </row>
    <row r="17" spans="1:32" ht="18.75" customHeight="1" thickBot="1" x14ac:dyDescent="0.3">
      <c r="A17" s="17">
        <f>EDATE(DATE(An,4,1),0)</f>
        <v>44652</v>
      </c>
      <c r="B17" s="11">
        <f t="shared" ref="B17:AE17" si="7">SLFRM4</f>
        <v>44652</v>
      </c>
      <c r="C17" s="12">
        <f t="shared" si="7"/>
        <v>44653</v>
      </c>
      <c r="D17" s="12">
        <f t="shared" si="7"/>
        <v>44654</v>
      </c>
      <c r="E17" s="12">
        <f t="shared" si="7"/>
        <v>44655</v>
      </c>
      <c r="F17" s="12">
        <f t="shared" si="7"/>
        <v>44656</v>
      </c>
      <c r="G17" s="12">
        <f t="shared" si="7"/>
        <v>44657</v>
      </c>
      <c r="H17" s="12">
        <f t="shared" si="7"/>
        <v>44658</v>
      </c>
      <c r="I17" s="12">
        <f t="shared" si="7"/>
        <v>44659</v>
      </c>
      <c r="J17" s="12">
        <f t="shared" si="7"/>
        <v>44660</v>
      </c>
      <c r="K17" s="12">
        <f t="shared" si="7"/>
        <v>44661</v>
      </c>
      <c r="L17" s="12">
        <f t="shared" si="7"/>
        <v>44662</v>
      </c>
      <c r="M17" s="12">
        <f t="shared" si="7"/>
        <v>44663</v>
      </c>
      <c r="N17" s="12">
        <f t="shared" si="7"/>
        <v>44664</v>
      </c>
      <c r="O17" s="12">
        <f t="shared" si="7"/>
        <v>44665</v>
      </c>
      <c r="P17" s="12">
        <f t="shared" si="7"/>
        <v>44666</v>
      </c>
      <c r="Q17" s="12">
        <f t="shared" si="7"/>
        <v>44667</v>
      </c>
      <c r="R17" s="12">
        <f t="shared" si="7"/>
        <v>44668</v>
      </c>
      <c r="S17" s="12">
        <f t="shared" si="7"/>
        <v>44669</v>
      </c>
      <c r="T17" s="12">
        <f t="shared" si="7"/>
        <v>44670</v>
      </c>
      <c r="U17" s="12">
        <f t="shared" si="7"/>
        <v>44671</v>
      </c>
      <c r="V17" s="12">
        <f t="shared" si="7"/>
        <v>44672</v>
      </c>
      <c r="W17" s="12">
        <f t="shared" si="7"/>
        <v>44673</v>
      </c>
      <c r="X17" s="12">
        <f t="shared" si="7"/>
        <v>44674</v>
      </c>
      <c r="Y17" s="12">
        <f t="shared" si="7"/>
        <v>44675</v>
      </c>
      <c r="Z17" s="12">
        <f t="shared" si="7"/>
        <v>44676</v>
      </c>
      <c r="AA17" s="12">
        <f t="shared" si="7"/>
        <v>44677</v>
      </c>
      <c r="AB17" s="12">
        <f t="shared" si="7"/>
        <v>44678</v>
      </c>
      <c r="AC17" s="12">
        <f t="shared" si="7"/>
        <v>44679</v>
      </c>
      <c r="AD17" s="12">
        <f t="shared" si="7"/>
        <v>44680</v>
      </c>
      <c r="AE17" s="21">
        <f t="shared" si="7"/>
        <v>44681</v>
      </c>
      <c r="AF17" s="32"/>
    </row>
    <row r="18" spans="1:32" ht="18.75" customHeight="1" thickBot="1" x14ac:dyDescent="0.3">
      <c r="A18" s="18" t="s">
        <v>14</v>
      </c>
      <c r="B18" s="14">
        <f>Cycl1</f>
        <v>8</v>
      </c>
      <c r="C18" s="15" t="str">
        <f>Cycl1</f>
        <v>RH</v>
      </c>
      <c r="D18" s="15" t="str">
        <f>Cycl1</f>
        <v>RH</v>
      </c>
      <c r="E18" s="15" t="str">
        <f>Cycl1</f>
        <v>RC</v>
      </c>
      <c r="F18" s="15">
        <f>Cycl1</f>
        <v>7</v>
      </c>
      <c r="G18" s="15">
        <f>Cycl1</f>
        <v>8</v>
      </c>
      <c r="H18" s="15">
        <f>Cycl1</f>
        <v>8</v>
      </c>
      <c r="I18" s="15">
        <f>Cycl1</f>
        <v>8</v>
      </c>
      <c r="J18" s="15" t="str">
        <f>Cycl1</f>
        <v>RH</v>
      </c>
      <c r="K18" s="15" t="str">
        <f>Cycl1</f>
        <v>RH</v>
      </c>
      <c r="L18" s="15">
        <f>Cycl1</f>
        <v>7</v>
      </c>
      <c r="M18" s="15">
        <f>Cycl1</f>
        <v>8</v>
      </c>
      <c r="N18" s="15">
        <f>Cycl1</f>
        <v>7</v>
      </c>
      <c r="O18" s="15">
        <f>Cycl1</f>
        <v>8</v>
      </c>
      <c r="P18" s="15">
        <f>Cycl1</f>
        <v>8</v>
      </c>
      <c r="Q18" s="15" t="str">
        <f>Cycl1</f>
        <v>RH</v>
      </c>
      <c r="R18" s="15" t="str">
        <f>Cycl1</f>
        <v>RH</v>
      </c>
      <c r="S18" s="15">
        <f>Cycl1</f>
        <v>8</v>
      </c>
      <c r="T18" s="15">
        <f>Cycl1</f>
        <v>8</v>
      </c>
      <c r="U18" s="15">
        <f>Cycl1</f>
        <v>8</v>
      </c>
      <c r="V18" s="15">
        <f>Cycl1</f>
        <v>7</v>
      </c>
      <c r="W18" s="15">
        <f>Cycl1</f>
        <v>8</v>
      </c>
      <c r="X18" s="15" t="str">
        <f>Cycl1</f>
        <v>RH</v>
      </c>
      <c r="Y18" s="15" t="str">
        <f>Cycl1</f>
        <v>RH</v>
      </c>
      <c r="Z18" s="15" t="str">
        <f>Cycl1</f>
        <v>RC</v>
      </c>
      <c r="AA18" s="15">
        <f>Cycl1</f>
        <v>7</v>
      </c>
      <c r="AB18" s="15">
        <f>Cycl1</f>
        <v>8</v>
      </c>
      <c r="AC18" s="15">
        <f>Cycl1</f>
        <v>8</v>
      </c>
      <c r="AD18" s="15">
        <f>Cycl1</f>
        <v>8</v>
      </c>
      <c r="AE18" s="22" t="str">
        <f>Cycl1</f>
        <v>RH</v>
      </c>
      <c r="AF18" s="33"/>
    </row>
    <row r="19" spans="1:32" ht="18.75" customHeight="1" thickTop="1" thickBot="1" x14ac:dyDescent="0.3">
      <c r="A19" s="19">
        <f>EDATE(DATE(An,5,1),0)</f>
        <v>44682</v>
      </c>
      <c r="B19" s="8">
        <f>B20</f>
        <v>44682</v>
      </c>
      <c r="C19" s="9">
        <f t="shared" ref="C19:AF19" si="8">C20</f>
        <v>44683</v>
      </c>
      <c r="D19" s="9">
        <f t="shared" si="8"/>
        <v>44684</v>
      </c>
      <c r="E19" s="9">
        <f t="shared" si="8"/>
        <v>44685</v>
      </c>
      <c r="F19" s="9">
        <f t="shared" si="8"/>
        <v>44686</v>
      </c>
      <c r="G19" s="9">
        <f t="shared" si="8"/>
        <v>44687</v>
      </c>
      <c r="H19" s="9">
        <f t="shared" si="8"/>
        <v>44688</v>
      </c>
      <c r="I19" s="9">
        <f t="shared" si="8"/>
        <v>44689</v>
      </c>
      <c r="J19" s="9">
        <f t="shared" si="8"/>
        <v>44690</v>
      </c>
      <c r="K19" s="9">
        <f t="shared" si="8"/>
        <v>44691</v>
      </c>
      <c r="L19" s="9">
        <f t="shared" si="8"/>
        <v>44692</v>
      </c>
      <c r="M19" s="9">
        <f t="shared" si="8"/>
        <v>44693</v>
      </c>
      <c r="N19" s="9">
        <f t="shared" si="8"/>
        <v>44694</v>
      </c>
      <c r="O19" s="9">
        <f t="shared" si="8"/>
        <v>44695</v>
      </c>
      <c r="P19" s="9">
        <f t="shared" si="8"/>
        <v>44696</v>
      </c>
      <c r="Q19" s="9">
        <f t="shared" si="8"/>
        <v>44697</v>
      </c>
      <c r="R19" s="9">
        <f t="shared" si="8"/>
        <v>44698</v>
      </c>
      <c r="S19" s="9">
        <f t="shared" si="8"/>
        <v>44699</v>
      </c>
      <c r="T19" s="9">
        <f t="shared" si="8"/>
        <v>44700</v>
      </c>
      <c r="U19" s="9">
        <f t="shared" si="8"/>
        <v>44701</v>
      </c>
      <c r="V19" s="9">
        <f t="shared" si="8"/>
        <v>44702</v>
      </c>
      <c r="W19" s="9">
        <f t="shared" si="8"/>
        <v>44703</v>
      </c>
      <c r="X19" s="9">
        <f t="shared" si="8"/>
        <v>44704</v>
      </c>
      <c r="Y19" s="9">
        <f t="shared" si="8"/>
        <v>44705</v>
      </c>
      <c r="Z19" s="9">
        <f t="shared" si="8"/>
        <v>44706</v>
      </c>
      <c r="AA19" s="9">
        <f t="shared" si="8"/>
        <v>44707</v>
      </c>
      <c r="AB19" s="9">
        <f t="shared" si="8"/>
        <v>44708</v>
      </c>
      <c r="AC19" s="9">
        <f t="shared" si="8"/>
        <v>44709</v>
      </c>
      <c r="AD19" s="9">
        <f t="shared" si="8"/>
        <v>44710</v>
      </c>
      <c r="AE19" s="9">
        <f t="shared" si="8"/>
        <v>44711</v>
      </c>
      <c r="AF19" s="10">
        <f t="shared" si="8"/>
        <v>44712</v>
      </c>
    </row>
    <row r="20" spans="1:32" ht="18.75" customHeight="1" thickBot="1" x14ac:dyDescent="0.3">
      <c r="A20" s="17">
        <f>EDATE(DATE(An,5,1),0)</f>
        <v>44682</v>
      </c>
      <c r="B20" s="11">
        <f t="shared" ref="B20:AF20" si="9">SLFRM5</f>
        <v>44682</v>
      </c>
      <c r="C20" s="12">
        <f t="shared" si="9"/>
        <v>44683</v>
      </c>
      <c r="D20" s="12">
        <f t="shared" si="9"/>
        <v>44684</v>
      </c>
      <c r="E20" s="12">
        <f t="shared" si="9"/>
        <v>44685</v>
      </c>
      <c r="F20" s="12">
        <f t="shared" si="9"/>
        <v>44686</v>
      </c>
      <c r="G20" s="12">
        <f t="shared" si="9"/>
        <v>44687</v>
      </c>
      <c r="H20" s="12">
        <f t="shared" si="9"/>
        <v>44688</v>
      </c>
      <c r="I20" s="12">
        <f t="shared" si="9"/>
        <v>44689</v>
      </c>
      <c r="J20" s="12">
        <f t="shared" si="9"/>
        <v>44690</v>
      </c>
      <c r="K20" s="12">
        <f t="shared" si="9"/>
        <v>44691</v>
      </c>
      <c r="L20" s="12">
        <f t="shared" si="9"/>
        <v>44692</v>
      </c>
      <c r="M20" s="12">
        <f t="shared" si="9"/>
        <v>44693</v>
      </c>
      <c r="N20" s="12">
        <f t="shared" si="9"/>
        <v>44694</v>
      </c>
      <c r="O20" s="12">
        <f t="shared" si="9"/>
        <v>44695</v>
      </c>
      <c r="P20" s="12">
        <f t="shared" si="9"/>
        <v>44696</v>
      </c>
      <c r="Q20" s="12">
        <f t="shared" si="9"/>
        <v>44697</v>
      </c>
      <c r="R20" s="12">
        <f t="shared" si="9"/>
        <v>44698</v>
      </c>
      <c r="S20" s="12">
        <f t="shared" si="9"/>
        <v>44699</v>
      </c>
      <c r="T20" s="12">
        <f t="shared" si="9"/>
        <v>44700</v>
      </c>
      <c r="U20" s="12">
        <f t="shared" si="9"/>
        <v>44701</v>
      </c>
      <c r="V20" s="12">
        <f t="shared" si="9"/>
        <v>44702</v>
      </c>
      <c r="W20" s="12">
        <f t="shared" si="9"/>
        <v>44703</v>
      </c>
      <c r="X20" s="12">
        <f t="shared" si="9"/>
        <v>44704</v>
      </c>
      <c r="Y20" s="12">
        <f t="shared" si="9"/>
        <v>44705</v>
      </c>
      <c r="Z20" s="12">
        <f t="shared" si="9"/>
        <v>44706</v>
      </c>
      <c r="AA20" s="12">
        <f t="shared" si="9"/>
        <v>44707</v>
      </c>
      <c r="AB20" s="12">
        <f t="shared" si="9"/>
        <v>44708</v>
      </c>
      <c r="AC20" s="12">
        <f t="shared" si="9"/>
        <v>44709</v>
      </c>
      <c r="AD20" s="12">
        <f t="shared" si="9"/>
        <v>44710</v>
      </c>
      <c r="AE20" s="12">
        <f t="shared" si="9"/>
        <v>44711</v>
      </c>
      <c r="AF20" s="13">
        <f t="shared" si="9"/>
        <v>44712</v>
      </c>
    </row>
    <row r="21" spans="1:32" ht="18.75" customHeight="1" thickBot="1" x14ac:dyDescent="0.3">
      <c r="A21" s="18" t="s">
        <v>14</v>
      </c>
      <c r="B21" s="14" t="str">
        <f>Cycl1</f>
        <v>RH</v>
      </c>
      <c r="C21" s="15">
        <f>Cycl1</f>
        <v>7</v>
      </c>
      <c r="D21" s="15">
        <f>Cycl1</f>
        <v>8</v>
      </c>
      <c r="E21" s="15">
        <f>Cycl1</f>
        <v>7</v>
      </c>
      <c r="F21" s="15">
        <f>Cycl1</f>
        <v>8</v>
      </c>
      <c r="G21" s="15">
        <f>Cycl1</f>
        <v>8</v>
      </c>
      <c r="H21" s="15" t="str">
        <f>Cycl1</f>
        <v>RH</v>
      </c>
      <c r="I21" s="15" t="str">
        <f>Cycl1</f>
        <v>RH</v>
      </c>
      <c r="J21" s="15">
        <f>Cycl1</f>
        <v>8</v>
      </c>
      <c r="K21" s="15">
        <f>Cycl1</f>
        <v>8</v>
      </c>
      <c r="L21" s="15">
        <f>Cycl1</f>
        <v>8</v>
      </c>
      <c r="M21" s="15">
        <f>Cycl1</f>
        <v>7</v>
      </c>
      <c r="N21" s="15">
        <f>Cycl1</f>
        <v>8</v>
      </c>
      <c r="O21" s="15" t="str">
        <f>Cycl1</f>
        <v>RH</v>
      </c>
      <c r="P21" s="15" t="str">
        <f>Cycl1</f>
        <v>RH</v>
      </c>
      <c r="Q21" s="15" t="str">
        <f>Cycl1</f>
        <v>RC</v>
      </c>
      <c r="R21" s="15">
        <f>Cycl1</f>
        <v>7</v>
      </c>
      <c r="S21" s="15">
        <f>Cycl1</f>
        <v>8</v>
      </c>
      <c r="T21" s="15">
        <f>Cycl1</f>
        <v>8</v>
      </c>
      <c r="U21" s="15">
        <f>Cycl1</f>
        <v>8</v>
      </c>
      <c r="V21" s="15" t="str">
        <f>Cycl1</f>
        <v>RH</v>
      </c>
      <c r="W21" s="15" t="str">
        <f>Cycl1</f>
        <v>RH</v>
      </c>
      <c r="X21" s="15">
        <f>Cycl1</f>
        <v>7</v>
      </c>
      <c r="Y21" s="15">
        <f>Cycl1</f>
        <v>8</v>
      </c>
      <c r="Z21" s="15">
        <f>Cycl1</f>
        <v>7</v>
      </c>
      <c r="AA21" s="15">
        <f>Cycl1</f>
        <v>8</v>
      </c>
      <c r="AB21" s="15">
        <f>Cycl1</f>
        <v>8</v>
      </c>
      <c r="AC21" s="15" t="str">
        <f>Cycl1</f>
        <v>RH</v>
      </c>
      <c r="AD21" s="15" t="str">
        <f>Cycl1</f>
        <v>RH</v>
      </c>
      <c r="AE21" s="15">
        <f>Cycl1</f>
        <v>8</v>
      </c>
      <c r="AF21" s="16">
        <f>Cycl1</f>
        <v>8</v>
      </c>
    </row>
    <row r="22" spans="1:32" ht="18.75" customHeight="1" thickTop="1" thickBot="1" x14ac:dyDescent="0.3">
      <c r="A22" s="19">
        <f>EDATE(DATE(An,6,1),0)</f>
        <v>44713</v>
      </c>
      <c r="B22" s="8">
        <f>B23</f>
        <v>44713</v>
      </c>
      <c r="C22" s="9">
        <f t="shared" ref="C22:AE22" si="10">C23</f>
        <v>44714</v>
      </c>
      <c r="D22" s="9">
        <f t="shared" si="10"/>
        <v>44715</v>
      </c>
      <c r="E22" s="9">
        <f t="shared" si="10"/>
        <v>44716</v>
      </c>
      <c r="F22" s="9">
        <f t="shared" si="10"/>
        <v>44717</v>
      </c>
      <c r="G22" s="9">
        <f t="shared" si="10"/>
        <v>44718</v>
      </c>
      <c r="H22" s="9">
        <f t="shared" si="10"/>
        <v>44719</v>
      </c>
      <c r="I22" s="9">
        <f t="shared" si="10"/>
        <v>44720</v>
      </c>
      <c r="J22" s="9">
        <f t="shared" si="10"/>
        <v>44721</v>
      </c>
      <c r="K22" s="9">
        <f t="shared" si="10"/>
        <v>44722</v>
      </c>
      <c r="L22" s="9">
        <f t="shared" si="10"/>
        <v>44723</v>
      </c>
      <c r="M22" s="9">
        <f t="shared" si="10"/>
        <v>44724</v>
      </c>
      <c r="N22" s="9">
        <f t="shared" si="10"/>
        <v>44725</v>
      </c>
      <c r="O22" s="9">
        <f t="shared" si="10"/>
        <v>44726</v>
      </c>
      <c r="P22" s="9">
        <f t="shared" si="10"/>
        <v>44727</v>
      </c>
      <c r="Q22" s="9">
        <f t="shared" si="10"/>
        <v>44728</v>
      </c>
      <c r="R22" s="9">
        <f t="shared" si="10"/>
        <v>44729</v>
      </c>
      <c r="S22" s="9">
        <f t="shared" si="10"/>
        <v>44730</v>
      </c>
      <c r="T22" s="9">
        <f t="shared" si="10"/>
        <v>44731</v>
      </c>
      <c r="U22" s="9">
        <f t="shared" si="10"/>
        <v>44732</v>
      </c>
      <c r="V22" s="9">
        <f t="shared" si="10"/>
        <v>44733</v>
      </c>
      <c r="W22" s="9">
        <f t="shared" si="10"/>
        <v>44734</v>
      </c>
      <c r="X22" s="9">
        <f t="shared" si="10"/>
        <v>44735</v>
      </c>
      <c r="Y22" s="9">
        <f t="shared" si="10"/>
        <v>44736</v>
      </c>
      <c r="Z22" s="9">
        <f t="shared" si="10"/>
        <v>44737</v>
      </c>
      <c r="AA22" s="9">
        <f t="shared" si="10"/>
        <v>44738</v>
      </c>
      <c r="AB22" s="9">
        <f t="shared" si="10"/>
        <v>44739</v>
      </c>
      <c r="AC22" s="9">
        <f t="shared" si="10"/>
        <v>44740</v>
      </c>
      <c r="AD22" s="9">
        <f t="shared" si="10"/>
        <v>44741</v>
      </c>
      <c r="AE22" s="20">
        <f t="shared" si="10"/>
        <v>44742</v>
      </c>
      <c r="AF22" s="31"/>
    </row>
    <row r="23" spans="1:32" ht="18.75" customHeight="1" thickBot="1" x14ac:dyDescent="0.3">
      <c r="A23" s="17">
        <f>EDATE(DATE(An,6,1),0)</f>
        <v>44713</v>
      </c>
      <c r="B23" s="11">
        <f t="shared" ref="B23:AE23" si="11">SLFRM6</f>
        <v>44713</v>
      </c>
      <c r="C23" s="12">
        <f t="shared" si="11"/>
        <v>44714</v>
      </c>
      <c r="D23" s="12">
        <f t="shared" si="11"/>
        <v>44715</v>
      </c>
      <c r="E23" s="12">
        <f t="shared" si="11"/>
        <v>44716</v>
      </c>
      <c r="F23" s="12">
        <f t="shared" si="11"/>
        <v>44717</v>
      </c>
      <c r="G23" s="12">
        <f t="shared" si="11"/>
        <v>44718</v>
      </c>
      <c r="H23" s="12">
        <f t="shared" si="11"/>
        <v>44719</v>
      </c>
      <c r="I23" s="12">
        <f t="shared" si="11"/>
        <v>44720</v>
      </c>
      <c r="J23" s="12">
        <f t="shared" si="11"/>
        <v>44721</v>
      </c>
      <c r="K23" s="12">
        <f t="shared" si="11"/>
        <v>44722</v>
      </c>
      <c r="L23" s="12">
        <f t="shared" si="11"/>
        <v>44723</v>
      </c>
      <c r="M23" s="12">
        <f t="shared" si="11"/>
        <v>44724</v>
      </c>
      <c r="N23" s="12">
        <f t="shared" si="11"/>
        <v>44725</v>
      </c>
      <c r="O23" s="12">
        <f t="shared" si="11"/>
        <v>44726</v>
      </c>
      <c r="P23" s="12">
        <f t="shared" si="11"/>
        <v>44727</v>
      </c>
      <c r="Q23" s="12">
        <f t="shared" si="11"/>
        <v>44728</v>
      </c>
      <c r="R23" s="12">
        <f t="shared" si="11"/>
        <v>44729</v>
      </c>
      <c r="S23" s="12">
        <f t="shared" si="11"/>
        <v>44730</v>
      </c>
      <c r="T23" s="12">
        <f t="shared" si="11"/>
        <v>44731</v>
      </c>
      <c r="U23" s="12">
        <f t="shared" si="11"/>
        <v>44732</v>
      </c>
      <c r="V23" s="12">
        <f t="shared" si="11"/>
        <v>44733</v>
      </c>
      <c r="W23" s="12">
        <f t="shared" si="11"/>
        <v>44734</v>
      </c>
      <c r="X23" s="12">
        <f t="shared" si="11"/>
        <v>44735</v>
      </c>
      <c r="Y23" s="12">
        <f t="shared" si="11"/>
        <v>44736</v>
      </c>
      <c r="Z23" s="12">
        <f t="shared" si="11"/>
        <v>44737</v>
      </c>
      <c r="AA23" s="12">
        <f t="shared" si="11"/>
        <v>44738</v>
      </c>
      <c r="AB23" s="12">
        <f t="shared" si="11"/>
        <v>44739</v>
      </c>
      <c r="AC23" s="12">
        <f t="shared" si="11"/>
        <v>44740</v>
      </c>
      <c r="AD23" s="12">
        <f t="shared" si="11"/>
        <v>44741</v>
      </c>
      <c r="AE23" s="21">
        <f t="shared" si="11"/>
        <v>44742</v>
      </c>
      <c r="AF23" s="32"/>
    </row>
    <row r="24" spans="1:32" ht="18.75" customHeight="1" thickBot="1" x14ac:dyDescent="0.3">
      <c r="A24" s="18" t="s">
        <v>14</v>
      </c>
      <c r="B24" s="14">
        <f>Cycl1</f>
        <v>8</v>
      </c>
      <c r="C24" s="15">
        <f>Cycl1</f>
        <v>7</v>
      </c>
      <c r="D24" s="15">
        <f>Cycl1</f>
        <v>8</v>
      </c>
      <c r="E24" s="15" t="str">
        <f>Cycl1</f>
        <v>RH</v>
      </c>
      <c r="F24" s="15" t="str">
        <f>Cycl1</f>
        <v>RH</v>
      </c>
      <c r="G24" s="15" t="str">
        <f>Cycl1</f>
        <v>RC</v>
      </c>
      <c r="H24" s="15">
        <f>Cycl1</f>
        <v>7</v>
      </c>
      <c r="I24" s="15">
        <f>Cycl1</f>
        <v>8</v>
      </c>
      <c r="J24" s="15">
        <f>Cycl1</f>
        <v>8</v>
      </c>
      <c r="K24" s="15">
        <f>Cycl1</f>
        <v>8</v>
      </c>
      <c r="L24" s="15" t="str">
        <f>Cycl1</f>
        <v>RH</v>
      </c>
      <c r="M24" s="15" t="str">
        <f>Cycl1</f>
        <v>RH</v>
      </c>
      <c r="N24" s="15">
        <f>Cycl1</f>
        <v>7</v>
      </c>
      <c r="O24" s="15">
        <f>Cycl1</f>
        <v>8</v>
      </c>
      <c r="P24" s="15">
        <f>Cycl1</f>
        <v>7</v>
      </c>
      <c r="Q24" s="15">
        <f>Cycl1</f>
        <v>8</v>
      </c>
      <c r="R24" s="15">
        <f>Cycl1</f>
        <v>8</v>
      </c>
      <c r="S24" s="15" t="str">
        <f>Cycl1</f>
        <v>RH</v>
      </c>
      <c r="T24" s="15" t="str">
        <f>Cycl1</f>
        <v>RH</v>
      </c>
      <c r="U24" s="15">
        <f>Cycl1</f>
        <v>8</v>
      </c>
      <c r="V24" s="15">
        <f>Cycl1</f>
        <v>8</v>
      </c>
      <c r="W24" s="15">
        <f>Cycl1</f>
        <v>8</v>
      </c>
      <c r="X24" s="15">
        <f>Cycl1</f>
        <v>7</v>
      </c>
      <c r="Y24" s="15">
        <f>Cycl1</f>
        <v>8</v>
      </c>
      <c r="Z24" s="15" t="str">
        <f>Cycl1</f>
        <v>RH</v>
      </c>
      <c r="AA24" s="15" t="str">
        <f>Cycl1</f>
        <v>RH</v>
      </c>
      <c r="AB24" s="15" t="str">
        <f>Cycl1</f>
        <v>RC</v>
      </c>
      <c r="AC24" s="15">
        <f>Cycl1</f>
        <v>7</v>
      </c>
      <c r="AD24" s="15">
        <f>Cycl1</f>
        <v>8</v>
      </c>
      <c r="AE24" s="22">
        <f>Cycl1</f>
        <v>8</v>
      </c>
      <c r="AF24" s="33"/>
    </row>
    <row r="25" spans="1:32" ht="18.75" customHeight="1" thickTop="1" thickBot="1" x14ac:dyDescent="0.3">
      <c r="A25" s="19">
        <f>EDATE(DATE(An,7,1),0)</f>
        <v>44743</v>
      </c>
      <c r="B25" s="8">
        <f>B26</f>
        <v>44743</v>
      </c>
      <c r="C25" s="9">
        <f t="shared" ref="C25:AF25" si="12">C26</f>
        <v>44744</v>
      </c>
      <c r="D25" s="9">
        <f t="shared" si="12"/>
        <v>44745</v>
      </c>
      <c r="E25" s="9">
        <f t="shared" si="12"/>
        <v>44746</v>
      </c>
      <c r="F25" s="9">
        <f t="shared" si="12"/>
        <v>44747</v>
      </c>
      <c r="G25" s="9">
        <f t="shared" si="12"/>
        <v>44748</v>
      </c>
      <c r="H25" s="9">
        <f t="shared" si="12"/>
        <v>44749</v>
      </c>
      <c r="I25" s="9">
        <f t="shared" si="12"/>
        <v>44750</v>
      </c>
      <c r="J25" s="9">
        <f t="shared" si="12"/>
        <v>44751</v>
      </c>
      <c r="K25" s="9">
        <f t="shared" si="12"/>
        <v>44752</v>
      </c>
      <c r="L25" s="9">
        <f t="shared" si="12"/>
        <v>44753</v>
      </c>
      <c r="M25" s="9">
        <f t="shared" si="12"/>
        <v>44754</v>
      </c>
      <c r="N25" s="9">
        <f t="shared" si="12"/>
        <v>44755</v>
      </c>
      <c r="O25" s="9">
        <f t="shared" si="12"/>
        <v>44756</v>
      </c>
      <c r="P25" s="9">
        <f t="shared" si="12"/>
        <v>44757</v>
      </c>
      <c r="Q25" s="9">
        <f t="shared" si="12"/>
        <v>44758</v>
      </c>
      <c r="R25" s="9">
        <f t="shared" si="12"/>
        <v>44759</v>
      </c>
      <c r="S25" s="9">
        <f t="shared" si="12"/>
        <v>44760</v>
      </c>
      <c r="T25" s="9">
        <f t="shared" si="12"/>
        <v>44761</v>
      </c>
      <c r="U25" s="9">
        <f t="shared" si="12"/>
        <v>44762</v>
      </c>
      <c r="V25" s="9">
        <f t="shared" si="12"/>
        <v>44763</v>
      </c>
      <c r="W25" s="9">
        <f t="shared" si="12"/>
        <v>44764</v>
      </c>
      <c r="X25" s="9">
        <f t="shared" si="12"/>
        <v>44765</v>
      </c>
      <c r="Y25" s="9">
        <f t="shared" si="12"/>
        <v>44766</v>
      </c>
      <c r="Z25" s="9">
        <f t="shared" si="12"/>
        <v>44767</v>
      </c>
      <c r="AA25" s="9">
        <f t="shared" si="12"/>
        <v>44768</v>
      </c>
      <c r="AB25" s="9">
        <f t="shared" si="12"/>
        <v>44769</v>
      </c>
      <c r="AC25" s="9">
        <f t="shared" si="12"/>
        <v>44770</v>
      </c>
      <c r="AD25" s="9">
        <f t="shared" si="12"/>
        <v>44771</v>
      </c>
      <c r="AE25" s="9">
        <f t="shared" si="12"/>
        <v>44772</v>
      </c>
      <c r="AF25" s="10">
        <f t="shared" si="12"/>
        <v>44773</v>
      </c>
    </row>
    <row r="26" spans="1:32" ht="18.75" customHeight="1" thickBot="1" x14ac:dyDescent="0.3">
      <c r="A26" s="17">
        <f>EDATE(DATE(An,7,1),0)</f>
        <v>44743</v>
      </c>
      <c r="B26" s="11">
        <f t="shared" ref="B26:AF26" si="13">SLFRM7</f>
        <v>44743</v>
      </c>
      <c r="C26" s="12">
        <f t="shared" si="13"/>
        <v>44744</v>
      </c>
      <c r="D26" s="12">
        <f t="shared" si="13"/>
        <v>44745</v>
      </c>
      <c r="E26" s="12">
        <f t="shared" si="13"/>
        <v>44746</v>
      </c>
      <c r="F26" s="12">
        <f t="shared" si="13"/>
        <v>44747</v>
      </c>
      <c r="G26" s="12">
        <f t="shared" si="13"/>
        <v>44748</v>
      </c>
      <c r="H26" s="12">
        <f t="shared" si="13"/>
        <v>44749</v>
      </c>
      <c r="I26" s="12">
        <f t="shared" si="13"/>
        <v>44750</v>
      </c>
      <c r="J26" s="12">
        <f t="shared" si="13"/>
        <v>44751</v>
      </c>
      <c r="K26" s="12">
        <f t="shared" si="13"/>
        <v>44752</v>
      </c>
      <c r="L26" s="12">
        <f t="shared" si="13"/>
        <v>44753</v>
      </c>
      <c r="M26" s="12">
        <f t="shared" si="13"/>
        <v>44754</v>
      </c>
      <c r="N26" s="12">
        <f t="shared" si="13"/>
        <v>44755</v>
      </c>
      <c r="O26" s="12">
        <f t="shared" si="13"/>
        <v>44756</v>
      </c>
      <c r="P26" s="12">
        <f t="shared" si="13"/>
        <v>44757</v>
      </c>
      <c r="Q26" s="12">
        <f t="shared" si="13"/>
        <v>44758</v>
      </c>
      <c r="R26" s="12">
        <f t="shared" si="13"/>
        <v>44759</v>
      </c>
      <c r="S26" s="12">
        <f t="shared" si="13"/>
        <v>44760</v>
      </c>
      <c r="T26" s="12">
        <f t="shared" si="13"/>
        <v>44761</v>
      </c>
      <c r="U26" s="12">
        <f t="shared" si="13"/>
        <v>44762</v>
      </c>
      <c r="V26" s="12">
        <f t="shared" si="13"/>
        <v>44763</v>
      </c>
      <c r="W26" s="12">
        <f t="shared" si="13"/>
        <v>44764</v>
      </c>
      <c r="X26" s="12">
        <f t="shared" si="13"/>
        <v>44765</v>
      </c>
      <c r="Y26" s="12">
        <f t="shared" si="13"/>
        <v>44766</v>
      </c>
      <c r="Z26" s="12">
        <f t="shared" si="13"/>
        <v>44767</v>
      </c>
      <c r="AA26" s="12">
        <f t="shared" si="13"/>
        <v>44768</v>
      </c>
      <c r="AB26" s="12">
        <f t="shared" si="13"/>
        <v>44769</v>
      </c>
      <c r="AC26" s="12">
        <f t="shared" si="13"/>
        <v>44770</v>
      </c>
      <c r="AD26" s="12">
        <f t="shared" si="13"/>
        <v>44771</v>
      </c>
      <c r="AE26" s="12">
        <f t="shared" si="13"/>
        <v>44772</v>
      </c>
      <c r="AF26" s="13">
        <f t="shared" si="13"/>
        <v>44773</v>
      </c>
    </row>
    <row r="27" spans="1:32" ht="18.75" customHeight="1" thickBot="1" x14ac:dyDescent="0.3">
      <c r="A27" s="18" t="s">
        <v>14</v>
      </c>
      <c r="B27" s="14">
        <f>Cycl1</f>
        <v>8</v>
      </c>
      <c r="C27" s="15" t="str">
        <f>Cycl1</f>
        <v>RH</v>
      </c>
      <c r="D27" s="15" t="str">
        <f>Cycl1</f>
        <v>RH</v>
      </c>
      <c r="E27" s="15">
        <f>Cycl1</f>
        <v>7</v>
      </c>
      <c r="F27" s="15">
        <f>Cycl1</f>
        <v>8</v>
      </c>
      <c r="G27" s="15">
        <f>Cycl1</f>
        <v>7</v>
      </c>
      <c r="H27" s="15">
        <f>Cycl1</f>
        <v>8</v>
      </c>
      <c r="I27" s="15">
        <f>Cycl1</f>
        <v>8</v>
      </c>
      <c r="J27" s="15" t="str">
        <f>Cycl1</f>
        <v>RH</v>
      </c>
      <c r="K27" s="15" t="str">
        <f>Cycl1</f>
        <v>RH</v>
      </c>
      <c r="L27" s="15">
        <f>Cycl1</f>
        <v>8</v>
      </c>
      <c r="M27" s="15">
        <f>Cycl1</f>
        <v>8</v>
      </c>
      <c r="N27" s="15">
        <f>Cycl1</f>
        <v>8</v>
      </c>
      <c r="O27" s="15">
        <f>Cycl1</f>
        <v>7</v>
      </c>
      <c r="P27" s="15">
        <f>Cycl1</f>
        <v>8</v>
      </c>
      <c r="Q27" s="15" t="str">
        <f>Cycl1</f>
        <v>RH</v>
      </c>
      <c r="R27" s="15" t="str">
        <f>Cycl1</f>
        <v>RH</v>
      </c>
      <c r="S27" s="15" t="str">
        <f>Cycl1</f>
        <v>RC</v>
      </c>
      <c r="T27" s="15">
        <f>Cycl1</f>
        <v>7</v>
      </c>
      <c r="U27" s="15">
        <f>Cycl1</f>
        <v>8</v>
      </c>
      <c r="V27" s="15">
        <f>Cycl1</f>
        <v>8</v>
      </c>
      <c r="W27" s="15">
        <f>Cycl1</f>
        <v>8</v>
      </c>
      <c r="X27" s="15" t="str">
        <f>Cycl1</f>
        <v>RH</v>
      </c>
      <c r="Y27" s="15" t="str">
        <f>Cycl1</f>
        <v>RH</v>
      </c>
      <c r="Z27" s="15">
        <f>Cycl1</f>
        <v>7</v>
      </c>
      <c r="AA27" s="15">
        <f>Cycl1</f>
        <v>8</v>
      </c>
      <c r="AB27" s="15">
        <f>Cycl1</f>
        <v>7</v>
      </c>
      <c r="AC27" s="15">
        <f>Cycl1</f>
        <v>8</v>
      </c>
      <c r="AD27" s="15">
        <f>Cycl1</f>
        <v>8</v>
      </c>
      <c r="AE27" s="15" t="str">
        <f>Cycl1</f>
        <v>RH</v>
      </c>
      <c r="AF27" s="16" t="str">
        <f>Cycl1</f>
        <v>RH</v>
      </c>
    </row>
    <row r="28" spans="1:32" ht="18.75" customHeight="1" thickTop="1" thickBot="1" x14ac:dyDescent="0.3">
      <c r="A28" s="19">
        <f>EDATE(DATE(An,8,1),0)</f>
        <v>44774</v>
      </c>
      <c r="B28" s="8">
        <f>B29</f>
        <v>44774</v>
      </c>
      <c r="C28" s="9">
        <f t="shared" ref="C28:AF28" si="14">C29</f>
        <v>44775</v>
      </c>
      <c r="D28" s="9">
        <f t="shared" si="14"/>
        <v>44776</v>
      </c>
      <c r="E28" s="9">
        <f t="shared" si="14"/>
        <v>44777</v>
      </c>
      <c r="F28" s="9">
        <f t="shared" si="14"/>
        <v>44778</v>
      </c>
      <c r="G28" s="9">
        <f t="shared" si="14"/>
        <v>44779</v>
      </c>
      <c r="H28" s="9">
        <f t="shared" si="14"/>
        <v>44780</v>
      </c>
      <c r="I28" s="9">
        <f t="shared" si="14"/>
        <v>44781</v>
      </c>
      <c r="J28" s="9">
        <f t="shared" si="14"/>
        <v>44782</v>
      </c>
      <c r="K28" s="9">
        <f t="shared" si="14"/>
        <v>44783</v>
      </c>
      <c r="L28" s="9">
        <f t="shared" si="14"/>
        <v>44784</v>
      </c>
      <c r="M28" s="9">
        <f t="shared" si="14"/>
        <v>44785</v>
      </c>
      <c r="N28" s="9">
        <f t="shared" si="14"/>
        <v>44786</v>
      </c>
      <c r="O28" s="9">
        <f t="shared" si="14"/>
        <v>44787</v>
      </c>
      <c r="P28" s="9">
        <f t="shared" si="14"/>
        <v>44788</v>
      </c>
      <c r="Q28" s="9">
        <f t="shared" si="14"/>
        <v>44789</v>
      </c>
      <c r="R28" s="9">
        <f t="shared" si="14"/>
        <v>44790</v>
      </c>
      <c r="S28" s="9">
        <f t="shared" si="14"/>
        <v>44791</v>
      </c>
      <c r="T28" s="9">
        <f t="shared" si="14"/>
        <v>44792</v>
      </c>
      <c r="U28" s="9">
        <f t="shared" si="14"/>
        <v>44793</v>
      </c>
      <c r="V28" s="9">
        <f t="shared" si="14"/>
        <v>44794</v>
      </c>
      <c r="W28" s="9">
        <f t="shared" si="14"/>
        <v>44795</v>
      </c>
      <c r="X28" s="9">
        <f t="shared" si="14"/>
        <v>44796</v>
      </c>
      <c r="Y28" s="9">
        <f t="shared" si="14"/>
        <v>44797</v>
      </c>
      <c r="Z28" s="9">
        <f t="shared" si="14"/>
        <v>44798</v>
      </c>
      <c r="AA28" s="9">
        <f t="shared" si="14"/>
        <v>44799</v>
      </c>
      <c r="AB28" s="9">
        <f t="shared" si="14"/>
        <v>44800</v>
      </c>
      <c r="AC28" s="9">
        <f t="shared" si="14"/>
        <v>44801</v>
      </c>
      <c r="AD28" s="9">
        <f t="shared" si="14"/>
        <v>44802</v>
      </c>
      <c r="AE28" s="9">
        <f t="shared" si="14"/>
        <v>44803</v>
      </c>
      <c r="AF28" s="10">
        <f t="shared" si="14"/>
        <v>44804</v>
      </c>
    </row>
    <row r="29" spans="1:32" ht="18.75" customHeight="1" thickBot="1" x14ac:dyDescent="0.3">
      <c r="A29" s="17">
        <f>EDATE(DATE(An,8,1),0)</f>
        <v>44774</v>
      </c>
      <c r="B29" s="11">
        <f t="shared" ref="B29:AF29" si="15">SLFRM8</f>
        <v>44774</v>
      </c>
      <c r="C29" s="12">
        <f t="shared" si="15"/>
        <v>44775</v>
      </c>
      <c r="D29" s="12">
        <f t="shared" si="15"/>
        <v>44776</v>
      </c>
      <c r="E29" s="12">
        <f t="shared" si="15"/>
        <v>44777</v>
      </c>
      <c r="F29" s="12">
        <f t="shared" si="15"/>
        <v>44778</v>
      </c>
      <c r="G29" s="12">
        <f t="shared" si="15"/>
        <v>44779</v>
      </c>
      <c r="H29" s="12">
        <f t="shared" si="15"/>
        <v>44780</v>
      </c>
      <c r="I29" s="12">
        <f t="shared" si="15"/>
        <v>44781</v>
      </c>
      <c r="J29" s="12">
        <f t="shared" si="15"/>
        <v>44782</v>
      </c>
      <c r="K29" s="12">
        <f t="shared" si="15"/>
        <v>44783</v>
      </c>
      <c r="L29" s="12">
        <f t="shared" si="15"/>
        <v>44784</v>
      </c>
      <c r="M29" s="12">
        <f t="shared" si="15"/>
        <v>44785</v>
      </c>
      <c r="N29" s="12">
        <f t="shared" si="15"/>
        <v>44786</v>
      </c>
      <c r="O29" s="12">
        <f t="shared" si="15"/>
        <v>44787</v>
      </c>
      <c r="P29" s="12">
        <f t="shared" si="15"/>
        <v>44788</v>
      </c>
      <c r="Q29" s="12">
        <f t="shared" si="15"/>
        <v>44789</v>
      </c>
      <c r="R29" s="12">
        <f t="shared" si="15"/>
        <v>44790</v>
      </c>
      <c r="S29" s="12">
        <f t="shared" si="15"/>
        <v>44791</v>
      </c>
      <c r="T29" s="12">
        <f t="shared" si="15"/>
        <v>44792</v>
      </c>
      <c r="U29" s="12">
        <f t="shared" si="15"/>
        <v>44793</v>
      </c>
      <c r="V29" s="12">
        <f t="shared" si="15"/>
        <v>44794</v>
      </c>
      <c r="W29" s="12">
        <f t="shared" si="15"/>
        <v>44795</v>
      </c>
      <c r="X29" s="12">
        <f t="shared" si="15"/>
        <v>44796</v>
      </c>
      <c r="Y29" s="12">
        <f t="shared" si="15"/>
        <v>44797</v>
      </c>
      <c r="Z29" s="12">
        <f t="shared" si="15"/>
        <v>44798</v>
      </c>
      <c r="AA29" s="12">
        <f t="shared" si="15"/>
        <v>44799</v>
      </c>
      <c r="AB29" s="12">
        <f t="shared" si="15"/>
        <v>44800</v>
      </c>
      <c r="AC29" s="12">
        <f t="shared" si="15"/>
        <v>44801</v>
      </c>
      <c r="AD29" s="12">
        <f t="shared" si="15"/>
        <v>44802</v>
      </c>
      <c r="AE29" s="12">
        <f t="shared" si="15"/>
        <v>44803</v>
      </c>
      <c r="AF29" s="13">
        <f t="shared" si="15"/>
        <v>44804</v>
      </c>
    </row>
    <row r="30" spans="1:32" ht="18.75" customHeight="1" thickBot="1" x14ac:dyDescent="0.3">
      <c r="A30" s="18" t="s">
        <v>14</v>
      </c>
      <c r="B30" s="14">
        <f>Cycl1</f>
        <v>8</v>
      </c>
      <c r="C30" s="15">
        <f>Cycl1</f>
        <v>8</v>
      </c>
      <c r="D30" s="15">
        <f>Cycl1</f>
        <v>8</v>
      </c>
      <c r="E30" s="15">
        <f>Cycl1</f>
        <v>7</v>
      </c>
      <c r="F30" s="15">
        <f>Cycl1</f>
        <v>8</v>
      </c>
      <c r="G30" s="15" t="str">
        <f>Cycl1</f>
        <v>RH</v>
      </c>
      <c r="H30" s="15" t="str">
        <f>Cycl1</f>
        <v>RH</v>
      </c>
      <c r="I30" s="15" t="str">
        <f>Cycl1</f>
        <v>RC</v>
      </c>
      <c r="J30" s="15">
        <f>Cycl1</f>
        <v>7</v>
      </c>
      <c r="K30" s="15">
        <f>Cycl1</f>
        <v>8</v>
      </c>
      <c r="L30" s="15">
        <f>Cycl1</f>
        <v>8</v>
      </c>
      <c r="M30" s="15">
        <f>Cycl1</f>
        <v>8</v>
      </c>
      <c r="N30" s="15" t="str">
        <f>Cycl1</f>
        <v>RH</v>
      </c>
      <c r="O30" s="15" t="str">
        <f>Cycl1</f>
        <v>RH</v>
      </c>
      <c r="P30" s="15">
        <f>Cycl1</f>
        <v>7</v>
      </c>
      <c r="Q30" s="15">
        <f>Cycl1</f>
        <v>8</v>
      </c>
      <c r="R30" s="15">
        <f>Cycl1</f>
        <v>7</v>
      </c>
      <c r="S30" s="15">
        <f>Cycl1</f>
        <v>8</v>
      </c>
      <c r="T30" s="15">
        <f>Cycl1</f>
        <v>8</v>
      </c>
      <c r="U30" s="15" t="str">
        <f>Cycl1</f>
        <v>RH</v>
      </c>
      <c r="V30" s="15" t="str">
        <f>Cycl1</f>
        <v>RH</v>
      </c>
      <c r="W30" s="15">
        <f>Cycl1</f>
        <v>8</v>
      </c>
      <c r="X30" s="15">
        <f>Cycl1</f>
        <v>8</v>
      </c>
      <c r="Y30" s="15">
        <f>Cycl1</f>
        <v>8</v>
      </c>
      <c r="Z30" s="15">
        <f>Cycl1</f>
        <v>7</v>
      </c>
      <c r="AA30" s="15">
        <f>Cycl1</f>
        <v>8</v>
      </c>
      <c r="AB30" s="15" t="str">
        <f>Cycl1</f>
        <v>RH</v>
      </c>
      <c r="AC30" s="15" t="str">
        <f>Cycl1</f>
        <v>RH</v>
      </c>
      <c r="AD30" s="15" t="str">
        <f>Cycl1</f>
        <v>RC</v>
      </c>
      <c r="AE30" s="15">
        <f>Cycl1</f>
        <v>7</v>
      </c>
      <c r="AF30" s="16">
        <f>Cycl1</f>
        <v>8</v>
      </c>
    </row>
    <row r="31" spans="1:32" ht="18.75" customHeight="1" thickTop="1" thickBot="1" x14ac:dyDescent="0.3">
      <c r="A31" s="19">
        <f>EDATE(DATE(An,9,1),0)</f>
        <v>44805</v>
      </c>
      <c r="B31" s="8">
        <f>B32</f>
        <v>44805</v>
      </c>
      <c r="C31" s="9">
        <f t="shared" ref="C31:AE31" si="16">C32</f>
        <v>44806</v>
      </c>
      <c r="D31" s="9">
        <f t="shared" si="16"/>
        <v>44807</v>
      </c>
      <c r="E31" s="9">
        <f t="shared" si="16"/>
        <v>44808</v>
      </c>
      <c r="F31" s="9">
        <f t="shared" si="16"/>
        <v>44809</v>
      </c>
      <c r="G31" s="9">
        <f t="shared" si="16"/>
        <v>44810</v>
      </c>
      <c r="H31" s="9">
        <f t="shared" si="16"/>
        <v>44811</v>
      </c>
      <c r="I31" s="9">
        <f t="shared" si="16"/>
        <v>44812</v>
      </c>
      <c r="J31" s="9">
        <f t="shared" si="16"/>
        <v>44813</v>
      </c>
      <c r="K31" s="9">
        <f t="shared" si="16"/>
        <v>44814</v>
      </c>
      <c r="L31" s="9">
        <f t="shared" si="16"/>
        <v>44815</v>
      </c>
      <c r="M31" s="9">
        <f t="shared" si="16"/>
        <v>44816</v>
      </c>
      <c r="N31" s="9">
        <f t="shared" si="16"/>
        <v>44817</v>
      </c>
      <c r="O31" s="9">
        <f t="shared" si="16"/>
        <v>44818</v>
      </c>
      <c r="P31" s="9">
        <f t="shared" si="16"/>
        <v>44819</v>
      </c>
      <c r="Q31" s="9">
        <f t="shared" si="16"/>
        <v>44820</v>
      </c>
      <c r="R31" s="9">
        <f t="shared" si="16"/>
        <v>44821</v>
      </c>
      <c r="S31" s="9">
        <f t="shared" si="16"/>
        <v>44822</v>
      </c>
      <c r="T31" s="9">
        <f t="shared" si="16"/>
        <v>44823</v>
      </c>
      <c r="U31" s="9">
        <f t="shared" si="16"/>
        <v>44824</v>
      </c>
      <c r="V31" s="9">
        <f t="shared" si="16"/>
        <v>44825</v>
      </c>
      <c r="W31" s="9">
        <f t="shared" si="16"/>
        <v>44826</v>
      </c>
      <c r="X31" s="9">
        <f t="shared" si="16"/>
        <v>44827</v>
      </c>
      <c r="Y31" s="9">
        <f t="shared" si="16"/>
        <v>44828</v>
      </c>
      <c r="Z31" s="9">
        <f t="shared" si="16"/>
        <v>44829</v>
      </c>
      <c r="AA31" s="9">
        <f t="shared" si="16"/>
        <v>44830</v>
      </c>
      <c r="AB31" s="9">
        <f t="shared" si="16"/>
        <v>44831</v>
      </c>
      <c r="AC31" s="9">
        <f t="shared" si="16"/>
        <v>44832</v>
      </c>
      <c r="AD31" s="9">
        <f t="shared" si="16"/>
        <v>44833</v>
      </c>
      <c r="AE31" s="20">
        <f t="shared" si="16"/>
        <v>44834</v>
      </c>
      <c r="AF31" s="31"/>
    </row>
    <row r="32" spans="1:32" ht="18.75" customHeight="1" thickBot="1" x14ac:dyDescent="0.3">
      <c r="A32" s="17">
        <f>EDATE(DATE(An,9,1),0)</f>
        <v>44805</v>
      </c>
      <c r="B32" s="11">
        <f t="shared" ref="B32:AE32" si="17">SLFRM9</f>
        <v>44805</v>
      </c>
      <c r="C32" s="12">
        <f t="shared" si="17"/>
        <v>44806</v>
      </c>
      <c r="D32" s="12">
        <f t="shared" si="17"/>
        <v>44807</v>
      </c>
      <c r="E32" s="12">
        <f t="shared" si="17"/>
        <v>44808</v>
      </c>
      <c r="F32" s="12">
        <f t="shared" si="17"/>
        <v>44809</v>
      </c>
      <c r="G32" s="12">
        <f t="shared" si="17"/>
        <v>44810</v>
      </c>
      <c r="H32" s="12">
        <f t="shared" si="17"/>
        <v>44811</v>
      </c>
      <c r="I32" s="12">
        <f t="shared" si="17"/>
        <v>44812</v>
      </c>
      <c r="J32" s="12">
        <f t="shared" si="17"/>
        <v>44813</v>
      </c>
      <c r="K32" s="12">
        <f t="shared" si="17"/>
        <v>44814</v>
      </c>
      <c r="L32" s="12">
        <f t="shared" si="17"/>
        <v>44815</v>
      </c>
      <c r="M32" s="12">
        <f t="shared" si="17"/>
        <v>44816</v>
      </c>
      <c r="N32" s="12">
        <f t="shared" si="17"/>
        <v>44817</v>
      </c>
      <c r="O32" s="12">
        <f t="shared" si="17"/>
        <v>44818</v>
      </c>
      <c r="P32" s="12">
        <f t="shared" si="17"/>
        <v>44819</v>
      </c>
      <c r="Q32" s="12">
        <f t="shared" si="17"/>
        <v>44820</v>
      </c>
      <c r="R32" s="12">
        <f t="shared" si="17"/>
        <v>44821</v>
      </c>
      <c r="S32" s="12">
        <f t="shared" si="17"/>
        <v>44822</v>
      </c>
      <c r="T32" s="12">
        <f t="shared" si="17"/>
        <v>44823</v>
      </c>
      <c r="U32" s="12">
        <f t="shared" si="17"/>
        <v>44824</v>
      </c>
      <c r="V32" s="12">
        <f t="shared" si="17"/>
        <v>44825</v>
      </c>
      <c r="W32" s="12">
        <f t="shared" si="17"/>
        <v>44826</v>
      </c>
      <c r="X32" s="12">
        <f t="shared" si="17"/>
        <v>44827</v>
      </c>
      <c r="Y32" s="12">
        <f t="shared" si="17"/>
        <v>44828</v>
      </c>
      <c r="Z32" s="12">
        <f t="shared" si="17"/>
        <v>44829</v>
      </c>
      <c r="AA32" s="12">
        <f t="shared" si="17"/>
        <v>44830</v>
      </c>
      <c r="AB32" s="12">
        <f t="shared" si="17"/>
        <v>44831</v>
      </c>
      <c r="AC32" s="12">
        <f t="shared" si="17"/>
        <v>44832</v>
      </c>
      <c r="AD32" s="12">
        <f t="shared" si="17"/>
        <v>44833</v>
      </c>
      <c r="AE32" s="21">
        <f t="shared" si="17"/>
        <v>44834</v>
      </c>
      <c r="AF32" s="32"/>
    </row>
    <row r="33" spans="1:38" ht="18.75" customHeight="1" thickBot="1" x14ac:dyDescent="0.3">
      <c r="A33" s="18" t="s">
        <v>14</v>
      </c>
      <c r="B33" s="14">
        <f>Cycl1</f>
        <v>8</v>
      </c>
      <c r="C33" s="15">
        <f>Cycl1</f>
        <v>8</v>
      </c>
      <c r="D33" s="15" t="str">
        <f>Cycl1</f>
        <v>RH</v>
      </c>
      <c r="E33" s="15" t="str">
        <f>Cycl1</f>
        <v>RH</v>
      </c>
      <c r="F33" s="15">
        <f>Cycl1</f>
        <v>8</v>
      </c>
      <c r="G33" s="15">
        <f>Cycl1</f>
        <v>8</v>
      </c>
      <c r="H33" s="15">
        <f>Cycl1</f>
        <v>7</v>
      </c>
      <c r="I33" s="15">
        <f>Cycl1</f>
        <v>8</v>
      </c>
      <c r="J33" s="15">
        <f>Cycl1</f>
        <v>8</v>
      </c>
      <c r="K33" s="15" t="str">
        <f>Cycl1</f>
        <v>RH</v>
      </c>
      <c r="L33" s="15" t="str">
        <f>Cycl1</f>
        <v>RH</v>
      </c>
      <c r="M33" s="15">
        <f>Cycl1</f>
        <v>8</v>
      </c>
      <c r="N33" s="15">
        <f>Cycl1</f>
        <v>8</v>
      </c>
      <c r="O33" s="15">
        <f>Cycl1</f>
        <v>8</v>
      </c>
      <c r="P33" s="15">
        <f>Cycl1</f>
        <v>7</v>
      </c>
      <c r="Q33" s="15">
        <f>Cycl1</f>
        <v>8</v>
      </c>
      <c r="R33" s="15" t="str">
        <f>Cycl1</f>
        <v>RH</v>
      </c>
      <c r="S33" s="15" t="str">
        <f>Cycl1</f>
        <v>RH</v>
      </c>
      <c r="T33" s="15" t="str">
        <f>Cycl1</f>
        <v>RC</v>
      </c>
      <c r="U33" s="15">
        <f>Cycl1</f>
        <v>7</v>
      </c>
      <c r="V33" s="15">
        <f>Cycl1</f>
        <v>8</v>
      </c>
      <c r="W33" s="15">
        <f>Cycl1</f>
        <v>8</v>
      </c>
      <c r="X33" s="15">
        <f>Cycl1</f>
        <v>8</v>
      </c>
      <c r="Y33" s="15" t="str">
        <f>Cycl1</f>
        <v>RH</v>
      </c>
      <c r="Z33" s="15" t="str">
        <f>Cycl1</f>
        <v>RH</v>
      </c>
      <c r="AA33" s="15">
        <f>Cycl1</f>
        <v>7</v>
      </c>
      <c r="AB33" s="15">
        <f>Cycl1</f>
        <v>8</v>
      </c>
      <c r="AC33" s="15">
        <f>Cycl1</f>
        <v>7</v>
      </c>
      <c r="AD33" s="15">
        <f>Cycl1</f>
        <v>8</v>
      </c>
      <c r="AE33" s="22">
        <f>Cycl1</f>
        <v>8</v>
      </c>
      <c r="AF33" s="33"/>
    </row>
    <row r="34" spans="1:38" ht="18.75" customHeight="1" thickTop="1" thickBot="1" x14ac:dyDescent="0.3">
      <c r="A34" s="19">
        <f>EDATE(DATE(An,10,1),0)</f>
        <v>44835</v>
      </c>
      <c r="B34" s="8">
        <f>B35</f>
        <v>44805</v>
      </c>
      <c r="C34" s="9">
        <f t="shared" ref="C34:AF34" si="18">C35</f>
        <v>44806</v>
      </c>
      <c r="D34" s="9">
        <f t="shared" si="18"/>
        <v>44807</v>
      </c>
      <c r="E34" s="9">
        <f t="shared" si="18"/>
        <v>44808</v>
      </c>
      <c r="F34" s="9">
        <f t="shared" si="18"/>
        <v>44809</v>
      </c>
      <c r="G34" s="9">
        <f t="shared" si="18"/>
        <v>44810</v>
      </c>
      <c r="H34" s="9">
        <f t="shared" si="18"/>
        <v>44811</v>
      </c>
      <c r="I34" s="9">
        <f t="shared" si="18"/>
        <v>44812</v>
      </c>
      <c r="J34" s="9">
        <f t="shared" si="18"/>
        <v>44813</v>
      </c>
      <c r="K34" s="9">
        <f t="shared" si="18"/>
        <v>44814</v>
      </c>
      <c r="L34" s="9">
        <f t="shared" si="18"/>
        <v>44815</v>
      </c>
      <c r="M34" s="9">
        <f t="shared" si="18"/>
        <v>44816</v>
      </c>
      <c r="N34" s="9">
        <f t="shared" si="18"/>
        <v>44817</v>
      </c>
      <c r="O34" s="9">
        <f t="shared" si="18"/>
        <v>44818</v>
      </c>
      <c r="P34" s="9">
        <f t="shared" si="18"/>
        <v>44819</v>
      </c>
      <c r="Q34" s="9">
        <f t="shared" si="18"/>
        <v>44820</v>
      </c>
      <c r="R34" s="9">
        <f t="shared" si="18"/>
        <v>44821</v>
      </c>
      <c r="S34" s="9">
        <f t="shared" si="18"/>
        <v>44822</v>
      </c>
      <c r="T34" s="9">
        <f t="shared" si="18"/>
        <v>44823</v>
      </c>
      <c r="U34" s="9">
        <f t="shared" si="18"/>
        <v>44824</v>
      </c>
      <c r="V34" s="9">
        <f t="shared" si="18"/>
        <v>44825</v>
      </c>
      <c r="W34" s="9">
        <f t="shared" si="18"/>
        <v>44826</v>
      </c>
      <c r="X34" s="9">
        <f t="shared" si="18"/>
        <v>44827</v>
      </c>
      <c r="Y34" s="9">
        <f t="shared" si="18"/>
        <v>44828</v>
      </c>
      <c r="Z34" s="9">
        <f t="shared" si="18"/>
        <v>44829</v>
      </c>
      <c r="AA34" s="9">
        <f t="shared" si="18"/>
        <v>44830</v>
      </c>
      <c r="AB34" s="9">
        <f t="shared" si="18"/>
        <v>44831</v>
      </c>
      <c r="AC34" s="9">
        <f t="shared" si="18"/>
        <v>44832</v>
      </c>
      <c r="AD34" s="9">
        <f t="shared" si="18"/>
        <v>44833</v>
      </c>
      <c r="AE34" s="9">
        <f t="shared" si="18"/>
        <v>44834</v>
      </c>
      <c r="AF34" s="10">
        <f t="shared" si="18"/>
        <v>44835</v>
      </c>
    </row>
    <row r="35" spans="1:38" ht="18.75" customHeight="1" thickBot="1" x14ac:dyDescent="0.3">
      <c r="A35" s="17">
        <f>EDATE(DATE(An,10,1),0)</f>
        <v>44835</v>
      </c>
      <c r="B35" s="11">
        <f t="shared" ref="B35:AF35" si="19">SLFRM10</f>
        <v>44805</v>
      </c>
      <c r="C35" s="12">
        <f t="shared" si="19"/>
        <v>44806</v>
      </c>
      <c r="D35" s="12">
        <f t="shared" si="19"/>
        <v>44807</v>
      </c>
      <c r="E35" s="12">
        <f t="shared" si="19"/>
        <v>44808</v>
      </c>
      <c r="F35" s="12">
        <f t="shared" si="19"/>
        <v>44809</v>
      </c>
      <c r="G35" s="12">
        <f t="shared" si="19"/>
        <v>44810</v>
      </c>
      <c r="H35" s="12">
        <f t="shared" si="19"/>
        <v>44811</v>
      </c>
      <c r="I35" s="12">
        <f t="shared" si="19"/>
        <v>44812</v>
      </c>
      <c r="J35" s="12">
        <f t="shared" si="19"/>
        <v>44813</v>
      </c>
      <c r="K35" s="12">
        <f t="shared" si="19"/>
        <v>44814</v>
      </c>
      <c r="L35" s="12">
        <f t="shared" si="19"/>
        <v>44815</v>
      </c>
      <c r="M35" s="12">
        <f t="shared" si="19"/>
        <v>44816</v>
      </c>
      <c r="N35" s="12">
        <f t="shared" si="19"/>
        <v>44817</v>
      </c>
      <c r="O35" s="12">
        <f t="shared" si="19"/>
        <v>44818</v>
      </c>
      <c r="P35" s="12">
        <f t="shared" si="19"/>
        <v>44819</v>
      </c>
      <c r="Q35" s="12">
        <f t="shared" si="19"/>
        <v>44820</v>
      </c>
      <c r="R35" s="12">
        <f t="shared" si="19"/>
        <v>44821</v>
      </c>
      <c r="S35" s="12">
        <f t="shared" si="19"/>
        <v>44822</v>
      </c>
      <c r="T35" s="12">
        <f t="shared" si="19"/>
        <v>44823</v>
      </c>
      <c r="U35" s="12">
        <f t="shared" si="19"/>
        <v>44824</v>
      </c>
      <c r="V35" s="12">
        <f t="shared" si="19"/>
        <v>44825</v>
      </c>
      <c r="W35" s="12">
        <f t="shared" si="19"/>
        <v>44826</v>
      </c>
      <c r="X35" s="12">
        <f t="shared" si="19"/>
        <v>44827</v>
      </c>
      <c r="Y35" s="12">
        <f t="shared" si="19"/>
        <v>44828</v>
      </c>
      <c r="Z35" s="12">
        <f t="shared" si="19"/>
        <v>44829</v>
      </c>
      <c r="AA35" s="12">
        <f t="shared" si="19"/>
        <v>44830</v>
      </c>
      <c r="AB35" s="12">
        <f t="shared" si="19"/>
        <v>44831</v>
      </c>
      <c r="AC35" s="12">
        <f t="shared" si="19"/>
        <v>44832</v>
      </c>
      <c r="AD35" s="12">
        <f t="shared" si="19"/>
        <v>44833</v>
      </c>
      <c r="AE35" s="12">
        <f t="shared" si="19"/>
        <v>44834</v>
      </c>
      <c r="AF35" s="13">
        <f t="shared" si="19"/>
        <v>44835</v>
      </c>
    </row>
    <row r="36" spans="1:38" ht="18.75" customHeight="1" thickBot="1" x14ac:dyDescent="0.3">
      <c r="A36" s="18" t="s">
        <v>14</v>
      </c>
      <c r="B36" s="14">
        <f>Cycl1</f>
        <v>8</v>
      </c>
      <c r="C36" s="15">
        <f>Cycl1</f>
        <v>8</v>
      </c>
      <c r="D36" s="15" t="str">
        <f>Cycl1</f>
        <v>RH</v>
      </c>
      <c r="E36" s="15" t="str">
        <f>Cycl1</f>
        <v>RH</v>
      </c>
      <c r="F36" s="15" t="str">
        <f>Cycl1</f>
        <v>RC</v>
      </c>
      <c r="G36" s="15">
        <f>Cycl1</f>
        <v>8</v>
      </c>
      <c r="H36" s="15">
        <f>Cycl1</f>
        <v>7</v>
      </c>
      <c r="I36" s="15">
        <f>Cycl1</f>
        <v>8</v>
      </c>
      <c r="J36" s="15">
        <f>Cycl1</f>
        <v>8</v>
      </c>
      <c r="K36" s="15" t="str">
        <f>Cycl1</f>
        <v>RH</v>
      </c>
      <c r="L36" s="15" t="str">
        <f>Cycl1</f>
        <v>RH</v>
      </c>
      <c r="M36" s="15">
        <f>Cycl1</f>
        <v>8</v>
      </c>
      <c r="N36" s="15">
        <f>Cycl1</f>
        <v>8</v>
      </c>
      <c r="O36" s="15">
        <f>Cycl1</f>
        <v>8</v>
      </c>
      <c r="P36" s="15">
        <f>Cycl1</f>
        <v>7</v>
      </c>
      <c r="Q36" s="15">
        <f>Cycl1</f>
        <v>8</v>
      </c>
      <c r="R36" s="15" t="str">
        <f>Cycl1</f>
        <v>RH</v>
      </c>
      <c r="S36" s="15" t="str">
        <f>Cycl1</f>
        <v>RH</v>
      </c>
      <c r="T36" s="15" t="str">
        <f>Cycl1</f>
        <v>RC</v>
      </c>
      <c r="U36" s="15">
        <f>Cycl1</f>
        <v>7</v>
      </c>
      <c r="V36" s="15">
        <f>Cycl1</f>
        <v>8</v>
      </c>
      <c r="W36" s="15">
        <f>Cycl1</f>
        <v>8</v>
      </c>
      <c r="X36" s="15">
        <f>Cycl1</f>
        <v>8</v>
      </c>
      <c r="Y36" s="15" t="str">
        <f>Cycl1</f>
        <v>RH</v>
      </c>
      <c r="Z36" s="15" t="str">
        <f>Cycl1</f>
        <v>RH</v>
      </c>
      <c r="AA36" s="15">
        <f>Cycl1</f>
        <v>7</v>
      </c>
      <c r="AB36" s="15">
        <f>Cycl1</f>
        <v>8</v>
      </c>
      <c r="AC36" s="15">
        <f>Cycl1</f>
        <v>7</v>
      </c>
      <c r="AD36" s="15">
        <f>Cycl1</f>
        <v>8</v>
      </c>
      <c r="AE36" s="15">
        <f>Cycl1</f>
        <v>8</v>
      </c>
      <c r="AF36" s="16" t="str">
        <f>Cycl1</f>
        <v>RH</v>
      </c>
    </row>
    <row r="37" spans="1:38" ht="18.75" customHeight="1" thickTop="1" thickBot="1" x14ac:dyDescent="0.3">
      <c r="A37" s="19">
        <f>EDATE(DATE(An,11,1),0)</f>
        <v>44866</v>
      </c>
      <c r="B37" s="8">
        <f>B38</f>
        <v>44835</v>
      </c>
      <c r="C37" s="9">
        <f t="shared" ref="C37:AE37" si="20">C38</f>
        <v>44836</v>
      </c>
      <c r="D37" s="9">
        <f t="shared" si="20"/>
        <v>44837</v>
      </c>
      <c r="E37" s="9">
        <f t="shared" si="20"/>
        <v>44838</v>
      </c>
      <c r="F37" s="9">
        <f t="shared" si="20"/>
        <v>44839</v>
      </c>
      <c r="G37" s="9">
        <f t="shared" si="20"/>
        <v>44840</v>
      </c>
      <c r="H37" s="9">
        <f t="shared" si="20"/>
        <v>44841</v>
      </c>
      <c r="I37" s="9">
        <f t="shared" si="20"/>
        <v>44842</v>
      </c>
      <c r="J37" s="9">
        <f t="shared" si="20"/>
        <v>44843</v>
      </c>
      <c r="K37" s="9">
        <f t="shared" si="20"/>
        <v>44844</v>
      </c>
      <c r="L37" s="9">
        <f t="shared" si="20"/>
        <v>44845</v>
      </c>
      <c r="M37" s="9">
        <f t="shared" si="20"/>
        <v>44846</v>
      </c>
      <c r="N37" s="9">
        <f t="shared" si="20"/>
        <v>44847</v>
      </c>
      <c r="O37" s="9">
        <f t="shared" si="20"/>
        <v>44848</v>
      </c>
      <c r="P37" s="9">
        <f t="shared" si="20"/>
        <v>44849</v>
      </c>
      <c r="Q37" s="9">
        <f t="shared" si="20"/>
        <v>44850</v>
      </c>
      <c r="R37" s="9">
        <f t="shared" si="20"/>
        <v>44851</v>
      </c>
      <c r="S37" s="9">
        <f t="shared" si="20"/>
        <v>44852</v>
      </c>
      <c r="T37" s="9">
        <f t="shared" si="20"/>
        <v>44853</v>
      </c>
      <c r="U37" s="9">
        <f t="shared" si="20"/>
        <v>44854</v>
      </c>
      <c r="V37" s="9">
        <f t="shared" si="20"/>
        <v>44855</v>
      </c>
      <c r="W37" s="9">
        <f t="shared" si="20"/>
        <v>44856</v>
      </c>
      <c r="X37" s="9">
        <f t="shared" si="20"/>
        <v>44857</v>
      </c>
      <c r="Y37" s="9">
        <f t="shared" si="20"/>
        <v>44858</v>
      </c>
      <c r="Z37" s="9">
        <f t="shared" si="20"/>
        <v>44859</v>
      </c>
      <c r="AA37" s="9">
        <f t="shared" si="20"/>
        <v>44860</v>
      </c>
      <c r="AB37" s="9">
        <f t="shared" si="20"/>
        <v>44861</v>
      </c>
      <c r="AC37" s="9">
        <f t="shared" si="20"/>
        <v>44862</v>
      </c>
      <c r="AD37" s="9">
        <f t="shared" si="20"/>
        <v>44863</v>
      </c>
      <c r="AE37" s="20">
        <f t="shared" si="20"/>
        <v>44864</v>
      </c>
      <c r="AF37" s="31"/>
    </row>
    <row r="38" spans="1:38" ht="18.75" customHeight="1" thickBot="1" x14ac:dyDescent="0.3">
      <c r="A38" s="17">
        <f>EDATE(DATE(An,11,1),0)</f>
        <v>44866</v>
      </c>
      <c r="B38" s="11">
        <f t="shared" ref="B38:AE38" si="21">SLFRM11</f>
        <v>44835</v>
      </c>
      <c r="C38" s="12">
        <f t="shared" si="21"/>
        <v>44836</v>
      </c>
      <c r="D38" s="12">
        <f t="shared" si="21"/>
        <v>44837</v>
      </c>
      <c r="E38" s="12">
        <f t="shared" si="21"/>
        <v>44838</v>
      </c>
      <c r="F38" s="12">
        <f t="shared" si="21"/>
        <v>44839</v>
      </c>
      <c r="G38" s="12">
        <f t="shared" si="21"/>
        <v>44840</v>
      </c>
      <c r="H38" s="12">
        <f t="shared" si="21"/>
        <v>44841</v>
      </c>
      <c r="I38" s="12">
        <f t="shared" si="21"/>
        <v>44842</v>
      </c>
      <c r="J38" s="12">
        <f t="shared" si="21"/>
        <v>44843</v>
      </c>
      <c r="K38" s="12">
        <f t="shared" si="21"/>
        <v>44844</v>
      </c>
      <c r="L38" s="12">
        <f t="shared" si="21"/>
        <v>44845</v>
      </c>
      <c r="M38" s="12">
        <f t="shared" si="21"/>
        <v>44846</v>
      </c>
      <c r="N38" s="12">
        <f t="shared" si="21"/>
        <v>44847</v>
      </c>
      <c r="O38" s="12">
        <f t="shared" si="21"/>
        <v>44848</v>
      </c>
      <c r="P38" s="12">
        <f t="shared" si="21"/>
        <v>44849</v>
      </c>
      <c r="Q38" s="12">
        <f t="shared" si="21"/>
        <v>44850</v>
      </c>
      <c r="R38" s="12">
        <f t="shared" si="21"/>
        <v>44851</v>
      </c>
      <c r="S38" s="12">
        <f t="shared" si="21"/>
        <v>44852</v>
      </c>
      <c r="T38" s="12">
        <f t="shared" si="21"/>
        <v>44853</v>
      </c>
      <c r="U38" s="12">
        <f t="shared" si="21"/>
        <v>44854</v>
      </c>
      <c r="V38" s="12">
        <f t="shared" si="21"/>
        <v>44855</v>
      </c>
      <c r="W38" s="12">
        <f t="shared" si="21"/>
        <v>44856</v>
      </c>
      <c r="X38" s="12">
        <f t="shared" si="21"/>
        <v>44857</v>
      </c>
      <c r="Y38" s="12">
        <f t="shared" si="21"/>
        <v>44858</v>
      </c>
      <c r="Z38" s="12">
        <f t="shared" si="21"/>
        <v>44859</v>
      </c>
      <c r="AA38" s="12">
        <f t="shared" si="21"/>
        <v>44860</v>
      </c>
      <c r="AB38" s="12">
        <f t="shared" si="21"/>
        <v>44861</v>
      </c>
      <c r="AC38" s="12">
        <f t="shared" si="21"/>
        <v>44862</v>
      </c>
      <c r="AD38" s="12">
        <f t="shared" si="21"/>
        <v>44863</v>
      </c>
      <c r="AE38" s="21">
        <f t="shared" si="21"/>
        <v>44864</v>
      </c>
      <c r="AF38" s="32"/>
    </row>
    <row r="39" spans="1:38" ht="18.75" customHeight="1" thickBot="1" x14ac:dyDescent="0.3">
      <c r="A39" s="18" t="s">
        <v>14</v>
      </c>
      <c r="B39" s="14" t="str">
        <f>Cycl1</f>
        <v>RH</v>
      </c>
      <c r="C39" s="15" t="str">
        <f>Cycl1</f>
        <v>RH</v>
      </c>
      <c r="D39" s="15">
        <f>Cycl1</f>
        <v>8</v>
      </c>
      <c r="E39" s="15">
        <f>Cycl1</f>
        <v>8</v>
      </c>
      <c r="F39" s="15">
        <f>Cycl1</f>
        <v>8</v>
      </c>
      <c r="G39" s="15">
        <f>Cycl1</f>
        <v>7</v>
      </c>
      <c r="H39" s="15">
        <f>Cycl1</f>
        <v>8</v>
      </c>
      <c r="I39" s="15" t="str">
        <f>Cycl1</f>
        <v>RH</v>
      </c>
      <c r="J39" s="15" t="str">
        <f>Cycl1</f>
        <v>RH</v>
      </c>
      <c r="K39" s="15" t="str">
        <f>Cycl1</f>
        <v>RC</v>
      </c>
      <c r="L39" s="15">
        <f>Cycl1</f>
        <v>7</v>
      </c>
      <c r="M39" s="15">
        <f>Cycl1</f>
        <v>8</v>
      </c>
      <c r="N39" s="15">
        <f>Cycl1</f>
        <v>8</v>
      </c>
      <c r="O39" s="15">
        <f>Cycl1</f>
        <v>8</v>
      </c>
      <c r="P39" s="15" t="str">
        <f>Cycl1</f>
        <v>RH</v>
      </c>
      <c r="Q39" s="15" t="str">
        <f>Cycl1</f>
        <v>RH</v>
      </c>
      <c r="R39" s="15">
        <f>Cycl1</f>
        <v>7</v>
      </c>
      <c r="S39" s="15">
        <f>Cycl1</f>
        <v>8</v>
      </c>
      <c r="T39" s="15">
        <f>Cycl1</f>
        <v>7</v>
      </c>
      <c r="U39" s="15">
        <f>Cycl1</f>
        <v>8</v>
      </c>
      <c r="V39" s="15">
        <f>Cycl1</f>
        <v>8</v>
      </c>
      <c r="W39" s="15" t="str">
        <f>Cycl1</f>
        <v>RH</v>
      </c>
      <c r="X39" s="15" t="str">
        <f>Cycl1</f>
        <v>RH</v>
      </c>
      <c r="Y39" s="15">
        <f>Cycl1</f>
        <v>8</v>
      </c>
      <c r="Z39" s="15">
        <f>Cycl1</f>
        <v>8</v>
      </c>
      <c r="AA39" s="15">
        <f>Cycl1</f>
        <v>8</v>
      </c>
      <c r="AB39" s="15">
        <f>Cycl1</f>
        <v>7</v>
      </c>
      <c r="AC39" s="15">
        <f>Cycl1</f>
        <v>8</v>
      </c>
      <c r="AD39" s="15" t="str">
        <f>Cycl1</f>
        <v>RH</v>
      </c>
      <c r="AE39" s="22" t="str">
        <f>Cycl1</f>
        <v>RH</v>
      </c>
      <c r="AF39" s="33"/>
    </row>
    <row r="40" spans="1:38" ht="18.75" customHeight="1" thickTop="1" thickBot="1" x14ac:dyDescent="0.3">
      <c r="A40" s="19">
        <f>EDATE(DATE(An,12,1),0)</f>
        <v>44896</v>
      </c>
      <c r="B40" s="8">
        <f>B41</f>
        <v>44866</v>
      </c>
      <c r="C40" s="9">
        <f t="shared" ref="C40:AF40" si="22">C41</f>
        <v>44867</v>
      </c>
      <c r="D40" s="9">
        <f t="shared" si="22"/>
        <v>44868</v>
      </c>
      <c r="E40" s="9">
        <f t="shared" si="22"/>
        <v>44869</v>
      </c>
      <c r="F40" s="9">
        <f t="shared" si="22"/>
        <v>44870</v>
      </c>
      <c r="G40" s="9">
        <f t="shared" si="22"/>
        <v>44871</v>
      </c>
      <c r="H40" s="9">
        <f t="shared" si="22"/>
        <v>44872</v>
      </c>
      <c r="I40" s="9">
        <f t="shared" si="22"/>
        <v>44873</v>
      </c>
      <c r="J40" s="9">
        <f t="shared" si="22"/>
        <v>44874</v>
      </c>
      <c r="K40" s="9">
        <f t="shared" si="22"/>
        <v>44875</v>
      </c>
      <c r="L40" s="9">
        <f t="shared" si="22"/>
        <v>44876</v>
      </c>
      <c r="M40" s="9">
        <f t="shared" si="22"/>
        <v>44877</v>
      </c>
      <c r="N40" s="9">
        <f t="shared" si="22"/>
        <v>44878</v>
      </c>
      <c r="O40" s="9">
        <f t="shared" si="22"/>
        <v>44879</v>
      </c>
      <c r="P40" s="9">
        <f t="shared" si="22"/>
        <v>44880</v>
      </c>
      <c r="Q40" s="9">
        <f t="shared" si="22"/>
        <v>44881</v>
      </c>
      <c r="R40" s="9">
        <f t="shared" si="22"/>
        <v>44882</v>
      </c>
      <c r="S40" s="9">
        <f t="shared" si="22"/>
        <v>44883</v>
      </c>
      <c r="T40" s="9">
        <f t="shared" si="22"/>
        <v>44884</v>
      </c>
      <c r="U40" s="9">
        <f t="shared" si="22"/>
        <v>44885</v>
      </c>
      <c r="V40" s="9">
        <f t="shared" si="22"/>
        <v>44886</v>
      </c>
      <c r="W40" s="9">
        <f t="shared" si="22"/>
        <v>44887</v>
      </c>
      <c r="X40" s="9">
        <f t="shared" si="22"/>
        <v>44888</v>
      </c>
      <c r="Y40" s="9">
        <f t="shared" si="22"/>
        <v>44889</v>
      </c>
      <c r="Z40" s="9">
        <f t="shared" si="22"/>
        <v>44890</v>
      </c>
      <c r="AA40" s="9">
        <f t="shared" si="22"/>
        <v>44891</v>
      </c>
      <c r="AB40" s="9">
        <f t="shared" si="22"/>
        <v>44892</v>
      </c>
      <c r="AC40" s="9">
        <f t="shared" si="22"/>
        <v>44893</v>
      </c>
      <c r="AD40" s="9">
        <f t="shared" si="22"/>
        <v>44894</v>
      </c>
      <c r="AE40" s="9">
        <f t="shared" si="22"/>
        <v>44895</v>
      </c>
      <c r="AF40" s="10">
        <f t="shared" si="22"/>
        <v>44896</v>
      </c>
    </row>
    <row r="41" spans="1:38" ht="18.75" customHeight="1" thickBot="1" x14ac:dyDescent="0.3">
      <c r="A41" s="17">
        <f>EDATE(DATE(An,12,1),0)</f>
        <v>44896</v>
      </c>
      <c r="B41" s="11">
        <f t="shared" ref="B41:AF41" si="23">SLFRM12</f>
        <v>44866</v>
      </c>
      <c r="C41" s="12">
        <f t="shared" si="23"/>
        <v>44867</v>
      </c>
      <c r="D41" s="12">
        <f t="shared" si="23"/>
        <v>44868</v>
      </c>
      <c r="E41" s="12">
        <f t="shared" si="23"/>
        <v>44869</v>
      </c>
      <c r="F41" s="12">
        <f t="shared" si="23"/>
        <v>44870</v>
      </c>
      <c r="G41" s="12">
        <f t="shared" si="23"/>
        <v>44871</v>
      </c>
      <c r="H41" s="12">
        <f t="shared" si="23"/>
        <v>44872</v>
      </c>
      <c r="I41" s="12">
        <f t="shared" si="23"/>
        <v>44873</v>
      </c>
      <c r="J41" s="12">
        <f t="shared" si="23"/>
        <v>44874</v>
      </c>
      <c r="K41" s="12">
        <f t="shared" si="23"/>
        <v>44875</v>
      </c>
      <c r="L41" s="12">
        <f t="shared" si="23"/>
        <v>44876</v>
      </c>
      <c r="M41" s="12">
        <f t="shared" si="23"/>
        <v>44877</v>
      </c>
      <c r="N41" s="12">
        <f t="shared" si="23"/>
        <v>44878</v>
      </c>
      <c r="O41" s="12">
        <f t="shared" si="23"/>
        <v>44879</v>
      </c>
      <c r="P41" s="12">
        <f t="shared" si="23"/>
        <v>44880</v>
      </c>
      <c r="Q41" s="12">
        <f t="shared" si="23"/>
        <v>44881</v>
      </c>
      <c r="R41" s="12">
        <f t="shared" si="23"/>
        <v>44882</v>
      </c>
      <c r="S41" s="12">
        <f t="shared" si="23"/>
        <v>44883</v>
      </c>
      <c r="T41" s="12">
        <f t="shared" si="23"/>
        <v>44884</v>
      </c>
      <c r="U41" s="12">
        <f t="shared" si="23"/>
        <v>44885</v>
      </c>
      <c r="V41" s="12">
        <f t="shared" si="23"/>
        <v>44886</v>
      </c>
      <c r="W41" s="12">
        <f t="shared" si="23"/>
        <v>44887</v>
      </c>
      <c r="X41" s="12">
        <f t="shared" si="23"/>
        <v>44888</v>
      </c>
      <c r="Y41" s="12">
        <f t="shared" si="23"/>
        <v>44889</v>
      </c>
      <c r="Z41" s="12">
        <f t="shared" si="23"/>
        <v>44890</v>
      </c>
      <c r="AA41" s="12">
        <f t="shared" si="23"/>
        <v>44891</v>
      </c>
      <c r="AB41" s="12">
        <f t="shared" si="23"/>
        <v>44892</v>
      </c>
      <c r="AC41" s="12">
        <f t="shared" si="23"/>
        <v>44893</v>
      </c>
      <c r="AD41" s="12">
        <f t="shared" si="23"/>
        <v>44894</v>
      </c>
      <c r="AE41" s="12">
        <f t="shared" si="23"/>
        <v>44895</v>
      </c>
      <c r="AF41" s="13">
        <f t="shared" si="23"/>
        <v>44896</v>
      </c>
    </row>
    <row r="42" spans="1:38" ht="18.75" customHeight="1" thickBot="1" x14ac:dyDescent="0.3">
      <c r="A42" s="18" t="s">
        <v>0</v>
      </c>
      <c r="B42" s="14">
        <f>Cycl1</f>
        <v>7</v>
      </c>
      <c r="C42" s="15">
        <f>Cycl1</f>
        <v>8</v>
      </c>
      <c r="D42" s="15">
        <f>Cycl1</f>
        <v>8</v>
      </c>
      <c r="E42" s="15">
        <f>Cycl1</f>
        <v>8</v>
      </c>
      <c r="F42" s="15" t="str">
        <f>Cycl1</f>
        <v>RH</v>
      </c>
      <c r="G42" s="15" t="str">
        <f>Cycl1</f>
        <v>RH</v>
      </c>
      <c r="H42" s="15">
        <f>Cycl1</f>
        <v>7</v>
      </c>
      <c r="I42" s="15">
        <f>Cycl1</f>
        <v>8</v>
      </c>
      <c r="J42" s="15">
        <f>Cycl1</f>
        <v>7</v>
      </c>
      <c r="K42" s="15">
        <f>Cycl1</f>
        <v>8</v>
      </c>
      <c r="L42" s="15">
        <f>Cycl1</f>
        <v>8</v>
      </c>
      <c r="M42" s="15" t="str">
        <f>Cycl1</f>
        <v>RH</v>
      </c>
      <c r="N42" s="15" t="str">
        <f>Cycl1</f>
        <v>RH</v>
      </c>
      <c r="O42" s="15">
        <f>Cycl1</f>
        <v>8</v>
      </c>
      <c r="P42" s="15">
        <f>Cycl1</f>
        <v>8</v>
      </c>
      <c r="Q42" s="15">
        <f>Cycl1</f>
        <v>8</v>
      </c>
      <c r="R42" s="15">
        <f>Cycl1</f>
        <v>7</v>
      </c>
      <c r="S42" s="15">
        <f>Cycl1</f>
        <v>8</v>
      </c>
      <c r="T42" s="15" t="str">
        <f>Cycl1</f>
        <v>RH</v>
      </c>
      <c r="U42" s="15" t="str">
        <f>Cycl1</f>
        <v>RH</v>
      </c>
      <c r="V42" s="15" t="str">
        <f>Cycl1</f>
        <v>RC</v>
      </c>
      <c r="W42" s="15">
        <f>Cycl1</f>
        <v>7</v>
      </c>
      <c r="X42" s="15">
        <f>Cycl1</f>
        <v>8</v>
      </c>
      <c r="Y42" s="15">
        <f>Cycl1</f>
        <v>8</v>
      </c>
      <c r="Z42" s="15">
        <f>Cycl1</f>
        <v>8</v>
      </c>
      <c r="AA42" s="15" t="str">
        <f>Cycl1</f>
        <v>RH</v>
      </c>
      <c r="AB42" s="15" t="str">
        <f>Cycl1</f>
        <v>RH</v>
      </c>
      <c r="AC42" s="15" t="str">
        <f>Cycl1</f>
        <v>RH</v>
      </c>
      <c r="AD42" s="15">
        <f>Cycl1</f>
        <v>8</v>
      </c>
      <c r="AE42" s="15">
        <f>Cycl1</f>
        <v>7</v>
      </c>
      <c r="AF42" s="16">
        <f>Cycl1</f>
        <v>8</v>
      </c>
    </row>
    <row r="43" spans="1:38" ht="18.75" customHeight="1" x14ac:dyDescent="0.3">
      <c r="A43" s="1"/>
      <c r="AC43" s="2"/>
    </row>
    <row r="44" spans="1:38" ht="18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ht="18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ht="18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ht="18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ht="18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ht="18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ht="18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ht="18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ht="18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ht="18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ht="18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ht="18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ht="18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ht="18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ht="18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ht="18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ht="18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8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18.75" customHeight="1" x14ac:dyDescent="0.3">
      <c r="A62" s="1"/>
    </row>
    <row r="63" spans="1:38" ht="18.75" customHeight="1" x14ac:dyDescent="0.3">
      <c r="A63" s="1"/>
    </row>
    <row r="64" spans="1:38" ht="18.75" customHeight="1" x14ac:dyDescent="0.3">
      <c r="A64" s="1"/>
    </row>
    <row r="65" spans="1:1" ht="18.75" customHeight="1" x14ac:dyDescent="0.3">
      <c r="A65" s="1"/>
    </row>
    <row r="66" spans="1:1" ht="18.75" customHeight="1" x14ac:dyDescent="0.3">
      <c r="A66" s="1"/>
    </row>
    <row r="67" spans="1:1" ht="18.75" customHeight="1" x14ac:dyDescent="0.3">
      <c r="A67" s="1"/>
    </row>
    <row r="68" spans="1:1" ht="18.75" customHeight="1" x14ac:dyDescent="0.3">
      <c r="A68" s="1"/>
    </row>
    <row r="69" spans="1:1" ht="18.75" customHeight="1" x14ac:dyDescent="0.3">
      <c r="A69" s="1"/>
    </row>
    <row r="70" spans="1:1" ht="18.75" customHeight="1" x14ac:dyDescent="0.3">
      <c r="A70" s="1"/>
    </row>
    <row r="71" spans="1:1" ht="18.75" customHeight="1" x14ac:dyDescent="0.3">
      <c r="A71" s="1"/>
    </row>
    <row r="72" spans="1:1" ht="18.75" customHeight="1" x14ac:dyDescent="0.3">
      <c r="A72" s="1"/>
    </row>
    <row r="73" spans="1:1" ht="18.75" customHeight="1" x14ac:dyDescent="0.3">
      <c r="A73" s="1"/>
    </row>
    <row r="74" spans="1:1" ht="18.75" customHeight="1" x14ac:dyDescent="0.3">
      <c r="A74" s="1"/>
    </row>
    <row r="75" spans="1:1" ht="18.75" customHeight="1" x14ac:dyDescent="0.3">
      <c r="A75" s="1"/>
    </row>
    <row r="76" spans="1:1" ht="18.75" customHeight="1" x14ac:dyDescent="0.3">
      <c r="A76" s="1"/>
    </row>
    <row r="77" spans="1:1" ht="18.75" customHeight="1" x14ac:dyDescent="0.3">
      <c r="A77" s="1"/>
    </row>
    <row r="78" spans="1:1" ht="18.75" customHeight="1" x14ac:dyDescent="0.3">
      <c r="A78" s="1"/>
    </row>
    <row r="79" spans="1:1" ht="18.75" customHeight="1" x14ac:dyDescent="0.3">
      <c r="A79" s="1"/>
    </row>
    <row r="80" spans="1:1" ht="18.75" customHeight="1" x14ac:dyDescent="0.3">
      <c r="A80" s="1"/>
    </row>
    <row r="81" spans="1:1" ht="18.75" customHeight="1" x14ac:dyDescent="0.3">
      <c r="A81" s="1"/>
    </row>
    <row r="82" spans="1:1" ht="18.75" customHeight="1" x14ac:dyDescent="0.3">
      <c r="A82" s="1"/>
    </row>
    <row r="83" spans="1:1" ht="18.75" customHeight="1" x14ac:dyDescent="0.3">
      <c r="A83" s="1"/>
    </row>
    <row r="84" spans="1:1" ht="18.75" customHeight="1" x14ac:dyDescent="0.3">
      <c r="A84" s="1"/>
    </row>
    <row r="85" spans="1:1" ht="18.75" customHeight="1" x14ac:dyDescent="0.3">
      <c r="A85" s="1"/>
    </row>
    <row r="86" spans="1:1" ht="18.75" customHeight="1" x14ac:dyDescent="0.3">
      <c r="A86" s="1"/>
    </row>
    <row r="87" spans="1:1" ht="18.75" customHeight="1" x14ac:dyDescent="0.3">
      <c r="A87" s="1"/>
    </row>
    <row r="88" spans="1:1" ht="18.75" customHeight="1" x14ac:dyDescent="0.3">
      <c r="A88" s="1"/>
    </row>
    <row r="89" spans="1:1" ht="18.75" customHeight="1" x14ac:dyDescent="0.3">
      <c r="A89" s="1"/>
    </row>
    <row r="90" spans="1:1" ht="18.75" customHeight="1" x14ac:dyDescent="0.3">
      <c r="A90" s="1"/>
    </row>
    <row r="91" spans="1:1" ht="18.75" customHeight="1" x14ac:dyDescent="0.3">
      <c r="A91" s="1"/>
    </row>
    <row r="92" spans="1:1" ht="18.75" customHeight="1" x14ac:dyDescent="0.3">
      <c r="A92" s="1"/>
    </row>
    <row r="93" spans="1:1" ht="18.75" customHeight="1" x14ac:dyDescent="0.3">
      <c r="A93" s="1"/>
    </row>
    <row r="94" spans="1:1" ht="18.75" customHeight="1" x14ac:dyDescent="0.3">
      <c r="A94" s="1"/>
    </row>
    <row r="95" spans="1:1" ht="18.75" customHeight="1" x14ac:dyDescent="0.3">
      <c r="A95" s="1"/>
    </row>
    <row r="96" spans="1:1" ht="18.75" customHeight="1" x14ac:dyDescent="0.3">
      <c r="A96" s="1"/>
    </row>
    <row r="97" spans="1:1" ht="18.75" customHeight="1" x14ac:dyDescent="0.3">
      <c r="A97" s="1"/>
    </row>
    <row r="98" spans="1:1" ht="18.75" customHeight="1" x14ac:dyDescent="0.3">
      <c r="A98" s="1"/>
    </row>
    <row r="99" spans="1:1" ht="18.75" customHeight="1" x14ac:dyDescent="0.3">
      <c r="A99" s="1"/>
    </row>
    <row r="100" spans="1:1" ht="18.75" customHeight="1" x14ac:dyDescent="0.3">
      <c r="A100" s="1"/>
    </row>
    <row r="101" spans="1:1" ht="18.75" customHeight="1" x14ac:dyDescent="0.3">
      <c r="A101" s="1"/>
    </row>
    <row r="102" spans="1:1" ht="18.75" customHeight="1" x14ac:dyDescent="0.3">
      <c r="A102" s="1"/>
    </row>
    <row r="103" spans="1:1" ht="18.75" customHeight="1" x14ac:dyDescent="0.3">
      <c r="A103" s="1"/>
    </row>
    <row r="104" spans="1:1" ht="18.75" customHeight="1" x14ac:dyDescent="0.3">
      <c r="A104" s="1"/>
    </row>
    <row r="105" spans="1:1" ht="18.75" customHeight="1" x14ac:dyDescent="0.3">
      <c r="A105" s="1"/>
    </row>
    <row r="106" spans="1:1" ht="18.75" customHeight="1" x14ac:dyDescent="0.3">
      <c r="A106" s="1"/>
    </row>
    <row r="107" spans="1:1" ht="18.75" customHeight="1" x14ac:dyDescent="0.3">
      <c r="A107" s="1"/>
    </row>
    <row r="108" spans="1:1" ht="18.75" customHeight="1" x14ac:dyDescent="0.3">
      <c r="A108" s="1"/>
    </row>
    <row r="109" spans="1:1" ht="18.75" customHeight="1" x14ac:dyDescent="0.3">
      <c r="A109" s="1"/>
    </row>
    <row r="110" spans="1:1" ht="18.75" customHeight="1" x14ac:dyDescent="0.3">
      <c r="A110" s="1"/>
    </row>
    <row r="111" spans="1:1" ht="18.75" customHeight="1" x14ac:dyDescent="0.3">
      <c r="A111" s="1"/>
    </row>
    <row r="112" spans="1:1" ht="18.75" customHeight="1" x14ac:dyDescent="0.3">
      <c r="A112" s="1"/>
    </row>
    <row r="113" spans="1:1" ht="18.75" customHeight="1" x14ac:dyDescent="0.3">
      <c r="A113" s="1"/>
    </row>
    <row r="114" spans="1:1" ht="18.75" customHeight="1" x14ac:dyDescent="0.3">
      <c r="A114" s="1"/>
    </row>
    <row r="115" spans="1:1" ht="18.75" customHeight="1" x14ac:dyDescent="0.3">
      <c r="A115" s="1"/>
    </row>
    <row r="116" spans="1:1" ht="18.75" customHeight="1" x14ac:dyDescent="0.3">
      <c r="A116" s="1"/>
    </row>
    <row r="117" spans="1:1" ht="15.75" customHeight="1" x14ac:dyDescent="0.25"/>
    <row r="118" spans="1:1" ht="15.75" customHeight="1" x14ac:dyDescent="0.25"/>
    <row r="119" spans="1:1" ht="15.75" customHeight="1" x14ac:dyDescent="0.25"/>
    <row r="120" spans="1:1" ht="15.75" customHeight="1" x14ac:dyDescent="0.25"/>
    <row r="121" spans="1:1" ht="15.75" customHeight="1" x14ac:dyDescent="0.25"/>
    <row r="122" spans="1:1" ht="15.75" customHeight="1" x14ac:dyDescent="0.25"/>
    <row r="123" spans="1:1" ht="15.75" customHeight="1" x14ac:dyDescent="0.25"/>
    <row r="124" spans="1:1" ht="15.75" customHeight="1" x14ac:dyDescent="0.25"/>
    <row r="125" spans="1:1" ht="15.75" customHeight="1" x14ac:dyDescent="0.25"/>
    <row r="126" spans="1:1" ht="15.75" customHeight="1" x14ac:dyDescent="0.25"/>
    <row r="127" spans="1:1" ht="15.75" customHeight="1" x14ac:dyDescent="0.25"/>
    <row r="128" spans="1:1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</sheetData>
  <mergeCells count="1">
    <mergeCell ref="P2:U3"/>
  </mergeCells>
  <conditionalFormatting sqref="H45 B39:Z39">
    <cfRule type="containsText" dxfId="5369" priority="15011" operator="containsText" text="ARC">
      <formula>NOT(ISERROR(SEARCH(("ARC"),(H65))))</formula>
    </cfRule>
  </conditionalFormatting>
  <conditionalFormatting sqref="H45 B39:Z39">
    <cfRule type="containsText" dxfId="5368" priority="15012" operator="containsText" text="CCI">
      <formula>NOT(ISERROR(SEARCH(("CCI"),(H65))))</formula>
    </cfRule>
  </conditionalFormatting>
  <conditionalFormatting sqref="H45 B39:Z39">
    <cfRule type="containsText" dxfId="5367" priority="15013" operator="containsText" text="HSF">
      <formula>NOT(ISERROR(SEARCH(("HSF"),(H65))))</formula>
    </cfRule>
  </conditionalFormatting>
  <conditionalFormatting sqref="A4:AF4 A5:A42">
    <cfRule type="containsText" dxfId="5366" priority="15014" operator="containsText" text="FORM">
      <formula>NOT(ISERROR(SEARCH(("FORM"),(A4))))</formula>
    </cfRule>
  </conditionalFormatting>
  <conditionalFormatting sqref="S40:AF40 B41:Z41 B42:AF42 AA38:AE38 B39:AE39 S34:AF34 B35:Z35 B36:AF37 AA32:AE32 B33:AE33 S28:AF28 B30:AF31 B25:AF25 AF25:AF26 B27:AF27 S22:AF22 B23:Z23 V24:AE24 AA19:AF21 AE16 AE18">
    <cfRule type="containsText" dxfId="5365" priority="7584" operator="containsText" text="ARC">
      <formula>NOT(ISERROR(SEARCH(("ARC"),(H56))))</formula>
    </cfRule>
  </conditionalFormatting>
  <conditionalFormatting sqref="S40:AF40 B41:Z41 B42:AF42 AA38:AE38 B39:AE39 S34:AF34 B35:Z35 B36:AF37 AA32:AE32 B33:AE33 S28:AF28 B30:AF31 B25:AF25 AF25:AF26 B27:AF27 S22:AF22 B23:Z23 V24:AE24 AA19:AF21 AE16 AE18">
    <cfRule type="containsText" dxfId="5364" priority="7585" operator="containsText" text="CCI">
      <formula>NOT(ISERROR(SEARCH(("CCI"),(H56))))</formula>
    </cfRule>
  </conditionalFormatting>
  <conditionalFormatting sqref="S40:AF40 B41:Z41 B42:AF42 AA38:AE38 B39:AE39 S34:AF34 B35:Z35 B36:AF37 AA32:AE32 B33:AE33 S28:AF28 B30:AF31 B25:AF25 AF25:AF26 B27:AF27 S22:AF22 B23:Z23 V24:AE24 AA19:AF21 AE16 AE18">
    <cfRule type="containsText" dxfId="5363" priority="7586" operator="containsText" text="HSF">
      <formula>NOT(ISERROR(SEARCH(("HSF"),(H56))))</formula>
    </cfRule>
  </conditionalFormatting>
  <conditionalFormatting sqref="AA40:AF41 B41:Z41 B42:AF42 B37:Z37 Z38:AE38 B39:AE39 Z34:AF34 B35:AE35 B36:AF36 AA32:AE32 B33:Z33 AA28:AF28 B29:Z29 B30:AF31 AA26:AF26 B25:Z25 B27:AF27 B23:Z23 B24:AE24 AA22:AF22 B21:Z21 AA20:AF20 B19:Z19 AA16:AF16 B18:AE18 B13:Z13 B15:Z15 AA14:AF14 B11:Z11 V12:AF12">
    <cfRule type="containsText" dxfId="5362" priority="7580" operator="containsText" text="ARC">
      <formula>NOT(ISERROR(SEARCH(("ARC"),(H47))))</formula>
    </cfRule>
  </conditionalFormatting>
  <conditionalFormatting sqref="AA40:AF41 B41:Z41 B42:AF42 B37:Z37 Z38:AE38 B39:AE39 Z34:AF34 B35:AE35 B36:AF36 AA32:AE32 B33:Z33 AA28:AF28 B29:Z29 B30:AF31 AA26:AF26 B25:Z25 B27:AF27 B23:Z23 B24:AE24 AA22:AF22 B21:Z21 AA20:AF20 B19:Z19 AA16:AF16 B18:AE18 B13:Z13 B15:Z15 AA14:AF14 B11:Z11 V12:AF12">
    <cfRule type="containsText" dxfId="5361" priority="7581" operator="containsText" text="CCI">
      <formula>NOT(ISERROR(SEARCH(("CCI"),(H47))))</formula>
    </cfRule>
  </conditionalFormatting>
  <conditionalFormatting sqref="AA40:AF41 B41:Z41 B42:AF42 B37:Z37 Z38:AE38 B39:AE39 Z34:AF34 B35:AE35 B36:AF36 AA32:AE32 B33:Z33 AA28:AF28 B29:Z29 B30:AF31 AA26:AF26 B25:Z25 B27:AF27 B23:Z23 B24:AE24 AA22:AF22 B21:Z21 AA20:AF20 B19:Z19 AA16:AF16 B18:AE18 B13:Z13 B15:Z15 AA14:AF14 B11:Z11 V12:AF12">
    <cfRule type="containsText" dxfId="5360" priority="7582" operator="containsText" text="HSF">
      <formula>NOT(ISERROR(SEARCH(("HSF"),(H47))))</formula>
    </cfRule>
  </conditionalFormatting>
  <conditionalFormatting sqref="S40:AF40 B42:AF42 B37:AF37 B39:AE39 S34:AF34 B35:Z35 V36:AF36 AA31:AF31 AA31:AE33 AE28:AF28 AE30:AF30">
    <cfRule type="containsText" dxfId="5359" priority="7577" operator="containsText" text="ARC">
      <formula>NOT(ISERROR(SEARCH(("ARC"),(H72))))</formula>
    </cfRule>
  </conditionalFormatting>
  <conditionalFormatting sqref="S40:AF40 B42:AF42 B37:AF37 B39:AE39 S34:AF34 B35:Z35 V36:AF36 AA31:AF31 AA31:AE33 AE28:AF28 AE30:AF30">
    <cfRule type="containsText" dxfId="5358" priority="7578" operator="containsText" text="CCI">
      <formula>NOT(ISERROR(SEARCH(("CCI"),(H72))))</formula>
    </cfRule>
  </conditionalFormatting>
  <conditionalFormatting sqref="S40:AF40 B42:AF42 B37:AF37 B39:AE39 S34:AF34 B35:Z35 V36:AF36 AA31:AF31 AA31:AE33 AE28:AF28 AE30:AF30">
    <cfRule type="containsText" dxfId="5357" priority="7579" operator="containsText" text="HSF">
      <formula>NOT(ISERROR(SEARCH(("HSF"),(H72))))</formula>
    </cfRule>
  </conditionalFormatting>
  <conditionalFormatting sqref="S40:AF40 B41:Z41 B42:AF42 AA38:AE38 B39:AE39 S34:AF34 B36:AF37 B31:AF31 B33:AE33 S28:AF28 B29:Z29 V30:AF30 AA25:AF27 AE24 AE22">
    <cfRule type="containsText" dxfId="5356" priority="7571" operator="containsText" text="ARC">
      <formula>NOT(ISERROR(SEARCH(("ARC"),(H64))))</formula>
    </cfRule>
  </conditionalFormatting>
  <conditionalFormatting sqref="S40:AF40 B41:Z41 B42:AF42 AA38:AE38 B39:AE39 S34:AF34 B36:AF37 B31:AF31 B33:AE33 S28:AF28 B29:Z29 V30:AF30 AA25:AF27 AE24 AE22">
    <cfRule type="containsText" dxfId="5355" priority="7572" operator="containsText" text="CCI">
      <formula>NOT(ISERROR(SEARCH(("CCI"),(H64))))</formula>
    </cfRule>
  </conditionalFormatting>
  <conditionalFormatting sqref="S40:AF40 B41:Z41 B42:AF42 AA38:AE38 B39:AE39 S34:AF34 B36:AF37 B31:AF31 B33:AE33 S28:AF28 B29:Z29 V30:AF30 AA25:AF27 AE24 AE22">
    <cfRule type="containsText" dxfId="5354" priority="7573" operator="containsText" text="HSF">
      <formula>NOT(ISERROR(SEARCH(("HSF"),(H64))))</formula>
    </cfRule>
  </conditionalFormatting>
  <conditionalFormatting sqref="S40:AF40 B41:AE41 B42:AF42 AA38:AE38 B39:AE39 S34:AF34 B35:Z35 B36:AF37 B34:P34 AA32:AE32 B33:AE33 S28:AF28 B29:Z29 B30:AF31 B28:P28 AA26:AF26 B25:AF25 B27:AF27 B24:AE24 S22:AF22 AF20 B21:AF21 B19:AF19 V18:AE18 B16:P16 S16:AF16 B17:Z17 AA13:AF15 B7:Z8 AA9:AF10">
    <cfRule type="containsText" dxfId="5353" priority="7565" operator="containsText" text="ARC">
      <formula>NOT(ISERROR(SEARCH(("ARC"),(H45))))</formula>
    </cfRule>
  </conditionalFormatting>
  <conditionalFormatting sqref="S40:AF40 B41:AE41 B42:AF42 AA38:AE38 B39:AE39 S34:AF34 B35:Z35 B36:AF37 B34:P34 AA32:AE32 B33:AE33 S28:AF28 B29:Z29 B30:AF31 B28:P28 AA26:AF26 B25:AF25 B27:AF27 B24:AE24 S22:AF22 AF20 B21:AF21 B19:AF19 V18:AE18 B16:P16 S16:AF16 B17:Z17 AA13:AF15 B7:Z8 AA9:AF10">
    <cfRule type="containsText" dxfId="5352" priority="7566" operator="containsText" text="CCI">
      <formula>NOT(ISERROR(SEARCH(("CCI"),(H45))))</formula>
    </cfRule>
  </conditionalFormatting>
  <conditionalFormatting sqref="S40:AF40 B41:AE41 B42:AF42 AA38:AE38 B39:AE39 S34:AF34 B35:Z35 B36:AF37 B34:P34 AA32:AE32 B33:AE33 S28:AF28 B29:Z29 B30:AF31 B28:P28 AA26:AF26 B25:AF25 B27:AF27 B24:AE24 S22:AF22 AF20 B21:AF21 B19:AF19 V18:AE18 B16:P16 S16:AF16 B17:Z17 AA13:AF15 B7:Z8 AA9:AF10">
    <cfRule type="containsText" dxfId="5351" priority="7567" operator="containsText" text="HSF">
      <formula>NOT(ISERROR(SEARCH(("HSF"),(H45))))</formula>
    </cfRule>
  </conditionalFormatting>
  <conditionalFormatting sqref="AA40:AE40 B40:Z41 AA41:AF41 B42:AF42 AA37:AF37 AA37:AE38 B38:Z38 B39:AE39 AF34 B34:Z34 Z35:AF35 B36:AF36 Z31:AF31 B32:Z32 AA31:AE33 AA29:AF29 B30:Z30 B26:Z26 B27:AF28 AA25:AF25 B24:AE24 AA23:AE23 B22:Z22 AA19:AF19 B20:Z20 AA21:AF21 B16:Z16 B18:Z18 AA17:AF17 AA15:AF15 B12:Z12">
    <cfRule type="containsText" dxfId="5350" priority="7559" operator="containsText" text="ARC">
      <formula>NOT(ISERROR(SEARCH(("ARC"),(H47))))</formula>
    </cfRule>
  </conditionalFormatting>
  <conditionalFormatting sqref="AA40:AE40 B40:Z41 AA41:AF41 B42:AF42 AA37:AF37 AA37:AE38 B38:Z38 B39:AE39 AF34 B34:Z34 Z35:AF35 B36:AF36 Z31:AF31 B32:Z32 AA31:AE33 AA29:AF29 B30:Z30 B26:Z26 B27:AF28 AA25:AF25 B24:AE24 AA23:AE23 B22:Z22 AA19:AF19 B20:Z20 AA21:AF21 B16:Z16 B18:Z18 AA17:AF17 AA15:AF15 B12:Z12">
    <cfRule type="containsText" dxfId="5349" priority="7560" operator="containsText" text="CCI">
      <formula>NOT(ISERROR(SEARCH(("CCI"),(H47))))</formula>
    </cfRule>
  </conditionalFormatting>
  <conditionalFormatting sqref="AA40:AE40 B40:Z41 AA41:AF41 B42:AF42 AA37:AF37 AA37:AE38 B38:Z38 B39:AE39 AF34 B34:Z34 Z35:AF35 B36:AF36 Z31:AF31 B32:Z32 AA31:AE33 AA29:AF29 B30:Z30 B26:Z26 B27:AF28 AA25:AF25 B24:AE24 AA23:AE23 B22:Z22 AA19:AF19 B20:Z20 AA21:AF21 B16:Z16 B18:Z18 AA17:AF17 AA15:AF15 B12:Z12">
    <cfRule type="containsText" dxfId="5348" priority="7561" operator="containsText" text="HSF">
      <formula>NOT(ISERROR(SEARCH(("HSF"),(H47))))</formula>
    </cfRule>
  </conditionalFormatting>
  <conditionalFormatting sqref="AF40 B40:Z40 Z41:AF41 B42:AF42 S37:AF37 B38:AE38 B39:AF39 AA35:AF35 B36:AF36 S31:AF31 B32:Z32 B33:AF34 B31:P31 AA29:AF29 B30:AF30 B28:Z28 S25:AF25 B26:Z26 B27:AF27 B25:P25 AA23:AE23 B24:AF24 B22:Z22 B19:P19 S19:AF19 B21:AF21 B16:Z16 B18:AF18 S13:AF13 B14:Z14 V15:AF15 B13:P13 AA11:AF12 B9:Z10">
    <cfRule type="containsText" dxfId="5347" priority="7556" operator="containsText" text="ARC">
      <formula>NOT(ISERROR(SEARCH(("ARC"),(H46))))</formula>
    </cfRule>
  </conditionalFormatting>
  <conditionalFormatting sqref="AF40 B40:Z40 Z41:AF41 B42:AF42 S37:AF37 B38:AE38 B39:AF39 AA35:AF35 B36:AF36 S31:AF31 B32:Z32 B33:AF34 B31:P31 AA29:AF29 B30:AF30 B28:Z28 S25:AF25 B26:Z26 B27:AF27 B25:P25 AA23:AE23 B24:AF24 B22:Z22 B19:P19 S19:AF19 B21:AF21 B16:Z16 B18:AF18 S13:AF13 B14:Z14 V15:AF15 B13:P13 AA11:AF12 B9:Z10">
    <cfRule type="containsText" dxfId="5346" priority="7557" operator="containsText" text="CCI">
      <formula>NOT(ISERROR(SEARCH(("CCI"),(H46))))</formula>
    </cfRule>
  </conditionalFormatting>
  <conditionalFormatting sqref="AF40 B40:Z40 Z41:AF41 B42:AF42 S37:AF37 B38:AE38 B39:AF39 AA35:AF35 B36:AF36 S31:AF31 B32:Z32 B33:AF34 B31:P31 AA29:AF29 B30:AF30 B28:Z28 S25:AF25 B26:Z26 B27:AF27 B25:P25 AA23:AE23 B24:AF24 B22:Z22 B19:P19 S19:AF19 B21:AF21 B16:Z16 B18:AF18 S13:AF13 B14:Z14 V15:AF15 B13:P13 AA11:AF12 B9:Z10">
    <cfRule type="containsText" dxfId="5345" priority="7558" operator="containsText" text="HSF">
      <formula>NOT(ISERROR(SEARCH(("HSF"),(H46))))</formula>
    </cfRule>
  </conditionalFormatting>
  <conditionalFormatting sqref="AA40:AF40 B41:AE41 B42:AF42 B37:AE39 AA34:AF35 B35:Z35 B36:AF36 B31:Z31 Z32:AE32 B33:AE33 Z28:AF28 B29:AE29 AA30:AF30 B25:AF25 B27:Z27 AA26:AF26 B23:Z23 B24:AE24 B19:Z19 B21:Z21 AA20:AF22 AA18:AF18 B17:Z17 B15:Z15">
    <cfRule type="containsText" dxfId="5344" priority="7547" operator="containsText" text="ARC">
      <formula>NOT(ISERROR(SEARCH(("ARC"),(H49))))</formula>
    </cfRule>
  </conditionalFormatting>
  <conditionalFormatting sqref="AA40:AF40 B41:AE41 B42:AF42 B37:AE39 AA34:AF35 B35:Z35 B36:AF36 B31:Z31 Z32:AE32 B33:AE33 Z28:AF28 B29:AE29 AA30:AF30 B25:AF25 B27:Z27 AA26:AF26 B23:Z23 B24:AE24 B19:Z19 B21:Z21 AA20:AF22 AA18:AF18 B17:Z17 B15:Z15">
    <cfRule type="containsText" dxfId="5343" priority="7548" operator="containsText" text="CCI">
      <formula>NOT(ISERROR(SEARCH(("CCI"),(H49))))</formula>
    </cfRule>
  </conditionalFormatting>
  <conditionalFormatting sqref="AA40:AF40 B41:AE41 B42:AF42 B37:AE39 AA34:AF35 B35:Z35 B36:AF36 B31:Z31 Z32:AE32 B33:AE33 Z28:AF28 B29:AE29 AA30:AF30 B25:AF25 B27:Z27 AA26:AF26 B23:Z23 B24:AE24 B19:Z19 B21:Z21 AA20:AF22 AA18:AF18 B17:Z17 B15:Z15">
    <cfRule type="containsText" dxfId="5342" priority="7549" operator="containsText" text="HSF">
      <formula>NOT(ISERROR(SEARCH(("HSF"),(H49))))</formula>
    </cfRule>
  </conditionalFormatting>
  <conditionalFormatting sqref="AB40:AF40 B40:Z41 AA41:AF41 B42:AF42 AA37:AF37 AA37:AE38 B38:Z38 B39:AE39 B37 Q37:W37 AA35:AF35 B34:Z34 B36:AF36 B32:AF32 B33:AE33 AA29:AF31 B26:Z30 AA27:AF27 B24:Z24">
    <cfRule type="containsText" dxfId="5341" priority="7532" operator="containsText" text="ARC">
      <formula>NOT(ISERROR(SEARCH(("ARC"),(H55))))</formula>
    </cfRule>
  </conditionalFormatting>
  <conditionalFormatting sqref="AB40:AF40 B40:Z41 AA41:AF41 B42:AF42 AA37:AF37 AA37:AE38 B38:Z38 B39:AE39 B37 Q37:W37 AA35:AF35 B34:Z34 B36:AF36 B32:AF32 B33:AE33 AA29:AF31 B26:Z30 AA27:AF27 B24:Z24">
    <cfRule type="containsText" dxfId="5340" priority="7533" operator="containsText" text="CCI">
      <formula>NOT(ISERROR(SEARCH(("CCI"),(H55))))</formula>
    </cfRule>
  </conditionalFormatting>
  <conditionalFormatting sqref="AB40:AF40 B40:Z41 AA41:AF41 B42:AF42 AA37:AF37 AA37:AE38 B38:Z38 B39:AE39 B37 Q37:W37 AA35:AF35 B34:Z34 B36:AF36 B32:AF32 B33:AE33 AA29:AF31 B26:Z30 AA27:AF27 B24:Z24">
    <cfRule type="containsText" dxfId="5339" priority="7534" operator="containsText" text="HSF">
      <formula>NOT(ISERROR(SEARCH(("HSF"),(H55))))</formula>
    </cfRule>
  </conditionalFormatting>
  <conditionalFormatting sqref="AA40:AF41 B41:Z41 B42:AF42 Q40:W40 AA38:AE38 B37:Z37 B39:AE39 AA34:AF34 B35:AE35 B36:AF36 F34:L34 B31:Z32 AA32:AE32 B33:AE33 AA31:AF31 B30:AF30 B29:Z29 B25:Z25 Z26 AA26:AF29 B27:Z27 AA24:AF24 B23:Z23 B21:Z21">
    <cfRule type="containsText" dxfId="5338" priority="7529" operator="containsText" text="ARC">
      <formula>NOT(ISERROR(SEARCH(("ARC"),(H53))))</formula>
    </cfRule>
  </conditionalFormatting>
  <conditionalFormatting sqref="AA40:AF41 B41:Z41 B42:AF42 Q40:W40 AA38:AE38 B37:Z37 B39:AE39 AA34:AF34 B35:AE35 B36:AF36 F34:L34 B31:Z32 AA32:AE32 B33:AE33 AA31:AF31 B30:AF30 B29:Z29 B25:Z25 Z26 AA26:AF29 B27:Z27 AA24:AF24 B23:Z23 B21:Z21">
    <cfRule type="containsText" dxfId="5337" priority="7530" operator="containsText" text="CCI">
      <formula>NOT(ISERROR(SEARCH(("CCI"),(H53))))</formula>
    </cfRule>
  </conditionalFormatting>
  <conditionalFormatting sqref="AA40:AF41 B41:Z41 B42:AF42 Q40:W40 AA38:AE38 B37:Z37 B39:AE39 AA34:AF34 B35:AE35 B36:AF36 F34:L34 B31:Z32 AA32:AE32 B33:AE33 AA31:AF31 B30:AF30 B29:Z29 B25:Z25 Z26 AA26:AF29 B27:Z27 AA24:AF24 B23:Z23 B21:Z21">
    <cfRule type="containsText" dxfId="5336" priority="7531" operator="containsText" text="HSF">
      <formula>NOT(ISERROR(SEARCH(("HSF"),(H53))))</formula>
    </cfRule>
  </conditionalFormatting>
  <conditionalFormatting sqref="AF40 AA41:AF41 B40:Z40 B42:AF42 AA37:AF37 B38:AE39 B34:AF36 AA31:AF31 AA31:AE32 B32:Z32 B33:AE33 B28:Z28 Z29:AF29 B30:AF30 AA27:AF27 Z25:AE25 B26:AE26 AA23:AF23 B24:AB24 AF25:AF26 AA21:AF21 B20:Z22 B18:Z18">
    <cfRule type="containsText" dxfId="5335" priority="7523" operator="containsText" text="ARC">
      <formula>NOT(ISERROR(SEARCH(("ARC"),(H51))))</formula>
    </cfRule>
  </conditionalFormatting>
  <conditionalFormatting sqref="AF40 AA41:AF41 B40:Z40 B42:AF42 AA37:AF37 B38:AE39 B34:AF36 AA31:AF31 AA31:AE32 B32:Z32 B33:AE33 B28:Z28 Z29:AF29 B30:AF30 AA27:AF27 Z25:AE25 B26:AE26 AA23:AF23 B24:AB24 AF25:AF26 AA21:AF21 B20:Z22 B18:Z18">
    <cfRule type="containsText" dxfId="5334" priority="7524" operator="containsText" text="CCI">
      <formula>NOT(ISERROR(SEARCH(("CCI"),(H51))))</formula>
    </cfRule>
  </conditionalFormatting>
  <conditionalFormatting sqref="AF40 AA41:AF41 B40:Z40 B42:AF42 AA37:AF37 B38:AE39 B34:AF36 AA31:AF31 AA31:AE32 B32:Z32 B33:AE33 B28:Z28 Z29:AF29 B30:AF30 AA27:AF27 Z25:AE25 B26:AE26 AA23:AF23 B24:AB24 AF25:AF26 AA21:AF21 B20:Z22 B18:Z18">
    <cfRule type="containsText" dxfId="5333" priority="7525" operator="containsText" text="HSF">
      <formula>NOT(ISERROR(SEARCH(("HSF"),(H51))))</formula>
    </cfRule>
  </conditionalFormatting>
  <conditionalFormatting sqref="AA40:AF40 AB41:AE41 B41:Z41 B42:AF42 AB37:AF37 B37:Z38 AA38:AE38 B39:AE39 B35:Z35 B36:AF36 Q34:W34 AA34:AF35 B33:AE33 AA32:AF32 AA30:AF30 B29:Z31 B27:Z27">
    <cfRule type="containsText" dxfId="5332" priority="7511" operator="containsText" text="ARC">
      <formula>NOT(ISERROR(SEARCH(("ARC"),(H57))))</formula>
    </cfRule>
  </conditionalFormatting>
  <conditionalFormatting sqref="AA40:AF40 AB41:AE41 B41:Z41 B42:AF42 AB37:AF37 B37:Z38 AA38:AE38 B39:AE39 B35:Z35 B36:AF36 Q34:W34 AA34:AF35 B33:AE33 AA32:AF32 AA30:AF30 B29:Z31 B27:Z27">
    <cfRule type="containsText" dxfId="5331" priority="7512" operator="containsText" text="CCI">
      <formula>NOT(ISERROR(SEARCH(("CCI"),(H57))))</formula>
    </cfRule>
  </conditionalFormatting>
  <conditionalFormatting sqref="AA40:AF40 AB41:AE41 B41:Z41 B42:AF42 AB37:AF37 B37:Z38 AA38:AE38 B39:AE39 B35:Z35 B36:AF36 Q34:W34 AA34:AF35 B33:AE33 AA32:AF32 AA30:AF30 B29:Z31 B27:Z27">
    <cfRule type="containsText" dxfId="5330" priority="7513" operator="containsText" text="HSF">
      <formula>NOT(ISERROR(SEARCH(("HSF"),(H57))))</formula>
    </cfRule>
  </conditionalFormatting>
  <conditionalFormatting sqref="AA40:AF40 B41:Z41 Y42:AF42 R40:V40 B39:AC39 AA38:AF38 B35:Z37 AA36:AF36 B33:Z33">
    <cfRule type="containsText" dxfId="5329" priority="7490" operator="containsText" text="ARC">
      <formula>NOT(ISERROR(SEARCH(("ARC"),(H61))))</formula>
    </cfRule>
  </conditionalFormatting>
  <conditionalFormatting sqref="AA40:AF40 B41:Z41 Y42:AF42 R40:V40 B39:AC39 AA38:AF38 B35:Z37 AA36:AF36 B33:Z33">
    <cfRule type="containsText" dxfId="5328" priority="7491" operator="containsText" text="CCI">
      <formula>NOT(ISERROR(SEARCH(("CCI"),(H61))))</formula>
    </cfRule>
  </conditionalFormatting>
  <conditionalFormatting sqref="AA40:AF40 B41:Z41 Y42:AF42 R40:V40 B39:AC39 AA38:AF38 B35:Z37 AA36:AF36 B33:Z33">
    <cfRule type="containsText" dxfId="5327" priority="7492" operator="containsText" text="HSF">
      <formula>NOT(ISERROR(SEARCH(("HSF"),(H61))))</formula>
    </cfRule>
  </conditionalFormatting>
  <conditionalFormatting sqref="AA41:AF41 B40:Z40 B42:AC42 AE37:AF38 AA37:AD37 AB38:AD38 B38:Z38 B39:AE39 AA35:AF36 AA33:AF33 B32:Z36 B30:Z30">
    <cfRule type="containsText" dxfId="5326" priority="7487" operator="containsText" text="ARC">
      <formula>NOT(ISERROR(SEARCH(("ARC"),(H59))))</formula>
    </cfRule>
  </conditionalFormatting>
  <conditionalFormatting sqref="AA41:AF41 B40:Z40 B42:AC42 AE37:AF38 AA37:AD37 AB38:AD38 B38:Z38 B39:AE39 AA35:AF36 AA33:AF33 B32:Z36 B30:Z30">
    <cfRule type="containsText" dxfId="5325" priority="7488" operator="containsText" text="CCI">
      <formula>NOT(ISERROR(SEARCH(("CCI"),(H59))))</formula>
    </cfRule>
  </conditionalFormatting>
  <conditionalFormatting sqref="AA41:AF41 B40:Z40 B42:AC42 AE37:AF38 AA37:AD37 AB38:AD38 B38:Z38 B39:AE39 AA35:AF36 AA33:AF33 B32:Z36 B30:Z30">
    <cfRule type="containsText" dxfId="5324" priority="7489" operator="containsText" text="HSF">
      <formula>NOT(ISERROR(SEARCH(("HSF"),(H59))))</formula>
    </cfRule>
  </conditionalFormatting>
  <conditionalFormatting sqref="AA42:AF42">
    <cfRule type="containsText" dxfId="5323" priority="7472" operator="containsText" text="ARC">
      <formula>NOT(ISERROR(SEARCH(("ARC"),(AG68))))</formula>
    </cfRule>
  </conditionalFormatting>
  <conditionalFormatting sqref="AA42:AF42">
    <cfRule type="containsText" dxfId="5322" priority="7473" operator="containsText" text="CCI">
      <formula>NOT(ISERROR(SEARCH(("CCI"),(AG68))))</formula>
    </cfRule>
  </conditionalFormatting>
  <conditionalFormatting sqref="AA42:AF42">
    <cfRule type="containsText" dxfId="5321" priority="7474" operator="containsText" text="HSF">
      <formula>NOT(ISERROR(SEARCH(("HSF"),(AG68))))</formula>
    </cfRule>
  </conditionalFormatting>
  <conditionalFormatting sqref="AA41:AF42 B40:Z40 B42:Z42 B38:X38 AA39:AF39 B36:Z36">
    <cfRule type="containsText" dxfId="5320" priority="7466" operator="containsText" text="ARC">
      <formula>NOT(ISERROR(SEARCH(("ARC"),(H63))))</formula>
    </cfRule>
  </conditionalFormatting>
  <conditionalFormatting sqref="AA41:AF42 B40:Z40 B42:Z42 B38:X38 AA39:AF39 B36:Z36">
    <cfRule type="containsText" dxfId="5319" priority="7467" operator="containsText" text="CCI">
      <formula>NOT(ISERROR(SEARCH(("CCI"),(H63))))</formula>
    </cfRule>
  </conditionalFormatting>
  <conditionalFormatting sqref="AA41:AF42 B40:Z40 B42:Z42 B38:X38 AA39:AF39 B36:Z36">
    <cfRule type="containsText" dxfId="5318" priority="7468" operator="containsText" text="HSF">
      <formula>NOT(ISERROR(SEARCH(("HSF"),(H63))))</formula>
    </cfRule>
  </conditionalFormatting>
  <conditionalFormatting sqref="AA40:AF42 AE37 AE39">
    <cfRule type="containsText" dxfId="5317" priority="7294" operator="containsText" text="ARC">
      <formula>NOT(ISERROR(SEARCH(("ARC"),(AG84))))</formula>
    </cfRule>
  </conditionalFormatting>
  <conditionalFormatting sqref="AA40:AF42 AE37 AE39">
    <cfRule type="containsText" dxfId="5316" priority="7295" operator="containsText" text="CCI">
      <formula>NOT(ISERROR(SEARCH(("CCI"),(AG84))))</formula>
    </cfRule>
  </conditionalFormatting>
  <conditionalFormatting sqref="AA40:AF42 AE37 AE39">
    <cfRule type="containsText" dxfId="5315" priority="7296" operator="containsText" text="HSF">
      <formula>NOT(ISERROR(SEARCH(("HSF"),(AG84))))</formula>
    </cfRule>
  </conditionalFormatting>
  <conditionalFormatting sqref="B40:AF40 AF40:AF41 B42:AF42 S37:AF37 B38:Z38 V39:AE39 AA34:AF36 AE31 AE33">
    <cfRule type="containsText" dxfId="5314" priority="7255" operator="containsText" text="ARC">
      <formula>NOT(ISERROR(SEARCH(("ARC"),(H76))))</formula>
    </cfRule>
  </conditionalFormatting>
  <conditionalFormatting sqref="B40:AF40 AF40:AF41 B42:AF42 S37:AF37 B38:Z38 V39:AE39 AA34:AF36 AE31 AE33">
    <cfRule type="containsText" dxfId="5313" priority="7256" operator="containsText" text="CCI">
      <formula>NOT(ISERROR(SEARCH(("CCI"),(H76))))</formula>
    </cfRule>
  </conditionalFormatting>
  <conditionalFormatting sqref="B40:AF40 AF40:AF41 B42:AF42 S37:AF37 B38:Z38 V39:AE39 AA34:AF36 AE31 AE33">
    <cfRule type="containsText" dxfId="5312" priority="7257" operator="containsText" text="HSF">
      <formula>NOT(ISERROR(SEARCH(("HSF"),(H76))))</formula>
    </cfRule>
  </conditionalFormatting>
  <conditionalFormatting sqref="AA41:AF41 B40:AF40 B42:AF42 S37:AF37 B39:AE39 B34:AF34 AF34:AF35 B36:AF36 S31:AF31 B32:Z32 V33:AE33 AA28:AF30 AE25:AF25 AE27:AF27">
    <cfRule type="containsText" dxfId="5311" priority="7189" operator="containsText" text="ARC">
      <formula>NOT(ISERROR(SEARCH(("ARC"),(H68))))</formula>
    </cfRule>
  </conditionalFormatting>
  <conditionalFormatting sqref="AA41:AF41 B40:AF40 B42:AF42 S37:AF37 B39:AE39 B34:AF34 AF34:AF35 B36:AF36 S31:AF31 B32:Z32 V33:AE33 AA28:AF30 AE25:AF25 AE27:AF27">
    <cfRule type="containsText" dxfId="5310" priority="7190" operator="containsText" text="CCI">
      <formula>NOT(ISERROR(SEARCH(("CCI"),(H68))))</formula>
    </cfRule>
  </conditionalFormatting>
  <conditionalFormatting sqref="AA41:AF41 B40:AF40 B42:AF42 S37:AF37 B39:AE39 B34:AF34 AF34:AF35 B36:AF36 S31:AF31 B32:Z32 V33:AE33 AA28:AF30 AE25:AF25 AE27:AF27">
    <cfRule type="containsText" dxfId="5309" priority="7191" operator="containsText" text="HSF">
      <formula>NOT(ISERROR(SEARCH(("HSF"),(H68))))</formula>
    </cfRule>
  </conditionalFormatting>
  <conditionalFormatting sqref="AA41:AF41 B40:AF40 B42:AF42 S37:AF37 B38:Z38 B39:AE39 AA35:AF35 B34:AF34 B36:AF36 S31:AF31 B33:AE33 B28:AF28 AF28:AF29 B30:AF30 S25:AF25 B26:Z26 V27:AF27 AA22:AE24 AA22:AF22 AE21:AF21 AE19:AF19">
    <cfRule type="containsText" dxfId="5308" priority="7078" operator="containsText" text="ARC">
      <formula>NOT(ISERROR(SEARCH(("ARC"),(H60))))</formula>
    </cfRule>
  </conditionalFormatting>
  <conditionalFormatting sqref="AA41:AF41 B40:AF40 B42:AF42 S37:AF37 B38:Z38 B39:AE39 AA35:AF35 B34:AF34 B36:AF36 S31:AF31 B33:AE33 B28:AF28 AF28:AF29 B30:AF30 S25:AF25 B26:Z26 V27:AF27 AA22:AE24 AA22:AF22 AE21:AF21 AE19:AF19">
    <cfRule type="containsText" dxfId="5307" priority="7079" operator="containsText" text="CCI">
      <formula>NOT(ISERROR(SEARCH(("CCI"),(H60))))</formula>
    </cfRule>
  </conditionalFormatting>
  <conditionalFormatting sqref="AA41:AF41 B40:AF40 B42:AF42 S37:AF37 B38:Z38 B39:AE39 AA35:AF35 B34:AF34 B36:AF36 S31:AF31 B33:AE33 B28:AF28 AF28:AF29 B30:AF30 S25:AF25 B26:Z26 V27:AF27 AA22:AE24 AA22:AF22 AE21:AF21 AE19:AF19">
    <cfRule type="containsText" dxfId="5306" priority="7080" operator="containsText" text="HSF">
      <formula>NOT(ISERROR(SEARCH(("HSF"),(H60))))</formula>
    </cfRule>
  </conditionalFormatting>
  <conditionalFormatting sqref="AA41:AF41 B40:AF40 B42:AF42 S37:AF37 B38:Z38 B39:AE39 AA35:AF35 B34:AF34 B36:AF36 S31:AF31 B32:Z32 B33:AE33 AA29:AF29 B30:AF30 B27:AF28 S25:AF25 B22:AF22 B24:AE24 B20:Z20 V21:AF21 S19:AF19 AA16:AF16 AA17:AE18 AE13:AF13 AE15:AF15 AA7:AF8">
    <cfRule type="containsText" dxfId="5305" priority="7027" operator="containsText" text="ARC">
      <formula>NOT(ISERROR(SEARCH(("ARC"),(H46))))</formula>
    </cfRule>
  </conditionalFormatting>
  <conditionalFormatting sqref="AA41:AF41 B40:AF40 B42:AF42 S37:AF37 B38:Z38 B39:AE39 AA35:AF35 B34:AF34 B36:AF36 S31:AF31 B32:Z32 B33:AE33 AA29:AF29 B30:AF30 B27:AF28 S25:AF25 B22:AF22 B24:AE24 B20:Z20 V21:AF21 S19:AF19 AA16:AF16 AA17:AE18 AE13:AF13 AE15:AF15 AA7:AF8">
    <cfRule type="containsText" dxfId="5304" priority="7028" operator="containsText" text="CCI">
      <formula>NOT(ISERROR(SEARCH(("CCI"),(H46))))</formula>
    </cfRule>
  </conditionalFormatting>
  <conditionalFormatting sqref="AA41:AF41 B40:AF40 B42:AF42 S37:AF37 B38:Z38 B39:AE39 AA35:AF35 B34:AF34 B36:AF36 S31:AF31 B32:Z32 B33:AE33 AA29:AF29 B30:AF30 B27:AF28 S25:AF25 B22:AF22 B24:AE24 B20:Z20 V21:AF21 S19:AF19 AA16:AF16 AA17:AE18 AE13:AF13 AE15:AF15 AA7:AF8">
    <cfRule type="containsText" dxfId="5303" priority="7029" operator="containsText" text="HSF">
      <formula>NOT(ISERROR(SEARCH(("HSF"),(H46))))</formula>
    </cfRule>
  </conditionalFormatting>
  <conditionalFormatting sqref="AB37:AE37">
    <cfRule type="containsText" dxfId="5302" priority="4465" operator="containsText" text="ARC">
      <formula>NOT(ISERROR(SEARCH(("ARC"),(#REF!))))</formula>
    </cfRule>
  </conditionalFormatting>
  <conditionalFormatting sqref="AB37:AE37">
    <cfRule type="containsText" dxfId="5301" priority="4466" operator="containsText" text="CCI">
      <formula>NOT(ISERROR(SEARCH(("CCI"),(#REF!))))</formula>
    </cfRule>
  </conditionalFormatting>
  <conditionalFormatting sqref="AB37:AE37">
    <cfRule type="containsText" dxfId="5300" priority="4467" operator="containsText" text="HSF">
      <formula>NOT(ISERROR(SEARCH(("HSF"),(#REF!))))</formula>
    </cfRule>
  </conditionalFormatting>
  <conditionalFormatting sqref="O37">
    <cfRule type="containsText" dxfId="5299" priority="4374" operator="containsText" text="HSF">
      <formula>NOT(ISERROR(SEARCH(("HSF"),(#REF!))))</formula>
    </cfRule>
  </conditionalFormatting>
  <conditionalFormatting sqref="E37:F38 K37:V38 Y37:AA38">
    <cfRule type="containsText" dxfId="5298" priority="4264" operator="containsText" text="ARC">
      <formula>NOT(ISERROR(SEARCH(("ARC"),(#REF!))))</formula>
    </cfRule>
  </conditionalFormatting>
  <conditionalFormatting sqref="E37:F38 K37:V38 Y37:AA38">
    <cfRule type="containsText" dxfId="5297" priority="4265" operator="containsText" text="CCI">
      <formula>NOT(ISERROR(SEARCH(("CCI"),(#REF!))))</formula>
    </cfRule>
  </conditionalFormatting>
  <conditionalFormatting sqref="E37:F38 K37:V38 Y37:AA38">
    <cfRule type="containsText" dxfId="5296" priority="4266" operator="containsText" text="HSF">
      <formula>NOT(ISERROR(SEARCH(("HSF"),(#REF!))))</formula>
    </cfRule>
  </conditionalFormatting>
  <conditionalFormatting sqref="S40:AF40 B41:Z41 V42:AF42 AA37:AF37 AA37:AE39 AE34:AF34 AE36:AF36">
    <cfRule type="containsText" dxfId="5295" priority="3514" operator="containsText" text="ARC">
      <formula>NOT(ISERROR(SEARCH(("ARC"),(H80))))</formula>
    </cfRule>
  </conditionalFormatting>
  <conditionalFormatting sqref="S40:AF40 B41:Z41 V42:AF42 AA37:AF37 AA37:AE39 AE34:AF34 AE36:AF36">
    <cfRule type="containsText" dxfId="5294" priority="3515" operator="containsText" text="CCI">
      <formula>NOT(ISERROR(SEARCH(("CCI"),(H80))))</formula>
    </cfRule>
  </conditionalFormatting>
  <conditionalFormatting sqref="S40:AF40 B41:Z41 V42:AF42 AA37:AF37 AA37:AE39 AE34:AF34 AE36:AF36">
    <cfRule type="containsText" dxfId="5293" priority="3516" operator="containsText" text="HSF">
      <formula>NOT(ISERROR(SEARCH(("HSF"),(H80))))</formula>
    </cfRule>
  </conditionalFormatting>
  <conditionalFormatting sqref="AE21">
    <cfRule type="containsText" dxfId="5292" priority="3181" operator="containsText" text="ARC">
      <formula>NOT(ISERROR(SEARCH(("ARC"),(AK56))))</formula>
    </cfRule>
  </conditionalFormatting>
  <conditionalFormatting sqref="AE21">
    <cfRule type="containsText" dxfId="5291" priority="3182" operator="containsText" text="CCI">
      <formula>NOT(ISERROR(SEARCH(("CCI"),(AK56))))</formula>
    </cfRule>
  </conditionalFormatting>
  <conditionalFormatting sqref="AE21">
    <cfRule type="containsText" dxfId="5290" priority="3183" operator="containsText" text="HSF">
      <formula>NOT(ISERROR(SEARCH(("HSF"),(AK56))))</formula>
    </cfRule>
  </conditionalFormatting>
  <conditionalFormatting sqref="AB27:AE27">
    <cfRule type="containsText" dxfId="5289" priority="2932" operator="containsText" text="ARC">
      <formula>NOT(ISERROR(SEARCH(("ARC"),(AH64))))</formula>
    </cfRule>
  </conditionalFormatting>
  <conditionalFormatting sqref="AB27:AE27">
    <cfRule type="containsText" dxfId="5288" priority="2933" operator="containsText" text="CCI">
      <formula>NOT(ISERROR(SEARCH(("CCI"),(AH64))))</formula>
    </cfRule>
  </conditionalFormatting>
  <conditionalFormatting sqref="AB27:AE27">
    <cfRule type="containsText" dxfId="5287" priority="2934" operator="containsText" text="HSF">
      <formula>NOT(ISERROR(SEARCH(("HSF"),(AH64))))</formula>
    </cfRule>
  </conditionalFormatting>
  <conditionalFormatting sqref="AE30">
    <cfRule type="containsText" dxfId="5286" priority="2734" operator="containsText" text="ARC">
      <formula>NOT(ISERROR(SEARCH(("ARC"),(AK69))))</formula>
    </cfRule>
  </conditionalFormatting>
  <conditionalFormatting sqref="AE30">
    <cfRule type="containsText" dxfId="5285" priority="2735" operator="containsText" text="CCI">
      <formula>NOT(ISERROR(SEARCH(("CCI"),(AK69))))</formula>
    </cfRule>
  </conditionalFormatting>
  <conditionalFormatting sqref="AE30">
    <cfRule type="containsText" dxfId="5284" priority="2736" operator="containsText" text="HSF">
      <formula>NOT(ISERROR(SEARCH(("HSF"),(AK69))))</formula>
    </cfRule>
  </conditionalFormatting>
  <conditionalFormatting sqref="V30:X30">
    <cfRule type="containsText" dxfId="5283" priority="2713" operator="containsText" text="ARC">
      <formula>NOT(ISERROR(SEARCH(("ARC"),(AB69))))</formula>
    </cfRule>
  </conditionalFormatting>
  <conditionalFormatting sqref="V30:X30">
    <cfRule type="containsText" dxfId="5282" priority="2714" operator="containsText" text="CCI">
      <formula>NOT(ISERROR(SEARCH(("CCI"),(AB69))))</formula>
    </cfRule>
  </conditionalFormatting>
  <conditionalFormatting sqref="V30:X30">
    <cfRule type="containsText" dxfId="5281" priority="2715" operator="containsText" text="HSF">
      <formula>NOT(ISERROR(SEARCH(("HSF"),(AB69))))</formula>
    </cfRule>
  </conditionalFormatting>
  <conditionalFormatting sqref="E30">
    <cfRule type="containsText" dxfId="5280" priority="2692" operator="containsText" text="ARC">
      <formula>NOT(ISERROR(SEARCH(("ARC"),(K71))))</formula>
    </cfRule>
  </conditionalFormatting>
  <conditionalFormatting sqref="E30">
    <cfRule type="containsText" dxfId="5279" priority="2693" operator="containsText" text="CCI">
      <formula>NOT(ISERROR(SEARCH(("CCI"),(K71))))</formula>
    </cfRule>
  </conditionalFormatting>
  <conditionalFormatting sqref="E30">
    <cfRule type="containsText" dxfId="5278" priority="2694" operator="containsText" text="HSF">
      <formula>NOT(ISERROR(SEARCH(("HSF"),(K71))))</formula>
    </cfRule>
  </conditionalFormatting>
  <conditionalFormatting sqref="B30:P30">
    <cfRule type="containsText" dxfId="5277" priority="2689" operator="containsText" text="ARC">
      <formula>NOT(ISERROR(SEARCH(("ARC"),(H72))))</formula>
    </cfRule>
  </conditionalFormatting>
  <conditionalFormatting sqref="B30:P30">
    <cfRule type="containsText" dxfId="5276" priority="2690" operator="containsText" text="CCI">
      <formula>NOT(ISERROR(SEARCH(("CCI"),(H72))))</formula>
    </cfRule>
  </conditionalFormatting>
  <conditionalFormatting sqref="B30:P30">
    <cfRule type="containsText" dxfId="5275" priority="2691" operator="containsText" text="HSF">
      <formula>NOT(ISERROR(SEARCH(("HSF"),(H72))))</formula>
    </cfRule>
  </conditionalFormatting>
  <conditionalFormatting sqref="AE39">
    <cfRule type="containsText" dxfId="5274" priority="1633" operator="containsText" text="ARC">
      <formula>NOT(ISERROR(SEARCH(("ARC"),(AK78))))</formula>
    </cfRule>
  </conditionalFormatting>
  <conditionalFormatting sqref="AE39">
    <cfRule type="containsText" dxfId="5273" priority="1634" operator="containsText" text="CCI">
      <formula>NOT(ISERROR(SEARCH(("CCI"),(AK78))))</formula>
    </cfRule>
  </conditionalFormatting>
  <conditionalFormatting sqref="AE39">
    <cfRule type="containsText" dxfId="5272" priority="1635" operator="containsText" text="HSF">
      <formula>NOT(ISERROR(SEARCH(("HSF"),(AK78))))</formula>
    </cfRule>
  </conditionalFormatting>
  <conditionalFormatting sqref="B5:AF42">
    <cfRule type="containsText" dxfId="5271" priority="7700" operator="containsText" text="FORM">
      <formula>NOT(ISERROR(SEARCH(("FORM"),(B5))))</formula>
    </cfRule>
  </conditionalFormatting>
  <conditionalFormatting sqref="B7:AF42">
    <cfRule type="containsText" dxfId="5270" priority="7605" operator="containsText" text="CM">
      <formula>NOT(ISERROR(SEARCH("CM",B7)))</formula>
    </cfRule>
    <cfRule type="containsText" dxfId="5269" priority="7606" operator="containsText" text="Cex">
      <formula>NOT(ISERROR(SEARCH("Cex",B7)))</formula>
    </cfRule>
    <cfRule type="containsText" dxfId="5268" priority="7607" operator="containsText" text="REC">
      <formula>NOT(ISERROR(SEARCH("REC",B7)))</formula>
    </cfRule>
    <cfRule type="containsText" dxfId="5267" priority="7608" operator="containsText" text="RTT">
      <formula>NOT(ISERROR(SEARCH("RTT",B7)))</formula>
    </cfRule>
    <cfRule type="containsText" dxfId="5266" priority="7609" operator="containsText" text="CETP">
      <formula>NOT(ISERROR(SEARCH("CETP",B7)))</formula>
    </cfRule>
    <cfRule type="containsText" dxfId="5265" priority="7610" operator="containsText" text="CETH">
      <formula>NOT(ISERROR(SEARCH("CETH",B7)))</formula>
    </cfRule>
    <cfRule type="containsText" dxfId="5264" priority="7611" operator="containsText" text="Frac">
      <formula>NOT(ISERROR(SEARCH("Frac",B7)))</formula>
    </cfRule>
    <cfRule type="containsText" dxfId="5263" priority="7612" operator="containsText" text="HS-1">
      <formula>NOT(ISERROR(SEARCH("HS-1",B7)))</formula>
    </cfRule>
    <cfRule type="containsText" dxfId="5262" priority="7613" operator="containsText" text="HS">
      <formula>NOT(ISERROR(SEARCH("HS",B7)))</formula>
    </cfRule>
    <cfRule type="containsText" dxfId="5261" priority="7614" operator="containsText" text="Cpéd-1">
      <formula>NOT(ISERROR(SEARCH("Cpéd-1",B7)))</formula>
    </cfRule>
    <cfRule type="containsText" dxfId="5260" priority="7615" operator="containsText" text="Cpéd">
      <formula>NOT(ISERROR(SEARCH("Cpéd",B7)))</formula>
    </cfRule>
    <cfRule type="containsText" dxfId="5259" priority="7616" operator="containsText" text="Férié">
      <formula>NOT(ISERROR(SEARCH("Férié",B7)))</formula>
    </cfRule>
    <cfRule type="containsText" dxfId="5258" priority="7617" operator="containsText" text="RH">
      <formula>NOT(ISERROR(SEARCH("RH",B7)))</formula>
    </cfRule>
    <cfRule type="containsText" dxfId="5257" priority="7693" operator="containsText" text="RC">
      <formula>NOT(ISERROR(SEARCH("RC",B7)))</formula>
    </cfRule>
    <cfRule type="containsText" dxfId="5256" priority="7701" operator="containsText" text="CCI">
      <formula>NOT(ISERROR(SEARCH(("CCI"),(B7))))</formula>
    </cfRule>
  </conditionalFormatting>
  <conditionalFormatting sqref="B7:AF42">
    <cfRule type="containsText" dxfId="5255" priority="7702" operator="containsText" text="CA">
      <formula>NOT(ISERROR(SEARCH(("CA"),(B7))))</formula>
    </cfRule>
  </conditionalFormatting>
  <conditionalFormatting sqref="B7:AF42">
    <cfRule type="containsText" dxfId="5254" priority="7703" operator="containsText" text="N">
      <formula>NOT(ISERROR(SEARCH(("N"),(B7))))</formula>
    </cfRule>
  </conditionalFormatting>
  <conditionalFormatting sqref="B7:AF42">
    <cfRule type="containsText" dxfId="5253" priority="7704" operator="containsText" text="J">
      <formula>NOT(ISERROR(SEARCH(("J"),(B7))))</formula>
    </cfRule>
  </conditionalFormatting>
  <conditionalFormatting sqref="B5:AF42">
    <cfRule type="containsText" dxfId="5252" priority="7705" operator="containsText" text="AFO">
      <formula>NOT(ISERROR(SEARCH(("AFO"),(B5))))</formula>
    </cfRule>
  </conditionalFormatting>
  <conditionalFormatting sqref="O22:V22">
    <cfRule type="containsText" dxfId="5251" priority="7694" operator="containsText" text="ARC">
      <formula>NOT(ISERROR(SEARCH(("ARC"),(U56))))</formula>
    </cfRule>
  </conditionalFormatting>
  <conditionalFormatting sqref="O22:V22">
    <cfRule type="containsText" dxfId="5250" priority="7695" operator="containsText" text="CCI">
      <formula>NOT(ISERROR(SEARCH(("CCI"),(U56))))</formula>
    </cfRule>
  </conditionalFormatting>
  <conditionalFormatting sqref="O22:V22">
    <cfRule type="containsText" dxfId="5249" priority="7696" operator="containsText" text="HSF">
      <formula>NOT(ISERROR(SEARCH(("HSF"),(U56))))</formula>
    </cfRule>
  </conditionalFormatting>
  <conditionalFormatting sqref="B28">
    <cfRule type="containsText" dxfId="5248" priority="7690" operator="containsText" text="ARC">
      <formula>NOT(ISERROR(SEARCH(("ARC"),(H60))))</formula>
    </cfRule>
  </conditionalFormatting>
  <conditionalFormatting sqref="B28">
    <cfRule type="containsText" dxfId="5247" priority="7691" operator="containsText" text="CCI">
      <formula>NOT(ISERROR(SEARCH(("CCI"),(H60))))</formula>
    </cfRule>
  </conditionalFormatting>
  <conditionalFormatting sqref="B28">
    <cfRule type="containsText" dxfId="5246" priority="7692" operator="containsText" text="HSF">
      <formula>NOT(ISERROR(SEARCH(("HSF"),(H60))))</formula>
    </cfRule>
  </conditionalFormatting>
  <conditionalFormatting sqref="B22:P22">
    <cfRule type="containsText" dxfId="5245" priority="7687" operator="containsText" text="ARC">
      <formula>NOT(ISERROR(SEARCH(("ARC"),(H60))))</formula>
    </cfRule>
  </conditionalFormatting>
  <conditionalFormatting sqref="B22:P22">
    <cfRule type="containsText" dxfId="5244" priority="7688" operator="containsText" text="CCI">
      <formula>NOT(ISERROR(SEARCH(("CCI"),(H60))))</formula>
    </cfRule>
  </conditionalFormatting>
  <conditionalFormatting sqref="B22:P22">
    <cfRule type="containsText" dxfId="5243" priority="7689" operator="containsText" text="HSF">
      <formula>NOT(ISERROR(SEARCH(("HSF"),(H60))))</formula>
    </cfRule>
  </conditionalFormatting>
  <conditionalFormatting sqref="B14:Z14">
    <cfRule type="containsText" dxfId="5242" priority="7684" operator="containsText" text="ARC">
      <formula>NOT(ISERROR(SEARCH(("ARC"),(H49))))</formula>
    </cfRule>
  </conditionalFormatting>
  <conditionalFormatting sqref="B14:Z14">
    <cfRule type="containsText" dxfId="5241" priority="7685" operator="containsText" text="CCI">
      <formula>NOT(ISERROR(SEARCH(("CCI"),(H49))))</formula>
    </cfRule>
  </conditionalFormatting>
  <conditionalFormatting sqref="B14:Z14">
    <cfRule type="containsText" dxfId="5240" priority="7686" operator="containsText" text="HSF">
      <formula>NOT(ISERROR(SEARCH(("HSF"),(H49))))</formula>
    </cfRule>
  </conditionalFormatting>
  <conditionalFormatting sqref="C19:J19">
    <cfRule type="containsText" dxfId="5239" priority="7681" operator="containsText" text="ARC">
      <formula>NOT(ISERROR(SEARCH(("ARC"),(I54))))</formula>
    </cfRule>
  </conditionalFormatting>
  <conditionalFormatting sqref="C19:J19">
    <cfRule type="containsText" dxfId="5238" priority="7682" operator="containsText" text="CCI">
      <formula>NOT(ISERROR(SEARCH(("CCI"),(I54))))</formula>
    </cfRule>
  </conditionalFormatting>
  <conditionalFormatting sqref="C19:J19">
    <cfRule type="containsText" dxfId="5237" priority="7683" operator="containsText" text="HSF">
      <formula>NOT(ISERROR(SEARCH(("HSF"),(I54))))</formula>
    </cfRule>
  </conditionalFormatting>
  <conditionalFormatting sqref="B37:P37">
    <cfRule type="containsText" dxfId="5236" priority="7678" operator="containsText" text="ARC">
      <formula>NOT(ISERROR(SEARCH(("ARC"),(H74))))</formula>
    </cfRule>
  </conditionalFormatting>
  <conditionalFormatting sqref="B37:P37">
    <cfRule type="containsText" dxfId="5235" priority="7679" operator="containsText" text="CCI">
      <formula>NOT(ISERROR(SEARCH(("CCI"),(H74))))</formula>
    </cfRule>
  </conditionalFormatting>
  <conditionalFormatting sqref="B37:P37">
    <cfRule type="containsText" dxfId="5234" priority="7680" operator="containsText" text="HSF">
      <formula>NOT(ISERROR(SEARCH(("HSF"),(H74))))</formula>
    </cfRule>
  </conditionalFormatting>
  <conditionalFormatting sqref="B40:P40">
    <cfRule type="containsText" dxfId="5233" priority="7672" operator="containsText" text="ARC">
      <formula>NOT(ISERROR(SEARCH(("ARC"),(H77))))</formula>
    </cfRule>
  </conditionalFormatting>
  <conditionalFormatting sqref="B40:P40">
    <cfRule type="containsText" dxfId="5232" priority="7673" operator="containsText" text="CCI">
      <formula>NOT(ISERROR(SEARCH(("CCI"),(H77))))</formula>
    </cfRule>
  </conditionalFormatting>
  <conditionalFormatting sqref="B40:P40">
    <cfRule type="containsText" dxfId="5231" priority="7674" operator="containsText" text="HSF">
      <formula>NOT(ISERROR(SEARCH(("HSF"),(H77))))</formula>
    </cfRule>
  </conditionalFormatting>
  <conditionalFormatting sqref="F31:L31">
    <cfRule type="containsText" dxfId="5230" priority="7669" operator="containsText" text="ARC">
      <formula>NOT(ISERROR(SEARCH(("ARC"),(L62))))</formula>
    </cfRule>
  </conditionalFormatting>
  <conditionalFormatting sqref="F31:L31">
    <cfRule type="containsText" dxfId="5229" priority="7670" operator="containsText" text="CCI">
      <formula>NOT(ISERROR(SEARCH(("CCI"),(L62))))</formula>
    </cfRule>
  </conditionalFormatting>
  <conditionalFormatting sqref="F31:L31">
    <cfRule type="containsText" dxfId="5228" priority="7671" operator="containsText" text="HSF">
      <formula>NOT(ISERROR(SEARCH(("HSF"),(L62))))</formula>
    </cfRule>
  </conditionalFormatting>
  <conditionalFormatting sqref="B34">
    <cfRule type="containsText" dxfId="5227" priority="7663" operator="containsText" text="ARC">
      <formula>NOT(ISERROR(SEARCH(("ARC"),(H64))))</formula>
    </cfRule>
  </conditionalFormatting>
  <conditionalFormatting sqref="B34">
    <cfRule type="containsText" dxfId="5226" priority="7664" operator="containsText" text="CCI">
      <formula>NOT(ISERROR(SEARCH(("CCI"),(H64))))</formula>
    </cfRule>
  </conditionalFormatting>
  <conditionalFormatting sqref="B34">
    <cfRule type="containsText" dxfId="5225" priority="7665" operator="containsText" text="HSF">
      <formula>NOT(ISERROR(SEARCH(("HSF"),(H64))))</formula>
    </cfRule>
  </conditionalFormatting>
  <conditionalFormatting sqref="F32:L32">
    <cfRule type="containsText" dxfId="5224" priority="7660" operator="containsText" text="ARC">
      <formula>NOT(ISERROR(SEARCH(("ARC"),(L62))))</formula>
    </cfRule>
  </conditionalFormatting>
  <conditionalFormatting sqref="F32:L32">
    <cfRule type="containsText" dxfId="5223" priority="7661" operator="containsText" text="CCI">
      <formula>NOT(ISERROR(SEARCH(("CCI"),(L62))))</formula>
    </cfRule>
  </conditionalFormatting>
  <conditionalFormatting sqref="F32:L32">
    <cfRule type="containsText" dxfId="5222" priority="7662" operator="containsText" text="HSF">
      <formula>NOT(ISERROR(SEARCH(("HSF"),(L62))))</formula>
    </cfRule>
  </conditionalFormatting>
  <conditionalFormatting sqref="S30:Z30">
    <cfRule type="containsText" dxfId="5221" priority="7657" operator="containsText" text="ARC">
      <formula>NOT(ISERROR(SEARCH(("ARC"),(Y59))))</formula>
    </cfRule>
  </conditionalFormatting>
  <conditionalFormatting sqref="S30:Z30">
    <cfRule type="containsText" dxfId="5220" priority="7658" operator="containsText" text="CCI">
      <formula>NOT(ISERROR(SEARCH(("CCI"),(Y59))))</formula>
    </cfRule>
  </conditionalFormatting>
  <conditionalFormatting sqref="S30:Z30">
    <cfRule type="containsText" dxfId="5219" priority="7659" operator="containsText" text="HSF">
      <formula>NOT(ISERROR(SEARCH(("HSF"),(Y59))))</formula>
    </cfRule>
  </conditionalFormatting>
  <conditionalFormatting sqref="G37:K37">
    <cfRule type="containsText" dxfId="5218" priority="7654" operator="containsText" text="ARC">
      <formula>NOT(ISERROR(SEARCH(("ARC"),(M66))))</formula>
    </cfRule>
  </conditionalFormatting>
  <conditionalFormatting sqref="G37:K37">
    <cfRule type="containsText" dxfId="5217" priority="7655" operator="containsText" text="CCI">
      <formula>NOT(ISERROR(SEARCH(("CCI"),(M66))))</formula>
    </cfRule>
  </conditionalFormatting>
  <conditionalFormatting sqref="G37:K37">
    <cfRule type="containsText" dxfId="5216" priority="7656" operator="containsText" text="HSF">
      <formula>NOT(ISERROR(SEARCH(("HSF"),(M66))))</formula>
    </cfRule>
  </conditionalFormatting>
  <conditionalFormatting sqref="I33:P33">
    <cfRule type="containsText" dxfId="5215" priority="7651" operator="containsText" text="ARC">
      <formula>NOT(ISERROR(SEARCH(("ARC"),(O61))))</formula>
    </cfRule>
  </conditionalFormatting>
  <conditionalFormatting sqref="I33:P33">
    <cfRule type="containsText" dxfId="5214" priority="7652" operator="containsText" text="CCI">
      <formula>NOT(ISERROR(SEARCH(("CCI"),(O61))))</formula>
    </cfRule>
  </conditionalFormatting>
  <conditionalFormatting sqref="I33:P33">
    <cfRule type="containsText" dxfId="5213" priority="7653" operator="containsText" text="HSF">
      <formula>NOT(ISERROR(SEARCH(("HSF"),(O61))))</formula>
    </cfRule>
  </conditionalFormatting>
  <conditionalFormatting sqref="Y38:Z39">
    <cfRule type="containsText" dxfId="5212" priority="7648" operator="containsText" text="ARC">
      <formula>NOT(ISERROR(SEARCH(("ARC"),(AE65))))</formula>
    </cfRule>
  </conditionalFormatting>
  <conditionalFormatting sqref="Y38:Z39">
    <cfRule type="containsText" dxfId="5211" priority="7649" operator="containsText" text="CCI">
      <formula>NOT(ISERROR(SEARCH(("CCI"),(AE65))))</formula>
    </cfRule>
  </conditionalFormatting>
  <conditionalFormatting sqref="Y38:Z39">
    <cfRule type="containsText" dxfId="5210" priority="7650" operator="containsText" text="HSF">
      <formula>NOT(ISERROR(SEARCH(("HSF"),(AE65))))</formula>
    </cfRule>
  </conditionalFormatting>
  <conditionalFormatting sqref="G38:K38">
    <cfRule type="containsText" dxfId="5209" priority="7645" operator="containsText" text="ARC">
      <formula>NOT(ISERROR(SEARCH(("ARC"),(M66))))</formula>
    </cfRule>
  </conditionalFormatting>
  <conditionalFormatting sqref="G38:K38">
    <cfRule type="containsText" dxfId="5208" priority="7646" operator="containsText" text="CCI">
      <formula>NOT(ISERROR(SEARCH(("CCI"),(M66))))</formula>
    </cfRule>
  </conditionalFormatting>
  <conditionalFormatting sqref="G38:K38">
    <cfRule type="containsText" dxfId="5207" priority="7647" operator="containsText" text="HSF">
      <formula>NOT(ISERROR(SEARCH(("HSF"),(M66))))</formula>
    </cfRule>
  </conditionalFormatting>
  <conditionalFormatting sqref="N36:U36">
    <cfRule type="containsText" dxfId="5206" priority="7642" operator="containsText" text="ARC">
      <formula>NOT(ISERROR(SEARCH(("ARC"),(T63))))</formula>
    </cfRule>
  </conditionalFormatting>
  <conditionalFormatting sqref="N36:U36">
    <cfRule type="containsText" dxfId="5205" priority="7643" operator="containsText" text="CCI">
      <formula>NOT(ISERROR(SEARCH(("CCI"),(T63))))</formula>
    </cfRule>
  </conditionalFormatting>
  <conditionalFormatting sqref="N36:U36">
    <cfRule type="containsText" dxfId="5204" priority="7644" operator="containsText" text="HSF">
      <formula>NOT(ISERROR(SEARCH(("HSF"),(T63))))</formula>
    </cfRule>
  </conditionalFormatting>
  <conditionalFormatting sqref="B41:Z41">
    <cfRule type="containsText" dxfId="5203" priority="7639" operator="containsText" text="ARC">
      <formula>NOT(ISERROR(SEARCH(("ARC"),(H67))))</formula>
    </cfRule>
  </conditionalFormatting>
  <conditionalFormatting sqref="B41:Z41">
    <cfRule type="containsText" dxfId="5202" priority="7640" operator="containsText" text="CCI">
      <formula>NOT(ISERROR(SEARCH(("CCI"),(H67))))</formula>
    </cfRule>
  </conditionalFormatting>
  <conditionalFormatting sqref="B41:Z41">
    <cfRule type="containsText" dxfId="5201" priority="7641" operator="containsText" text="HSF">
      <formula>NOT(ISERROR(SEARCH(("HSF"),(H67))))</formula>
    </cfRule>
  </conditionalFormatting>
  <conditionalFormatting sqref="B42:Z42">
    <cfRule type="containsText" dxfId="5200" priority="7636" operator="containsText" text="ARC">
      <formula>NOT(ISERROR(SEARCH(("ARC"),(H68))))</formula>
    </cfRule>
  </conditionalFormatting>
  <conditionalFormatting sqref="B42:Z42">
    <cfRule type="containsText" dxfId="5199" priority="7637" operator="containsText" text="CCI">
      <formula>NOT(ISERROR(SEARCH(("CCI"),(H68))))</formula>
    </cfRule>
  </conditionalFormatting>
  <conditionalFormatting sqref="B42:Z42">
    <cfRule type="containsText" dxfId="5198" priority="7638" operator="containsText" text="HSF">
      <formula>NOT(ISERROR(SEARCH(("HSF"),(H68))))</formula>
    </cfRule>
  </conditionalFormatting>
  <conditionalFormatting sqref="R41:V41">
    <cfRule type="containsText" dxfId="5197" priority="7633" operator="containsText" text="ARC">
      <formula>NOT(ISERROR(SEARCH(("ARC"),(X68))))</formula>
    </cfRule>
  </conditionalFormatting>
  <conditionalFormatting sqref="R41:V41">
    <cfRule type="containsText" dxfId="5196" priority="7634" operator="containsText" text="CCI">
      <formula>NOT(ISERROR(SEARCH(("CCI"),(X68))))</formula>
    </cfRule>
  </conditionalFormatting>
  <conditionalFormatting sqref="R41:V41">
    <cfRule type="containsText" dxfId="5195" priority="7635" operator="containsText" text="HSF">
      <formula>NOT(ISERROR(SEARCH(("HSF"),(X68))))</formula>
    </cfRule>
  </conditionalFormatting>
  <conditionalFormatting sqref="K39:R39">
    <cfRule type="containsText" dxfId="5194" priority="7630" operator="containsText" text="ARC">
      <formula>NOT(ISERROR(SEARCH(("ARC"),(Q65))))</formula>
    </cfRule>
  </conditionalFormatting>
  <conditionalFormatting sqref="K39:R39">
    <cfRule type="containsText" dxfId="5193" priority="7631" operator="containsText" text="CCI">
      <formula>NOT(ISERROR(SEARCH(("CCI"),(Q65))))</formula>
    </cfRule>
  </conditionalFormatting>
  <conditionalFormatting sqref="K39:R39">
    <cfRule type="containsText" dxfId="5192" priority="7632" operator="containsText" text="HSF">
      <formula>NOT(ISERROR(SEARCH(("HSF"),(Q65))))</formula>
    </cfRule>
  </conditionalFormatting>
  <conditionalFormatting sqref="B42:Z42">
    <cfRule type="containsText" dxfId="5191" priority="7627" operator="containsText" text="ARC">
      <formula>NOT(ISERROR(SEARCH(("ARC"),(H67))))</formula>
    </cfRule>
  </conditionalFormatting>
  <conditionalFormatting sqref="B42:Z42">
    <cfRule type="containsText" dxfId="5190" priority="7628" operator="containsText" text="CCI">
      <formula>NOT(ISERROR(SEARCH(("CCI"),(H67))))</formula>
    </cfRule>
  </conditionalFormatting>
  <conditionalFormatting sqref="B42:Z42">
    <cfRule type="containsText" dxfId="5189" priority="7629" operator="containsText" text="HSF">
      <formula>NOT(ISERROR(SEARCH(("HSF"),(H67))))</formula>
    </cfRule>
  </conditionalFormatting>
  <conditionalFormatting sqref="P42:W42">
    <cfRule type="containsText" dxfId="5188" priority="7624" operator="containsText" text="ARC">
      <formula>NOT(ISERROR(SEARCH(("ARC"),(V67))))</formula>
    </cfRule>
  </conditionalFormatting>
  <conditionalFormatting sqref="P42:W42">
    <cfRule type="containsText" dxfId="5187" priority="7625" operator="containsText" text="CCI">
      <formula>NOT(ISERROR(SEARCH(("CCI"),(V67))))</formula>
    </cfRule>
  </conditionalFormatting>
  <conditionalFormatting sqref="P42:W42">
    <cfRule type="containsText" dxfId="5186" priority="7626" operator="containsText" text="HSF">
      <formula>NOT(ISERROR(SEARCH(("HSF"),(V67))))</formula>
    </cfRule>
  </conditionalFormatting>
  <conditionalFormatting sqref="Q42">
    <cfRule type="containsText" dxfId="5185" priority="7621" operator="containsText" text="ARC">
      <formula>NOT(ISERROR(SEARCH(("ARC"),(W67))))</formula>
    </cfRule>
  </conditionalFormatting>
  <conditionalFormatting sqref="Q42">
    <cfRule type="containsText" dxfId="5184" priority="7622" operator="containsText" text="CCI">
      <formula>NOT(ISERROR(SEARCH(("CCI"),(W67))))</formula>
    </cfRule>
  </conditionalFormatting>
  <conditionalFormatting sqref="Q42">
    <cfRule type="containsText" dxfId="5183" priority="7623" operator="containsText" text="HSF">
      <formula>NOT(ISERROR(SEARCH(("HSF"),(W67))))</formula>
    </cfRule>
  </conditionalFormatting>
  <conditionalFormatting sqref="AD42:AF42">
    <cfRule type="containsText" dxfId="5182" priority="7618" operator="containsText" text="ARC">
      <formula>NOT(ISERROR(SEARCH(("ARC"),(AJ68))))</formula>
    </cfRule>
  </conditionalFormatting>
  <conditionalFormatting sqref="AD42:AF42">
    <cfRule type="containsText" dxfId="5181" priority="7619" operator="containsText" text="CCI">
      <formula>NOT(ISERROR(SEARCH(("CCI"),(AJ68))))</formula>
    </cfRule>
  </conditionalFormatting>
  <conditionalFormatting sqref="AD42:AF42">
    <cfRule type="containsText" dxfId="5180" priority="7620" operator="containsText" text="HSF">
      <formula>NOT(ISERROR(SEARCH(("HSF"),(AJ68))))</formula>
    </cfRule>
  </conditionalFormatting>
  <conditionalFormatting sqref="E22:F23 K22:V23 Y22:AA23">
    <cfRule type="containsText" dxfId="5179" priority="7706" operator="containsText" text="ARC">
      <formula>NOT(ISERROR(SEARCH(("ARC"),(#REF!))))</formula>
    </cfRule>
  </conditionalFormatting>
  <conditionalFormatting sqref="E22:F23 K22:V23 Y22:AA23">
    <cfRule type="containsText" dxfId="5178" priority="7707" operator="containsText" text="CCI">
      <formula>NOT(ISERROR(SEARCH(("CCI"),(#REF!))))</formula>
    </cfRule>
  </conditionalFormatting>
  <conditionalFormatting sqref="E22:F23 K22:V23 Y22:AA23">
    <cfRule type="containsText" dxfId="5177" priority="7708" operator="containsText" text="HSF">
      <formula>NOT(ISERROR(SEARCH(("HSF"),(#REF!))))</formula>
    </cfRule>
  </conditionalFormatting>
  <conditionalFormatting sqref="AE40:AF40 AE42:AF42">
    <cfRule type="containsText" dxfId="5176" priority="7599" operator="containsText" text="ARC">
      <formula>NOT(ISERROR(SEARCH(("ARC"),(AK88))))</formula>
    </cfRule>
  </conditionalFormatting>
  <conditionalFormatting sqref="AE40:AF40 AE42:AF42">
    <cfRule type="containsText" dxfId="5175" priority="7600" operator="containsText" text="CCI">
      <formula>NOT(ISERROR(SEARCH(("CCI"),(AK88))))</formula>
    </cfRule>
  </conditionalFormatting>
  <conditionalFormatting sqref="AE40:AF40 AE42:AF42">
    <cfRule type="containsText" dxfId="5174" priority="7601" operator="containsText" text="HSF">
      <formula>NOT(ISERROR(SEARCH(("HSF"),(AK88))))</formula>
    </cfRule>
  </conditionalFormatting>
  <conditionalFormatting sqref="I12:J12">
    <cfRule type="containsText" dxfId="5173" priority="7593" operator="containsText" text="ARC">
      <formula>NOT(ISERROR(SEARCH(("ARC"),(O47))))</formula>
    </cfRule>
  </conditionalFormatting>
  <conditionalFormatting sqref="I12:J12">
    <cfRule type="containsText" dxfId="5172" priority="7594" operator="containsText" text="CCI">
      <formula>NOT(ISERROR(SEARCH(("CCI"),(O47))))</formula>
    </cfRule>
  </conditionalFormatting>
  <conditionalFormatting sqref="I12:J12">
    <cfRule type="containsText" dxfId="5171" priority="7595" operator="containsText" text="HSF">
      <formula>NOT(ISERROR(SEARCH(("HSF"),(O47))))</formula>
    </cfRule>
  </conditionalFormatting>
  <conditionalFormatting sqref="R12:V12">
    <cfRule type="containsText" dxfId="5170" priority="7590" operator="containsText" text="ARC">
      <formula>NOT(ISERROR(SEARCH(("ARC"),(X47))))</formula>
    </cfRule>
  </conditionalFormatting>
  <conditionalFormatting sqref="R12:V12">
    <cfRule type="containsText" dxfId="5169" priority="7591" operator="containsText" text="CCI">
      <formula>NOT(ISERROR(SEARCH(("CCI"),(X47))))</formula>
    </cfRule>
  </conditionalFormatting>
  <conditionalFormatting sqref="R12:V12">
    <cfRule type="containsText" dxfId="5168" priority="7592" operator="containsText" text="HSF">
      <formula>NOT(ISERROR(SEARCH(("HSF"),(X47))))</formula>
    </cfRule>
  </conditionalFormatting>
  <conditionalFormatting sqref="R12">
    <cfRule type="containsText" dxfId="5167" priority="7587" operator="containsText" text="ARC">
      <formula>NOT(ISERROR(SEARCH(("ARC"),(X47))))</formula>
    </cfRule>
  </conditionalFormatting>
  <conditionalFormatting sqref="R12">
    <cfRule type="containsText" dxfId="5166" priority="7588" operator="containsText" text="CCI">
      <formula>NOT(ISERROR(SEARCH(("CCI"),(X47))))</formula>
    </cfRule>
  </conditionalFormatting>
  <conditionalFormatting sqref="R12">
    <cfRule type="containsText" dxfId="5165" priority="7589" operator="containsText" text="HSF">
      <formula>NOT(ISERROR(SEARCH(("HSF"),(X47))))</formula>
    </cfRule>
  </conditionalFormatting>
  <conditionalFormatting sqref="B25:P25">
    <cfRule type="containsText" dxfId="5164" priority="15015" operator="containsText" text="ARC">
      <formula>NOT(ISERROR(SEARCH(("ARC"),(H63))))</formula>
    </cfRule>
  </conditionalFormatting>
  <conditionalFormatting sqref="B25:P25">
    <cfRule type="containsText" dxfId="5163" priority="15016" operator="containsText" text="CCI">
      <formula>NOT(ISERROR(SEARCH(("CCI"),(H63))))</formula>
    </cfRule>
  </conditionalFormatting>
  <conditionalFormatting sqref="B25:P25">
    <cfRule type="containsText" dxfId="5162" priority="15017" operator="containsText" text="HSF">
      <formula>NOT(ISERROR(SEARCH(("HSF"),(H63))))</formula>
    </cfRule>
  </conditionalFormatting>
  <conditionalFormatting sqref="O15:Q15">
    <cfRule type="containsText" dxfId="5161" priority="15018" operator="containsText" text="ARC">
      <formula>NOT(ISERROR(SEARCH(("ARC"),(U49))))</formula>
    </cfRule>
  </conditionalFormatting>
  <conditionalFormatting sqref="O15:Q15">
    <cfRule type="containsText" dxfId="5160" priority="15019" operator="containsText" text="CCI">
      <formula>NOT(ISERROR(SEARCH(("CCI"),(U49))))</formula>
    </cfRule>
  </conditionalFormatting>
  <conditionalFormatting sqref="O15:Q15">
    <cfRule type="containsText" dxfId="5159" priority="7583" operator="containsText" text="HSF">
      <formula>NOT(ISERROR(SEARCH(("HSF"),(U49))))</formula>
    </cfRule>
  </conditionalFormatting>
  <conditionalFormatting sqref="Q15:X15">
    <cfRule type="containsText" dxfId="5158" priority="15020" operator="containsText" text="ARC">
      <formula>NOT(ISERROR(SEARCH(("ARC"),(W49))))</formula>
    </cfRule>
  </conditionalFormatting>
  <conditionalFormatting sqref="Q15:X15">
    <cfRule type="containsText" dxfId="5157" priority="15021" operator="containsText" text="CCI">
      <formula>NOT(ISERROR(SEARCH(("CCI"),(W49))))</formula>
    </cfRule>
  </conditionalFormatting>
  <conditionalFormatting sqref="Q15:X15">
    <cfRule type="containsText" dxfId="5156" priority="15022" operator="containsText" text="HSF">
      <formula>NOT(ISERROR(SEARCH(("HSF"),(W49))))</formula>
    </cfRule>
  </conditionalFormatting>
  <conditionalFormatting sqref="V15:X15">
    <cfRule type="containsText" dxfId="5155" priority="7575" operator="containsText" text="ARC">
      <formula>NOT(ISERROR(SEARCH(("ARC"),(AB49))))</formula>
    </cfRule>
  </conditionalFormatting>
  <conditionalFormatting sqref="V15:X15">
    <cfRule type="containsText" dxfId="5154" priority="7576" operator="containsText" text="CCI">
      <formula>NOT(ISERROR(SEARCH(("CCI"),(AB49))))</formula>
    </cfRule>
  </conditionalFormatting>
  <conditionalFormatting sqref="V15:X15">
    <cfRule type="containsText" dxfId="5153" priority="15023" operator="containsText" text="HSF">
      <formula>NOT(ISERROR(SEARCH(("HSF"),(AB49))))</formula>
    </cfRule>
  </conditionalFormatting>
  <conditionalFormatting sqref="AF15">
    <cfRule type="containsText" dxfId="5152" priority="15024" operator="containsText" text="ARC">
      <formula>NOT(ISERROR(SEARCH(("ARC"),(AL50))))</formula>
    </cfRule>
  </conditionalFormatting>
  <conditionalFormatting sqref="AF15">
    <cfRule type="containsText" dxfId="5151" priority="15025" operator="containsText" text="CCI">
      <formula>NOT(ISERROR(SEARCH(("CCI"),(AL50))))</formula>
    </cfRule>
  </conditionalFormatting>
  <conditionalFormatting sqref="AF15">
    <cfRule type="containsText" dxfId="5150" priority="7574" operator="containsText" text="HSF">
      <formula>NOT(ISERROR(SEARCH(("HSF"),(AL50))))</formula>
    </cfRule>
  </conditionalFormatting>
  <conditionalFormatting sqref="AF15">
    <cfRule type="containsText" dxfId="5149" priority="7569" operator="containsText" text="ARC">
      <formula>NOT(ISERROR(SEARCH(("ARC"),(AL50))))</formula>
    </cfRule>
  </conditionalFormatting>
  <conditionalFormatting sqref="AF15">
    <cfRule type="containsText" dxfId="5148" priority="7570" operator="containsText" text="CCI">
      <formula>NOT(ISERROR(SEARCH(("CCI"),(AL50))))</formula>
    </cfRule>
  </conditionalFormatting>
  <conditionalFormatting sqref="AF15">
    <cfRule type="containsText" dxfId="5147" priority="15026" operator="containsText" text="HSF">
      <formula>NOT(ISERROR(SEARCH(("HSF"),(AL50))))</formula>
    </cfRule>
  </conditionalFormatting>
  <conditionalFormatting sqref="C20:J20">
    <cfRule type="containsText" dxfId="5146" priority="15027" operator="containsText" text="ARC">
      <formula>NOT(ISERROR(SEARCH(("ARC"),(I54))))</formula>
    </cfRule>
  </conditionalFormatting>
  <conditionalFormatting sqref="C20:J20">
    <cfRule type="containsText" dxfId="5145" priority="15028" operator="containsText" text="CCI">
      <formula>NOT(ISERROR(SEARCH(("CCI"),(I54))))</formula>
    </cfRule>
  </conditionalFormatting>
  <conditionalFormatting sqref="C20:J20">
    <cfRule type="containsText" dxfId="5144" priority="7568" operator="containsText" text="HSF">
      <formula>NOT(ISERROR(SEARCH(("HSF"),(I54))))</formula>
    </cfRule>
  </conditionalFormatting>
  <conditionalFormatting sqref="AB18:AE18">
    <cfRule type="containsText" dxfId="5143" priority="7563" operator="containsText" text="ARC">
      <formula>NOT(ISERROR(SEARCH(("ARC"),(AH52))))</formula>
    </cfRule>
  </conditionalFormatting>
  <conditionalFormatting sqref="AB18:AE18">
    <cfRule type="containsText" dxfId="5142" priority="7564" operator="containsText" text="CCI">
      <formula>NOT(ISERROR(SEARCH(("CCI"),(AH52))))</formula>
    </cfRule>
  </conditionalFormatting>
  <conditionalFormatting sqref="AB18:AE18">
    <cfRule type="containsText" dxfId="5141" priority="15029" operator="containsText" text="HSF">
      <formula>NOT(ISERROR(SEARCH(("HSF"),(AH52))))</formula>
    </cfRule>
  </conditionalFormatting>
  <conditionalFormatting sqref="L24:Z24">
    <cfRule type="containsText" dxfId="5140" priority="15030" operator="containsText" text="ARC">
      <formula>NOT(ISERROR(SEARCH(("ARC"),(R56))))</formula>
    </cfRule>
  </conditionalFormatting>
  <conditionalFormatting sqref="L24:Z24">
    <cfRule type="containsText" dxfId="5139" priority="15031" operator="containsText" text="CCI">
      <formula>NOT(ISERROR(SEARCH(("CCI"),(R56))))</formula>
    </cfRule>
  </conditionalFormatting>
  <conditionalFormatting sqref="L24:Z24">
    <cfRule type="containsText" dxfId="5138" priority="7562" operator="containsText" text="HSF">
      <formula>NOT(ISERROR(SEARCH(("HSF"),(R56))))</formula>
    </cfRule>
  </conditionalFormatting>
  <conditionalFormatting sqref="O23:V23">
    <cfRule type="containsText" dxfId="5137" priority="15032" operator="containsText" text="ARC">
      <formula>NOT(ISERROR(SEARCH(("ARC"),(U56))))</formula>
    </cfRule>
  </conditionalFormatting>
  <conditionalFormatting sqref="O23:V23">
    <cfRule type="containsText" dxfId="5136" priority="15033" operator="containsText" text="CCI">
      <formula>NOT(ISERROR(SEARCH(("CCI"),(U56))))</formula>
    </cfRule>
  </conditionalFormatting>
  <conditionalFormatting sqref="O23:V23">
    <cfRule type="containsText" dxfId="5135" priority="15034" operator="containsText" text="HSF">
      <formula>NOT(ISERROR(SEARCH(("HSF"),(U56))))</formula>
    </cfRule>
  </conditionalFormatting>
  <conditionalFormatting sqref="M21">
    <cfRule type="containsText" dxfId="5134" priority="7554" operator="containsText" text="ARC">
      <formula>NOT(ISERROR(SEARCH(("ARC"),(S53))))</formula>
    </cfRule>
  </conditionalFormatting>
  <conditionalFormatting sqref="M21">
    <cfRule type="containsText" dxfId="5133" priority="7555" operator="containsText" text="CCI">
      <formula>NOT(ISERROR(SEARCH(("CCI"),(S53))))</formula>
    </cfRule>
  </conditionalFormatting>
  <conditionalFormatting sqref="M21">
    <cfRule type="containsText" dxfId="5132" priority="15035" operator="containsText" text="HSF">
      <formula>NOT(ISERROR(SEARCH(("HSF"),(S53))))</formula>
    </cfRule>
  </conditionalFormatting>
  <conditionalFormatting sqref="M21">
    <cfRule type="containsText" dxfId="5131" priority="7551" operator="containsText" text="ARC">
      <formula>NOT(ISERROR(SEARCH(("ARC"),(S53))))</formula>
    </cfRule>
  </conditionalFormatting>
  <conditionalFormatting sqref="M21">
    <cfRule type="containsText" dxfId="5130" priority="7552" operator="containsText" text="CCI">
      <formula>NOT(ISERROR(SEARCH(("CCI"),(S53))))</formula>
    </cfRule>
  </conditionalFormatting>
  <conditionalFormatting sqref="M21">
    <cfRule type="containsText" dxfId="5129" priority="7553" operator="containsText" text="HSF">
      <formula>NOT(ISERROR(SEARCH(("HSF"),(S53))))</formula>
    </cfRule>
  </conditionalFormatting>
  <conditionalFormatting sqref="M21:Q21">
    <cfRule type="containsText" dxfId="5128" priority="15036" operator="containsText" text="ARC">
      <formula>NOT(ISERROR(SEARCH(("ARC"),(S53))))</formula>
    </cfRule>
  </conditionalFormatting>
  <conditionalFormatting sqref="M21:Q21">
    <cfRule type="containsText" dxfId="5127" priority="15037" operator="containsText" text="CCI">
      <formula>NOT(ISERROR(SEARCH(("CCI"),(S53))))</formula>
    </cfRule>
  </conditionalFormatting>
  <conditionalFormatting sqref="M21:Q21">
    <cfRule type="containsText" dxfId="5126" priority="7550" operator="containsText" text="HSF">
      <formula>NOT(ISERROR(SEARCH(("HSF"),(S53))))</formula>
    </cfRule>
  </conditionalFormatting>
  <conditionalFormatting sqref="AF21">
    <cfRule type="containsText" dxfId="5125" priority="7545" operator="containsText" text="ARC">
      <formula>NOT(ISERROR(SEARCH(("ARC"),(AL54))))</formula>
    </cfRule>
  </conditionalFormatting>
  <conditionalFormatting sqref="AF21">
    <cfRule type="containsText" dxfId="5124" priority="7546" operator="containsText" text="CCI">
      <formula>NOT(ISERROR(SEARCH(("CCI"),(AL54))))</formula>
    </cfRule>
  </conditionalFormatting>
  <conditionalFormatting sqref="AF21">
    <cfRule type="containsText" dxfId="5123" priority="15038" operator="containsText" text="HSF">
      <formula>NOT(ISERROR(SEARCH(("HSF"),(AL54))))</formula>
    </cfRule>
  </conditionalFormatting>
  <conditionalFormatting sqref="G24:I24">
    <cfRule type="containsText" dxfId="5122" priority="7542" operator="containsText" text="ARC">
      <formula>NOT(ISERROR(SEARCH(("ARC"),(M55))))</formula>
    </cfRule>
  </conditionalFormatting>
  <conditionalFormatting sqref="G24:I24">
    <cfRule type="containsText" dxfId="5121" priority="7543" operator="containsText" text="CCI">
      <formula>NOT(ISERROR(SEARCH(("CCI"),(M55))))</formula>
    </cfRule>
  </conditionalFormatting>
  <conditionalFormatting sqref="G24:I24">
    <cfRule type="containsText" dxfId="5120" priority="7544" operator="containsText" text="HSF">
      <formula>NOT(ISERROR(SEARCH(("HSF"),(M55))))</formula>
    </cfRule>
  </conditionalFormatting>
  <conditionalFormatting sqref="I24:L24">
    <cfRule type="containsText" dxfId="5119" priority="7539" operator="containsText" text="ARC">
      <formula>NOT(ISERROR(SEARCH(("ARC"),(O55))))</formula>
    </cfRule>
  </conditionalFormatting>
  <conditionalFormatting sqref="I24:L24">
    <cfRule type="containsText" dxfId="5118" priority="7540" operator="containsText" text="CCI">
      <formula>NOT(ISERROR(SEARCH(("CCI"),(O55))))</formula>
    </cfRule>
  </conditionalFormatting>
  <conditionalFormatting sqref="I24:L24">
    <cfRule type="containsText" dxfId="5117" priority="7541" operator="containsText" text="HSF">
      <formula>NOT(ISERROR(SEARCH(("HSF"),(O55))))</formula>
    </cfRule>
  </conditionalFormatting>
  <conditionalFormatting sqref="P25:Q26 V25:AB26">
    <cfRule type="containsText" dxfId="5116" priority="7536" operator="containsText" text="ARC">
      <formula>NOT(ISERROR(SEARCH(("ARC"),(#REF!))))</formula>
    </cfRule>
  </conditionalFormatting>
  <conditionalFormatting sqref="P25:Q26 V25:AB26">
    <cfRule type="containsText" dxfId="5115" priority="7537" operator="containsText" text="CCI">
      <formula>NOT(ISERROR(SEARCH(("CCI"),(#REF!))))</formula>
    </cfRule>
  </conditionalFormatting>
  <conditionalFormatting sqref="P25:Q26 V25:AB26">
    <cfRule type="containsText" dxfId="5114" priority="7538" operator="containsText" text="HSF">
      <formula>NOT(ISERROR(SEARCH(("HSF"),(#REF!))))</formula>
    </cfRule>
  </conditionalFormatting>
  <conditionalFormatting sqref="L24:P24">
    <cfRule type="containsText" dxfId="5113" priority="15039" operator="containsText" text="ARC">
      <formula>NOT(ISERROR(SEARCH(("ARC"),(R55))))</formula>
    </cfRule>
  </conditionalFormatting>
  <conditionalFormatting sqref="L24:P24">
    <cfRule type="containsText" dxfId="5112" priority="15040" operator="containsText" text="CCI">
      <formula>NOT(ISERROR(SEARCH(("CCI"),(R55))))</formula>
    </cfRule>
  </conditionalFormatting>
  <conditionalFormatting sqref="L24:P24">
    <cfRule type="containsText" dxfId="5111" priority="7535" operator="containsText" text="HSF">
      <formula>NOT(ISERROR(SEARCH(("HSF"),(R55))))</formula>
    </cfRule>
  </conditionalFormatting>
  <conditionalFormatting sqref="N24:P24">
    <cfRule type="containsText" dxfId="5110" priority="15041" operator="containsText" text="ARC">
      <formula>NOT(ISERROR(SEARCH(("ARC"),(T55))))</formula>
    </cfRule>
  </conditionalFormatting>
  <conditionalFormatting sqref="N24:P24">
    <cfRule type="containsText" dxfId="5109" priority="15042" operator="containsText" text="CCI">
      <formula>NOT(ISERROR(SEARCH(("CCI"),(T55))))</formula>
    </cfRule>
  </conditionalFormatting>
  <conditionalFormatting sqref="N24:P24">
    <cfRule type="containsText" dxfId="5108" priority="15043" operator="containsText" text="HSF">
      <formula>NOT(ISERROR(SEARCH(("HSF"),(T55))))</formula>
    </cfRule>
  </conditionalFormatting>
  <conditionalFormatting sqref="X24">
    <cfRule type="containsText" dxfId="5107" priority="7527" operator="containsText" text="ARC">
      <formula>NOT(ISERROR(SEARCH(("ARC"),(AD55))))</formula>
    </cfRule>
  </conditionalFormatting>
  <conditionalFormatting sqref="X24">
    <cfRule type="containsText" dxfId="5106" priority="7528" operator="containsText" text="CCI">
      <formula>NOT(ISERROR(SEARCH(("CCI"),(AD55))))</formula>
    </cfRule>
  </conditionalFormatting>
  <conditionalFormatting sqref="X24">
    <cfRule type="containsText" dxfId="5105" priority="15044" operator="containsText" text="HSF">
      <formula>NOT(ISERROR(SEARCH(("HSF"),(AD55))))</formula>
    </cfRule>
  </conditionalFormatting>
  <conditionalFormatting sqref="X24">
    <cfRule type="containsText" dxfId="5104" priority="15045" operator="containsText" text="ARC">
      <formula>NOT(ISERROR(SEARCH(("ARC"),(AD55))))</formula>
    </cfRule>
  </conditionalFormatting>
  <conditionalFormatting sqref="X24">
    <cfRule type="containsText" dxfId="5103" priority="15046" operator="containsText" text="CCI">
      <formula>NOT(ISERROR(SEARCH(("CCI"),(AD55))))</formula>
    </cfRule>
  </conditionalFormatting>
  <conditionalFormatting sqref="X24">
    <cfRule type="containsText" dxfId="5102" priority="7526" operator="containsText" text="HSF">
      <formula>NOT(ISERROR(SEARCH(("HSF"),(AD55))))</formula>
    </cfRule>
  </conditionalFormatting>
  <conditionalFormatting sqref="AB24:AF24">
    <cfRule type="containsText" dxfId="5101" priority="7518" operator="containsText" text="ARC">
      <formula>NOT(ISERROR(SEARCH(("ARC"),(AH57))))</formula>
    </cfRule>
  </conditionalFormatting>
  <conditionalFormatting sqref="AB24:AF24">
    <cfRule type="containsText" dxfId="5100" priority="7519" operator="containsText" text="CCI">
      <formula>NOT(ISERROR(SEARCH(("CCI"),(AH57))))</formula>
    </cfRule>
  </conditionalFormatting>
  <conditionalFormatting sqref="AB24:AF24">
    <cfRule type="containsText" dxfId="5099" priority="7520" operator="containsText" text="HSF">
      <formula>NOT(ISERROR(SEARCH(("HSF"),(AH57))))</formula>
    </cfRule>
  </conditionalFormatting>
  <conditionalFormatting sqref="AB25:AF26">
    <cfRule type="containsText" dxfId="5098" priority="7521" operator="containsText" text="ARC">
      <formula>NOT(ISERROR(SEARCH(("ARC"),(#REF!))))</formula>
    </cfRule>
  </conditionalFormatting>
  <conditionalFormatting sqref="AB25:AF26">
    <cfRule type="containsText" dxfId="5097" priority="7522" operator="containsText" text="CCI">
      <formula>NOT(ISERROR(SEARCH(("CCI"),(#REF!))))</formula>
    </cfRule>
  </conditionalFormatting>
  <conditionalFormatting sqref="AB25:AF26">
    <cfRule type="containsText" dxfId="5096" priority="15047" operator="containsText" text="HSF">
      <formula>NOT(ISERROR(SEARCH(("HSF"),(#REF!))))</formula>
    </cfRule>
  </conditionalFormatting>
  <conditionalFormatting sqref="B28:B29 E28:G29 C29:D29 H29:AF29">
    <cfRule type="containsText" dxfId="5095" priority="7515" operator="containsText" text="ARC">
      <formula>NOT(ISERROR(SEARCH(("ARC"),(#REF!))))</formula>
    </cfRule>
  </conditionalFormatting>
  <conditionalFormatting sqref="B28:B29 E28:G29 C29:D29 H29:AF29">
    <cfRule type="containsText" dxfId="5094" priority="7516" operator="containsText" text="CCI">
      <formula>NOT(ISERROR(SEARCH(("CCI"),(#REF!))))</formula>
    </cfRule>
  </conditionalFormatting>
  <conditionalFormatting sqref="B28:B29 E28:G29 C29:D29 H29:AF29">
    <cfRule type="containsText" dxfId="5093" priority="7517" operator="containsText" text="HSF">
      <formula>NOT(ISERROR(SEARCH(("HSF"),(#REF!))))</formula>
    </cfRule>
  </conditionalFormatting>
  <conditionalFormatting sqref="L27">
    <cfRule type="containsText" dxfId="5092" priority="15048" operator="containsText" text="ARC">
      <formula>NOT(ISERROR(SEARCH(("ARC"),(R57))))</formula>
    </cfRule>
  </conditionalFormatting>
  <conditionalFormatting sqref="L27">
    <cfRule type="containsText" dxfId="5091" priority="15049" operator="containsText" text="CCI">
      <formula>NOT(ISERROR(SEARCH(("CCI"),(R57))))</formula>
    </cfRule>
  </conditionalFormatting>
  <conditionalFormatting sqref="L27">
    <cfRule type="containsText" dxfId="5090" priority="7514" operator="containsText" text="HSF">
      <formula>NOT(ISERROR(SEARCH(("HSF"),(R57))))</formula>
    </cfRule>
  </conditionalFormatting>
  <conditionalFormatting sqref="M27:N27">
    <cfRule type="containsText" dxfId="5089" priority="7509" operator="containsText" text="ARC">
      <formula>NOT(ISERROR(SEARCH(("ARC"),(S57))))</formula>
    </cfRule>
  </conditionalFormatting>
  <conditionalFormatting sqref="M27:N27">
    <cfRule type="containsText" dxfId="5088" priority="7510" operator="containsText" text="CCI">
      <formula>NOT(ISERROR(SEARCH(("CCI"),(S57))))</formula>
    </cfRule>
  </conditionalFormatting>
  <conditionalFormatting sqref="M27:N27">
    <cfRule type="containsText" dxfId="5087" priority="15050" operator="containsText" text="HSF">
      <formula>NOT(ISERROR(SEARCH(("HSF"),(S57))))</formula>
    </cfRule>
  </conditionalFormatting>
  <conditionalFormatting sqref="M27:R27">
    <cfRule type="containsText" dxfId="5086" priority="7506" operator="containsText" text="ARC">
      <formula>NOT(ISERROR(SEARCH(("ARC"),(S57))))</formula>
    </cfRule>
  </conditionalFormatting>
  <conditionalFormatting sqref="M27:R27">
    <cfRule type="containsText" dxfId="5085" priority="7507" operator="containsText" text="CCI">
      <formula>NOT(ISERROR(SEARCH(("CCI"),(S57))))</formula>
    </cfRule>
  </conditionalFormatting>
  <conditionalFormatting sqref="M27:R27">
    <cfRule type="containsText" dxfId="5084" priority="7508" operator="containsText" text="HSF">
      <formula>NOT(ISERROR(SEARCH(("HSF"),(S57))))</formula>
    </cfRule>
  </conditionalFormatting>
  <conditionalFormatting sqref="R27:T27">
    <cfRule type="containsText" dxfId="5083" priority="7503" operator="containsText" text="ARC">
      <formula>NOT(ISERROR(SEARCH(("ARC"),(X57))))</formula>
    </cfRule>
  </conditionalFormatting>
  <conditionalFormatting sqref="R27:T27">
    <cfRule type="containsText" dxfId="5082" priority="7504" operator="containsText" text="CCI">
      <formula>NOT(ISERROR(SEARCH(("CCI"),(X57))))</formula>
    </cfRule>
  </conditionalFormatting>
  <conditionalFormatting sqref="R27:T27">
    <cfRule type="containsText" dxfId="5081" priority="7505" operator="containsText" text="HSF">
      <formula>NOT(ISERROR(SEARCH(("HSF"),(X57))))</formula>
    </cfRule>
  </conditionalFormatting>
  <conditionalFormatting sqref="T27:W27">
    <cfRule type="containsText" dxfId="5080" priority="7500" operator="containsText" text="ARC">
      <formula>NOT(ISERROR(SEARCH(("ARC"),(Z57))))</formula>
    </cfRule>
  </conditionalFormatting>
  <conditionalFormatting sqref="T27:W27">
    <cfRule type="containsText" dxfId="5079" priority="7501" operator="containsText" text="CCI">
      <formula>NOT(ISERROR(SEARCH(("CCI"),(Z57))))</formula>
    </cfRule>
  </conditionalFormatting>
  <conditionalFormatting sqref="T27:W27">
    <cfRule type="containsText" dxfId="5078" priority="7502" operator="containsText" text="HSF">
      <formula>NOT(ISERROR(SEARCH(("HSF"),(Z57))))</formula>
    </cfRule>
  </conditionalFormatting>
  <conditionalFormatting sqref="AA28:AA29">
    <cfRule type="containsText" dxfId="5077" priority="7497" operator="containsText" text="ARC">
      <formula>NOT(ISERROR(SEARCH(("ARC"),(#REF!))))</formula>
    </cfRule>
  </conditionalFormatting>
  <conditionalFormatting sqref="AA28:AA29">
    <cfRule type="containsText" dxfId="5076" priority="7498" operator="containsText" text="CCI">
      <formula>NOT(ISERROR(SEARCH(("CCI"),(#REF!))))</formula>
    </cfRule>
  </conditionalFormatting>
  <conditionalFormatting sqref="AA28:AA29">
    <cfRule type="containsText" dxfId="5075" priority="7499" operator="containsText" text="HSF">
      <formula>NOT(ISERROR(SEARCH(("HSF"),(#REF!))))</formula>
    </cfRule>
  </conditionalFormatting>
  <conditionalFormatting sqref="AA27:AF27">
    <cfRule type="containsText" dxfId="5074" priority="7494" operator="containsText" text="ARC">
      <formula>NOT(ISERROR(SEARCH(("ARC"),(AG58))))</formula>
    </cfRule>
  </conditionalFormatting>
  <conditionalFormatting sqref="AA27:AF27">
    <cfRule type="containsText" dxfId="5073" priority="7495" operator="containsText" text="CCI">
      <formula>NOT(ISERROR(SEARCH(("CCI"),(AG58))))</formula>
    </cfRule>
  </conditionalFormatting>
  <conditionalFormatting sqref="AA27:AF27">
    <cfRule type="containsText" dxfId="5072" priority="7496" operator="containsText" text="HSF">
      <formula>NOT(ISERROR(SEARCH(("HSF"),(AG58))))</formula>
    </cfRule>
  </conditionalFormatting>
  <conditionalFormatting sqref="AB28:AB29">
    <cfRule type="containsText" dxfId="5071" priority="15051" operator="containsText" text="ARC">
      <formula>NOT(ISERROR(SEARCH(("ARC"),(#REF!))))</formula>
    </cfRule>
  </conditionalFormatting>
  <conditionalFormatting sqref="AB28:AB29">
    <cfRule type="containsText" dxfId="5070" priority="15052" operator="containsText" text="CCI">
      <formula>NOT(ISERROR(SEARCH(("CCI"),(#REF!))))</formula>
    </cfRule>
  </conditionalFormatting>
  <conditionalFormatting sqref="AB28:AB29">
    <cfRule type="containsText" dxfId="5069" priority="7493" operator="containsText" text="HSF">
      <formula>NOT(ISERROR(SEARCH(("HSF"),(#REF!))))</formula>
    </cfRule>
  </conditionalFormatting>
  <conditionalFormatting sqref="AA27:AF27">
    <cfRule type="containsText" dxfId="5068" priority="7485" operator="containsText" text="ARC">
      <formula>NOT(ISERROR(SEARCH(("ARC"),(AG58))))</formula>
    </cfRule>
  </conditionalFormatting>
  <conditionalFormatting sqref="AA27:AF27">
    <cfRule type="containsText" dxfId="5067" priority="7486" operator="containsText" text="CCI">
      <formula>NOT(ISERROR(SEARCH(("CCI"),(AG58))))</formula>
    </cfRule>
  </conditionalFormatting>
  <conditionalFormatting sqref="AA27:AF27">
    <cfRule type="containsText" dxfId="5066" priority="15053" operator="containsText" text="HSF">
      <formula>NOT(ISERROR(SEARCH(("HSF"),(AG58))))</formula>
    </cfRule>
  </conditionalFormatting>
  <conditionalFormatting sqref="C31:H32">
    <cfRule type="containsText" dxfId="5065" priority="7482" operator="containsText" text="ARC">
      <formula>NOT(ISERROR(SEARCH(("ARC"),(#REF!))))</formula>
    </cfRule>
  </conditionalFormatting>
  <conditionalFormatting sqref="C31:H32">
    <cfRule type="containsText" dxfId="5064" priority="7483" operator="containsText" text="CCI">
      <formula>NOT(ISERROR(SEARCH(("CCI"),(#REF!))))</formula>
    </cfRule>
  </conditionalFormatting>
  <conditionalFormatting sqref="C31:H32">
    <cfRule type="containsText" dxfId="5063" priority="7484" operator="containsText" text="HSF">
      <formula>NOT(ISERROR(SEARCH(("HSF"),(#REF!))))</formula>
    </cfRule>
  </conditionalFormatting>
  <conditionalFormatting sqref="D30">
    <cfRule type="containsText" dxfId="5062" priority="7479" operator="containsText" text="ARC">
      <formula>NOT(ISERROR(SEARCH(("ARC"),(J59))))</formula>
    </cfRule>
  </conditionalFormatting>
  <conditionalFormatting sqref="D30">
    <cfRule type="containsText" dxfId="5061" priority="7480" operator="containsText" text="CCI">
      <formula>NOT(ISERROR(SEARCH(("CCI"),(J59))))</formula>
    </cfRule>
  </conditionalFormatting>
  <conditionalFormatting sqref="D30">
    <cfRule type="containsText" dxfId="5060" priority="7481" operator="containsText" text="HSF">
      <formula>NOT(ISERROR(SEARCH(("HSF"),(J59))))</formula>
    </cfRule>
  </conditionalFormatting>
  <conditionalFormatting sqref="D30">
    <cfRule type="containsText" dxfId="5059" priority="7476" operator="containsText" text="ARC">
      <formula>NOT(ISERROR(SEARCH(("ARC"),(J59))))</formula>
    </cfRule>
  </conditionalFormatting>
  <conditionalFormatting sqref="D30">
    <cfRule type="containsText" dxfId="5058" priority="7477" operator="containsText" text="CCI">
      <formula>NOT(ISERROR(SEARCH(("CCI"),(J59))))</formula>
    </cfRule>
  </conditionalFormatting>
  <conditionalFormatting sqref="D30">
    <cfRule type="containsText" dxfId="5057" priority="7478" operator="containsText" text="HSF">
      <formula>NOT(ISERROR(SEARCH(("HSF"),(J59))))</formula>
    </cfRule>
  </conditionalFormatting>
  <conditionalFormatting sqref="D30:H30">
    <cfRule type="containsText" dxfId="5056" priority="15054" operator="containsText" text="ARC">
      <formula>NOT(ISERROR(SEARCH(("ARC"),(J59))))</formula>
    </cfRule>
  </conditionalFormatting>
  <conditionalFormatting sqref="D30:H30">
    <cfRule type="containsText" dxfId="5055" priority="15055" operator="containsText" text="CCI">
      <formula>NOT(ISERROR(SEARCH(("CCI"),(J59))))</formula>
    </cfRule>
  </conditionalFormatting>
  <conditionalFormatting sqref="D30:H30">
    <cfRule type="containsText" dxfId="5054" priority="7475" operator="containsText" text="HSF">
      <formula>NOT(ISERROR(SEARCH(("HSF"),(J59))))</formula>
    </cfRule>
  </conditionalFormatting>
  <conditionalFormatting sqref="H30:L30">
    <cfRule type="containsText" dxfId="5053" priority="15056" operator="containsText" text="ARC">
      <formula>NOT(ISERROR(SEARCH(("ARC"),(N60))))</formula>
    </cfRule>
  </conditionalFormatting>
  <conditionalFormatting sqref="H30:L30">
    <cfRule type="containsText" dxfId="5052" priority="15057" operator="containsText" text="CCI">
      <formula>NOT(ISERROR(SEARCH(("CCI"),(N60))))</formula>
    </cfRule>
  </conditionalFormatting>
  <conditionalFormatting sqref="H30:L30">
    <cfRule type="containsText" dxfId="5051" priority="7469" operator="containsText" text="HSF">
      <formula>NOT(ISERROR(SEARCH(("HSF"),(N60))))</formula>
    </cfRule>
  </conditionalFormatting>
  <conditionalFormatting sqref="H31:L32">
    <cfRule type="containsText" dxfId="5050" priority="7470" operator="containsText" text="ARC">
      <formula>NOT(ISERROR(SEARCH(("ARC"),(#REF!))))</formula>
    </cfRule>
  </conditionalFormatting>
  <conditionalFormatting sqref="H31:L32">
    <cfRule type="containsText" dxfId="5049" priority="7471" operator="containsText" text="CCI">
      <formula>NOT(ISERROR(SEARCH(("CCI"),(#REF!))))</formula>
    </cfRule>
  </conditionalFormatting>
  <conditionalFormatting sqref="H31:L32">
    <cfRule type="containsText" dxfId="5048" priority="15058" operator="containsText" text="HSF">
      <formula>NOT(ISERROR(SEARCH(("HSF"),(#REF!))))</formula>
    </cfRule>
  </conditionalFormatting>
  <conditionalFormatting sqref="L30:Q30">
    <cfRule type="containsText" dxfId="5047" priority="7464" operator="containsText" text="ARC">
      <formula>NOT(ISERROR(SEARCH(("ARC"),(R59))))</formula>
    </cfRule>
  </conditionalFormatting>
  <conditionalFormatting sqref="L30:Q30">
    <cfRule type="containsText" dxfId="5046" priority="7465" operator="containsText" text="CCI">
      <formula>NOT(ISERROR(SEARCH(("CCI"),(R59))))</formula>
    </cfRule>
  </conditionalFormatting>
  <conditionalFormatting sqref="L30:Q30">
    <cfRule type="containsText" dxfId="5045" priority="15059" operator="containsText" text="HSF">
      <formula>NOT(ISERROR(SEARCH(("HSF"),(R59))))</formula>
    </cfRule>
  </conditionalFormatting>
  <conditionalFormatting sqref="M30">
    <cfRule type="containsText" dxfId="5044" priority="7461" operator="containsText" text="ARC">
      <formula>NOT(ISERROR(SEARCH(("ARC"),(S59))))</formula>
    </cfRule>
  </conditionalFormatting>
  <conditionalFormatting sqref="M30">
    <cfRule type="containsText" dxfId="5043" priority="7462" operator="containsText" text="CCI">
      <formula>NOT(ISERROR(SEARCH(("CCI"),(S59))))</formula>
    </cfRule>
  </conditionalFormatting>
  <conditionalFormatting sqref="M30">
    <cfRule type="containsText" dxfId="5042" priority="7463" operator="containsText" text="HSF">
      <formula>NOT(ISERROR(SEARCH(("HSF"),(S59))))</formula>
    </cfRule>
  </conditionalFormatting>
  <conditionalFormatting sqref="M30:Q30">
    <cfRule type="containsText" dxfId="5041" priority="7455" operator="containsText" text="ARC">
      <formula>NOT(ISERROR(SEARCH(("ARC"),(S60))))</formula>
    </cfRule>
  </conditionalFormatting>
  <conditionalFormatting sqref="M30:Q30">
    <cfRule type="containsText" dxfId="5040" priority="7456" operator="containsText" text="CCI">
      <formula>NOT(ISERROR(SEARCH(("CCI"),(S60))))</formula>
    </cfRule>
  </conditionalFormatting>
  <conditionalFormatting sqref="M30:Q30">
    <cfRule type="containsText" dxfId="5039" priority="7457" operator="containsText" text="HSF">
      <formula>NOT(ISERROR(SEARCH(("HSF"),(S60))))</formula>
    </cfRule>
  </conditionalFormatting>
  <conditionalFormatting sqref="Q31:Q32">
    <cfRule type="containsText" dxfId="5038" priority="7458" operator="containsText" text="ARC">
      <formula>NOT(ISERROR(SEARCH(("ARC"),(#REF!))))</formula>
    </cfRule>
  </conditionalFormatting>
  <conditionalFormatting sqref="Q31:Q32">
    <cfRule type="containsText" dxfId="5037" priority="7459" operator="containsText" text="CCI">
      <formula>NOT(ISERROR(SEARCH(("CCI"),(#REF!))))</formula>
    </cfRule>
  </conditionalFormatting>
  <conditionalFormatting sqref="Q31:Q32">
    <cfRule type="containsText" dxfId="5036" priority="7460" operator="containsText" text="HSF">
      <formula>NOT(ISERROR(SEARCH(("HSF"),(#REF!))))</formula>
    </cfRule>
  </conditionalFormatting>
  <conditionalFormatting sqref="M30:Q30">
    <cfRule type="containsText" dxfId="5035" priority="7452" operator="containsText" text="ARC">
      <formula>NOT(ISERROR(SEARCH(("ARC"),(S59))))</formula>
    </cfRule>
  </conditionalFormatting>
  <conditionalFormatting sqref="M30:Q30">
    <cfRule type="containsText" dxfId="5034" priority="7453" operator="containsText" text="CCI">
      <formula>NOT(ISERROR(SEARCH(("CCI"),(S59))))</formula>
    </cfRule>
  </conditionalFormatting>
  <conditionalFormatting sqref="M30:Q30">
    <cfRule type="containsText" dxfId="5033" priority="7454" operator="containsText" text="HSF">
      <formula>NOT(ISERROR(SEARCH(("HSF"),(S59))))</formula>
    </cfRule>
  </conditionalFormatting>
  <conditionalFormatting sqref="M30:Q30">
    <cfRule type="containsText" dxfId="5032" priority="7449" operator="containsText" text="ARC">
      <formula>NOT(ISERROR(SEARCH(("ARC"),(S59))))</formula>
    </cfRule>
  </conditionalFormatting>
  <conditionalFormatting sqref="M30:Q30">
    <cfRule type="containsText" dxfId="5031" priority="7450" operator="containsText" text="CCI">
      <formula>NOT(ISERROR(SEARCH(("CCI"),(S59))))</formula>
    </cfRule>
  </conditionalFormatting>
  <conditionalFormatting sqref="M30:Q30">
    <cfRule type="containsText" dxfId="5030" priority="7451" operator="containsText" text="HSF">
      <formula>NOT(ISERROR(SEARCH(("HSF"),(S59))))</formula>
    </cfRule>
  </conditionalFormatting>
  <conditionalFormatting sqref="O30:Q30">
    <cfRule type="containsText" dxfId="5029" priority="7446" operator="containsText" text="ARC">
      <formula>NOT(ISERROR(SEARCH(("ARC"),(U59))))</formula>
    </cfRule>
  </conditionalFormatting>
  <conditionalFormatting sqref="O30:Q30">
    <cfRule type="containsText" dxfId="5028" priority="7447" operator="containsText" text="CCI">
      <formula>NOT(ISERROR(SEARCH(("CCI"),(U59))))</formula>
    </cfRule>
  </conditionalFormatting>
  <conditionalFormatting sqref="O30:Q30">
    <cfRule type="containsText" dxfId="5027" priority="7448" operator="containsText" text="HSF">
      <formula>NOT(ISERROR(SEARCH(("HSF"),(U59))))</formula>
    </cfRule>
  </conditionalFormatting>
  <conditionalFormatting sqref="Q30:X30">
    <cfRule type="containsText" dxfId="5026" priority="7443" operator="containsText" text="ARC">
      <formula>NOT(ISERROR(SEARCH(("ARC"),(W59))))</formula>
    </cfRule>
  </conditionalFormatting>
  <conditionalFormatting sqref="Q30:X30">
    <cfRule type="containsText" dxfId="5025" priority="7444" operator="containsText" text="CCI">
      <formula>NOT(ISERROR(SEARCH(("CCI"),(W59))))</formula>
    </cfRule>
  </conditionalFormatting>
  <conditionalFormatting sqref="Q30:X30">
    <cfRule type="containsText" dxfId="5024" priority="7445" operator="containsText" text="HSF">
      <formula>NOT(ISERROR(SEARCH(("HSF"),(W59))))</formula>
    </cfRule>
  </conditionalFormatting>
  <conditionalFormatting sqref="Q30:X30">
    <cfRule type="containsText" dxfId="5023" priority="7437" operator="containsText" text="ARC">
      <formula>NOT(ISERROR(SEARCH(("ARC"),(W60))))</formula>
    </cfRule>
  </conditionalFormatting>
  <conditionalFormatting sqref="Q30:X30">
    <cfRule type="containsText" dxfId="5022" priority="7438" operator="containsText" text="CCI">
      <formula>NOT(ISERROR(SEARCH(("CCI"),(W60))))</formula>
    </cfRule>
  </conditionalFormatting>
  <conditionalFormatting sqref="Q30:X30">
    <cfRule type="containsText" dxfId="5021" priority="7439" operator="containsText" text="HSF">
      <formula>NOT(ISERROR(SEARCH(("HSF"),(W60))))</formula>
    </cfRule>
  </conditionalFormatting>
  <conditionalFormatting sqref="R31:R32 X31:X32">
    <cfRule type="containsText" dxfId="5020" priority="7440" operator="containsText" text="ARC">
      <formula>NOT(ISERROR(SEARCH(("ARC"),(#REF!))))</formula>
    </cfRule>
  </conditionalFormatting>
  <conditionalFormatting sqref="R31:R32 X31:X32">
    <cfRule type="containsText" dxfId="5019" priority="7441" operator="containsText" text="CCI">
      <formula>NOT(ISERROR(SEARCH(("CCI"),(#REF!))))</formula>
    </cfRule>
  </conditionalFormatting>
  <conditionalFormatting sqref="R31:R32 X31:X32">
    <cfRule type="containsText" dxfId="5018" priority="7442" operator="containsText" text="HSF">
      <formula>NOT(ISERROR(SEARCH(("HSF"),(#REF!))))</formula>
    </cfRule>
  </conditionalFormatting>
  <conditionalFormatting sqref="Q30:X30">
    <cfRule type="containsText" dxfId="5017" priority="7434" operator="containsText" text="ARC">
      <formula>NOT(ISERROR(SEARCH(("ARC"),(W59))))</formula>
    </cfRule>
  </conditionalFormatting>
  <conditionalFormatting sqref="Q30:X30">
    <cfRule type="containsText" dxfId="5016" priority="7435" operator="containsText" text="CCI">
      <formula>NOT(ISERROR(SEARCH(("CCI"),(W59))))</formula>
    </cfRule>
  </conditionalFormatting>
  <conditionalFormatting sqref="Q30:X30">
    <cfRule type="containsText" dxfId="5015" priority="7436" operator="containsText" text="HSF">
      <formula>NOT(ISERROR(SEARCH(("HSF"),(W59))))</formula>
    </cfRule>
  </conditionalFormatting>
  <conditionalFormatting sqref="X30:Z30">
    <cfRule type="containsText" dxfId="5014" priority="7431" operator="containsText" text="ARC">
      <formula>NOT(ISERROR(SEARCH(("ARC"),(AD59))))</formula>
    </cfRule>
  </conditionalFormatting>
  <conditionalFormatting sqref="X30:Z30">
    <cfRule type="containsText" dxfId="5013" priority="7432" operator="containsText" text="CCI">
      <formula>NOT(ISERROR(SEARCH(("CCI"),(AD59))))</formula>
    </cfRule>
  </conditionalFormatting>
  <conditionalFormatting sqref="X30:Z30">
    <cfRule type="containsText" dxfId="5012" priority="7433" operator="containsText" text="HSF">
      <formula>NOT(ISERROR(SEARCH(("HSF"),(AD59))))</formula>
    </cfRule>
  </conditionalFormatting>
  <conditionalFormatting sqref="Y30">
    <cfRule type="containsText" dxfId="5011" priority="7428" operator="containsText" text="ARC">
      <formula>NOT(ISERROR(SEARCH(("ARC"),(AE59))))</formula>
    </cfRule>
  </conditionalFormatting>
  <conditionalFormatting sqref="Y30">
    <cfRule type="containsText" dxfId="5010" priority="7429" operator="containsText" text="CCI">
      <formula>NOT(ISERROR(SEARCH(("CCI"),(AE59))))</formula>
    </cfRule>
  </conditionalFormatting>
  <conditionalFormatting sqref="Y30">
    <cfRule type="containsText" dxfId="5009" priority="7430" operator="containsText" text="HSF">
      <formula>NOT(ISERROR(SEARCH(("HSF"),(AE59))))</formula>
    </cfRule>
  </conditionalFormatting>
  <conditionalFormatting sqref="X31:AC32">
    <cfRule type="containsText" dxfId="5008" priority="7425" operator="containsText" text="ARC">
      <formula>NOT(ISERROR(SEARCH(("ARC"),(#REF!))))</formula>
    </cfRule>
  </conditionalFormatting>
  <conditionalFormatting sqref="X31:AC32">
    <cfRule type="containsText" dxfId="5007" priority="7426" operator="containsText" text="CCI">
      <formula>NOT(ISERROR(SEARCH(("CCI"),(#REF!))))</formula>
    </cfRule>
  </conditionalFormatting>
  <conditionalFormatting sqref="X31:AC32">
    <cfRule type="containsText" dxfId="5006" priority="7427" operator="containsText" text="HSF">
      <formula>NOT(ISERROR(SEARCH(("HSF"),(#REF!))))</formula>
    </cfRule>
  </conditionalFormatting>
  <conditionalFormatting sqref="Y30">
    <cfRule type="containsText" dxfId="5005" priority="7422" operator="containsText" text="ARC">
      <formula>NOT(ISERROR(SEARCH(("ARC"),(AE59))))</formula>
    </cfRule>
  </conditionalFormatting>
  <conditionalFormatting sqref="Y30">
    <cfRule type="containsText" dxfId="5004" priority="7423" operator="containsText" text="CCI">
      <formula>NOT(ISERROR(SEARCH(("CCI"),(AE59))))</formula>
    </cfRule>
  </conditionalFormatting>
  <conditionalFormatting sqref="Y30">
    <cfRule type="containsText" dxfId="5003" priority="7424" operator="containsText" text="HSF">
      <formula>NOT(ISERROR(SEARCH(("HSF"),(AE59))))</formula>
    </cfRule>
  </conditionalFormatting>
  <conditionalFormatting sqref="Y30">
    <cfRule type="containsText" dxfId="5002" priority="7419" operator="containsText" text="ARC">
      <formula>NOT(ISERROR(SEARCH(("ARC"),(AE59))))</formula>
    </cfRule>
  </conditionalFormatting>
  <conditionalFormatting sqref="Y30">
    <cfRule type="containsText" dxfId="5001" priority="7420" operator="containsText" text="CCI">
      <formula>NOT(ISERROR(SEARCH(("CCI"),(AE59))))</formula>
    </cfRule>
  </conditionalFormatting>
  <conditionalFormatting sqref="Y30">
    <cfRule type="containsText" dxfId="5000" priority="7421" operator="containsText" text="HSF">
      <formula>NOT(ISERROR(SEARCH(("HSF"),(AE59))))</formula>
    </cfRule>
  </conditionalFormatting>
  <conditionalFormatting sqref="AC30:AE30">
    <cfRule type="containsText" dxfId="4999" priority="7413" operator="containsText" text="ARC">
      <formula>NOT(ISERROR(SEARCH(("ARC"),(AI61))))</formula>
    </cfRule>
  </conditionalFormatting>
  <conditionalFormatting sqref="AC30:AE30">
    <cfRule type="containsText" dxfId="4998" priority="7414" operator="containsText" text="CCI">
      <formula>NOT(ISERROR(SEARCH(("CCI"),(AI61))))</formula>
    </cfRule>
  </conditionalFormatting>
  <conditionalFormatting sqref="AC30:AE30">
    <cfRule type="containsText" dxfId="4997" priority="7415" operator="containsText" text="HSF">
      <formula>NOT(ISERROR(SEARCH(("HSF"),(AI61))))</formula>
    </cfRule>
  </conditionalFormatting>
  <conditionalFormatting sqref="AC31:AE32">
    <cfRule type="containsText" dxfId="4996" priority="7416" operator="containsText" text="ARC">
      <formula>NOT(ISERROR(SEARCH(("ARC"),(#REF!))))</formula>
    </cfRule>
  </conditionalFormatting>
  <conditionalFormatting sqref="AC31:AE32">
    <cfRule type="containsText" dxfId="4995" priority="7417" operator="containsText" text="CCI">
      <formula>NOT(ISERROR(SEARCH(("CCI"),(#REF!))))</formula>
    </cfRule>
  </conditionalFormatting>
  <conditionalFormatting sqref="AC31:AE32">
    <cfRule type="containsText" dxfId="4994" priority="7418" operator="containsText" text="HSF">
      <formula>NOT(ISERROR(SEARCH(("HSF"),(#REF!))))</formula>
    </cfRule>
  </conditionalFormatting>
  <conditionalFormatting sqref="AF30">
    <cfRule type="containsText" dxfId="4993" priority="7407" operator="containsText" text="ARC">
      <formula>NOT(ISERROR(SEARCH(("ARC"),(AL61))))</formula>
    </cfRule>
  </conditionalFormatting>
  <conditionalFormatting sqref="AF30">
    <cfRule type="containsText" dxfId="4992" priority="7408" operator="containsText" text="CCI">
      <formula>NOT(ISERROR(SEARCH(("CCI"),(AL61))))</formula>
    </cfRule>
  </conditionalFormatting>
  <conditionalFormatting sqref="AF30">
    <cfRule type="containsText" dxfId="4991" priority="7409" operator="containsText" text="HSF">
      <formula>NOT(ISERROR(SEARCH(("HSF"),(AL61))))</formula>
    </cfRule>
  </conditionalFormatting>
  <conditionalFormatting sqref="AF31:AF32">
    <cfRule type="containsText" dxfId="4990" priority="7410" operator="containsText" text="ARC">
      <formula>NOT(ISERROR(SEARCH(("ARC"),(#REF!))))</formula>
    </cfRule>
  </conditionalFormatting>
  <conditionalFormatting sqref="AF31:AF32">
    <cfRule type="containsText" dxfId="4989" priority="7411" operator="containsText" text="CCI">
      <formula>NOT(ISERROR(SEARCH(("CCI"),(#REF!))))</formula>
    </cfRule>
  </conditionalFormatting>
  <conditionalFormatting sqref="AF31:AF32">
    <cfRule type="containsText" dxfId="4988" priority="7412" operator="containsText" text="HSF">
      <formula>NOT(ISERROR(SEARCH(("HSF"),(#REF!))))</formula>
    </cfRule>
  </conditionalFormatting>
  <conditionalFormatting sqref="B34:B35 C35:AF35">
    <cfRule type="containsText" dxfId="4987" priority="7404" operator="containsText" text="ARC">
      <formula>NOT(ISERROR(SEARCH(("ARC"),(#REF!))))</formula>
    </cfRule>
  </conditionalFormatting>
  <conditionalFormatting sqref="B34:B35 C35:AF35">
    <cfRule type="containsText" dxfId="4986" priority="7405" operator="containsText" text="CCI">
      <formula>NOT(ISERROR(SEARCH(("CCI"),(#REF!))))</formula>
    </cfRule>
  </conditionalFormatting>
  <conditionalFormatting sqref="B34:B35 C35:AF35">
    <cfRule type="containsText" dxfId="4985" priority="7406" operator="containsText" text="HSF">
      <formula>NOT(ISERROR(SEARCH(("HSF"),(#REF!))))</formula>
    </cfRule>
  </conditionalFormatting>
  <conditionalFormatting sqref="C33">
    <cfRule type="containsText" dxfId="4984" priority="7401" operator="containsText" text="ARC">
      <formula>NOT(ISERROR(SEARCH(("ARC"),(I61))))</formula>
    </cfRule>
  </conditionalFormatting>
  <conditionalFormatting sqref="C33">
    <cfRule type="containsText" dxfId="4983" priority="7402" operator="containsText" text="CCI">
      <formula>NOT(ISERROR(SEARCH(("CCI"),(I61))))</formula>
    </cfRule>
  </conditionalFormatting>
  <conditionalFormatting sqref="C33">
    <cfRule type="containsText" dxfId="4982" priority="7403" operator="containsText" text="HSF">
      <formula>NOT(ISERROR(SEARCH(("HSF"),(I61))))</formula>
    </cfRule>
  </conditionalFormatting>
  <conditionalFormatting sqref="C33:G33">
    <cfRule type="containsText" dxfId="4981" priority="7395" operator="containsText" text="ARC">
      <formula>NOT(ISERROR(SEARCH(("ARC"),(I62))))</formula>
    </cfRule>
  </conditionalFormatting>
  <conditionalFormatting sqref="C33:G33">
    <cfRule type="containsText" dxfId="4980" priority="7396" operator="containsText" text="CCI">
      <formula>NOT(ISERROR(SEARCH(("CCI"),(I62))))</formula>
    </cfRule>
  </conditionalFormatting>
  <conditionalFormatting sqref="C33:G33">
    <cfRule type="containsText" dxfId="4979" priority="7397" operator="containsText" text="HSF">
      <formula>NOT(ISERROR(SEARCH(("HSF"),(I62))))</formula>
    </cfRule>
  </conditionalFormatting>
  <conditionalFormatting sqref="G34:G35">
    <cfRule type="containsText" dxfId="4978" priority="7398" operator="containsText" text="ARC">
      <formula>NOT(ISERROR(SEARCH(("ARC"),(#REF!))))</formula>
    </cfRule>
  </conditionalFormatting>
  <conditionalFormatting sqref="G34:G35">
    <cfRule type="containsText" dxfId="4977" priority="7399" operator="containsText" text="CCI">
      <formula>NOT(ISERROR(SEARCH(("CCI"),(#REF!))))</formula>
    </cfRule>
  </conditionalFormatting>
  <conditionalFormatting sqref="G34:G35">
    <cfRule type="containsText" dxfId="4976" priority="7400" operator="containsText" text="HSF">
      <formula>NOT(ISERROR(SEARCH(("HSF"),(#REF!))))</formula>
    </cfRule>
  </conditionalFormatting>
  <conditionalFormatting sqref="C33:G33">
    <cfRule type="containsText" dxfId="4975" priority="7392" operator="containsText" text="ARC">
      <formula>NOT(ISERROR(SEARCH(("ARC"),(I61))))</formula>
    </cfRule>
  </conditionalFormatting>
  <conditionalFormatting sqref="C33:G33">
    <cfRule type="containsText" dxfId="4974" priority="7393" operator="containsText" text="CCI">
      <formula>NOT(ISERROR(SEARCH(("CCI"),(I61))))</formula>
    </cfRule>
  </conditionalFormatting>
  <conditionalFormatting sqref="C33:G33">
    <cfRule type="containsText" dxfId="4973" priority="7394" operator="containsText" text="HSF">
      <formula>NOT(ISERROR(SEARCH(("HSF"),(I61))))</formula>
    </cfRule>
  </conditionalFormatting>
  <conditionalFormatting sqref="C33:G33">
    <cfRule type="containsText" dxfId="4972" priority="7389" operator="containsText" text="ARC">
      <formula>NOT(ISERROR(SEARCH(("ARC"),(I61))))</formula>
    </cfRule>
  </conditionalFormatting>
  <conditionalFormatting sqref="C33:G33">
    <cfRule type="containsText" dxfId="4971" priority="7390" operator="containsText" text="CCI">
      <formula>NOT(ISERROR(SEARCH(("CCI"),(I61))))</formula>
    </cfRule>
  </conditionalFormatting>
  <conditionalFormatting sqref="C33:G33">
    <cfRule type="containsText" dxfId="4970" priority="7391" operator="containsText" text="HSF">
      <formula>NOT(ISERROR(SEARCH(("HSF"),(I61))))</formula>
    </cfRule>
  </conditionalFormatting>
  <conditionalFormatting sqref="E33:G33">
    <cfRule type="containsText" dxfId="4969" priority="7386" operator="containsText" text="ARC">
      <formula>NOT(ISERROR(SEARCH(("ARC"),(K61))))</formula>
    </cfRule>
  </conditionalFormatting>
  <conditionalFormatting sqref="E33:G33">
    <cfRule type="containsText" dxfId="4968" priority="7387" operator="containsText" text="CCI">
      <formula>NOT(ISERROR(SEARCH(("CCI"),(K61))))</formula>
    </cfRule>
  </conditionalFormatting>
  <conditionalFormatting sqref="E33:G33">
    <cfRule type="containsText" dxfId="4967" priority="7388" operator="containsText" text="HSF">
      <formula>NOT(ISERROR(SEARCH(("HSF"),(K61))))</formula>
    </cfRule>
  </conditionalFormatting>
  <conditionalFormatting sqref="G33:I33">
    <cfRule type="containsText" dxfId="4966" priority="7383" operator="containsText" text="ARC">
      <formula>NOT(ISERROR(SEARCH(("ARC"),(M61))))</formula>
    </cfRule>
  </conditionalFormatting>
  <conditionalFormatting sqref="G33:I33">
    <cfRule type="containsText" dxfId="4965" priority="7384" operator="containsText" text="CCI">
      <formula>NOT(ISERROR(SEARCH(("CCI"),(M61))))</formula>
    </cfRule>
  </conditionalFormatting>
  <conditionalFormatting sqref="G33:I33">
    <cfRule type="containsText" dxfId="4964" priority="7385" operator="containsText" text="HSF">
      <formula>NOT(ISERROR(SEARCH(("HSF"),(M61))))</formula>
    </cfRule>
  </conditionalFormatting>
  <conditionalFormatting sqref="I33:N33">
    <cfRule type="containsText" dxfId="4963" priority="7380" operator="containsText" text="ARC">
      <formula>NOT(ISERROR(SEARCH(("ARC"),(O61))))</formula>
    </cfRule>
  </conditionalFormatting>
  <conditionalFormatting sqref="I33:N33">
    <cfRule type="containsText" dxfId="4962" priority="7381" operator="containsText" text="CCI">
      <formula>NOT(ISERROR(SEARCH(("CCI"),(O61))))</formula>
    </cfRule>
  </conditionalFormatting>
  <conditionalFormatting sqref="I33:N33">
    <cfRule type="containsText" dxfId="4961" priority="7382" operator="containsText" text="HSF">
      <formula>NOT(ISERROR(SEARCH(("HSF"),(O61))))</formula>
    </cfRule>
  </conditionalFormatting>
  <conditionalFormatting sqref="G33:N33">
    <cfRule type="containsText" dxfId="4960" priority="7377" operator="containsText" text="ARC">
      <formula>NOT(ISERROR(SEARCH(("ARC"),(M61))))</formula>
    </cfRule>
  </conditionalFormatting>
  <conditionalFormatting sqref="G33:N33">
    <cfRule type="containsText" dxfId="4959" priority="7378" operator="containsText" text="CCI">
      <formula>NOT(ISERROR(SEARCH(("CCI"),(M61))))</formula>
    </cfRule>
  </conditionalFormatting>
  <conditionalFormatting sqref="G33:N33">
    <cfRule type="containsText" dxfId="4958" priority="7379" operator="containsText" text="HSF">
      <formula>NOT(ISERROR(SEARCH(("HSF"),(M61))))</formula>
    </cfRule>
  </conditionalFormatting>
  <conditionalFormatting sqref="G33:N33">
    <cfRule type="containsText" dxfId="4957" priority="7371" operator="containsText" text="ARC">
      <formula>NOT(ISERROR(SEARCH(("ARC"),(M62))))</formula>
    </cfRule>
  </conditionalFormatting>
  <conditionalFormatting sqref="G33:N33">
    <cfRule type="containsText" dxfId="4956" priority="7372" operator="containsText" text="CCI">
      <formula>NOT(ISERROR(SEARCH(("CCI"),(M62))))</formula>
    </cfRule>
  </conditionalFormatting>
  <conditionalFormatting sqref="G33:N33">
    <cfRule type="containsText" dxfId="4955" priority="7373" operator="containsText" text="HSF">
      <formula>NOT(ISERROR(SEARCH(("HSF"),(M62))))</formula>
    </cfRule>
  </conditionalFormatting>
  <conditionalFormatting sqref="H34:H35 N34:N35">
    <cfRule type="containsText" dxfId="4954" priority="7374" operator="containsText" text="ARC">
      <formula>NOT(ISERROR(SEARCH(("ARC"),(#REF!))))</formula>
    </cfRule>
  </conditionalFormatting>
  <conditionalFormatting sqref="H34:H35 N34:N35">
    <cfRule type="containsText" dxfId="4953" priority="7375" operator="containsText" text="CCI">
      <formula>NOT(ISERROR(SEARCH(("CCI"),(#REF!))))</formula>
    </cfRule>
  </conditionalFormatting>
  <conditionalFormatting sqref="H34:H35 N34:N35">
    <cfRule type="containsText" dxfId="4952" priority="7376" operator="containsText" text="HSF">
      <formula>NOT(ISERROR(SEARCH(("HSF"),(#REF!))))</formula>
    </cfRule>
  </conditionalFormatting>
  <conditionalFormatting sqref="G33:N33">
    <cfRule type="containsText" dxfId="4951" priority="7368" operator="containsText" text="ARC">
      <formula>NOT(ISERROR(SEARCH(("ARC"),(M61))))</formula>
    </cfRule>
  </conditionalFormatting>
  <conditionalFormatting sqref="G33:N33">
    <cfRule type="containsText" dxfId="4950" priority="7369" operator="containsText" text="CCI">
      <formula>NOT(ISERROR(SEARCH(("CCI"),(M61))))</formula>
    </cfRule>
  </conditionalFormatting>
  <conditionalFormatting sqref="G33:N33">
    <cfRule type="containsText" dxfId="4949" priority="7370" operator="containsText" text="HSF">
      <formula>NOT(ISERROR(SEARCH(("HSF"),(M61))))</formula>
    </cfRule>
  </conditionalFormatting>
  <conditionalFormatting sqref="N33:P33">
    <cfRule type="containsText" dxfId="4948" priority="7365" operator="containsText" text="ARC">
      <formula>NOT(ISERROR(SEARCH(("ARC"),(T61))))</formula>
    </cfRule>
  </conditionalFormatting>
  <conditionalFormatting sqref="N33:P33">
    <cfRule type="containsText" dxfId="4947" priority="7366" operator="containsText" text="CCI">
      <formula>NOT(ISERROR(SEARCH(("CCI"),(T61))))</formula>
    </cfRule>
  </conditionalFormatting>
  <conditionalFormatting sqref="N33:P33">
    <cfRule type="containsText" dxfId="4946" priority="7367" operator="containsText" text="HSF">
      <formula>NOT(ISERROR(SEARCH(("HSF"),(T61))))</formula>
    </cfRule>
  </conditionalFormatting>
  <conditionalFormatting sqref="N33:P33">
    <cfRule type="containsText" dxfId="4945" priority="7362" operator="containsText" text="ARC">
      <formula>NOT(ISERROR(SEARCH(("ARC"),(T61))))</formula>
    </cfRule>
  </conditionalFormatting>
  <conditionalFormatting sqref="N33:P33">
    <cfRule type="containsText" dxfId="4944" priority="7363" operator="containsText" text="CCI">
      <formula>NOT(ISERROR(SEARCH(("CCI"),(T61))))</formula>
    </cfRule>
  </conditionalFormatting>
  <conditionalFormatting sqref="N33:P33">
    <cfRule type="containsText" dxfId="4943" priority="7364" operator="containsText" text="HSF">
      <formula>NOT(ISERROR(SEARCH(("HSF"),(T61))))</formula>
    </cfRule>
  </conditionalFormatting>
  <conditionalFormatting sqref="O33">
    <cfRule type="containsText" dxfId="4942" priority="7359" operator="containsText" text="ARC">
      <formula>NOT(ISERROR(SEARCH(("ARC"),(U61))))</formula>
    </cfRule>
  </conditionalFormatting>
  <conditionalFormatting sqref="O33">
    <cfRule type="containsText" dxfId="4941" priority="7360" operator="containsText" text="CCI">
      <formula>NOT(ISERROR(SEARCH(("CCI"),(U61))))</formula>
    </cfRule>
  </conditionalFormatting>
  <conditionalFormatting sqref="O33">
    <cfRule type="containsText" dxfId="4940" priority="7361" operator="containsText" text="HSF">
      <formula>NOT(ISERROR(SEARCH(("HSF"),(U61))))</formula>
    </cfRule>
  </conditionalFormatting>
  <conditionalFormatting sqref="N33:S33">
    <cfRule type="containsText" dxfId="4939" priority="7353" operator="containsText" text="ARC">
      <formula>NOT(ISERROR(SEARCH(("ARC"),(T62))))</formula>
    </cfRule>
  </conditionalFormatting>
  <conditionalFormatting sqref="N33:S33">
    <cfRule type="containsText" dxfId="4938" priority="7354" operator="containsText" text="CCI">
      <formula>NOT(ISERROR(SEARCH(("CCI"),(T62))))</formula>
    </cfRule>
  </conditionalFormatting>
  <conditionalFormatting sqref="N33:S33">
    <cfRule type="containsText" dxfId="4937" priority="7355" operator="containsText" text="HSF">
      <formula>NOT(ISERROR(SEARCH(("HSF"),(T62))))</formula>
    </cfRule>
  </conditionalFormatting>
  <conditionalFormatting sqref="N34:S35">
    <cfRule type="containsText" dxfId="4936" priority="7356" operator="containsText" text="ARC">
      <formula>NOT(ISERROR(SEARCH(("ARC"),(#REF!))))</formula>
    </cfRule>
  </conditionalFormatting>
  <conditionalFormatting sqref="N34:S35">
    <cfRule type="containsText" dxfId="4935" priority="7357" operator="containsText" text="CCI">
      <formula>NOT(ISERROR(SEARCH(("CCI"),(#REF!))))</formula>
    </cfRule>
  </conditionalFormatting>
  <conditionalFormatting sqref="N34:S35">
    <cfRule type="containsText" dxfId="4934" priority="7358" operator="containsText" text="HSF">
      <formula>NOT(ISERROR(SEARCH(("HSF"),(#REF!))))</formula>
    </cfRule>
  </conditionalFormatting>
  <conditionalFormatting sqref="O33">
    <cfRule type="containsText" dxfId="4933" priority="7350" operator="containsText" text="ARC">
      <formula>NOT(ISERROR(SEARCH(("ARC"),(U61))))</formula>
    </cfRule>
  </conditionalFormatting>
  <conditionalFormatting sqref="O33">
    <cfRule type="containsText" dxfId="4932" priority="7351" operator="containsText" text="CCI">
      <formula>NOT(ISERROR(SEARCH(("CCI"),(U61))))</formula>
    </cfRule>
  </conditionalFormatting>
  <conditionalFormatting sqref="O33">
    <cfRule type="containsText" dxfId="4931" priority="7352" operator="containsText" text="HSF">
      <formula>NOT(ISERROR(SEARCH(("HSF"),(U61))))</formula>
    </cfRule>
  </conditionalFormatting>
  <conditionalFormatting sqref="O33">
    <cfRule type="containsText" dxfId="4930" priority="7347" operator="containsText" text="ARC">
      <formula>NOT(ISERROR(SEARCH(("ARC"),(U61))))</formula>
    </cfRule>
  </conditionalFormatting>
  <conditionalFormatting sqref="O33">
    <cfRule type="containsText" dxfId="4929" priority="7348" operator="containsText" text="CCI">
      <formula>NOT(ISERROR(SEARCH(("CCI"),(U61))))</formula>
    </cfRule>
  </conditionalFormatting>
  <conditionalFormatting sqref="O33">
    <cfRule type="containsText" dxfId="4928" priority="7349" operator="containsText" text="HSF">
      <formula>NOT(ISERROR(SEARCH(("HSF"),(U61))))</formula>
    </cfRule>
  </conditionalFormatting>
  <conditionalFormatting sqref="O33:S33">
    <cfRule type="containsText" dxfId="4927" priority="7344" operator="containsText" text="ARC">
      <formula>NOT(ISERROR(SEARCH(("ARC"),(U61))))</formula>
    </cfRule>
  </conditionalFormatting>
  <conditionalFormatting sqref="O33:S33">
    <cfRule type="containsText" dxfId="4926" priority="7345" operator="containsText" text="CCI">
      <formula>NOT(ISERROR(SEARCH(("CCI"),(U61))))</formula>
    </cfRule>
  </conditionalFormatting>
  <conditionalFormatting sqref="O33:S33">
    <cfRule type="containsText" dxfId="4925" priority="7346" operator="containsText" text="HSF">
      <formula>NOT(ISERROR(SEARCH(("HSF"),(U61))))</formula>
    </cfRule>
  </conditionalFormatting>
  <conditionalFormatting sqref="S33:U33">
    <cfRule type="containsText" dxfId="4924" priority="7338" operator="containsText" text="ARC">
      <formula>NOT(ISERROR(SEARCH(("ARC"),(Y62))))</formula>
    </cfRule>
  </conditionalFormatting>
  <conditionalFormatting sqref="S33:U33">
    <cfRule type="containsText" dxfId="4923" priority="7339" operator="containsText" text="CCI">
      <formula>NOT(ISERROR(SEARCH(("CCI"),(Y62))))</formula>
    </cfRule>
  </conditionalFormatting>
  <conditionalFormatting sqref="S33:U33">
    <cfRule type="containsText" dxfId="4922" priority="7340" operator="containsText" text="HSF">
      <formula>NOT(ISERROR(SEARCH(("HSF"),(Y62))))</formula>
    </cfRule>
  </conditionalFormatting>
  <conditionalFormatting sqref="S34:U35">
    <cfRule type="containsText" dxfId="4921" priority="7341" operator="containsText" text="ARC">
      <formula>NOT(ISERROR(SEARCH(("ARC"),(#REF!))))</formula>
    </cfRule>
  </conditionalFormatting>
  <conditionalFormatting sqref="S34:U35">
    <cfRule type="containsText" dxfId="4920" priority="7342" operator="containsText" text="CCI">
      <formula>NOT(ISERROR(SEARCH(("CCI"),(#REF!))))</formula>
    </cfRule>
  </conditionalFormatting>
  <conditionalFormatting sqref="S34:U35">
    <cfRule type="containsText" dxfId="4919" priority="7343" operator="containsText" text="HSF">
      <formula>NOT(ISERROR(SEARCH(("HSF"),(#REF!))))</formula>
    </cfRule>
  </conditionalFormatting>
  <conditionalFormatting sqref="U33:W33">
    <cfRule type="containsText" dxfId="4918" priority="7332" operator="containsText" text="ARC">
      <formula>NOT(ISERROR(SEARCH(("ARC"),(AA62))))</formula>
    </cfRule>
  </conditionalFormatting>
  <conditionalFormatting sqref="U33:W33">
    <cfRule type="containsText" dxfId="4917" priority="7333" operator="containsText" text="CCI">
      <formula>NOT(ISERROR(SEARCH(("CCI"),(AA62))))</formula>
    </cfRule>
  </conditionalFormatting>
  <conditionalFormatting sqref="U33:W33">
    <cfRule type="containsText" dxfId="4916" priority="7334" operator="containsText" text="HSF">
      <formula>NOT(ISERROR(SEARCH(("HSF"),(AA62))))</formula>
    </cfRule>
  </conditionalFormatting>
  <conditionalFormatting sqref="U34:W35">
    <cfRule type="containsText" dxfId="4915" priority="7335" operator="containsText" text="ARC">
      <formula>NOT(ISERROR(SEARCH(("ARC"),(#REF!))))</formula>
    </cfRule>
  </conditionalFormatting>
  <conditionalFormatting sqref="U34:W35">
    <cfRule type="containsText" dxfId="4914" priority="7336" operator="containsText" text="CCI">
      <formula>NOT(ISERROR(SEARCH(("CCI"),(#REF!))))</formula>
    </cfRule>
  </conditionalFormatting>
  <conditionalFormatting sqref="U34:W35">
    <cfRule type="containsText" dxfId="4913" priority="7337" operator="containsText" text="HSF">
      <formula>NOT(ISERROR(SEARCH(("HSF"),(#REF!))))</formula>
    </cfRule>
  </conditionalFormatting>
  <conditionalFormatting sqref="X33">
    <cfRule type="containsText" dxfId="4912" priority="7329" operator="containsText" text="ARC">
      <formula>NOT(ISERROR(SEARCH(("ARC"),(AD61))))</formula>
    </cfRule>
  </conditionalFormatting>
  <conditionalFormatting sqref="X33">
    <cfRule type="containsText" dxfId="4911" priority="7330" operator="containsText" text="CCI">
      <formula>NOT(ISERROR(SEARCH(("CCI"),(AD61))))</formula>
    </cfRule>
  </conditionalFormatting>
  <conditionalFormatting sqref="X33">
    <cfRule type="containsText" dxfId="4910" priority="7331" operator="containsText" text="HSF">
      <formula>NOT(ISERROR(SEARCH(("HSF"),(AD61))))</formula>
    </cfRule>
  </conditionalFormatting>
  <conditionalFormatting sqref="AB34:AB35">
    <cfRule type="containsText" dxfId="4909" priority="7326" operator="containsText" text="ARC">
      <formula>NOT(ISERROR(SEARCH(("ARC"),(#REF!))))</formula>
    </cfRule>
  </conditionalFormatting>
  <conditionalFormatting sqref="AB34:AB35">
    <cfRule type="containsText" dxfId="4908" priority="7327" operator="containsText" text="CCI">
      <formula>NOT(ISERROR(SEARCH(("CCI"),(#REF!))))</formula>
    </cfRule>
  </conditionalFormatting>
  <conditionalFormatting sqref="AB34:AB35">
    <cfRule type="containsText" dxfId="4907" priority="7328" operator="containsText" text="HSF">
      <formula>NOT(ISERROR(SEARCH(("HSF"),(#REF!))))</formula>
    </cfRule>
  </conditionalFormatting>
  <conditionalFormatting sqref="AB33:AD33">
    <cfRule type="containsText" dxfId="4906" priority="7323" operator="containsText" text="ARC">
      <formula>NOT(ISERROR(SEARCH(("ARC"),(AH62))))</formula>
    </cfRule>
  </conditionalFormatting>
  <conditionalFormatting sqref="AB33:AD33">
    <cfRule type="containsText" dxfId="4905" priority="7324" operator="containsText" text="CCI">
      <formula>NOT(ISERROR(SEARCH(("CCI"),(AH62))))</formula>
    </cfRule>
  </conditionalFormatting>
  <conditionalFormatting sqref="AB33:AD33">
    <cfRule type="containsText" dxfId="4904" priority="7325" operator="containsText" text="HSF">
      <formula>NOT(ISERROR(SEARCH(("HSF"),(AH62))))</formula>
    </cfRule>
  </conditionalFormatting>
  <conditionalFormatting sqref="AD33:AF33">
    <cfRule type="containsText" dxfId="4903" priority="7320" operator="containsText" text="ARC">
      <formula>NOT(ISERROR(SEARCH(("ARC"),(AJ62))))</formula>
    </cfRule>
  </conditionalFormatting>
  <conditionalFormatting sqref="AD33:AF33">
    <cfRule type="containsText" dxfId="4902" priority="7321" operator="containsText" text="CCI">
      <formula>NOT(ISERROR(SEARCH(("CCI"),(AJ62))))</formula>
    </cfRule>
  </conditionalFormatting>
  <conditionalFormatting sqref="AD33:AF33">
    <cfRule type="containsText" dxfId="4901" priority="7322" operator="containsText" text="HSF">
      <formula>NOT(ISERROR(SEARCH(("HSF"),(AJ62))))</formula>
    </cfRule>
  </conditionalFormatting>
  <conditionalFormatting sqref="AB33:AF33">
    <cfRule type="containsText" dxfId="4900" priority="7317" operator="containsText" text="ARC">
      <formula>NOT(ISERROR(SEARCH(("ARC"),(AH62))))</formula>
    </cfRule>
  </conditionalFormatting>
  <conditionalFormatting sqref="AB33:AF33">
    <cfRule type="containsText" dxfId="4899" priority="7318" operator="containsText" text="CCI">
      <formula>NOT(ISERROR(SEARCH(("CCI"),(AH62))))</formula>
    </cfRule>
  </conditionalFormatting>
  <conditionalFormatting sqref="AB33:AF33">
    <cfRule type="containsText" dxfId="4898" priority="7319" operator="containsText" text="HSF">
      <formula>NOT(ISERROR(SEARCH(("HSF"),(AH62))))</formula>
    </cfRule>
  </conditionalFormatting>
  <conditionalFormatting sqref="AB33:AF33">
    <cfRule type="containsText" dxfId="4897" priority="7311" operator="containsText" text="ARC">
      <formula>NOT(ISERROR(SEARCH(("ARC"),(AH63))))</formula>
    </cfRule>
  </conditionalFormatting>
  <conditionalFormatting sqref="AB33:AF33">
    <cfRule type="containsText" dxfId="4896" priority="7312" operator="containsText" text="CCI">
      <formula>NOT(ISERROR(SEARCH(("CCI"),(AH63))))</formula>
    </cfRule>
  </conditionalFormatting>
  <conditionalFormatting sqref="AB33:AF33">
    <cfRule type="containsText" dxfId="4895" priority="7313" operator="containsText" text="HSF">
      <formula>NOT(ISERROR(SEARCH(("HSF"),(AH63))))</formula>
    </cfRule>
  </conditionalFormatting>
  <conditionalFormatting sqref="AC34:AC35">
    <cfRule type="containsText" dxfId="4894" priority="7314" operator="containsText" text="ARC">
      <formula>NOT(ISERROR(SEARCH(("ARC"),(#REF!))))</formula>
    </cfRule>
  </conditionalFormatting>
  <conditionalFormatting sqref="AC34:AC35">
    <cfRule type="containsText" dxfId="4893" priority="7315" operator="containsText" text="CCI">
      <formula>NOT(ISERROR(SEARCH(("CCI"),(#REF!))))</formula>
    </cfRule>
  </conditionalFormatting>
  <conditionalFormatting sqref="AC34:AC35">
    <cfRule type="containsText" dxfId="4892" priority="7316" operator="containsText" text="HSF">
      <formula>NOT(ISERROR(SEARCH(("HSF"),(#REF!))))</formula>
    </cfRule>
  </conditionalFormatting>
  <conditionalFormatting sqref="AB33:AF33">
    <cfRule type="containsText" dxfId="4891" priority="7308" operator="containsText" text="ARC">
      <formula>NOT(ISERROR(SEARCH(("ARC"),(AH62))))</formula>
    </cfRule>
  </conditionalFormatting>
  <conditionalFormatting sqref="AB33:AF33">
    <cfRule type="containsText" dxfId="4890" priority="7309" operator="containsText" text="CCI">
      <formula>NOT(ISERROR(SEARCH(("CCI"),(AH62))))</formula>
    </cfRule>
  </conditionalFormatting>
  <conditionalFormatting sqref="AB33:AF33">
    <cfRule type="containsText" dxfId="4889" priority="7310" operator="containsText" text="HSF">
      <formula>NOT(ISERROR(SEARCH(("HSF"),(AH62))))</formula>
    </cfRule>
  </conditionalFormatting>
  <conditionalFormatting sqref="D37:D38">
    <cfRule type="containsText" dxfId="4888" priority="7305" operator="containsText" text="ARC">
      <formula>NOT(ISERROR(SEARCH(("ARC"),(#REF!))))</formula>
    </cfRule>
  </conditionalFormatting>
  <conditionalFormatting sqref="D37:D38">
    <cfRule type="containsText" dxfId="4887" priority="7306" operator="containsText" text="CCI">
      <formula>NOT(ISERROR(SEARCH(("CCI"),(#REF!))))</formula>
    </cfRule>
  </conditionalFormatting>
  <conditionalFormatting sqref="D37:D38">
    <cfRule type="containsText" dxfId="4886" priority="7307" operator="containsText" text="HSF">
      <formula>NOT(ISERROR(SEARCH(("HSF"),(#REF!))))</formula>
    </cfRule>
  </conditionalFormatting>
  <conditionalFormatting sqref="D36:F36">
    <cfRule type="containsText" dxfId="4885" priority="7302" operator="containsText" text="ARC">
      <formula>NOT(ISERROR(SEARCH(("ARC"),(J63))))</formula>
    </cfRule>
  </conditionalFormatting>
  <conditionalFormatting sqref="D36:F36">
    <cfRule type="containsText" dxfId="4884" priority="7303" operator="containsText" text="CCI">
      <formula>NOT(ISERROR(SEARCH(("CCI"),(J63))))</formula>
    </cfRule>
  </conditionalFormatting>
  <conditionalFormatting sqref="D36:F36">
    <cfRule type="containsText" dxfId="4883" priority="7304" operator="containsText" text="HSF">
      <formula>NOT(ISERROR(SEARCH(("HSF"),(J63))))</formula>
    </cfRule>
  </conditionalFormatting>
  <conditionalFormatting sqref="E36">
    <cfRule type="containsText" dxfId="4882" priority="7299" operator="containsText" text="ARC">
      <formula>NOT(ISERROR(SEARCH(("ARC"),(K63))))</formula>
    </cfRule>
  </conditionalFormatting>
  <conditionalFormatting sqref="E36">
    <cfRule type="containsText" dxfId="4881" priority="7300" operator="containsText" text="CCI">
      <formula>NOT(ISERROR(SEARCH(("CCI"),(K63))))</formula>
    </cfRule>
  </conditionalFormatting>
  <conditionalFormatting sqref="E36">
    <cfRule type="containsText" dxfId="4880" priority="7301" operator="containsText" text="HSF">
      <formula>NOT(ISERROR(SEARCH(("HSF"),(K63))))</formula>
    </cfRule>
  </conditionalFormatting>
  <conditionalFormatting sqref="D36:I36">
    <cfRule type="containsText" dxfId="4879" priority="7293" operator="containsText" text="ARC">
      <formula>NOT(ISERROR(SEARCH(("ARC"),(J64))))</formula>
    </cfRule>
  </conditionalFormatting>
  <conditionalFormatting sqref="D36:I36">
    <cfRule type="containsText" dxfId="4878" priority="15060" operator="containsText" text="CCI">
      <formula>NOT(ISERROR(SEARCH(("CCI"),(J64))))</formula>
    </cfRule>
  </conditionalFormatting>
  <conditionalFormatting sqref="D36:I36">
    <cfRule type="containsText" dxfId="4877" priority="15061" operator="containsText" text="HSF">
      <formula>NOT(ISERROR(SEARCH(("HSF"),(J64))))</formula>
    </cfRule>
  </conditionalFormatting>
  <conditionalFormatting sqref="D37:I38">
    <cfRule type="containsText" dxfId="4876" priority="15062" operator="containsText" text="ARC">
      <formula>NOT(ISERROR(SEARCH(("ARC"),(#REF!))))</formula>
    </cfRule>
  </conditionalFormatting>
  <conditionalFormatting sqref="D37:I38">
    <cfRule type="containsText" dxfId="4875" priority="7297" operator="containsText" text="CCI">
      <formula>NOT(ISERROR(SEARCH(("CCI"),(#REF!))))</formula>
    </cfRule>
  </conditionalFormatting>
  <conditionalFormatting sqref="D37:I38">
    <cfRule type="containsText" dxfId="4874" priority="7298" operator="containsText" text="HSF">
      <formula>NOT(ISERROR(SEARCH(("HSF"),(#REF!))))</formula>
    </cfRule>
  </conditionalFormatting>
  <conditionalFormatting sqref="E36">
    <cfRule type="containsText" dxfId="4873" priority="7290" operator="containsText" text="ARC">
      <formula>NOT(ISERROR(SEARCH(("ARC"),(K63))))</formula>
    </cfRule>
  </conditionalFormatting>
  <conditionalFormatting sqref="E36">
    <cfRule type="containsText" dxfId="4872" priority="7291" operator="containsText" text="CCI">
      <formula>NOT(ISERROR(SEARCH(("CCI"),(K63))))</formula>
    </cfRule>
  </conditionalFormatting>
  <conditionalFormatting sqref="E36">
    <cfRule type="containsText" dxfId="4871" priority="7292" operator="containsText" text="HSF">
      <formula>NOT(ISERROR(SEARCH(("HSF"),(K63))))</formula>
    </cfRule>
  </conditionalFormatting>
  <conditionalFormatting sqref="E36">
    <cfRule type="containsText" dxfId="4870" priority="7287" operator="containsText" text="ARC">
      <formula>NOT(ISERROR(SEARCH(("ARC"),(K63))))</formula>
    </cfRule>
  </conditionalFormatting>
  <conditionalFormatting sqref="E36">
    <cfRule type="containsText" dxfId="4869" priority="7288" operator="containsText" text="CCI">
      <formula>NOT(ISERROR(SEARCH(("CCI"),(K63))))</formula>
    </cfRule>
  </conditionalFormatting>
  <conditionalFormatting sqref="E36">
    <cfRule type="containsText" dxfId="4868" priority="7289" operator="containsText" text="HSF">
      <formula>NOT(ISERROR(SEARCH(("HSF"),(K63))))</formula>
    </cfRule>
  </conditionalFormatting>
  <conditionalFormatting sqref="E36:I36">
    <cfRule type="containsText" dxfId="4867" priority="7284" operator="containsText" text="ARC">
      <formula>NOT(ISERROR(SEARCH(("ARC"),(K63))))</formula>
    </cfRule>
  </conditionalFormatting>
  <conditionalFormatting sqref="E36:I36">
    <cfRule type="containsText" dxfId="4866" priority="7285" operator="containsText" text="CCI">
      <formula>NOT(ISERROR(SEARCH(("CCI"),(K63))))</formula>
    </cfRule>
  </conditionalFormatting>
  <conditionalFormatting sqref="E36:I36">
    <cfRule type="containsText" dxfId="4865" priority="7286" operator="containsText" text="HSF">
      <formula>NOT(ISERROR(SEARCH(("HSF"),(K63))))</formula>
    </cfRule>
  </conditionalFormatting>
  <conditionalFormatting sqref="I36:K36">
    <cfRule type="containsText" dxfId="4864" priority="7278" operator="containsText" text="ARC">
      <formula>NOT(ISERROR(SEARCH(("ARC"),(O64))))</formula>
    </cfRule>
  </conditionalFormatting>
  <conditionalFormatting sqref="I36:K36">
    <cfRule type="containsText" dxfId="4863" priority="7279" operator="containsText" text="CCI">
      <formula>NOT(ISERROR(SEARCH(("CCI"),(O64))))</formula>
    </cfRule>
  </conditionalFormatting>
  <conditionalFormatting sqref="I36:K36">
    <cfRule type="containsText" dxfId="4862" priority="7280" operator="containsText" text="HSF">
      <formula>NOT(ISERROR(SEARCH(("HSF"),(O64))))</formula>
    </cfRule>
  </conditionalFormatting>
  <conditionalFormatting sqref="I37:K38">
    <cfRule type="containsText" dxfId="4861" priority="7281" operator="containsText" text="ARC">
      <formula>NOT(ISERROR(SEARCH(("ARC"),(#REF!))))</formula>
    </cfRule>
  </conditionalFormatting>
  <conditionalFormatting sqref="I37:K38">
    <cfRule type="containsText" dxfId="4860" priority="7282" operator="containsText" text="CCI">
      <formula>NOT(ISERROR(SEARCH(("CCI"),(#REF!))))</formula>
    </cfRule>
  </conditionalFormatting>
  <conditionalFormatting sqref="I37:K38">
    <cfRule type="containsText" dxfId="4859" priority="7283" operator="containsText" text="HSF">
      <formula>NOT(ISERROR(SEARCH(("HSF"),(#REF!))))</formula>
    </cfRule>
  </conditionalFormatting>
  <conditionalFormatting sqref="M36:R36">
    <cfRule type="containsText" dxfId="4858" priority="7275" operator="containsText" text="ARC">
      <formula>NOT(ISERROR(SEARCH(("ARC"),(S63))))</formula>
    </cfRule>
  </conditionalFormatting>
  <conditionalFormatting sqref="M36:R36">
    <cfRule type="containsText" dxfId="4857" priority="7276" operator="containsText" text="CCI">
      <formula>NOT(ISERROR(SEARCH(("CCI"),(S63))))</formula>
    </cfRule>
  </conditionalFormatting>
  <conditionalFormatting sqref="M36:R36">
    <cfRule type="containsText" dxfId="4856" priority="7277" operator="containsText" text="HSF">
      <formula>NOT(ISERROR(SEARCH(("HSF"),(S63))))</formula>
    </cfRule>
  </conditionalFormatting>
  <conditionalFormatting sqref="K36:R36">
    <cfRule type="containsText" dxfId="4855" priority="7272" operator="containsText" text="ARC">
      <formula>NOT(ISERROR(SEARCH(("ARC"),(Q63))))</formula>
    </cfRule>
  </conditionalFormatting>
  <conditionalFormatting sqref="K36:R36">
    <cfRule type="containsText" dxfId="4854" priority="7273" operator="containsText" text="CCI">
      <formula>NOT(ISERROR(SEARCH(("CCI"),(Q63))))</formula>
    </cfRule>
  </conditionalFormatting>
  <conditionalFormatting sqref="K36:R36">
    <cfRule type="containsText" dxfId="4853" priority="7274" operator="containsText" text="HSF">
      <formula>NOT(ISERROR(SEARCH(("HSF"),(Q63))))</formula>
    </cfRule>
  </conditionalFormatting>
  <conditionalFormatting sqref="K36:N36">
    <cfRule type="containsText" dxfId="4852" priority="7269" operator="containsText" text="ARC">
      <formula>NOT(ISERROR(SEARCH(("ARC"),(Q63))))</formula>
    </cfRule>
  </conditionalFormatting>
  <conditionalFormatting sqref="K36:N36">
    <cfRule type="containsText" dxfId="4851" priority="7270" operator="containsText" text="CCI">
      <formula>NOT(ISERROR(SEARCH(("CCI"),(Q63))))</formula>
    </cfRule>
  </conditionalFormatting>
  <conditionalFormatting sqref="K36:N36">
    <cfRule type="containsText" dxfId="4850" priority="7271" operator="containsText" text="HSF">
      <formula>NOT(ISERROR(SEARCH(("HSF"),(Q63))))</formula>
    </cfRule>
  </conditionalFormatting>
  <conditionalFormatting sqref="N36:R36">
    <cfRule type="containsText" dxfId="4849" priority="7263" operator="containsText" text="ARC">
      <formula>NOT(ISERROR(SEARCH(("ARC"),(T64))))</formula>
    </cfRule>
  </conditionalFormatting>
  <conditionalFormatting sqref="N36:R36">
    <cfRule type="containsText" dxfId="4848" priority="7264" operator="containsText" text="CCI">
      <formula>NOT(ISERROR(SEARCH(("CCI"),(T64))))</formula>
    </cfRule>
  </conditionalFormatting>
  <conditionalFormatting sqref="N36:R36">
    <cfRule type="containsText" dxfId="4847" priority="7265" operator="containsText" text="HSF">
      <formula>NOT(ISERROR(SEARCH(("HSF"),(T64))))</formula>
    </cfRule>
  </conditionalFormatting>
  <conditionalFormatting sqref="R37:R38">
    <cfRule type="containsText" dxfId="4846" priority="7266" operator="containsText" text="ARC">
      <formula>NOT(ISERROR(SEARCH(("ARC"),(#REF!))))</formula>
    </cfRule>
  </conditionalFormatting>
  <conditionalFormatting sqref="R37:R38">
    <cfRule type="containsText" dxfId="4845" priority="7267" operator="containsText" text="CCI">
      <formula>NOT(ISERROR(SEARCH(("CCI"),(#REF!))))</formula>
    </cfRule>
  </conditionalFormatting>
  <conditionalFormatting sqref="R37:R38">
    <cfRule type="containsText" dxfId="4844" priority="7268" operator="containsText" text="HSF">
      <formula>NOT(ISERROR(SEARCH(("HSF"),(#REF!))))</formula>
    </cfRule>
  </conditionalFormatting>
  <conditionalFormatting sqref="N36:R36">
    <cfRule type="containsText" dxfId="4843" priority="7260" operator="containsText" text="ARC">
      <formula>NOT(ISERROR(SEARCH(("ARC"),(T63))))</formula>
    </cfRule>
  </conditionalFormatting>
  <conditionalFormatting sqref="N36:R36">
    <cfRule type="containsText" dxfId="4842" priority="7261" operator="containsText" text="CCI">
      <formula>NOT(ISERROR(SEARCH(("CCI"),(T63))))</formula>
    </cfRule>
  </conditionalFormatting>
  <conditionalFormatting sqref="N36:R36">
    <cfRule type="containsText" dxfId="4841" priority="7262" operator="containsText" text="HSF">
      <formula>NOT(ISERROR(SEARCH(("HSF"),(T63))))</formula>
    </cfRule>
  </conditionalFormatting>
  <conditionalFormatting sqref="N36:R36">
    <cfRule type="containsText" dxfId="4840" priority="15063" operator="containsText" text="ARC">
      <formula>NOT(ISERROR(SEARCH(("ARC"),(T63))))</formula>
    </cfRule>
  </conditionalFormatting>
  <conditionalFormatting sqref="N36:R36">
    <cfRule type="containsText" dxfId="4839" priority="7258" operator="containsText" text="CCI">
      <formula>NOT(ISERROR(SEARCH(("CCI"),(T63))))</formula>
    </cfRule>
  </conditionalFormatting>
  <conditionalFormatting sqref="N36:R36">
    <cfRule type="containsText" dxfId="4838" priority="7259" operator="containsText" text="HSF">
      <formula>NOT(ISERROR(SEARCH(("HSF"),(T63))))</formula>
    </cfRule>
  </conditionalFormatting>
  <conditionalFormatting sqref="P36:R36">
    <cfRule type="containsText" dxfId="4837" priority="7254" operator="containsText" text="ARC">
      <formula>NOT(ISERROR(SEARCH(("ARC"),(V63))))</formula>
    </cfRule>
  </conditionalFormatting>
  <conditionalFormatting sqref="P36:R36">
    <cfRule type="containsText" dxfId="4836" priority="15064" operator="containsText" text="CCI">
      <formula>NOT(ISERROR(SEARCH(("CCI"),(V63))))</formula>
    </cfRule>
  </conditionalFormatting>
  <conditionalFormatting sqref="P36:R36">
    <cfRule type="containsText" dxfId="4835" priority="15065" operator="containsText" text="HSF">
      <formula>NOT(ISERROR(SEARCH(("HSF"),(V63))))</formula>
    </cfRule>
  </conditionalFormatting>
  <conditionalFormatting sqref="R36:T36">
    <cfRule type="containsText" dxfId="4834" priority="7251" operator="containsText" text="ARC">
      <formula>NOT(ISERROR(SEARCH(("ARC"),(X63))))</formula>
    </cfRule>
  </conditionalFormatting>
  <conditionalFormatting sqref="R36:T36">
    <cfRule type="containsText" dxfId="4833" priority="7252" operator="containsText" text="CCI">
      <formula>NOT(ISERROR(SEARCH(("CCI"),(X63))))</formula>
    </cfRule>
  </conditionalFormatting>
  <conditionalFormatting sqref="R36:T36">
    <cfRule type="containsText" dxfId="4832" priority="7253" operator="containsText" text="HSF">
      <formula>NOT(ISERROR(SEARCH(("HSF"),(X63))))</formula>
    </cfRule>
  </conditionalFormatting>
  <conditionalFormatting sqref="T36:Y36">
    <cfRule type="containsText" dxfId="4831" priority="7248" operator="containsText" text="ARC">
      <formula>NOT(ISERROR(SEARCH(("ARC"),(Z63))))</formula>
    </cfRule>
  </conditionalFormatting>
  <conditionalFormatting sqref="T36:Y36">
    <cfRule type="containsText" dxfId="4830" priority="7249" operator="containsText" text="CCI">
      <formula>NOT(ISERROR(SEARCH(("CCI"),(Z63))))</formula>
    </cfRule>
  </conditionalFormatting>
  <conditionalFormatting sqref="T36:Y36">
    <cfRule type="containsText" dxfId="4829" priority="7250" operator="containsText" text="HSF">
      <formula>NOT(ISERROR(SEARCH(("HSF"),(Z63))))</formula>
    </cfRule>
  </conditionalFormatting>
  <conditionalFormatting sqref="R36:Y36">
    <cfRule type="containsText" dxfId="4828" priority="7245" operator="containsText" text="ARC">
      <formula>NOT(ISERROR(SEARCH(("ARC"),(X63))))</formula>
    </cfRule>
  </conditionalFormatting>
  <conditionalFormatting sqref="R36:Y36">
    <cfRule type="containsText" dxfId="4827" priority="7246" operator="containsText" text="CCI">
      <formula>NOT(ISERROR(SEARCH(("CCI"),(X63))))</formula>
    </cfRule>
  </conditionalFormatting>
  <conditionalFormatting sqref="R36:Y36">
    <cfRule type="containsText" dxfId="4826" priority="7247" operator="containsText" text="HSF">
      <formula>NOT(ISERROR(SEARCH(("HSF"),(X63))))</formula>
    </cfRule>
  </conditionalFormatting>
  <conditionalFormatting sqref="R36:Y36">
    <cfRule type="containsText" dxfId="4825" priority="7239" operator="containsText" text="ARC">
      <formula>NOT(ISERROR(SEARCH(("ARC"),(X64))))</formula>
    </cfRule>
  </conditionalFormatting>
  <conditionalFormatting sqref="R36:Y36">
    <cfRule type="containsText" dxfId="4824" priority="7240" operator="containsText" text="CCI">
      <formula>NOT(ISERROR(SEARCH(("CCI"),(X64))))</formula>
    </cfRule>
  </conditionalFormatting>
  <conditionalFormatting sqref="R36:Y36">
    <cfRule type="containsText" dxfId="4823" priority="7241" operator="containsText" text="HSF">
      <formula>NOT(ISERROR(SEARCH(("HSF"),(X64))))</formula>
    </cfRule>
  </conditionalFormatting>
  <conditionalFormatting sqref="S37:S38 Y37:Y38">
    <cfRule type="containsText" dxfId="4822" priority="7242" operator="containsText" text="ARC">
      <formula>NOT(ISERROR(SEARCH(("ARC"),(#REF!))))</formula>
    </cfRule>
  </conditionalFormatting>
  <conditionalFormatting sqref="S37:S38 Y37:Y38">
    <cfRule type="containsText" dxfId="4821" priority="7243" operator="containsText" text="CCI">
      <formula>NOT(ISERROR(SEARCH(("CCI"),(#REF!))))</formula>
    </cfRule>
  </conditionalFormatting>
  <conditionalFormatting sqref="S37:S38 Y37:Y38">
    <cfRule type="containsText" dxfId="4820" priority="7244" operator="containsText" text="HSF">
      <formula>NOT(ISERROR(SEARCH(("HSF"),(#REF!))))</formula>
    </cfRule>
  </conditionalFormatting>
  <conditionalFormatting sqref="R36:Y36">
    <cfRule type="containsText" dxfId="4819" priority="7236" operator="containsText" text="ARC">
      <formula>NOT(ISERROR(SEARCH(("ARC"),(X63))))</formula>
    </cfRule>
  </conditionalFormatting>
  <conditionalFormatting sqref="R36:Y36">
    <cfRule type="containsText" dxfId="4818" priority="7237" operator="containsText" text="CCI">
      <formula>NOT(ISERROR(SEARCH(("CCI"),(X63))))</formula>
    </cfRule>
  </conditionalFormatting>
  <conditionalFormatting sqref="R36:Y36">
    <cfRule type="containsText" dxfId="4817" priority="7238" operator="containsText" text="HSF">
      <formula>NOT(ISERROR(SEARCH(("HSF"),(X63))))</formula>
    </cfRule>
  </conditionalFormatting>
  <conditionalFormatting sqref="Z36">
    <cfRule type="containsText" dxfId="4816" priority="7233" operator="containsText" text="ARC">
      <formula>NOT(ISERROR(SEARCH(("ARC"),(AF63))))</formula>
    </cfRule>
  </conditionalFormatting>
  <conditionalFormatting sqref="Z36">
    <cfRule type="containsText" dxfId="4815" priority="7234" operator="containsText" text="CCI">
      <formula>NOT(ISERROR(SEARCH(("CCI"),(AF63))))</formula>
    </cfRule>
  </conditionalFormatting>
  <conditionalFormatting sqref="Z36">
    <cfRule type="containsText" dxfId="4814" priority="7235" operator="containsText" text="HSF">
      <formula>NOT(ISERROR(SEARCH(("HSF"),(AF63))))</formula>
    </cfRule>
  </conditionalFormatting>
  <conditionalFormatting sqref="Y37:AD38">
    <cfRule type="containsText" dxfId="4813" priority="7230" operator="containsText" text="ARC">
      <formula>NOT(ISERROR(SEARCH(("ARC"),(#REF!))))</formula>
    </cfRule>
  </conditionalFormatting>
  <conditionalFormatting sqref="Y37:AD38">
    <cfRule type="containsText" dxfId="4812" priority="7231" operator="containsText" text="CCI">
      <formula>NOT(ISERROR(SEARCH(("CCI"),(#REF!))))</formula>
    </cfRule>
  </conditionalFormatting>
  <conditionalFormatting sqref="Y37:AD38">
    <cfRule type="containsText" dxfId="4811" priority="7232" operator="containsText" text="HSF">
      <formula>NOT(ISERROR(SEARCH(("HSF"),(#REF!))))</formula>
    </cfRule>
  </conditionalFormatting>
  <conditionalFormatting sqref="Z36">
    <cfRule type="containsText" dxfId="4810" priority="7227" operator="containsText" text="ARC">
      <formula>NOT(ISERROR(SEARCH(("ARC"),(AF63))))</formula>
    </cfRule>
  </conditionalFormatting>
  <conditionalFormatting sqref="Z36">
    <cfRule type="containsText" dxfId="4809" priority="7228" operator="containsText" text="CCI">
      <formula>NOT(ISERROR(SEARCH(("CCI"),(AF63))))</formula>
    </cfRule>
  </conditionalFormatting>
  <conditionalFormatting sqref="Z36">
    <cfRule type="containsText" dxfId="4808" priority="7229" operator="containsText" text="HSF">
      <formula>NOT(ISERROR(SEARCH(("HSF"),(AF63))))</formula>
    </cfRule>
  </conditionalFormatting>
  <conditionalFormatting sqref="Z36">
    <cfRule type="containsText" dxfId="4807" priority="7224" operator="containsText" text="ARC">
      <formula>NOT(ISERROR(SEARCH(("ARC"),(AF63))))</formula>
    </cfRule>
  </conditionalFormatting>
  <conditionalFormatting sqref="Z36">
    <cfRule type="containsText" dxfId="4806" priority="7225" operator="containsText" text="CCI">
      <formula>NOT(ISERROR(SEARCH(("CCI"),(AF63))))</formula>
    </cfRule>
  </conditionalFormatting>
  <conditionalFormatting sqref="Z36">
    <cfRule type="containsText" dxfId="4805" priority="7226" operator="containsText" text="HSF">
      <formula>NOT(ISERROR(SEARCH(("HSF"),(AF63))))</formula>
    </cfRule>
  </conditionalFormatting>
  <conditionalFormatting sqref="AD36:AF36">
    <cfRule type="containsText" dxfId="4804" priority="7218" operator="containsText" text="ARC">
      <formula>NOT(ISERROR(SEARCH(("ARC"),(AJ65))))</formula>
    </cfRule>
  </conditionalFormatting>
  <conditionalFormatting sqref="AD36:AF36">
    <cfRule type="containsText" dxfId="4803" priority="7219" operator="containsText" text="CCI">
      <formula>NOT(ISERROR(SEARCH(("CCI"),(AJ65))))</formula>
    </cfRule>
  </conditionalFormatting>
  <conditionalFormatting sqref="AD36:AF36">
    <cfRule type="containsText" dxfId="4802" priority="7220" operator="containsText" text="HSF">
      <formula>NOT(ISERROR(SEARCH(("HSF"),(AJ65))))</formula>
    </cfRule>
  </conditionalFormatting>
  <conditionalFormatting sqref="AD37:AF38">
    <cfRule type="containsText" dxfId="4801" priority="7221" operator="containsText" text="ARC">
      <formula>NOT(ISERROR(SEARCH(("ARC"),(#REF!))))</formula>
    </cfRule>
  </conditionalFormatting>
  <conditionalFormatting sqref="AD37:AF38">
    <cfRule type="containsText" dxfId="4800" priority="7222" operator="containsText" text="CCI">
      <formula>NOT(ISERROR(SEARCH(("CCI"),(#REF!))))</formula>
    </cfRule>
  </conditionalFormatting>
  <conditionalFormatting sqref="AD37:AF38">
    <cfRule type="containsText" dxfId="4799" priority="7223" operator="containsText" text="HSF">
      <formula>NOT(ISERROR(SEARCH(("HSF"),(#REF!))))</formula>
    </cfRule>
  </conditionalFormatting>
  <conditionalFormatting sqref="D39:H39">
    <cfRule type="containsText" dxfId="4798" priority="7215" operator="containsText" text="ARC">
      <formula>NOT(ISERROR(SEARCH(("ARC"),(J65))))</formula>
    </cfRule>
  </conditionalFormatting>
  <conditionalFormatting sqref="D39:H39">
    <cfRule type="containsText" dxfId="4797" priority="7216" operator="containsText" text="CCI">
      <formula>NOT(ISERROR(SEARCH(("CCI"),(J65))))</formula>
    </cfRule>
  </conditionalFormatting>
  <conditionalFormatting sqref="D39:H39">
    <cfRule type="containsText" dxfId="4796" priority="7217" operator="containsText" text="HSF">
      <formula>NOT(ISERROR(SEARCH(("HSF"),(J65))))</formula>
    </cfRule>
  </conditionalFormatting>
  <conditionalFormatting sqref="C39:H39">
    <cfRule type="containsText" dxfId="4795" priority="7212" operator="containsText" text="ARC">
      <formula>NOT(ISERROR(SEARCH(("ARC"),(I65))))</formula>
    </cfRule>
  </conditionalFormatting>
  <conditionalFormatting sqref="C39:H39">
    <cfRule type="containsText" dxfId="4794" priority="7213" operator="containsText" text="CCI">
      <formula>NOT(ISERROR(SEARCH(("CCI"),(I65))))</formula>
    </cfRule>
  </conditionalFormatting>
  <conditionalFormatting sqref="C39:H39">
    <cfRule type="containsText" dxfId="4793" priority="7214" operator="containsText" text="HSF">
      <formula>NOT(ISERROR(SEARCH(("HSF"),(I65))))</formula>
    </cfRule>
  </conditionalFormatting>
  <conditionalFormatting sqref="D39:H39">
    <cfRule type="containsText" dxfId="4792" priority="7206" operator="containsText" text="ARC">
      <formula>NOT(ISERROR(SEARCH(("ARC"),(J66))))</formula>
    </cfRule>
  </conditionalFormatting>
  <conditionalFormatting sqref="D39:H39">
    <cfRule type="containsText" dxfId="4791" priority="7207" operator="containsText" text="CCI">
      <formula>NOT(ISERROR(SEARCH(("CCI"),(J66))))</formula>
    </cfRule>
  </conditionalFormatting>
  <conditionalFormatting sqref="D39:H39">
    <cfRule type="containsText" dxfId="4790" priority="7208" operator="containsText" text="HSF">
      <formula>NOT(ISERROR(SEARCH(("HSF"),(J66))))</formula>
    </cfRule>
  </conditionalFormatting>
  <conditionalFormatting sqref="H40:H41">
    <cfRule type="containsText" dxfId="4789" priority="7209" operator="containsText" text="ARC">
      <formula>NOT(ISERROR(SEARCH(("ARC"),(#REF!))))</formula>
    </cfRule>
  </conditionalFormatting>
  <conditionalFormatting sqref="H40:H41">
    <cfRule type="containsText" dxfId="4788" priority="7210" operator="containsText" text="CCI">
      <formula>NOT(ISERROR(SEARCH(("CCI"),(#REF!))))</formula>
    </cfRule>
  </conditionalFormatting>
  <conditionalFormatting sqref="H40:H41">
    <cfRule type="containsText" dxfId="4787" priority="7211" operator="containsText" text="HSF">
      <formula>NOT(ISERROR(SEARCH(("HSF"),(#REF!))))</formula>
    </cfRule>
  </conditionalFormatting>
  <conditionalFormatting sqref="D39:H39">
    <cfRule type="containsText" dxfId="4786" priority="7203" operator="containsText" text="ARC">
      <formula>NOT(ISERROR(SEARCH(("ARC"),(J65))))</formula>
    </cfRule>
  </conditionalFormatting>
  <conditionalFormatting sqref="D39:H39">
    <cfRule type="containsText" dxfId="4785" priority="7204" operator="containsText" text="CCI">
      <formula>NOT(ISERROR(SEARCH(("CCI"),(J65))))</formula>
    </cfRule>
  </conditionalFormatting>
  <conditionalFormatting sqref="D39:H39">
    <cfRule type="containsText" dxfId="4784" priority="7205" operator="containsText" text="HSF">
      <formula>NOT(ISERROR(SEARCH(("HSF"),(J65))))</formula>
    </cfRule>
  </conditionalFormatting>
  <conditionalFormatting sqref="D39:H39">
    <cfRule type="containsText" dxfId="4783" priority="7200" operator="containsText" text="ARC">
      <formula>NOT(ISERROR(SEARCH(("ARC"),(J65))))</formula>
    </cfRule>
  </conditionalFormatting>
  <conditionalFormatting sqref="D39:H39">
    <cfRule type="containsText" dxfId="4782" priority="7201" operator="containsText" text="CCI">
      <formula>NOT(ISERROR(SEARCH(("CCI"),(J65))))</formula>
    </cfRule>
  </conditionalFormatting>
  <conditionalFormatting sqref="D39:H39">
    <cfRule type="containsText" dxfId="4781" priority="7202" operator="containsText" text="HSF">
      <formula>NOT(ISERROR(SEARCH(("HSF"),(J65))))</formula>
    </cfRule>
  </conditionalFormatting>
  <conditionalFormatting sqref="F39:H39">
    <cfRule type="containsText" dxfId="4780" priority="7197" operator="containsText" text="ARC">
      <formula>NOT(ISERROR(SEARCH(("ARC"),(L65))))</formula>
    </cfRule>
  </conditionalFormatting>
  <conditionalFormatting sqref="F39:H39">
    <cfRule type="containsText" dxfId="4779" priority="7198" operator="containsText" text="CCI">
      <formula>NOT(ISERROR(SEARCH(("CCI"),(L65))))</formula>
    </cfRule>
  </conditionalFormatting>
  <conditionalFormatting sqref="F39:H39">
    <cfRule type="containsText" dxfId="4778" priority="7199" operator="containsText" text="HSF">
      <formula>NOT(ISERROR(SEARCH(("HSF"),(L65))))</formula>
    </cfRule>
  </conditionalFormatting>
  <conditionalFormatting sqref="H39:K39">
    <cfRule type="containsText" dxfId="4777" priority="7194" operator="containsText" text="ARC">
      <formula>NOT(ISERROR(SEARCH(("ARC"),(N65))))</formula>
    </cfRule>
  </conditionalFormatting>
  <conditionalFormatting sqref="H39:K39">
    <cfRule type="containsText" dxfId="4776" priority="7195" operator="containsText" text="CCI">
      <formula>NOT(ISERROR(SEARCH(("CCI"),(N65))))</formula>
    </cfRule>
  </conditionalFormatting>
  <conditionalFormatting sqref="H39:K39">
    <cfRule type="containsText" dxfId="4775" priority="7196" operator="containsText" text="HSF">
      <formula>NOT(ISERROR(SEARCH(("HSF"),(N65))))</formula>
    </cfRule>
  </conditionalFormatting>
  <conditionalFormatting sqref="K39:O39">
    <cfRule type="containsText" dxfId="4774" priority="15066" operator="containsText" text="ARC">
      <formula>NOT(ISERROR(SEARCH(("ARC"),(Q65))))</formula>
    </cfRule>
  </conditionalFormatting>
  <conditionalFormatting sqref="K39:O39">
    <cfRule type="containsText" dxfId="4773" priority="7192" operator="containsText" text="CCI">
      <formula>NOT(ISERROR(SEARCH(("CCI"),(Q65))))</formula>
    </cfRule>
  </conditionalFormatting>
  <conditionalFormatting sqref="K39:O39">
    <cfRule type="containsText" dxfId="4772" priority="7193" operator="containsText" text="HSF">
      <formula>NOT(ISERROR(SEARCH(("HSF"),(Q65))))</formula>
    </cfRule>
  </conditionalFormatting>
  <conditionalFormatting sqref="H39:J39">
    <cfRule type="containsText" dxfId="4771" priority="7188" operator="containsText" text="ARC">
      <formula>NOT(ISERROR(SEARCH(("ARC"),(N65))))</formula>
    </cfRule>
  </conditionalFormatting>
  <conditionalFormatting sqref="H39:J39">
    <cfRule type="containsText" dxfId="4770" priority="15067" operator="containsText" text="CCI">
      <formula>NOT(ISERROR(SEARCH(("CCI"),(N65))))</formula>
    </cfRule>
  </conditionalFormatting>
  <conditionalFormatting sqref="H39:J39">
    <cfRule type="containsText" dxfId="4769" priority="15068" operator="containsText" text="HSF">
      <formula>NOT(ISERROR(SEARCH(("HSF"),(N65))))</formula>
    </cfRule>
  </conditionalFormatting>
  <conditionalFormatting sqref="J39:O39">
    <cfRule type="containsText" dxfId="4768" priority="7185" operator="containsText" text="ARC">
      <formula>NOT(ISERROR(SEARCH(("ARC"),(P65))))</formula>
    </cfRule>
  </conditionalFormatting>
  <conditionalFormatting sqref="J39:O39">
    <cfRule type="containsText" dxfId="4767" priority="7186" operator="containsText" text="CCI">
      <formula>NOT(ISERROR(SEARCH(("CCI"),(P65))))</formula>
    </cfRule>
  </conditionalFormatting>
  <conditionalFormatting sqref="J39:O39">
    <cfRule type="containsText" dxfId="4766" priority="7187" operator="containsText" text="HSF">
      <formula>NOT(ISERROR(SEARCH(("HSF"),(P65))))</formula>
    </cfRule>
  </conditionalFormatting>
  <conditionalFormatting sqref="H39:O39">
    <cfRule type="containsText" dxfId="4765" priority="7182" operator="containsText" text="ARC">
      <formula>NOT(ISERROR(SEARCH(("ARC"),(N65))))</formula>
    </cfRule>
  </conditionalFormatting>
  <conditionalFormatting sqref="H39:O39">
    <cfRule type="containsText" dxfId="4764" priority="7183" operator="containsText" text="CCI">
      <formula>NOT(ISERROR(SEARCH(("CCI"),(N65))))</formula>
    </cfRule>
  </conditionalFormatting>
  <conditionalFormatting sqref="H39:O39">
    <cfRule type="containsText" dxfId="4763" priority="7184" operator="containsText" text="HSF">
      <formula>NOT(ISERROR(SEARCH(("HSF"),(N65))))</formula>
    </cfRule>
  </conditionalFormatting>
  <conditionalFormatting sqref="H39:O39">
    <cfRule type="containsText" dxfId="4762" priority="7176" operator="containsText" text="ARC">
      <formula>NOT(ISERROR(SEARCH(("ARC"),(N66))))</formula>
    </cfRule>
  </conditionalFormatting>
  <conditionalFormatting sqref="H39:O39">
    <cfRule type="containsText" dxfId="4761" priority="7177" operator="containsText" text="CCI">
      <formula>NOT(ISERROR(SEARCH(("CCI"),(N66))))</formula>
    </cfRule>
  </conditionalFormatting>
  <conditionalFormatting sqref="H39:O39">
    <cfRule type="containsText" dxfId="4760" priority="7178" operator="containsText" text="HSF">
      <formula>NOT(ISERROR(SEARCH(("HSF"),(N66))))</formula>
    </cfRule>
  </conditionalFormatting>
  <conditionalFormatting sqref="I40:I41 O40:O41">
    <cfRule type="containsText" dxfId="4759" priority="7179" operator="containsText" text="ARC">
      <formula>NOT(ISERROR(SEARCH(("ARC"),(#REF!))))</formula>
    </cfRule>
  </conditionalFormatting>
  <conditionalFormatting sqref="I40:I41 O40:O41">
    <cfRule type="containsText" dxfId="4758" priority="7180" operator="containsText" text="CCI">
      <formula>NOT(ISERROR(SEARCH(("CCI"),(#REF!))))</formula>
    </cfRule>
  </conditionalFormatting>
  <conditionalFormatting sqref="I40:I41 O40:O41">
    <cfRule type="containsText" dxfId="4757" priority="7181" operator="containsText" text="HSF">
      <formula>NOT(ISERROR(SEARCH(("HSF"),(#REF!))))</formula>
    </cfRule>
  </conditionalFormatting>
  <conditionalFormatting sqref="H39:O39">
    <cfRule type="containsText" dxfId="4756" priority="7173" operator="containsText" text="ARC">
      <formula>NOT(ISERROR(SEARCH(("ARC"),(N65))))</formula>
    </cfRule>
  </conditionalFormatting>
  <conditionalFormatting sqref="H39:O39">
    <cfRule type="containsText" dxfId="4755" priority="7174" operator="containsText" text="CCI">
      <formula>NOT(ISERROR(SEARCH(("CCI"),(N65))))</formula>
    </cfRule>
  </conditionalFormatting>
  <conditionalFormatting sqref="H39:O39">
    <cfRule type="containsText" dxfId="4754" priority="7175" operator="containsText" text="HSF">
      <formula>NOT(ISERROR(SEARCH(("HSF"),(N65))))</formula>
    </cfRule>
  </conditionalFormatting>
  <conditionalFormatting sqref="O39:R39">
    <cfRule type="containsText" dxfId="4753" priority="7170" operator="containsText" text="ARC">
      <formula>NOT(ISERROR(SEARCH(("ARC"),(U65))))</formula>
    </cfRule>
  </conditionalFormatting>
  <conditionalFormatting sqref="O39:R39">
    <cfRule type="containsText" dxfId="4752" priority="7171" operator="containsText" text="CCI">
      <formula>NOT(ISERROR(SEARCH(("CCI"),(U65))))</formula>
    </cfRule>
  </conditionalFormatting>
  <conditionalFormatting sqref="O39:R39">
    <cfRule type="containsText" dxfId="4751" priority="7172" operator="containsText" text="HSF">
      <formula>NOT(ISERROR(SEARCH(("HSF"),(U65))))</formula>
    </cfRule>
  </conditionalFormatting>
  <conditionalFormatting sqref="O39:Q39">
    <cfRule type="containsText" dxfId="4750" priority="7167" operator="containsText" text="ARC">
      <formula>NOT(ISERROR(SEARCH(("ARC"),(U65))))</formula>
    </cfRule>
  </conditionalFormatting>
  <conditionalFormatting sqref="O39:Q39">
    <cfRule type="containsText" dxfId="4749" priority="7168" operator="containsText" text="CCI">
      <formula>NOT(ISERROR(SEARCH(("CCI"),(U65))))</formula>
    </cfRule>
  </conditionalFormatting>
  <conditionalFormatting sqref="O39:Q39">
    <cfRule type="containsText" dxfId="4748" priority="7169" operator="containsText" text="HSF">
      <formula>NOT(ISERROR(SEARCH(("HSF"),(U65))))</formula>
    </cfRule>
  </conditionalFormatting>
  <conditionalFormatting sqref="P39">
    <cfRule type="containsText" dxfId="4747" priority="7164" operator="containsText" text="ARC">
      <formula>NOT(ISERROR(SEARCH(("ARC"),(V65))))</formula>
    </cfRule>
  </conditionalFormatting>
  <conditionalFormatting sqref="P39">
    <cfRule type="containsText" dxfId="4746" priority="7165" operator="containsText" text="CCI">
      <formula>NOT(ISERROR(SEARCH(("CCI"),(V65))))</formula>
    </cfRule>
  </conditionalFormatting>
  <conditionalFormatting sqref="P39">
    <cfRule type="containsText" dxfId="4745" priority="7166" operator="containsText" text="HSF">
      <formula>NOT(ISERROR(SEARCH(("HSF"),(V65))))</formula>
    </cfRule>
  </conditionalFormatting>
  <conditionalFormatting sqref="O39:T39">
    <cfRule type="containsText" dxfId="4744" priority="7158" operator="containsText" text="ARC">
      <formula>NOT(ISERROR(SEARCH(("ARC"),(U66))))</formula>
    </cfRule>
  </conditionalFormatting>
  <conditionalFormatting sqref="O39:T39">
    <cfRule type="containsText" dxfId="4743" priority="7159" operator="containsText" text="CCI">
      <formula>NOT(ISERROR(SEARCH(("CCI"),(U66))))</formula>
    </cfRule>
  </conditionalFormatting>
  <conditionalFormatting sqref="O39:T39">
    <cfRule type="containsText" dxfId="4742" priority="7160" operator="containsText" text="HSF">
      <formula>NOT(ISERROR(SEARCH(("HSF"),(U66))))</formula>
    </cfRule>
  </conditionalFormatting>
  <conditionalFormatting sqref="O40:T41">
    <cfRule type="containsText" dxfId="4741" priority="7161" operator="containsText" text="ARC">
      <formula>NOT(ISERROR(SEARCH(("ARC"),(#REF!))))</formula>
    </cfRule>
  </conditionalFormatting>
  <conditionalFormatting sqref="O40:T41">
    <cfRule type="containsText" dxfId="4740" priority="7162" operator="containsText" text="CCI">
      <formula>NOT(ISERROR(SEARCH(("CCI"),(#REF!))))</formula>
    </cfRule>
  </conditionalFormatting>
  <conditionalFormatting sqref="O40:T41">
    <cfRule type="containsText" dxfId="4739" priority="7163" operator="containsText" text="HSF">
      <formula>NOT(ISERROR(SEARCH(("HSF"),(#REF!))))</formula>
    </cfRule>
  </conditionalFormatting>
  <conditionalFormatting sqref="P39">
    <cfRule type="containsText" dxfId="4738" priority="7155" operator="containsText" text="ARC">
      <formula>NOT(ISERROR(SEARCH(("ARC"),(V65))))</formula>
    </cfRule>
  </conditionalFormatting>
  <conditionalFormatting sqref="P39">
    <cfRule type="containsText" dxfId="4737" priority="7156" operator="containsText" text="CCI">
      <formula>NOT(ISERROR(SEARCH(("CCI"),(V65))))</formula>
    </cfRule>
  </conditionalFormatting>
  <conditionalFormatting sqref="P39">
    <cfRule type="containsText" dxfId="4736" priority="7157" operator="containsText" text="HSF">
      <formula>NOT(ISERROR(SEARCH(("HSF"),(V65))))</formula>
    </cfRule>
  </conditionalFormatting>
  <conditionalFormatting sqref="P39">
    <cfRule type="containsText" dxfId="4735" priority="7152" operator="containsText" text="ARC">
      <formula>NOT(ISERROR(SEARCH(("ARC"),(V65))))</formula>
    </cfRule>
  </conditionalFormatting>
  <conditionalFormatting sqref="P39">
    <cfRule type="containsText" dxfId="4734" priority="7153" operator="containsText" text="CCI">
      <formula>NOT(ISERROR(SEARCH(("CCI"),(V65))))</formula>
    </cfRule>
  </conditionalFormatting>
  <conditionalFormatting sqref="P39">
    <cfRule type="containsText" dxfId="4733" priority="7154" operator="containsText" text="HSF">
      <formula>NOT(ISERROR(SEARCH(("HSF"),(V65))))</formula>
    </cfRule>
  </conditionalFormatting>
  <conditionalFormatting sqref="P39:T39">
    <cfRule type="containsText" dxfId="4732" priority="7149" operator="containsText" text="ARC">
      <formula>NOT(ISERROR(SEARCH(("ARC"),(V65))))</formula>
    </cfRule>
  </conditionalFormatting>
  <conditionalFormatting sqref="P39:T39">
    <cfRule type="containsText" dxfId="4731" priority="7150" operator="containsText" text="CCI">
      <formula>NOT(ISERROR(SEARCH(("CCI"),(V65))))</formula>
    </cfRule>
  </conditionalFormatting>
  <conditionalFormatting sqref="P39:T39">
    <cfRule type="containsText" dxfId="4730" priority="7151" operator="containsText" text="HSF">
      <formula>NOT(ISERROR(SEARCH(("HSF"),(V65))))</formula>
    </cfRule>
  </conditionalFormatting>
  <conditionalFormatting sqref="T39:V39">
    <cfRule type="containsText" dxfId="4729" priority="7143" operator="containsText" text="ARC">
      <formula>NOT(ISERROR(SEARCH(("ARC"),(Z66))))</formula>
    </cfRule>
  </conditionalFormatting>
  <conditionalFormatting sqref="T39:V39">
    <cfRule type="containsText" dxfId="4728" priority="7144" operator="containsText" text="CCI">
      <formula>NOT(ISERROR(SEARCH(("CCI"),(Z66))))</formula>
    </cfRule>
  </conditionalFormatting>
  <conditionalFormatting sqref="T39:V39">
    <cfRule type="containsText" dxfId="4727" priority="7145" operator="containsText" text="HSF">
      <formula>NOT(ISERROR(SEARCH(("HSF"),(Z66))))</formula>
    </cfRule>
  </conditionalFormatting>
  <conditionalFormatting sqref="T40:V41">
    <cfRule type="containsText" dxfId="4726" priority="7146" operator="containsText" text="ARC">
      <formula>NOT(ISERROR(SEARCH(("ARC"),(#REF!))))</formula>
    </cfRule>
  </conditionalFormatting>
  <conditionalFormatting sqref="T40:V41">
    <cfRule type="containsText" dxfId="4725" priority="7147" operator="containsText" text="CCI">
      <formula>NOT(ISERROR(SEARCH(("CCI"),(#REF!))))</formula>
    </cfRule>
  </conditionalFormatting>
  <conditionalFormatting sqref="T40:V41">
    <cfRule type="containsText" dxfId="4724" priority="7148" operator="containsText" text="HSF">
      <formula>NOT(ISERROR(SEARCH(("HSF"),(#REF!))))</formula>
    </cfRule>
  </conditionalFormatting>
  <conditionalFormatting sqref="V39:Y39">
    <cfRule type="containsText" dxfId="4723" priority="7140" operator="containsText" text="ARC">
      <formula>NOT(ISERROR(SEARCH(("ARC"),(AB65))))</formula>
    </cfRule>
  </conditionalFormatting>
  <conditionalFormatting sqref="V39:Y39">
    <cfRule type="containsText" dxfId="4722" priority="7141" operator="containsText" text="CCI">
      <formula>NOT(ISERROR(SEARCH(("CCI"),(AB65))))</formula>
    </cfRule>
  </conditionalFormatting>
  <conditionalFormatting sqref="V39:Y39">
    <cfRule type="containsText" dxfId="4721" priority="7142" operator="containsText" text="HSF">
      <formula>NOT(ISERROR(SEARCH(("HSF"),(AB65))))</formula>
    </cfRule>
  </conditionalFormatting>
  <conditionalFormatting sqref="AC40:AC41">
    <cfRule type="containsText" dxfId="4720" priority="7137" operator="containsText" text="ARC">
      <formula>NOT(ISERROR(SEARCH(("ARC"),(#REF!))))</formula>
    </cfRule>
  </conditionalFormatting>
  <conditionalFormatting sqref="AC40:AC41">
    <cfRule type="containsText" dxfId="4719" priority="7138" operator="containsText" text="CCI">
      <formula>NOT(ISERROR(SEARCH(("CCI"),(#REF!))))</formula>
    </cfRule>
  </conditionalFormatting>
  <conditionalFormatting sqref="AC40:AC41">
    <cfRule type="containsText" dxfId="4718" priority="7139" operator="containsText" text="HSF">
      <formula>NOT(ISERROR(SEARCH(("HSF"),(#REF!))))</formula>
    </cfRule>
  </conditionalFormatting>
  <conditionalFormatting sqref="AA39:AC39">
    <cfRule type="containsText" dxfId="4717" priority="7134" operator="containsText" text="ARC">
      <formula>NOT(ISERROR(SEARCH(("ARC"),(AG66))))</formula>
    </cfRule>
  </conditionalFormatting>
  <conditionalFormatting sqref="AA39:AC39">
    <cfRule type="containsText" dxfId="4716" priority="7135" operator="containsText" text="CCI">
      <formula>NOT(ISERROR(SEARCH(("CCI"),(AG66))))</formula>
    </cfRule>
  </conditionalFormatting>
  <conditionalFormatting sqref="AA39:AC39">
    <cfRule type="containsText" dxfId="4715" priority="7136" operator="containsText" text="HSF">
      <formula>NOT(ISERROR(SEARCH(("HSF"),(AG66))))</formula>
    </cfRule>
  </conditionalFormatting>
  <conditionalFormatting sqref="AC39:AF39">
    <cfRule type="containsText" dxfId="4714" priority="7131" operator="containsText" text="ARC">
      <formula>NOT(ISERROR(SEARCH(("ARC"),(AI66))))</formula>
    </cfRule>
  </conditionalFormatting>
  <conditionalFormatting sqref="AC39:AF39">
    <cfRule type="containsText" dxfId="4713" priority="7132" operator="containsText" text="CCI">
      <formula>NOT(ISERROR(SEARCH(("CCI"),(AI66))))</formula>
    </cfRule>
  </conditionalFormatting>
  <conditionalFormatting sqref="AC39:AF39">
    <cfRule type="containsText" dxfId="4712" priority="7133" operator="containsText" text="HSF">
      <formula>NOT(ISERROR(SEARCH(("HSF"),(AI66))))</formula>
    </cfRule>
  </conditionalFormatting>
  <conditionalFormatting sqref="AC39:AF39">
    <cfRule type="containsText" dxfId="4711" priority="7128" operator="containsText" text="ARC">
      <formula>NOT(ISERROR(SEARCH(("ARC"),(AI66))))</formula>
    </cfRule>
  </conditionalFormatting>
  <conditionalFormatting sqref="AC39:AF39">
    <cfRule type="containsText" dxfId="4710" priority="7129" operator="containsText" text="CCI">
      <formula>NOT(ISERROR(SEARCH(("CCI"),(AI66))))</formula>
    </cfRule>
  </conditionalFormatting>
  <conditionalFormatting sqref="AC39:AF39">
    <cfRule type="containsText" dxfId="4709" priority="7130" operator="containsText" text="HSF">
      <formula>NOT(ISERROR(SEARCH(("HSF"),(AI66))))</formula>
    </cfRule>
  </conditionalFormatting>
  <conditionalFormatting sqref="AC39:AE39">
    <cfRule type="containsText" dxfId="4708" priority="7125" operator="containsText" text="ARC">
      <formula>NOT(ISERROR(SEARCH(("ARC"),(AI66))))</formula>
    </cfRule>
  </conditionalFormatting>
  <conditionalFormatting sqref="AC39:AE39">
    <cfRule type="containsText" dxfId="4707" priority="7126" operator="containsText" text="CCI">
      <formula>NOT(ISERROR(SEARCH(("CCI"),(AI66))))</formula>
    </cfRule>
  </conditionalFormatting>
  <conditionalFormatting sqref="AC39:AE39">
    <cfRule type="containsText" dxfId="4706" priority="7127" operator="containsText" text="HSF">
      <formula>NOT(ISERROR(SEARCH(("HSF"),(AI66))))</formula>
    </cfRule>
  </conditionalFormatting>
  <conditionalFormatting sqref="AF39">
    <cfRule type="containsText" dxfId="4705" priority="7122" operator="containsText" text="ARC">
      <formula>NOT(ISERROR(SEARCH(("ARC"),(AL66))))</formula>
    </cfRule>
  </conditionalFormatting>
  <conditionalFormatting sqref="AF39">
    <cfRule type="containsText" dxfId="4704" priority="7123" operator="containsText" text="CCI">
      <formula>NOT(ISERROR(SEARCH(("CCI"),(AL66))))</formula>
    </cfRule>
  </conditionalFormatting>
  <conditionalFormatting sqref="AF39">
    <cfRule type="containsText" dxfId="4703" priority="7124" operator="containsText" text="HSF">
      <formula>NOT(ISERROR(SEARCH(("HSF"),(AL66))))</formula>
    </cfRule>
  </conditionalFormatting>
  <conditionalFormatting sqref="AC39:AF39">
    <cfRule type="containsText" dxfId="4702" priority="7119" operator="containsText" text="ARC">
      <formula>NOT(ISERROR(SEARCH(("ARC"),(AI66))))</formula>
    </cfRule>
  </conditionalFormatting>
  <conditionalFormatting sqref="AC39:AF39">
    <cfRule type="containsText" dxfId="4701" priority="7120" operator="containsText" text="CCI">
      <formula>NOT(ISERROR(SEARCH(("CCI"),(AI66))))</formula>
    </cfRule>
  </conditionalFormatting>
  <conditionalFormatting sqref="AC39:AF39">
    <cfRule type="containsText" dxfId="4700" priority="7121" operator="containsText" text="HSF">
      <formula>NOT(ISERROR(SEARCH(("HSF"),(AI66))))</formula>
    </cfRule>
  </conditionalFormatting>
  <conditionalFormatting sqref="AC39:AF39">
    <cfRule type="containsText" dxfId="4699" priority="7113" operator="containsText" text="ARC">
      <formula>NOT(ISERROR(SEARCH(("ARC"),(AI67))))</formula>
    </cfRule>
  </conditionalFormatting>
  <conditionalFormatting sqref="AC39:AF39">
    <cfRule type="containsText" dxfId="4698" priority="7114" operator="containsText" text="CCI">
      <formula>NOT(ISERROR(SEARCH(("CCI"),(AI67))))</formula>
    </cfRule>
  </conditionalFormatting>
  <conditionalFormatting sqref="AC39:AF39">
    <cfRule type="containsText" dxfId="4697" priority="7115" operator="containsText" text="HSF">
      <formula>NOT(ISERROR(SEARCH(("HSF"),(AI67))))</formula>
    </cfRule>
  </conditionalFormatting>
  <conditionalFormatting sqref="AD40:AD41">
    <cfRule type="containsText" dxfId="4696" priority="7116" operator="containsText" text="ARC">
      <formula>NOT(ISERROR(SEARCH(("ARC"),(#REF!))))</formula>
    </cfRule>
  </conditionalFormatting>
  <conditionalFormatting sqref="AD40:AD41">
    <cfRule type="containsText" dxfId="4695" priority="7117" operator="containsText" text="CCI">
      <formula>NOT(ISERROR(SEARCH(("CCI"),(#REF!))))</formula>
    </cfRule>
  </conditionalFormatting>
  <conditionalFormatting sqref="AD40:AD41">
    <cfRule type="containsText" dxfId="4694" priority="7118" operator="containsText" text="HSF">
      <formula>NOT(ISERROR(SEARCH(("HSF"),(#REF!))))</formula>
    </cfRule>
  </conditionalFormatting>
  <conditionalFormatting sqref="AC39:AF39">
    <cfRule type="containsText" dxfId="4693" priority="7110" operator="containsText" text="ARC">
      <formula>NOT(ISERROR(SEARCH(("ARC"),(AI66))))</formula>
    </cfRule>
  </conditionalFormatting>
  <conditionalFormatting sqref="AC39:AF39">
    <cfRule type="containsText" dxfId="4692" priority="7111" operator="containsText" text="CCI">
      <formula>NOT(ISERROR(SEARCH(("CCI"),(AI66))))</formula>
    </cfRule>
  </conditionalFormatting>
  <conditionalFormatting sqref="AC39:AF39">
    <cfRule type="containsText" dxfId="4691" priority="7112" operator="containsText" text="HSF">
      <formula>NOT(ISERROR(SEARCH(("HSF"),(AI66))))</formula>
    </cfRule>
  </conditionalFormatting>
  <conditionalFormatting sqref="B42:C42">
    <cfRule type="containsText" dxfId="4690" priority="7107" operator="containsText" text="ARC">
      <formula>NOT(ISERROR(SEARCH(("ARC"),(H67))))</formula>
    </cfRule>
  </conditionalFormatting>
  <conditionalFormatting sqref="B42:C42">
    <cfRule type="containsText" dxfId="4689" priority="7108" operator="containsText" text="CCI">
      <formula>NOT(ISERROR(SEARCH(("CCI"),(H67))))</formula>
    </cfRule>
  </conditionalFormatting>
  <conditionalFormatting sqref="B42:C42">
    <cfRule type="containsText" dxfId="4688" priority="7109" operator="containsText" text="HSF">
      <formula>NOT(ISERROR(SEARCH(("HSF"),(H67))))</formula>
    </cfRule>
  </conditionalFormatting>
  <conditionalFormatting sqref="B42:C42">
    <cfRule type="containsText" dxfId="4687" priority="7104" operator="containsText" text="ARC">
      <formula>NOT(ISERROR(SEARCH(("ARC"),(H67))))</formula>
    </cfRule>
  </conditionalFormatting>
  <conditionalFormatting sqref="B42:C42">
    <cfRule type="containsText" dxfId="4686" priority="7105" operator="containsText" text="CCI">
      <formula>NOT(ISERROR(SEARCH(("CCI"),(H67))))</formula>
    </cfRule>
  </conditionalFormatting>
  <conditionalFormatting sqref="B42:C42">
    <cfRule type="containsText" dxfId="4685" priority="7106" operator="containsText" text="HSF">
      <formula>NOT(ISERROR(SEARCH(("HSF"),(H67))))</formula>
    </cfRule>
  </conditionalFormatting>
  <conditionalFormatting sqref="D42">
    <cfRule type="containsText" dxfId="4684" priority="7101" operator="containsText" text="ARC">
      <formula>NOT(ISERROR(SEARCH(("ARC"),(J67))))</formula>
    </cfRule>
  </conditionalFormatting>
  <conditionalFormatting sqref="D42">
    <cfRule type="containsText" dxfId="4683" priority="7102" operator="containsText" text="CCI">
      <formula>NOT(ISERROR(SEARCH(("CCI"),(J67))))</formula>
    </cfRule>
  </conditionalFormatting>
  <conditionalFormatting sqref="D42">
    <cfRule type="containsText" dxfId="4682" priority="7103" operator="containsText" text="HSF">
      <formula>NOT(ISERROR(SEARCH(("HSF"),(J67))))</formula>
    </cfRule>
  </conditionalFormatting>
  <conditionalFormatting sqref="C42:E42">
    <cfRule type="containsText" dxfId="4681" priority="7098" operator="containsText" text="ARC">
      <formula>NOT(ISERROR(SEARCH(("ARC"),(I67))))</formula>
    </cfRule>
  </conditionalFormatting>
  <conditionalFormatting sqref="C42:E42">
    <cfRule type="containsText" dxfId="4680" priority="7099" operator="containsText" text="CCI">
      <formula>NOT(ISERROR(SEARCH(("CCI"),(I67))))</formula>
    </cfRule>
  </conditionalFormatting>
  <conditionalFormatting sqref="C42:E42">
    <cfRule type="containsText" dxfId="4679" priority="7100" operator="containsText" text="HSF">
      <formula>NOT(ISERROR(SEARCH(("HSF"),(I67))))</formula>
    </cfRule>
  </conditionalFormatting>
  <conditionalFormatting sqref="E42:H42">
    <cfRule type="containsText" dxfId="4678" priority="7095" operator="containsText" text="ARC">
      <formula>NOT(ISERROR(SEARCH(("ARC"),(K67))))</formula>
    </cfRule>
  </conditionalFormatting>
  <conditionalFormatting sqref="E42:H42">
    <cfRule type="containsText" dxfId="4677" priority="7096" operator="containsText" text="CCI">
      <formula>NOT(ISERROR(SEARCH(("CCI"),(K67))))</formula>
    </cfRule>
  </conditionalFormatting>
  <conditionalFormatting sqref="E42:H42">
    <cfRule type="containsText" dxfId="4676" priority="7097" operator="containsText" text="HSF">
      <formula>NOT(ISERROR(SEARCH(("HSF"),(K67))))</formula>
    </cfRule>
  </conditionalFormatting>
  <conditionalFormatting sqref="H42:L42">
    <cfRule type="containsText" dxfId="4675" priority="7092" operator="containsText" text="ARC">
      <formula>NOT(ISERROR(SEARCH(("ARC"),(N67))))</formula>
    </cfRule>
  </conditionalFormatting>
  <conditionalFormatting sqref="H42:L42">
    <cfRule type="containsText" dxfId="4674" priority="7093" operator="containsText" text="CCI">
      <formula>NOT(ISERROR(SEARCH(("CCI"),(N67))))</formula>
    </cfRule>
  </conditionalFormatting>
  <conditionalFormatting sqref="H42:L42">
    <cfRule type="containsText" dxfId="4673" priority="7094" operator="containsText" text="HSF">
      <formula>NOT(ISERROR(SEARCH(("HSF"),(N67))))</formula>
    </cfRule>
  </conditionalFormatting>
  <conditionalFormatting sqref="E42:H42">
    <cfRule type="containsText" dxfId="4672" priority="7089" operator="containsText" text="ARC">
      <formula>NOT(ISERROR(SEARCH(("ARC"),(K67))))</formula>
    </cfRule>
  </conditionalFormatting>
  <conditionalFormatting sqref="E42:H42">
    <cfRule type="containsText" dxfId="4671" priority="7090" operator="containsText" text="CCI">
      <formula>NOT(ISERROR(SEARCH(("CCI"),(K67))))</formula>
    </cfRule>
  </conditionalFormatting>
  <conditionalFormatting sqref="E42:H42">
    <cfRule type="containsText" dxfId="4670" priority="7091" operator="containsText" text="HSF">
      <formula>NOT(ISERROR(SEARCH(("HSF"),(K67))))</formula>
    </cfRule>
  </conditionalFormatting>
  <conditionalFormatting sqref="H42:L42">
    <cfRule type="containsText" dxfId="4669" priority="7086" operator="containsText" text="ARC">
      <formula>NOT(ISERROR(SEARCH(("ARC"),(N67))))</formula>
    </cfRule>
  </conditionalFormatting>
  <conditionalFormatting sqref="H42:L42">
    <cfRule type="containsText" dxfId="4668" priority="7087" operator="containsText" text="CCI">
      <formula>NOT(ISERROR(SEARCH(("CCI"),(N67))))</formula>
    </cfRule>
  </conditionalFormatting>
  <conditionalFormatting sqref="H42:L42">
    <cfRule type="containsText" dxfId="4667" priority="7088" operator="containsText" text="HSF">
      <formula>NOT(ISERROR(SEARCH(("HSF"),(N67))))</formula>
    </cfRule>
  </conditionalFormatting>
  <conditionalFormatting sqref="E42:G42">
    <cfRule type="containsText" dxfId="4666" priority="7083" operator="containsText" text="ARC">
      <formula>NOT(ISERROR(SEARCH(("ARC"),(K67))))</formula>
    </cfRule>
  </conditionalFormatting>
  <conditionalFormatting sqref="E42:G42">
    <cfRule type="containsText" dxfId="4665" priority="7084" operator="containsText" text="CCI">
      <formula>NOT(ISERROR(SEARCH(("CCI"),(K67))))</formula>
    </cfRule>
  </conditionalFormatting>
  <conditionalFormatting sqref="E42:G42">
    <cfRule type="containsText" dxfId="4664" priority="7085" operator="containsText" text="HSF">
      <formula>NOT(ISERROR(SEARCH(("HSF"),(K67))))</formula>
    </cfRule>
  </conditionalFormatting>
  <conditionalFormatting sqref="G42:L42">
    <cfRule type="containsText" dxfId="4663" priority="15069" operator="containsText" text="ARC">
      <formula>NOT(ISERROR(SEARCH(("ARC"),(M67))))</formula>
    </cfRule>
  </conditionalFormatting>
  <conditionalFormatting sqref="G42:L42">
    <cfRule type="containsText" dxfId="4662" priority="7081" operator="containsText" text="CCI">
      <formula>NOT(ISERROR(SEARCH(("CCI"),(M67))))</formula>
    </cfRule>
  </conditionalFormatting>
  <conditionalFormatting sqref="G42:L42">
    <cfRule type="containsText" dxfId="4661" priority="7082" operator="containsText" text="HSF">
      <formula>NOT(ISERROR(SEARCH(("HSF"),(M67))))</formula>
    </cfRule>
  </conditionalFormatting>
  <conditionalFormatting sqref="F42">
    <cfRule type="containsText" dxfId="4660" priority="7077" operator="containsText" text="ARC">
      <formula>NOT(ISERROR(SEARCH(("ARC"),(L67))))</formula>
    </cfRule>
  </conditionalFormatting>
  <conditionalFormatting sqref="F42">
    <cfRule type="containsText" dxfId="4659" priority="15070" operator="containsText" text="CCI">
      <formula>NOT(ISERROR(SEARCH(("CCI"),(L67))))</formula>
    </cfRule>
  </conditionalFormatting>
  <conditionalFormatting sqref="F42">
    <cfRule type="containsText" dxfId="4658" priority="15071" operator="containsText" text="HSF">
      <formula>NOT(ISERROR(SEARCH(("HSF"),(L67))))</formula>
    </cfRule>
  </conditionalFormatting>
  <conditionalFormatting sqref="F42:L42">
    <cfRule type="containsText" dxfId="4657" priority="7074" operator="containsText" text="ARC">
      <formula>NOT(ISERROR(SEARCH(("ARC"),(L67))))</formula>
    </cfRule>
  </conditionalFormatting>
  <conditionalFormatting sqref="F42:L42">
    <cfRule type="containsText" dxfId="4656" priority="7075" operator="containsText" text="CCI">
      <formula>NOT(ISERROR(SEARCH(("CCI"),(L67))))</formula>
    </cfRule>
  </conditionalFormatting>
  <conditionalFormatting sqref="F42:L42">
    <cfRule type="containsText" dxfId="4655" priority="7076" operator="containsText" text="HSF">
      <formula>NOT(ISERROR(SEARCH(("HSF"),(L67))))</formula>
    </cfRule>
  </conditionalFormatting>
  <conditionalFormatting sqref="E42:J42">
    <cfRule type="containsText" dxfId="4654" priority="7071" operator="containsText" text="ARC">
      <formula>NOT(ISERROR(SEARCH(("ARC"),(K68))))</formula>
    </cfRule>
  </conditionalFormatting>
  <conditionalFormatting sqref="E42:J42">
    <cfRule type="containsText" dxfId="4653" priority="7072" operator="containsText" text="CCI">
      <formula>NOT(ISERROR(SEARCH(("CCI"),(K68))))</formula>
    </cfRule>
  </conditionalFormatting>
  <conditionalFormatting sqref="E42:J42">
    <cfRule type="containsText" dxfId="4652" priority="7073" operator="containsText" text="HSF">
      <formula>NOT(ISERROR(SEARCH(("HSF"),(K68))))</formula>
    </cfRule>
  </conditionalFormatting>
  <conditionalFormatting sqref="F42">
    <cfRule type="containsText" dxfId="4651" priority="7068" operator="containsText" text="ARC">
      <formula>NOT(ISERROR(SEARCH(("ARC"),(L67))))</formula>
    </cfRule>
  </conditionalFormatting>
  <conditionalFormatting sqref="F42">
    <cfRule type="containsText" dxfId="4650" priority="7069" operator="containsText" text="CCI">
      <formula>NOT(ISERROR(SEARCH(("CCI"),(L67))))</formula>
    </cfRule>
  </conditionalFormatting>
  <conditionalFormatting sqref="F42">
    <cfRule type="containsText" dxfId="4649" priority="7070" operator="containsText" text="HSF">
      <formula>NOT(ISERROR(SEARCH(("HSF"),(L67))))</formula>
    </cfRule>
  </conditionalFormatting>
  <conditionalFormatting sqref="F42">
    <cfRule type="containsText" dxfId="4648" priority="7065" operator="containsText" text="ARC">
      <formula>NOT(ISERROR(SEARCH(("ARC"),(L67))))</formula>
    </cfRule>
  </conditionalFormatting>
  <conditionalFormatting sqref="F42">
    <cfRule type="containsText" dxfId="4647" priority="7066" operator="containsText" text="CCI">
      <formula>NOT(ISERROR(SEARCH(("CCI"),(L67))))</formula>
    </cfRule>
  </conditionalFormatting>
  <conditionalFormatting sqref="F42">
    <cfRule type="containsText" dxfId="4646" priority="7067" operator="containsText" text="HSF">
      <formula>NOT(ISERROR(SEARCH(("HSF"),(L67))))</formula>
    </cfRule>
  </conditionalFormatting>
  <conditionalFormatting sqref="F42">
    <cfRule type="containsText" dxfId="4645" priority="7062" operator="containsText" text="ARC">
      <formula>NOT(ISERROR(SEARCH(("ARC"),(L67))))</formula>
    </cfRule>
  </conditionalFormatting>
  <conditionalFormatting sqref="F42">
    <cfRule type="containsText" dxfId="4644" priority="7063" operator="containsText" text="CCI">
      <formula>NOT(ISERROR(SEARCH(("CCI"),(L67))))</formula>
    </cfRule>
  </conditionalFormatting>
  <conditionalFormatting sqref="F42">
    <cfRule type="containsText" dxfId="4643" priority="7064" operator="containsText" text="HSF">
      <formula>NOT(ISERROR(SEARCH(("HSF"),(L67))))</formula>
    </cfRule>
  </conditionalFormatting>
  <conditionalFormatting sqref="F42">
    <cfRule type="containsText" dxfId="4642" priority="7059" operator="containsText" text="ARC">
      <formula>NOT(ISERROR(SEARCH(("ARC"),(L67))))</formula>
    </cfRule>
  </conditionalFormatting>
  <conditionalFormatting sqref="F42">
    <cfRule type="containsText" dxfId="4641" priority="7060" operator="containsText" text="CCI">
      <formula>NOT(ISERROR(SEARCH(("CCI"),(L67))))</formula>
    </cfRule>
  </conditionalFormatting>
  <conditionalFormatting sqref="F42">
    <cfRule type="containsText" dxfId="4640" priority="7061" operator="containsText" text="HSF">
      <formula>NOT(ISERROR(SEARCH(("HSF"),(L67))))</formula>
    </cfRule>
  </conditionalFormatting>
  <conditionalFormatting sqref="F42">
    <cfRule type="containsText" dxfId="4639" priority="7056" operator="containsText" text="ARC">
      <formula>NOT(ISERROR(SEARCH(("ARC"),(L67))))</formula>
    </cfRule>
  </conditionalFormatting>
  <conditionalFormatting sqref="F42">
    <cfRule type="containsText" dxfId="4638" priority="7057" operator="containsText" text="CCI">
      <formula>NOT(ISERROR(SEARCH(("CCI"),(L67))))</formula>
    </cfRule>
  </conditionalFormatting>
  <conditionalFormatting sqref="F42">
    <cfRule type="containsText" dxfId="4637" priority="7058" operator="containsText" text="HSF">
      <formula>NOT(ISERROR(SEARCH(("HSF"),(L67))))</formula>
    </cfRule>
  </conditionalFormatting>
  <conditionalFormatting sqref="F42:J42">
    <cfRule type="containsText" dxfId="4636" priority="7053" operator="containsText" text="ARC">
      <formula>NOT(ISERROR(SEARCH(("ARC"),(L67))))</formula>
    </cfRule>
  </conditionalFormatting>
  <conditionalFormatting sqref="F42:J42">
    <cfRule type="containsText" dxfId="4635" priority="7054" operator="containsText" text="CCI">
      <formula>NOT(ISERROR(SEARCH(("CCI"),(L67))))</formula>
    </cfRule>
  </conditionalFormatting>
  <conditionalFormatting sqref="F42:J42">
    <cfRule type="containsText" dxfId="4634" priority="7055" operator="containsText" text="HSF">
      <formula>NOT(ISERROR(SEARCH(("HSF"),(L67))))</formula>
    </cfRule>
  </conditionalFormatting>
  <conditionalFormatting sqref="F42:J42">
    <cfRule type="containsText" dxfId="4633" priority="7050" operator="containsText" text="ARC">
      <formula>NOT(ISERROR(SEARCH(("ARC"),(L67))))</formula>
    </cfRule>
  </conditionalFormatting>
  <conditionalFormatting sqref="F42:J42">
    <cfRule type="containsText" dxfId="4632" priority="7051" operator="containsText" text="CCI">
      <formula>NOT(ISERROR(SEARCH(("CCI"),(L67))))</formula>
    </cfRule>
  </conditionalFormatting>
  <conditionalFormatting sqref="F42:J42">
    <cfRule type="containsText" dxfId="4631" priority="7052" operator="containsText" text="HSF">
      <formula>NOT(ISERROR(SEARCH(("HSF"),(L67))))</formula>
    </cfRule>
  </conditionalFormatting>
  <conditionalFormatting sqref="J42:L42">
    <cfRule type="containsText" dxfId="4630" priority="7047" operator="containsText" text="ARC">
      <formula>NOT(ISERROR(SEARCH(("ARC"),(P68))))</formula>
    </cfRule>
  </conditionalFormatting>
  <conditionalFormatting sqref="J42:L42">
    <cfRule type="containsText" dxfId="4629" priority="7048" operator="containsText" text="CCI">
      <formula>NOT(ISERROR(SEARCH(("CCI"),(P68))))</formula>
    </cfRule>
  </conditionalFormatting>
  <conditionalFormatting sqref="J42:L42">
    <cfRule type="containsText" dxfId="4628" priority="7049" operator="containsText" text="HSF">
      <formula>NOT(ISERROR(SEARCH(("HSF"),(P68))))</formula>
    </cfRule>
  </conditionalFormatting>
  <conditionalFormatting sqref="J42:L42">
    <cfRule type="containsText" dxfId="4627" priority="7044" operator="containsText" text="ARC">
      <formula>NOT(ISERROR(SEARCH(("ARC"),(P67))))</formula>
    </cfRule>
  </conditionalFormatting>
  <conditionalFormatting sqref="J42:L42">
    <cfRule type="containsText" dxfId="4626" priority="7045" operator="containsText" text="CCI">
      <formula>NOT(ISERROR(SEARCH(("CCI"),(P67))))</formula>
    </cfRule>
  </conditionalFormatting>
  <conditionalFormatting sqref="J42:L42">
    <cfRule type="containsText" dxfId="4625" priority="7046" operator="containsText" text="HSF">
      <formula>NOT(ISERROR(SEARCH(("HSF"),(P67))))</formula>
    </cfRule>
  </conditionalFormatting>
  <conditionalFormatting sqref="O42:S42">
    <cfRule type="containsText" dxfId="4624" priority="7041" operator="containsText" text="ARC">
      <formula>NOT(ISERROR(SEARCH(("ARC"),(U67))))</formula>
    </cfRule>
  </conditionalFormatting>
  <conditionalFormatting sqref="O42:S42">
    <cfRule type="containsText" dxfId="4623" priority="7042" operator="containsText" text="CCI">
      <formula>NOT(ISERROR(SEARCH(("CCI"),(U67))))</formula>
    </cfRule>
  </conditionalFormatting>
  <conditionalFormatting sqref="O42:S42">
    <cfRule type="containsText" dxfId="4622" priority="7043" operator="containsText" text="HSF">
      <formula>NOT(ISERROR(SEARCH(("HSF"),(U67))))</formula>
    </cfRule>
  </conditionalFormatting>
  <conditionalFormatting sqref="L42:O42">
    <cfRule type="containsText" dxfId="4621" priority="7038" operator="containsText" text="ARC">
      <formula>NOT(ISERROR(SEARCH(("ARC"),(R67))))</formula>
    </cfRule>
  </conditionalFormatting>
  <conditionalFormatting sqref="L42:O42">
    <cfRule type="containsText" dxfId="4620" priority="7039" operator="containsText" text="CCI">
      <formula>NOT(ISERROR(SEARCH(("CCI"),(R67))))</formula>
    </cfRule>
  </conditionalFormatting>
  <conditionalFormatting sqref="L42:O42">
    <cfRule type="containsText" dxfId="4619" priority="7040" operator="containsText" text="HSF">
      <formula>NOT(ISERROR(SEARCH(("HSF"),(R67))))</formula>
    </cfRule>
  </conditionalFormatting>
  <conditionalFormatting sqref="P42">
    <cfRule type="containsText" dxfId="4618" priority="7035" operator="containsText" text="ARC">
      <formula>NOT(ISERROR(SEARCH(("ARC"),(V67))))</formula>
    </cfRule>
  </conditionalFormatting>
  <conditionalFormatting sqref="P42">
    <cfRule type="containsText" dxfId="4617" priority="7036" operator="containsText" text="CCI">
      <formula>NOT(ISERROR(SEARCH(("CCI"),(V67))))</formula>
    </cfRule>
  </conditionalFormatting>
  <conditionalFormatting sqref="P42">
    <cfRule type="containsText" dxfId="4616" priority="7037" operator="containsText" text="HSF">
      <formula>NOT(ISERROR(SEARCH(("HSF"),(V67))))</formula>
    </cfRule>
  </conditionalFormatting>
  <conditionalFormatting sqref="L42:O42">
    <cfRule type="containsText" dxfId="4615" priority="7032" operator="containsText" text="ARC">
      <formula>NOT(ISERROR(SEARCH(("ARC"),(R67))))</formula>
    </cfRule>
  </conditionalFormatting>
  <conditionalFormatting sqref="L42:O42">
    <cfRule type="containsText" dxfId="4614" priority="7033" operator="containsText" text="CCI">
      <formula>NOT(ISERROR(SEARCH(("CCI"),(R67))))</formula>
    </cfRule>
  </conditionalFormatting>
  <conditionalFormatting sqref="L42:O42">
    <cfRule type="containsText" dxfId="4613" priority="7034" operator="containsText" text="HSF">
      <formula>NOT(ISERROR(SEARCH(("HSF"),(R67))))</formula>
    </cfRule>
  </conditionalFormatting>
  <conditionalFormatting sqref="O42:S42">
    <cfRule type="containsText" dxfId="4612" priority="15072" operator="containsText" text="ARC">
      <formula>NOT(ISERROR(SEARCH(("ARC"),(U67))))</formula>
    </cfRule>
  </conditionalFormatting>
  <conditionalFormatting sqref="O42:S42">
    <cfRule type="containsText" dxfId="4611" priority="7030" operator="containsText" text="CCI">
      <formula>NOT(ISERROR(SEARCH(("CCI"),(U67))))</formula>
    </cfRule>
  </conditionalFormatting>
  <conditionalFormatting sqref="O42:S42">
    <cfRule type="containsText" dxfId="4610" priority="7031" operator="containsText" text="HSF">
      <formula>NOT(ISERROR(SEARCH(("HSF"),(U67))))</formula>
    </cfRule>
  </conditionalFormatting>
  <conditionalFormatting sqref="P42">
    <cfRule type="containsText" dxfId="4609" priority="7026" operator="containsText" text="ARC">
      <formula>NOT(ISERROR(SEARCH(("ARC"),(V67))))</formula>
    </cfRule>
  </conditionalFormatting>
  <conditionalFormatting sqref="P42">
    <cfRule type="containsText" dxfId="4608" priority="15073" operator="containsText" text="CCI">
      <formula>NOT(ISERROR(SEARCH(("CCI"),(V67))))</formula>
    </cfRule>
  </conditionalFormatting>
  <conditionalFormatting sqref="P42">
    <cfRule type="containsText" dxfId="4607" priority="15074" operator="containsText" text="HSF">
      <formula>NOT(ISERROR(SEARCH(("HSF"),(V67))))</formula>
    </cfRule>
  </conditionalFormatting>
  <conditionalFormatting sqref="L42:N42">
    <cfRule type="containsText" dxfId="4606" priority="7023" operator="containsText" text="ARC">
      <formula>NOT(ISERROR(SEARCH(("ARC"),(R67))))</formula>
    </cfRule>
  </conditionalFormatting>
  <conditionalFormatting sqref="L42:N42">
    <cfRule type="containsText" dxfId="4605" priority="7024" operator="containsText" text="CCI">
      <formula>NOT(ISERROR(SEARCH(("CCI"),(R67))))</formula>
    </cfRule>
  </conditionalFormatting>
  <conditionalFormatting sqref="L42:N42">
    <cfRule type="containsText" dxfId="4604" priority="7025" operator="containsText" text="HSF">
      <formula>NOT(ISERROR(SEARCH(("HSF"),(R67))))</formula>
    </cfRule>
  </conditionalFormatting>
  <conditionalFormatting sqref="N42:S42">
    <cfRule type="containsText" dxfId="4603" priority="7020" operator="containsText" text="ARC">
      <formula>NOT(ISERROR(SEARCH(("ARC"),(T67))))</formula>
    </cfRule>
  </conditionalFormatting>
  <conditionalFormatting sqref="N42:S42">
    <cfRule type="containsText" dxfId="4602" priority="7021" operator="containsText" text="CCI">
      <formula>NOT(ISERROR(SEARCH(("CCI"),(T67))))</formula>
    </cfRule>
  </conditionalFormatting>
  <conditionalFormatting sqref="N42:S42">
    <cfRule type="containsText" dxfId="4601" priority="7022" operator="containsText" text="HSF">
      <formula>NOT(ISERROR(SEARCH(("HSF"),(T67))))</formula>
    </cfRule>
  </conditionalFormatting>
  <conditionalFormatting sqref="O42">
    <cfRule type="containsText" dxfId="4600" priority="7017" operator="containsText" text="ARC">
      <formula>NOT(ISERROR(SEARCH(("ARC"),(U67))))</formula>
    </cfRule>
  </conditionalFormatting>
  <conditionalFormatting sqref="O42">
    <cfRule type="containsText" dxfId="4599" priority="7018" operator="containsText" text="CCI">
      <formula>NOT(ISERROR(SEARCH(("CCI"),(U67))))</formula>
    </cfRule>
  </conditionalFormatting>
  <conditionalFormatting sqref="O42">
    <cfRule type="containsText" dxfId="4598" priority="7019" operator="containsText" text="HSF">
      <formula>NOT(ISERROR(SEARCH(("HSF"),(U67))))</formula>
    </cfRule>
  </conditionalFormatting>
  <conditionalFormatting sqref="L42:S42">
    <cfRule type="containsText" dxfId="4597" priority="7014" operator="containsText" text="ARC">
      <formula>NOT(ISERROR(SEARCH(("ARC"),(R67))))</formula>
    </cfRule>
  </conditionalFormatting>
  <conditionalFormatting sqref="L42:S42">
    <cfRule type="containsText" dxfId="4596" priority="7015" operator="containsText" text="CCI">
      <formula>NOT(ISERROR(SEARCH(("CCI"),(R67))))</formula>
    </cfRule>
  </conditionalFormatting>
  <conditionalFormatting sqref="L42:S42">
    <cfRule type="containsText" dxfId="4595" priority="7016" operator="containsText" text="HSF">
      <formula>NOT(ISERROR(SEARCH(("HSF"),(R67))))</formula>
    </cfRule>
  </conditionalFormatting>
  <conditionalFormatting sqref="N42">
    <cfRule type="containsText" dxfId="4594" priority="7011" operator="containsText" text="ARC">
      <formula>NOT(ISERROR(SEARCH(("ARC"),(T67))))</formula>
    </cfRule>
  </conditionalFormatting>
  <conditionalFormatting sqref="N42">
    <cfRule type="containsText" dxfId="4593" priority="7012" operator="containsText" text="CCI">
      <formula>NOT(ISERROR(SEARCH(("CCI"),(T67))))</formula>
    </cfRule>
  </conditionalFormatting>
  <conditionalFormatting sqref="N42">
    <cfRule type="containsText" dxfId="4592" priority="7013" operator="containsText" text="HSF">
      <formula>NOT(ISERROR(SEARCH(("HSF"),(T67))))</formula>
    </cfRule>
  </conditionalFormatting>
  <conditionalFormatting sqref="M42">
    <cfRule type="containsText" dxfId="4591" priority="7008" operator="containsText" text="ARC">
      <formula>NOT(ISERROR(SEARCH(("ARC"),(S67))))</formula>
    </cfRule>
  </conditionalFormatting>
  <conditionalFormatting sqref="M42">
    <cfRule type="containsText" dxfId="4590" priority="7009" operator="containsText" text="CCI">
      <formula>NOT(ISERROR(SEARCH(("CCI"),(S67))))</formula>
    </cfRule>
  </conditionalFormatting>
  <conditionalFormatting sqref="M42">
    <cfRule type="containsText" dxfId="4589" priority="7010" operator="containsText" text="HSF">
      <formula>NOT(ISERROR(SEARCH(("HSF"),(S67))))</formula>
    </cfRule>
  </conditionalFormatting>
  <conditionalFormatting sqref="M42:O42">
    <cfRule type="containsText" dxfId="4588" priority="7005" operator="containsText" text="ARC">
      <formula>NOT(ISERROR(SEARCH(("ARC"),(S67))))</formula>
    </cfRule>
  </conditionalFormatting>
  <conditionalFormatting sqref="M42:O42">
    <cfRule type="containsText" dxfId="4587" priority="7006" operator="containsText" text="CCI">
      <formula>NOT(ISERROR(SEARCH(("CCI"),(S67))))</formula>
    </cfRule>
  </conditionalFormatting>
  <conditionalFormatting sqref="M42:O42">
    <cfRule type="containsText" dxfId="4586" priority="7007" operator="containsText" text="HSF">
      <formula>NOT(ISERROR(SEARCH(("HSF"),(S67))))</formula>
    </cfRule>
  </conditionalFormatting>
  <conditionalFormatting sqref="N42">
    <cfRule type="containsText" dxfId="4585" priority="7002" operator="containsText" text="ARC">
      <formula>NOT(ISERROR(SEARCH(("ARC"),(T67))))</formula>
    </cfRule>
  </conditionalFormatting>
  <conditionalFormatting sqref="N42">
    <cfRule type="containsText" dxfId="4584" priority="7003" operator="containsText" text="CCI">
      <formula>NOT(ISERROR(SEARCH(("CCI"),(T67))))</formula>
    </cfRule>
  </conditionalFormatting>
  <conditionalFormatting sqref="N42">
    <cfRule type="containsText" dxfId="4583" priority="7004" operator="containsText" text="HSF">
      <formula>NOT(ISERROR(SEARCH(("HSF"),(T67))))</formula>
    </cfRule>
  </conditionalFormatting>
  <conditionalFormatting sqref="L42:O42">
    <cfRule type="containsText" dxfId="4582" priority="6999" operator="containsText" text="ARC">
      <formula>NOT(ISERROR(SEARCH(("ARC"),(R67))))</formula>
    </cfRule>
  </conditionalFormatting>
  <conditionalFormatting sqref="L42:O42">
    <cfRule type="containsText" dxfId="4581" priority="7000" operator="containsText" text="CCI">
      <formula>NOT(ISERROR(SEARCH(("CCI"),(R67))))</formula>
    </cfRule>
  </conditionalFormatting>
  <conditionalFormatting sqref="L42:O42">
    <cfRule type="containsText" dxfId="4580" priority="7001" operator="containsText" text="HSF">
      <formula>NOT(ISERROR(SEARCH(("HSF"),(R67))))</formula>
    </cfRule>
  </conditionalFormatting>
  <conditionalFormatting sqref="N42">
    <cfRule type="containsText" dxfId="4579" priority="6996" operator="containsText" text="ARC">
      <formula>NOT(ISERROR(SEARCH(("ARC"),(T67))))</formula>
    </cfRule>
  </conditionalFormatting>
  <conditionalFormatting sqref="N42">
    <cfRule type="containsText" dxfId="4578" priority="6997" operator="containsText" text="CCI">
      <formula>NOT(ISERROR(SEARCH(("CCI"),(T67))))</formula>
    </cfRule>
  </conditionalFormatting>
  <conditionalFormatting sqref="N42">
    <cfRule type="containsText" dxfId="4577" priority="6998" operator="containsText" text="HSF">
      <formula>NOT(ISERROR(SEARCH(("HSF"),(T67))))</formula>
    </cfRule>
  </conditionalFormatting>
  <conditionalFormatting sqref="N42">
    <cfRule type="containsText" dxfId="4576" priority="6993" operator="containsText" text="ARC">
      <formula>NOT(ISERROR(SEARCH(("ARC"),(T67))))</formula>
    </cfRule>
  </conditionalFormatting>
  <conditionalFormatting sqref="N42">
    <cfRule type="containsText" dxfId="4575" priority="6994" operator="containsText" text="CCI">
      <formula>NOT(ISERROR(SEARCH(("CCI"),(T67))))</formula>
    </cfRule>
  </conditionalFormatting>
  <conditionalFormatting sqref="N42">
    <cfRule type="containsText" dxfId="4574" priority="6995" operator="containsText" text="HSF">
      <formula>NOT(ISERROR(SEARCH(("HSF"),(T67))))</formula>
    </cfRule>
  </conditionalFormatting>
  <conditionalFormatting sqref="L42:O42">
    <cfRule type="containsText" dxfId="4573" priority="6990" operator="containsText" text="ARC">
      <formula>NOT(ISERROR(SEARCH(("ARC"),(R67))))</formula>
    </cfRule>
  </conditionalFormatting>
  <conditionalFormatting sqref="L42:O42">
    <cfRule type="containsText" dxfId="4572" priority="6991" operator="containsText" text="CCI">
      <formula>NOT(ISERROR(SEARCH(("CCI"),(R67))))</formula>
    </cfRule>
  </conditionalFormatting>
  <conditionalFormatting sqref="L42:O42">
    <cfRule type="containsText" dxfId="4571" priority="6992" operator="containsText" text="HSF">
      <formula>NOT(ISERROR(SEARCH(("HSF"),(R67))))</formula>
    </cfRule>
  </conditionalFormatting>
  <conditionalFormatting sqref="O42:S42">
    <cfRule type="containsText" dxfId="4570" priority="6987" operator="containsText" text="ARC">
      <formula>NOT(ISERROR(SEARCH(("ARC"),(U68))))</formula>
    </cfRule>
  </conditionalFormatting>
  <conditionalFormatting sqref="O42:S42">
    <cfRule type="containsText" dxfId="4569" priority="6988" operator="containsText" text="CCI">
      <formula>NOT(ISERROR(SEARCH(("CCI"),(U68))))</formula>
    </cfRule>
  </conditionalFormatting>
  <conditionalFormatting sqref="O42:S42">
    <cfRule type="containsText" dxfId="4568" priority="6989" operator="containsText" text="HSF">
      <formula>NOT(ISERROR(SEARCH(("HSF"),(U68))))</formula>
    </cfRule>
  </conditionalFormatting>
  <conditionalFormatting sqref="O42:S42">
    <cfRule type="containsText" dxfId="4567" priority="6984" operator="containsText" text="ARC">
      <formula>NOT(ISERROR(SEARCH(("ARC"),(U67))))</formula>
    </cfRule>
  </conditionalFormatting>
  <conditionalFormatting sqref="O42:S42">
    <cfRule type="containsText" dxfId="4566" priority="6985" operator="containsText" text="CCI">
      <formula>NOT(ISERROR(SEARCH(("CCI"),(U67))))</formula>
    </cfRule>
  </conditionalFormatting>
  <conditionalFormatting sqref="O42:S42">
    <cfRule type="containsText" dxfId="4565" priority="6986" operator="containsText" text="HSF">
      <formula>NOT(ISERROR(SEARCH(("HSF"),(U67))))</formula>
    </cfRule>
  </conditionalFormatting>
  <conditionalFormatting sqref="O42:S42">
    <cfRule type="containsText" dxfId="4564" priority="6981" operator="containsText" text="ARC">
      <formula>NOT(ISERROR(SEARCH(("ARC"),(U67))))</formula>
    </cfRule>
  </conditionalFormatting>
  <conditionalFormatting sqref="O42:S42">
    <cfRule type="containsText" dxfId="4563" priority="6982" operator="containsText" text="CCI">
      <formula>NOT(ISERROR(SEARCH(("CCI"),(U67))))</formula>
    </cfRule>
  </conditionalFormatting>
  <conditionalFormatting sqref="O42:S42">
    <cfRule type="containsText" dxfId="4562" priority="6983" operator="containsText" text="HSF">
      <formula>NOT(ISERROR(SEARCH(("HSF"),(U67))))</formula>
    </cfRule>
  </conditionalFormatting>
  <conditionalFormatting sqref="Q42:S42">
    <cfRule type="containsText" dxfId="4561" priority="6978" operator="containsText" text="ARC">
      <formula>NOT(ISERROR(SEARCH(("ARC"),(W67))))</formula>
    </cfRule>
  </conditionalFormatting>
  <conditionalFormatting sqref="Q42:S42">
    <cfRule type="containsText" dxfId="4560" priority="6979" operator="containsText" text="CCI">
      <formula>NOT(ISERROR(SEARCH(("CCI"),(W67))))</formula>
    </cfRule>
  </conditionalFormatting>
  <conditionalFormatting sqref="Q42:S42">
    <cfRule type="containsText" dxfId="4559" priority="6980" operator="containsText" text="HSF">
      <formula>NOT(ISERROR(SEARCH(("HSF"),(W67))))</formula>
    </cfRule>
  </conditionalFormatting>
  <conditionalFormatting sqref="S42:V42">
    <cfRule type="containsText" dxfId="4558" priority="6975" operator="containsText" text="ARC">
      <formula>NOT(ISERROR(SEARCH(("ARC"),(Y67))))</formula>
    </cfRule>
  </conditionalFormatting>
  <conditionalFormatting sqref="S42:V42">
    <cfRule type="containsText" dxfId="4557" priority="6976" operator="containsText" text="CCI">
      <formula>NOT(ISERROR(SEARCH(("CCI"),(Y67))))</formula>
    </cfRule>
  </conditionalFormatting>
  <conditionalFormatting sqref="S42:V42">
    <cfRule type="containsText" dxfId="4556" priority="6977" operator="containsText" text="HSF">
      <formula>NOT(ISERROR(SEARCH(("HSF"),(Y67))))</formula>
    </cfRule>
  </conditionalFormatting>
  <conditionalFormatting sqref="V42:Z42">
    <cfRule type="containsText" dxfId="4555" priority="6972" operator="containsText" text="ARC">
      <formula>NOT(ISERROR(SEARCH(("ARC"),(AB67))))</formula>
    </cfRule>
  </conditionalFormatting>
  <conditionalFormatting sqref="V42:Z42">
    <cfRule type="containsText" dxfId="4554" priority="6973" operator="containsText" text="CCI">
      <formula>NOT(ISERROR(SEARCH(("CCI"),(AB67))))</formula>
    </cfRule>
  </conditionalFormatting>
  <conditionalFormatting sqref="V42:Z42">
    <cfRule type="containsText" dxfId="4553" priority="6974" operator="containsText" text="HSF">
      <formula>NOT(ISERROR(SEARCH(("HSF"),(AB67))))</formula>
    </cfRule>
  </conditionalFormatting>
  <conditionalFormatting sqref="S42:V42">
    <cfRule type="containsText" dxfId="4552" priority="6969" operator="containsText" text="ARC">
      <formula>NOT(ISERROR(SEARCH(("ARC"),(Y67))))</formula>
    </cfRule>
  </conditionalFormatting>
  <conditionalFormatting sqref="S42:V42">
    <cfRule type="containsText" dxfId="4551" priority="6970" operator="containsText" text="CCI">
      <formula>NOT(ISERROR(SEARCH(("CCI"),(Y67))))</formula>
    </cfRule>
  </conditionalFormatting>
  <conditionalFormatting sqref="S42:V42">
    <cfRule type="containsText" dxfId="4550" priority="6971" operator="containsText" text="HSF">
      <formula>NOT(ISERROR(SEARCH(("HSF"),(Y67))))</formula>
    </cfRule>
  </conditionalFormatting>
  <conditionalFormatting sqref="V42:Z42">
    <cfRule type="containsText" dxfId="4549" priority="6966" operator="containsText" text="ARC">
      <formula>NOT(ISERROR(SEARCH(("ARC"),(AB67))))</formula>
    </cfRule>
  </conditionalFormatting>
  <conditionalFormatting sqref="V42:Z42">
    <cfRule type="containsText" dxfId="4548" priority="6967" operator="containsText" text="CCI">
      <formula>NOT(ISERROR(SEARCH(("CCI"),(AB67))))</formula>
    </cfRule>
  </conditionalFormatting>
  <conditionalFormatting sqref="V42:Z42">
    <cfRule type="containsText" dxfId="4547" priority="6968" operator="containsText" text="HSF">
      <formula>NOT(ISERROR(SEARCH(("HSF"),(AB67))))</formula>
    </cfRule>
  </conditionalFormatting>
  <conditionalFormatting sqref="S42:U42">
    <cfRule type="containsText" dxfId="4546" priority="6963" operator="containsText" text="ARC">
      <formula>NOT(ISERROR(SEARCH(("ARC"),(Y67))))</formula>
    </cfRule>
  </conditionalFormatting>
  <conditionalFormatting sqref="S42:U42">
    <cfRule type="containsText" dxfId="4545" priority="6964" operator="containsText" text="CCI">
      <formula>NOT(ISERROR(SEARCH(("CCI"),(Y67))))</formula>
    </cfRule>
  </conditionalFormatting>
  <conditionalFormatting sqref="S42:U42">
    <cfRule type="containsText" dxfId="4544" priority="6965" operator="containsText" text="HSF">
      <formula>NOT(ISERROR(SEARCH(("HSF"),(Y67))))</formula>
    </cfRule>
  </conditionalFormatting>
  <conditionalFormatting sqref="U42:Z42">
    <cfRule type="containsText" dxfId="4543" priority="6960" operator="containsText" text="ARC">
      <formula>NOT(ISERROR(SEARCH(("ARC"),(AA67))))</formula>
    </cfRule>
  </conditionalFormatting>
  <conditionalFormatting sqref="U42:Z42">
    <cfRule type="containsText" dxfId="4542" priority="6961" operator="containsText" text="CCI">
      <formula>NOT(ISERROR(SEARCH(("CCI"),(AA67))))</formula>
    </cfRule>
  </conditionalFormatting>
  <conditionalFormatting sqref="U42:Z42">
    <cfRule type="containsText" dxfId="4541" priority="6962" operator="containsText" text="HSF">
      <formula>NOT(ISERROR(SEARCH(("HSF"),(AA67))))</formula>
    </cfRule>
  </conditionalFormatting>
  <conditionalFormatting sqref="S42:Z42">
    <cfRule type="containsText" dxfId="4540" priority="6957" operator="containsText" text="ARC">
      <formula>NOT(ISERROR(SEARCH(("ARC"),(Y67))))</formula>
    </cfRule>
  </conditionalFormatting>
  <conditionalFormatting sqref="S42:Z42">
    <cfRule type="containsText" dxfId="4539" priority="6958" operator="containsText" text="CCI">
      <formula>NOT(ISERROR(SEARCH(("CCI"),(Y67))))</formula>
    </cfRule>
  </conditionalFormatting>
  <conditionalFormatting sqref="S42:Z42">
    <cfRule type="containsText" dxfId="4538" priority="6959" operator="containsText" text="HSF">
      <formula>NOT(ISERROR(SEARCH(("HSF"),(Y67))))</formula>
    </cfRule>
  </conditionalFormatting>
  <conditionalFormatting sqref="S42:Z42">
    <cfRule type="containsText" dxfId="4537" priority="6954" operator="containsText" text="ARC">
      <formula>NOT(ISERROR(SEARCH(("ARC"),(Y68))))</formula>
    </cfRule>
  </conditionalFormatting>
  <conditionalFormatting sqref="S42:Z42">
    <cfRule type="containsText" dxfId="4536" priority="6955" operator="containsText" text="CCI">
      <formula>NOT(ISERROR(SEARCH(("CCI"),(Y68))))</formula>
    </cfRule>
  </conditionalFormatting>
  <conditionalFormatting sqref="S42:Z42">
    <cfRule type="containsText" dxfId="4535" priority="6956" operator="containsText" text="HSF">
      <formula>NOT(ISERROR(SEARCH(("HSF"),(Y68))))</formula>
    </cfRule>
  </conditionalFormatting>
  <conditionalFormatting sqref="S42:Z42">
    <cfRule type="containsText" dxfId="4534" priority="6951" operator="containsText" text="ARC">
      <formula>NOT(ISERROR(SEARCH(("ARC"),(Y67))))</formula>
    </cfRule>
  </conditionalFormatting>
  <conditionalFormatting sqref="S42:Z42">
    <cfRule type="containsText" dxfId="4533" priority="6952" operator="containsText" text="CCI">
      <formula>NOT(ISERROR(SEARCH(("CCI"),(Y67))))</formula>
    </cfRule>
  </conditionalFormatting>
  <conditionalFormatting sqref="S42:Z42">
    <cfRule type="containsText" dxfId="4532" priority="6953" operator="containsText" text="HSF">
      <formula>NOT(ISERROR(SEARCH(("HSF"),(Y67))))</formula>
    </cfRule>
  </conditionalFormatting>
  <conditionalFormatting sqref="S42:U42">
    <cfRule type="containsText" dxfId="4531" priority="6948" operator="containsText" text="ARC">
      <formula>NOT(ISERROR(SEARCH(("ARC"),(Y67))))</formula>
    </cfRule>
  </conditionalFormatting>
  <conditionalFormatting sqref="S42:U42">
    <cfRule type="containsText" dxfId="4530" priority="6949" operator="containsText" text="CCI">
      <formula>NOT(ISERROR(SEARCH(("CCI"),(Y67))))</formula>
    </cfRule>
  </conditionalFormatting>
  <conditionalFormatting sqref="S42:U42">
    <cfRule type="containsText" dxfId="4529" priority="6950" operator="containsText" text="HSF">
      <formula>NOT(ISERROR(SEARCH(("HSF"),(Y67))))</formula>
    </cfRule>
  </conditionalFormatting>
  <conditionalFormatting sqref="S42:U42">
    <cfRule type="containsText" dxfId="4528" priority="6945" operator="containsText" text="ARC">
      <formula>NOT(ISERROR(SEARCH(("ARC"),(Y67))))</formula>
    </cfRule>
  </conditionalFormatting>
  <conditionalFormatting sqref="S42:U42">
    <cfRule type="containsText" dxfId="4527" priority="6946" operator="containsText" text="CCI">
      <formula>NOT(ISERROR(SEARCH(("CCI"),(Y67))))</formula>
    </cfRule>
  </conditionalFormatting>
  <conditionalFormatting sqref="S42:U42">
    <cfRule type="containsText" dxfId="4526" priority="6947" operator="containsText" text="HSF">
      <formula>NOT(ISERROR(SEARCH(("HSF"),(Y67))))</formula>
    </cfRule>
  </conditionalFormatting>
  <conditionalFormatting sqref="T42:X42">
    <cfRule type="containsText" dxfId="4525" priority="6942" operator="containsText" text="ARC">
      <formula>NOT(ISERROR(SEARCH(("ARC"),(Z67))))</formula>
    </cfRule>
  </conditionalFormatting>
  <conditionalFormatting sqref="T42:X42">
    <cfRule type="containsText" dxfId="4524" priority="6943" operator="containsText" text="CCI">
      <formula>NOT(ISERROR(SEARCH(("CCI"),(Z67))))</formula>
    </cfRule>
  </conditionalFormatting>
  <conditionalFormatting sqref="T42:X42">
    <cfRule type="containsText" dxfId="4523" priority="6944" operator="containsText" text="HSF">
      <formula>NOT(ISERROR(SEARCH(("HSF"),(Z67))))</formula>
    </cfRule>
  </conditionalFormatting>
  <conditionalFormatting sqref="T42:X42">
    <cfRule type="containsText" dxfId="4522" priority="6939" operator="containsText" text="ARC">
      <formula>NOT(ISERROR(SEARCH(("ARC"),(Z67))))</formula>
    </cfRule>
  </conditionalFormatting>
  <conditionalFormatting sqref="T42:X42">
    <cfRule type="containsText" dxfId="4521" priority="6940" operator="containsText" text="CCI">
      <formula>NOT(ISERROR(SEARCH(("CCI"),(Z67))))</formula>
    </cfRule>
  </conditionalFormatting>
  <conditionalFormatting sqref="T42:X42">
    <cfRule type="containsText" dxfId="4520" priority="6941" operator="containsText" text="HSF">
      <formula>NOT(ISERROR(SEARCH(("HSF"),(Z67))))</formula>
    </cfRule>
  </conditionalFormatting>
  <conditionalFormatting sqref="Y42">
    <cfRule type="containsText" dxfId="4519" priority="6936" operator="containsText" text="ARC">
      <formula>NOT(ISERROR(SEARCH(("ARC"),(AE67))))</formula>
    </cfRule>
  </conditionalFormatting>
  <conditionalFormatting sqref="Y42">
    <cfRule type="containsText" dxfId="4518" priority="6937" operator="containsText" text="CCI">
      <formula>NOT(ISERROR(SEARCH(("CCI"),(AE67))))</formula>
    </cfRule>
  </conditionalFormatting>
  <conditionalFormatting sqref="Y42">
    <cfRule type="containsText" dxfId="4517" priority="6938" operator="containsText" text="HSF">
      <formula>NOT(ISERROR(SEARCH(("HSF"),(AE67))))</formula>
    </cfRule>
  </conditionalFormatting>
  <conditionalFormatting sqref="X42:Z42">
    <cfRule type="containsText" dxfId="4516" priority="6933" operator="containsText" text="ARC">
      <formula>NOT(ISERROR(SEARCH(("ARC"),(AD67))))</formula>
    </cfRule>
  </conditionalFormatting>
  <conditionalFormatting sqref="X42:Z42">
    <cfRule type="containsText" dxfId="4515" priority="6934" operator="containsText" text="CCI">
      <formula>NOT(ISERROR(SEARCH(("CCI"),(AD67))))</formula>
    </cfRule>
  </conditionalFormatting>
  <conditionalFormatting sqref="X42:Z42">
    <cfRule type="containsText" dxfId="4514" priority="6935" operator="containsText" text="HSF">
      <formula>NOT(ISERROR(SEARCH(("HSF"),(AD67))))</formula>
    </cfRule>
  </conditionalFormatting>
  <conditionalFormatting sqref="AE42">
    <cfRule type="containsText" dxfId="4513" priority="6930" operator="containsText" text="ARC">
      <formula>NOT(ISERROR(SEARCH(("ARC"),(AK68))))</formula>
    </cfRule>
  </conditionalFormatting>
  <conditionalFormatting sqref="AE42">
    <cfRule type="containsText" dxfId="4512" priority="6931" operator="containsText" text="CCI">
      <formula>NOT(ISERROR(SEARCH(("CCI"),(AK68))))</formula>
    </cfRule>
  </conditionalFormatting>
  <conditionalFormatting sqref="AE42">
    <cfRule type="containsText" dxfId="4511" priority="6932" operator="containsText" text="HSF">
      <formula>NOT(ISERROR(SEARCH(("HSF"),(AK68))))</formula>
    </cfRule>
  </conditionalFormatting>
  <conditionalFormatting sqref="AC42:AE42">
    <cfRule type="containsText" dxfId="4510" priority="6927" operator="containsText" text="ARC">
      <formula>NOT(ISERROR(SEARCH(("ARC"),(AI68))))</formula>
    </cfRule>
  </conditionalFormatting>
  <conditionalFormatting sqref="AC42:AE42">
    <cfRule type="containsText" dxfId="4509" priority="6928" operator="containsText" text="CCI">
      <formula>NOT(ISERROR(SEARCH(("CCI"),(AI68))))</formula>
    </cfRule>
  </conditionalFormatting>
  <conditionalFormatting sqref="AC42:AE42">
    <cfRule type="containsText" dxfId="4508" priority="6929" operator="containsText" text="HSF">
      <formula>NOT(ISERROR(SEARCH(("HSF"),(AI68))))</formula>
    </cfRule>
  </conditionalFormatting>
  <conditionalFormatting sqref="AC42:AE42">
    <cfRule type="containsText" dxfId="4507" priority="6924" operator="containsText" text="ARC">
      <formula>NOT(ISERROR(SEARCH(("ARC"),(AI68))))</formula>
    </cfRule>
  </conditionalFormatting>
  <conditionalFormatting sqref="AC42:AE42">
    <cfRule type="containsText" dxfId="4506" priority="6925" operator="containsText" text="CCI">
      <formula>NOT(ISERROR(SEARCH(("CCI"),(AI68))))</formula>
    </cfRule>
  </conditionalFormatting>
  <conditionalFormatting sqref="AC42:AE42">
    <cfRule type="containsText" dxfId="4505" priority="6926" operator="containsText" text="HSF">
      <formula>NOT(ISERROR(SEARCH(("HSF"),(AI68))))</formula>
    </cfRule>
  </conditionalFormatting>
  <conditionalFormatting sqref="AB42:AE42">
    <cfRule type="containsText" dxfId="4504" priority="6921" operator="containsText" text="ARC">
      <formula>NOT(ISERROR(SEARCH(("ARC"),(AH68))))</formula>
    </cfRule>
  </conditionalFormatting>
  <conditionalFormatting sqref="AB42:AE42">
    <cfRule type="containsText" dxfId="4503" priority="6922" operator="containsText" text="CCI">
      <formula>NOT(ISERROR(SEARCH(("CCI"),(AH68))))</formula>
    </cfRule>
  </conditionalFormatting>
  <conditionalFormatting sqref="AB42:AE42">
    <cfRule type="containsText" dxfId="4502" priority="6923" operator="containsText" text="HSF">
      <formula>NOT(ISERROR(SEARCH(("HSF"),(AH68))))</formula>
    </cfRule>
  </conditionalFormatting>
  <conditionalFormatting sqref="AA42">
    <cfRule type="containsText" dxfId="4501" priority="6918" operator="containsText" text="ARC">
      <formula>NOT(ISERROR(SEARCH(("ARC"),(AG68))))</formula>
    </cfRule>
  </conditionalFormatting>
  <conditionalFormatting sqref="AA42">
    <cfRule type="containsText" dxfId="4500" priority="6919" operator="containsText" text="CCI">
      <formula>NOT(ISERROR(SEARCH(("CCI"),(AG68))))</formula>
    </cfRule>
  </conditionalFormatting>
  <conditionalFormatting sqref="AA42">
    <cfRule type="containsText" dxfId="4499" priority="6920" operator="containsText" text="HSF">
      <formula>NOT(ISERROR(SEARCH(("HSF"),(AG68))))</formula>
    </cfRule>
  </conditionalFormatting>
  <conditionalFormatting sqref="AA42:AE42">
    <cfRule type="containsText" dxfId="4498" priority="6915" operator="containsText" text="ARC">
      <formula>NOT(ISERROR(SEARCH(("ARC"),(AG68))))</formula>
    </cfRule>
  </conditionalFormatting>
  <conditionalFormatting sqref="AA42:AE42">
    <cfRule type="containsText" dxfId="4497" priority="6916" operator="containsText" text="CCI">
      <formula>NOT(ISERROR(SEARCH(("CCI"),(AG68))))</formula>
    </cfRule>
  </conditionalFormatting>
  <conditionalFormatting sqref="AA42:AE42">
    <cfRule type="containsText" dxfId="4496" priority="6917" operator="containsText" text="HSF">
      <formula>NOT(ISERROR(SEARCH(("HSF"),(AG68))))</formula>
    </cfRule>
  </conditionalFormatting>
  <conditionalFormatting sqref="AA42">
    <cfRule type="containsText" dxfId="4495" priority="6912" operator="containsText" text="ARC">
      <formula>NOT(ISERROR(SEARCH(("ARC"),(AG68))))</formula>
    </cfRule>
  </conditionalFormatting>
  <conditionalFormatting sqref="AA42">
    <cfRule type="containsText" dxfId="4494" priority="6913" operator="containsText" text="CCI">
      <formula>NOT(ISERROR(SEARCH(("CCI"),(AG68))))</formula>
    </cfRule>
  </conditionalFormatting>
  <conditionalFormatting sqref="AA42">
    <cfRule type="containsText" dxfId="4493" priority="6914" operator="containsText" text="HSF">
      <formula>NOT(ISERROR(SEARCH(("HSF"),(AG68))))</formula>
    </cfRule>
  </conditionalFormatting>
  <conditionalFormatting sqref="AA42">
    <cfRule type="containsText" dxfId="4492" priority="6909" operator="containsText" text="ARC">
      <formula>NOT(ISERROR(SEARCH(("ARC"),(AG68))))</formula>
    </cfRule>
  </conditionalFormatting>
  <conditionalFormatting sqref="AA42">
    <cfRule type="containsText" dxfId="4491" priority="6910" operator="containsText" text="CCI">
      <formula>NOT(ISERROR(SEARCH(("CCI"),(AG68))))</formula>
    </cfRule>
  </conditionalFormatting>
  <conditionalFormatting sqref="AA42">
    <cfRule type="containsText" dxfId="4490" priority="6911" operator="containsText" text="HSF">
      <formula>NOT(ISERROR(SEARCH(("HSF"),(AG68))))</formula>
    </cfRule>
  </conditionalFormatting>
  <conditionalFormatting sqref="AA42">
    <cfRule type="containsText" dxfId="4489" priority="6906" operator="containsText" text="ARC">
      <formula>NOT(ISERROR(SEARCH(("ARC"),(AG68))))</formula>
    </cfRule>
  </conditionalFormatting>
  <conditionalFormatting sqref="AA42">
    <cfRule type="containsText" dxfId="4488" priority="6907" operator="containsText" text="CCI">
      <formula>NOT(ISERROR(SEARCH(("CCI"),(AG68))))</formula>
    </cfRule>
  </conditionalFormatting>
  <conditionalFormatting sqref="AA42">
    <cfRule type="containsText" dxfId="4487" priority="6908" operator="containsText" text="HSF">
      <formula>NOT(ISERROR(SEARCH(("HSF"),(AG68))))</formula>
    </cfRule>
  </conditionalFormatting>
  <conditionalFormatting sqref="AA42">
    <cfRule type="containsText" dxfId="4486" priority="6903" operator="containsText" text="ARC">
      <formula>NOT(ISERROR(SEARCH(("ARC"),(AG68))))</formula>
    </cfRule>
  </conditionalFormatting>
  <conditionalFormatting sqref="AA42">
    <cfRule type="containsText" dxfId="4485" priority="6904" operator="containsText" text="CCI">
      <formula>NOT(ISERROR(SEARCH(("CCI"),(AG68))))</formula>
    </cfRule>
  </conditionalFormatting>
  <conditionalFormatting sqref="AA42">
    <cfRule type="containsText" dxfId="4484" priority="6905" operator="containsText" text="HSF">
      <formula>NOT(ISERROR(SEARCH(("HSF"),(AG68))))</formula>
    </cfRule>
  </conditionalFormatting>
  <conditionalFormatting sqref="AA42">
    <cfRule type="containsText" dxfId="4483" priority="6900" operator="containsText" text="ARC">
      <formula>NOT(ISERROR(SEARCH(("ARC"),(AG68))))</formula>
    </cfRule>
  </conditionalFormatting>
  <conditionalFormatting sqref="AA42">
    <cfRule type="containsText" dxfId="4482" priority="6901" operator="containsText" text="CCI">
      <formula>NOT(ISERROR(SEARCH(("CCI"),(AG68))))</formula>
    </cfRule>
  </conditionalFormatting>
  <conditionalFormatting sqref="AA42">
    <cfRule type="containsText" dxfId="4481" priority="6902" operator="containsText" text="HSF">
      <formula>NOT(ISERROR(SEARCH(("HSF"),(AG68))))</formula>
    </cfRule>
  </conditionalFormatting>
  <conditionalFormatting sqref="AA42:AE42">
    <cfRule type="containsText" dxfId="4480" priority="6897" operator="containsText" text="ARC">
      <formula>NOT(ISERROR(SEARCH(("ARC"),(AG68))))</formula>
    </cfRule>
  </conditionalFormatting>
  <conditionalFormatting sqref="AA42:AE42">
    <cfRule type="containsText" dxfId="4479" priority="6898" operator="containsText" text="CCI">
      <formula>NOT(ISERROR(SEARCH(("CCI"),(AG68))))</formula>
    </cfRule>
  </conditionalFormatting>
  <conditionalFormatting sqref="AA42:AE42">
    <cfRule type="containsText" dxfId="4478" priority="6899" operator="containsText" text="HSF">
      <formula>NOT(ISERROR(SEARCH(("HSF"),(AG68))))</formula>
    </cfRule>
  </conditionalFormatting>
  <conditionalFormatting sqref="AA42:AE42">
    <cfRule type="containsText" dxfId="4477" priority="6894" operator="containsText" text="ARC">
      <formula>NOT(ISERROR(SEARCH(("ARC"),(AG68))))</formula>
    </cfRule>
  </conditionalFormatting>
  <conditionalFormatting sqref="AA42:AE42">
    <cfRule type="containsText" dxfId="4476" priority="6895" operator="containsText" text="CCI">
      <formula>NOT(ISERROR(SEARCH(("CCI"),(AG68))))</formula>
    </cfRule>
  </conditionalFormatting>
  <conditionalFormatting sqref="AA42:AE42">
    <cfRule type="containsText" dxfId="4475" priority="6896" operator="containsText" text="HSF">
      <formula>NOT(ISERROR(SEARCH(("HSF"),(AG68))))</formula>
    </cfRule>
  </conditionalFormatting>
  <conditionalFormatting sqref="AF42">
    <cfRule type="containsText" dxfId="4474" priority="6891" operator="containsText" text="ARC">
      <formula>NOT(ISERROR(SEARCH(("ARC"),(AL68))))</formula>
    </cfRule>
  </conditionalFormatting>
  <conditionalFormatting sqref="AF42">
    <cfRule type="containsText" dxfId="4473" priority="6892" operator="containsText" text="CCI">
      <formula>NOT(ISERROR(SEARCH(("CCI"),(AL68))))</formula>
    </cfRule>
  </conditionalFormatting>
  <conditionalFormatting sqref="AF42">
    <cfRule type="containsText" dxfId="4472" priority="6893" operator="containsText" text="HSF">
      <formula>NOT(ISERROR(SEARCH(("HSF"),(AL68))))</formula>
    </cfRule>
  </conditionalFormatting>
  <conditionalFormatting sqref="AF42">
    <cfRule type="containsText" dxfId="4471" priority="6888" operator="containsText" text="ARC">
      <formula>NOT(ISERROR(SEARCH(("ARC"),(AL68))))</formula>
    </cfRule>
  </conditionalFormatting>
  <conditionalFormatting sqref="AF42">
    <cfRule type="containsText" dxfId="4470" priority="6889" operator="containsText" text="CCI">
      <formula>NOT(ISERROR(SEARCH(("CCI"),(AL68))))</formula>
    </cfRule>
  </conditionalFormatting>
  <conditionalFormatting sqref="AF42">
    <cfRule type="containsText" dxfId="4469" priority="6890" operator="containsText" text="HSF">
      <formula>NOT(ISERROR(SEARCH(("HSF"),(AL68))))</formula>
    </cfRule>
  </conditionalFormatting>
  <conditionalFormatting sqref="AF42">
    <cfRule type="containsText" dxfId="4468" priority="6885" operator="containsText" text="ARC">
      <formula>NOT(ISERROR(SEARCH(("ARC"),(AL68))))</formula>
    </cfRule>
  </conditionalFormatting>
  <conditionalFormatting sqref="AF42">
    <cfRule type="containsText" dxfId="4467" priority="6886" operator="containsText" text="CCI">
      <formula>NOT(ISERROR(SEARCH(("CCI"),(AL68))))</formula>
    </cfRule>
  </conditionalFormatting>
  <conditionalFormatting sqref="AF42">
    <cfRule type="containsText" dxfId="4466" priority="6887" operator="containsText" text="HSF">
      <formula>NOT(ISERROR(SEARCH(("HSF"),(AL68))))</formula>
    </cfRule>
  </conditionalFormatting>
  <conditionalFormatting sqref="AF42">
    <cfRule type="containsText" dxfId="4465" priority="6882" operator="containsText" text="ARC">
      <formula>NOT(ISERROR(SEARCH(("ARC"),(AL68))))</formula>
    </cfRule>
  </conditionalFormatting>
  <conditionalFormatting sqref="AF42">
    <cfRule type="containsText" dxfId="4464" priority="6883" operator="containsText" text="CCI">
      <formula>NOT(ISERROR(SEARCH(("CCI"),(AL68))))</formula>
    </cfRule>
  </conditionalFormatting>
  <conditionalFormatting sqref="AF42">
    <cfRule type="containsText" dxfId="4463" priority="6884" operator="containsText" text="HSF">
      <formula>NOT(ISERROR(SEARCH(("HSF"),(AL68))))</formula>
    </cfRule>
  </conditionalFormatting>
  <conditionalFormatting sqref="AF42">
    <cfRule type="containsText" dxfId="4462" priority="6879" operator="containsText" text="ARC">
      <formula>NOT(ISERROR(SEARCH(("ARC"),(AL68))))</formula>
    </cfRule>
  </conditionalFormatting>
  <conditionalFormatting sqref="AF42">
    <cfRule type="containsText" dxfId="4461" priority="6880" operator="containsText" text="CCI">
      <formula>NOT(ISERROR(SEARCH(("CCI"),(AL68))))</formula>
    </cfRule>
  </conditionalFormatting>
  <conditionalFormatting sqref="AF42">
    <cfRule type="containsText" dxfId="4460" priority="6881" operator="containsText" text="HSF">
      <formula>NOT(ISERROR(SEARCH(("HSF"),(AL68))))</formula>
    </cfRule>
  </conditionalFormatting>
  <conditionalFormatting sqref="AF42">
    <cfRule type="containsText" dxfId="4459" priority="6876" operator="containsText" text="ARC">
      <formula>NOT(ISERROR(SEARCH(("ARC"),(AL69))))</formula>
    </cfRule>
  </conditionalFormatting>
  <conditionalFormatting sqref="AF42">
    <cfRule type="containsText" dxfId="4458" priority="6877" operator="containsText" text="CCI">
      <formula>NOT(ISERROR(SEARCH(("CCI"),(AL69))))</formula>
    </cfRule>
  </conditionalFormatting>
  <conditionalFormatting sqref="AF42">
    <cfRule type="containsText" dxfId="4457" priority="6878" operator="containsText" text="HSF">
      <formula>NOT(ISERROR(SEARCH(("HSF"),(AL69))))</formula>
    </cfRule>
  </conditionalFormatting>
  <conditionalFormatting sqref="AF42">
    <cfRule type="containsText" dxfId="4456" priority="6873" operator="containsText" text="ARC">
      <formula>NOT(ISERROR(SEARCH(("ARC"),(AL68))))</formula>
    </cfRule>
  </conditionalFormatting>
  <conditionalFormatting sqref="AF42">
    <cfRule type="containsText" dxfId="4455" priority="6874" operator="containsText" text="CCI">
      <formula>NOT(ISERROR(SEARCH(("CCI"),(AL68))))</formula>
    </cfRule>
  </conditionalFormatting>
  <conditionalFormatting sqref="AF42">
    <cfRule type="containsText" dxfId="4454" priority="6875" operator="containsText" text="HSF">
      <formula>NOT(ISERROR(SEARCH(("HSF"),(AL68))))</formula>
    </cfRule>
  </conditionalFormatting>
  <conditionalFormatting sqref="AE15">
    <cfRule type="containsText" dxfId="4453" priority="6870" operator="containsText" text="ARC">
      <formula>NOT(ISERROR(SEARCH(("ARC"),(AK50))))</formula>
    </cfRule>
  </conditionalFormatting>
  <conditionalFormatting sqref="AE15">
    <cfRule type="containsText" dxfId="4452" priority="6871" operator="containsText" text="CCI">
      <formula>NOT(ISERROR(SEARCH(("CCI"),(AK50))))</formula>
    </cfRule>
  </conditionalFormatting>
  <conditionalFormatting sqref="AE15">
    <cfRule type="containsText" dxfId="4451" priority="6872" operator="containsText" text="HSF">
      <formula>NOT(ISERROR(SEARCH(("HSF"),(AK50))))</formula>
    </cfRule>
  </conditionalFormatting>
  <conditionalFormatting sqref="AE15">
    <cfRule type="containsText" dxfId="4450" priority="6867" operator="containsText" text="ARC">
      <formula>NOT(ISERROR(SEARCH(("ARC"),(AK50))))</formula>
    </cfRule>
  </conditionalFormatting>
  <conditionalFormatting sqref="AE15">
    <cfRule type="containsText" dxfId="4449" priority="6868" operator="containsText" text="CCI">
      <formula>NOT(ISERROR(SEARCH(("CCI"),(AK50))))</formula>
    </cfRule>
  </conditionalFormatting>
  <conditionalFormatting sqref="AE15">
    <cfRule type="containsText" dxfId="4448" priority="6869" operator="containsText" text="HSF">
      <formula>NOT(ISERROR(SEARCH(("HSF"),(AK50))))</formula>
    </cfRule>
  </conditionalFormatting>
  <conditionalFormatting sqref="AF15">
    <cfRule type="containsText" dxfId="4447" priority="6864" operator="containsText" text="ARC">
      <formula>NOT(ISERROR(SEARCH(("ARC"),(AL50))))</formula>
    </cfRule>
  </conditionalFormatting>
  <conditionalFormatting sqref="AF15">
    <cfRule type="containsText" dxfId="4446" priority="6865" operator="containsText" text="CCI">
      <formula>NOT(ISERROR(SEARCH(("CCI"),(AL50))))</formula>
    </cfRule>
  </conditionalFormatting>
  <conditionalFormatting sqref="AF15">
    <cfRule type="containsText" dxfId="4445" priority="6866" operator="containsText" text="HSF">
      <formula>NOT(ISERROR(SEARCH(("HSF"),(AL50))))</formula>
    </cfRule>
  </conditionalFormatting>
  <conditionalFormatting sqref="AE18">
    <cfRule type="containsText" dxfId="4444" priority="6861" operator="containsText" text="ARC">
      <formula>NOT(ISERROR(SEARCH(("ARC"),(AK53))))</formula>
    </cfRule>
  </conditionalFormatting>
  <conditionalFormatting sqref="AE18">
    <cfRule type="containsText" dxfId="4443" priority="6862" operator="containsText" text="CCI">
      <formula>NOT(ISERROR(SEARCH(("CCI"),(AK53))))</formula>
    </cfRule>
  </conditionalFormatting>
  <conditionalFormatting sqref="AE18">
    <cfRule type="containsText" dxfId="4442" priority="6863" operator="containsText" text="HSF">
      <formula>NOT(ISERROR(SEARCH(("HSF"),(AK53))))</formula>
    </cfRule>
  </conditionalFormatting>
  <conditionalFormatting sqref="AE18">
    <cfRule type="containsText" dxfId="4441" priority="6858" operator="containsText" text="ARC">
      <formula>NOT(ISERROR(SEARCH(("ARC"),(AK52))))</formula>
    </cfRule>
  </conditionalFormatting>
  <conditionalFormatting sqref="AE18">
    <cfRule type="containsText" dxfId="4440" priority="6859" operator="containsText" text="CCI">
      <formula>NOT(ISERROR(SEARCH(("CCI"),(AK52))))</formula>
    </cfRule>
  </conditionalFormatting>
  <conditionalFormatting sqref="AE18">
    <cfRule type="containsText" dxfId="4439" priority="6860" operator="containsText" text="HSF">
      <formula>NOT(ISERROR(SEARCH(("HSF"),(AK52))))</formula>
    </cfRule>
  </conditionalFormatting>
  <conditionalFormatting sqref="AE18">
    <cfRule type="containsText" dxfId="4438" priority="6855" operator="containsText" text="ARC">
      <formula>NOT(ISERROR(SEARCH(("ARC"),(AK52))))</formula>
    </cfRule>
  </conditionalFormatting>
  <conditionalFormatting sqref="AE18">
    <cfRule type="containsText" dxfId="4437" priority="6856" operator="containsText" text="CCI">
      <formula>NOT(ISERROR(SEARCH(("CCI"),(AK52))))</formula>
    </cfRule>
  </conditionalFormatting>
  <conditionalFormatting sqref="AE18">
    <cfRule type="containsText" dxfId="4436" priority="6857" operator="containsText" text="HSF">
      <formula>NOT(ISERROR(SEARCH(("HSF"),(AK52))))</formula>
    </cfRule>
  </conditionalFormatting>
  <conditionalFormatting sqref="D22:D23">
    <cfRule type="containsText" dxfId="4435" priority="6852" operator="containsText" text="ARC">
      <formula>NOT(ISERROR(SEARCH(("ARC"),(#REF!))))</formula>
    </cfRule>
  </conditionalFormatting>
  <conditionalFormatting sqref="D22:D23">
    <cfRule type="containsText" dxfId="4434" priority="6853" operator="containsText" text="CCI">
      <formula>NOT(ISERROR(SEARCH(("CCI"),(#REF!))))</formula>
    </cfRule>
  </conditionalFormatting>
  <conditionalFormatting sqref="D22:D23">
    <cfRule type="containsText" dxfId="4433" priority="6854" operator="containsText" text="HSF">
      <formula>NOT(ISERROR(SEARCH(("HSF"),(#REF!))))</formula>
    </cfRule>
  </conditionalFormatting>
  <conditionalFormatting sqref="L21">
    <cfRule type="containsText" dxfId="4432" priority="6849" operator="containsText" text="ARC">
      <formula>NOT(ISERROR(SEARCH(("ARC"),(R53))))</formula>
    </cfRule>
  </conditionalFormatting>
  <conditionalFormatting sqref="L21">
    <cfRule type="containsText" dxfId="4431" priority="6850" operator="containsText" text="CCI">
      <formula>NOT(ISERROR(SEARCH(("CCI"),(R53))))</formula>
    </cfRule>
  </conditionalFormatting>
  <conditionalFormatting sqref="L21">
    <cfRule type="containsText" dxfId="4430" priority="6851" operator="containsText" text="HSF">
      <formula>NOT(ISERROR(SEARCH(("HSF"),(R53))))</formula>
    </cfRule>
  </conditionalFormatting>
  <conditionalFormatting sqref="L21">
    <cfRule type="containsText" dxfId="4429" priority="6846" operator="containsText" text="ARC">
      <formula>NOT(ISERROR(SEARCH(("ARC"),(R53))))</formula>
    </cfRule>
  </conditionalFormatting>
  <conditionalFormatting sqref="L21">
    <cfRule type="containsText" dxfId="4428" priority="6847" operator="containsText" text="CCI">
      <formula>NOT(ISERROR(SEARCH(("CCI"),(R53))))</formula>
    </cfRule>
  </conditionalFormatting>
  <conditionalFormatting sqref="L21">
    <cfRule type="containsText" dxfId="4427" priority="6848" operator="containsText" text="HSF">
      <formula>NOT(ISERROR(SEARCH(("HSF"),(R53))))</formula>
    </cfRule>
  </conditionalFormatting>
  <conditionalFormatting sqref="AE21">
    <cfRule type="containsText" dxfId="4426" priority="6843" operator="containsText" text="ARC">
      <formula>NOT(ISERROR(SEARCH(("ARC"),(AK54))))</formula>
    </cfRule>
  </conditionalFormatting>
  <conditionalFormatting sqref="AE21">
    <cfRule type="containsText" dxfId="4425" priority="6844" operator="containsText" text="CCI">
      <formula>NOT(ISERROR(SEARCH(("CCI"),(AK54))))</formula>
    </cfRule>
  </conditionalFormatting>
  <conditionalFormatting sqref="AE21">
    <cfRule type="containsText" dxfId="4424" priority="6845" operator="containsText" text="HSF">
      <formula>NOT(ISERROR(SEARCH(("HSF"),(AK54))))</formula>
    </cfRule>
  </conditionalFormatting>
  <conditionalFormatting sqref="O25:O26">
    <cfRule type="containsText" dxfId="4423" priority="6840" operator="containsText" text="ARC">
      <formula>NOT(ISERROR(SEARCH(("ARC"),(#REF!))))</formula>
    </cfRule>
  </conditionalFormatting>
  <conditionalFormatting sqref="O25:O26">
    <cfRule type="containsText" dxfId="4422" priority="6841" operator="containsText" text="CCI">
      <formula>NOT(ISERROR(SEARCH(("CCI"),(#REF!))))</formula>
    </cfRule>
  </conditionalFormatting>
  <conditionalFormatting sqref="O25:O26">
    <cfRule type="containsText" dxfId="4421" priority="6842" operator="containsText" text="HSF">
      <formula>NOT(ISERROR(SEARCH(("HSF"),(#REF!))))</formula>
    </cfRule>
  </conditionalFormatting>
  <conditionalFormatting sqref="W24">
    <cfRule type="containsText" dxfId="4420" priority="6837" operator="containsText" text="ARC">
      <formula>NOT(ISERROR(SEARCH(("ARC"),(AC55))))</formula>
    </cfRule>
  </conditionalFormatting>
  <conditionalFormatting sqref="W24">
    <cfRule type="containsText" dxfId="4419" priority="6838" operator="containsText" text="CCI">
      <formula>NOT(ISERROR(SEARCH(("CCI"),(AC55))))</formula>
    </cfRule>
  </conditionalFormatting>
  <conditionalFormatting sqref="W24">
    <cfRule type="containsText" dxfId="4418" priority="6839" operator="containsText" text="HSF">
      <formula>NOT(ISERROR(SEARCH(("HSF"),(AC55))))</formula>
    </cfRule>
  </conditionalFormatting>
  <conditionalFormatting sqref="W24">
    <cfRule type="containsText" dxfId="4417" priority="6834" operator="containsText" text="ARC">
      <formula>NOT(ISERROR(SEARCH(("ARC"),(AC55))))</formula>
    </cfRule>
  </conditionalFormatting>
  <conditionalFormatting sqref="W24">
    <cfRule type="containsText" dxfId="4416" priority="6835" operator="containsText" text="CCI">
      <formula>NOT(ISERROR(SEARCH(("CCI"),(AC55))))</formula>
    </cfRule>
  </conditionalFormatting>
  <conditionalFormatting sqref="W24">
    <cfRule type="containsText" dxfId="4415" priority="6836" operator="containsText" text="HSF">
      <formula>NOT(ISERROR(SEARCH(("HSF"),(AC55))))</formula>
    </cfRule>
  </conditionalFormatting>
  <conditionalFormatting sqref="K27">
    <cfRule type="containsText" dxfId="4414" priority="6831" operator="containsText" text="ARC">
      <formula>NOT(ISERROR(SEARCH(("ARC"),(Q57))))</formula>
    </cfRule>
  </conditionalFormatting>
  <conditionalFormatting sqref="K27">
    <cfRule type="containsText" dxfId="4413" priority="6832" operator="containsText" text="CCI">
      <formula>NOT(ISERROR(SEARCH(("CCI"),(Q57))))</formula>
    </cfRule>
  </conditionalFormatting>
  <conditionalFormatting sqref="K27">
    <cfRule type="containsText" dxfId="4412" priority="6833" operator="containsText" text="HSF">
      <formula>NOT(ISERROR(SEARCH(("HSF"),(Q57))))</formula>
    </cfRule>
  </conditionalFormatting>
  <conditionalFormatting sqref="L27">
    <cfRule type="containsText" dxfId="4411" priority="6828" operator="containsText" text="ARC">
      <formula>NOT(ISERROR(SEARCH(("ARC"),(R57))))</formula>
    </cfRule>
  </conditionalFormatting>
  <conditionalFormatting sqref="L27">
    <cfRule type="containsText" dxfId="4410" priority="6829" operator="containsText" text="CCI">
      <formula>NOT(ISERROR(SEARCH(("CCI"),(R57))))</formula>
    </cfRule>
  </conditionalFormatting>
  <conditionalFormatting sqref="L27">
    <cfRule type="containsText" dxfId="4409" priority="6830" operator="containsText" text="HSF">
      <formula>NOT(ISERROR(SEARCH(("HSF"),(R57))))</formula>
    </cfRule>
  </conditionalFormatting>
  <conditionalFormatting sqref="Z28:Z29">
    <cfRule type="containsText" dxfId="4408" priority="6825" operator="containsText" text="ARC">
      <formula>NOT(ISERROR(SEARCH(("ARC"),(#REF!))))</formula>
    </cfRule>
  </conditionalFormatting>
  <conditionalFormatting sqref="Z28:Z29">
    <cfRule type="containsText" dxfId="4407" priority="6826" operator="containsText" text="CCI">
      <formula>NOT(ISERROR(SEARCH(("CCI"),(#REF!))))</formula>
    </cfRule>
  </conditionalFormatting>
  <conditionalFormatting sqref="Z28:Z29">
    <cfRule type="containsText" dxfId="4406" priority="6827" operator="containsText" text="HSF">
      <formula>NOT(ISERROR(SEARCH(("HSF"),(#REF!))))</formula>
    </cfRule>
  </conditionalFormatting>
  <conditionalFormatting sqref="AA28:AA29">
    <cfRule type="containsText" dxfId="4405" priority="6822" operator="containsText" text="ARC">
      <formula>NOT(ISERROR(SEARCH(("ARC"),(#REF!))))</formula>
    </cfRule>
  </conditionalFormatting>
  <conditionalFormatting sqref="AA28:AA29">
    <cfRule type="containsText" dxfId="4404" priority="6823" operator="containsText" text="CCI">
      <formula>NOT(ISERROR(SEARCH(("CCI"),(#REF!))))</formula>
    </cfRule>
  </conditionalFormatting>
  <conditionalFormatting sqref="AA28:AA29">
    <cfRule type="containsText" dxfId="4403" priority="6824" operator="containsText" text="HSF">
      <formula>NOT(ISERROR(SEARCH(("HSF"),(#REF!))))</formula>
    </cfRule>
  </conditionalFormatting>
  <conditionalFormatting sqref="AF27">
    <cfRule type="containsText" dxfId="4402" priority="6819" operator="containsText" text="ARC">
      <formula>NOT(ISERROR(SEARCH(("ARC"),(AL58))))</formula>
    </cfRule>
  </conditionalFormatting>
  <conditionalFormatting sqref="AF27">
    <cfRule type="containsText" dxfId="4401" priority="6820" operator="containsText" text="CCI">
      <formula>NOT(ISERROR(SEARCH(("CCI"),(AL58))))</formula>
    </cfRule>
  </conditionalFormatting>
  <conditionalFormatting sqref="AF27">
    <cfRule type="containsText" dxfId="4400" priority="6821" operator="containsText" text="HSF">
      <formula>NOT(ISERROR(SEARCH(("HSF"),(AL58))))</formula>
    </cfRule>
  </conditionalFormatting>
  <conditionalFormatting sqref="AF27">
    <cfRule type="containsText" dxfId="4399" priority="6816" operator="containsText" text="ARC">
      <formula>NOT(ISERROR(SEARCH(("ARC"),(AL58))))</formula>
    </cfRule>
  </conditionalFormatting>
  <conditionalFormatting sqref="AF27">
    <cfRule type="containsText" dxfId="4398" priority="6817" operator="containsText" text="CCI">
      <formula>NOT(ISERROR(SEARCH(("CCI"),(AL58))))</formula>
    </cfRule>
  </conditionalFormatting>
  <conditionalFormatting sqref="AF27">
    <cfRule type="containsText" dxfId="4397" priority="6818" operator="containsText" text="HSF">
      <formula>NOT(ISERROR(SEARCH(("HSF"),(AL58))))</formula>
    </cfRule>
  </conditionalFormatting>
  <conditionalFormatting sqref="AF27">
    <cfRule type="containsText" dxfId="4396" priority="6813" operator="containsText" text="ARC">
      <formula>NOT(ISERROR(SEARCH(("ARC"),(AL59))))</formula>
    </cfRule>
  </conditionalFormatting>
  <conditionalFormatting sqref="AF27">
    <cfRule type="containsText" dxfId="4395" priority="6814" operator="containsText" text="CCI">
      <formula>NOT(ISERROR(SEARCH(("CCI"),(AL59))))</formula>
    </cfRule>
  </conditionalFormatting>
  <conditionalFormatting sqref="AF27">
    <cfRule type="containsText" dxfId="4394" priority="6815" operator="containsText" text="HSF">
      <formula>NOT(ISERROR(SEARCH(("HSF"),(AL59))))</formula>
    </cfRule>
  </conditionalFormatting>
  <conditionalFormatting sqref="AF27">
    <cfRule type="containsText" dxfId="4393" priority="6810" operator="containsText" text="ARC">
      <formula>NOT(ISERROR(SEARCH(("ARC"),(AL58))))</formula>
    </cfRule>
  </conditionalFormatting>
  <conditionalFormatting sqref="AF27">
    <cfRule type="containsText" dxfId="4392" priority="6811" operator="containsText" text="CCI">
      <formula>NOT(ISERROR(SEARCH(("CCI"),(AL58))))</formula>
    </cfRule>
  </conditionalFormatting>
  <conditionalFormatting sqref="AF27">
    <cfRule type="containsText" dxfId="4391" priority="6812" operator="containsText" text="HSF">
      <formula>NOT(ISERROR(SEARCH(("HSF"),(AL58))))</formula>
    </cfRule>
  </conditionalFormatting>
  <conditionalFormatting sqref="C30">
    <cfRule type="containsText" dxfId="4390" priority="6807" operator="containsText" text="ARC">
      <formula>NOT(ISERROR(SEARCH(("ARC"),(I59))))</formula>
    </cfRule>
  </conditionalFormatting>
  <conditionalFormatting sqref="C30">
    <cfRule type="containsText" dxfId="4389" priority="6808" operator="containsText" text="CCI">
      <formula>NOT(ISERROR(SEARCH(("CCI"),(I59))))</formula>
    </cfRule>
  </conditionalFormatting>
  <conditionalFormatting sqref="C30">
    <cfRule type="containsText" dxfId="4388" priority="6809" operator="containsText" text="HSF">
      <formula>NOT(ISERROR(SEARCH(("HSF"),(I59))))</formula>
    </cfRule>
  </conditionalFormatting>
  <conditionalFormatting sqref="C30">
    <cfRule type="containsText" dxfId="4387" priority="6804" operator="containsText" text="ARC">
      <formula>NOT(ISERROR(SEARCH(("ARC"),(I59))))</formula>
    </cfRule>
  </conditionalFormatting>
  <conditionalFormatting sqref="C30">
    <cfRule type="containsText" dxfId="4386" priority="6805" operator="containsText" text="CCI">
      <formula>NOT(ISERROR(SEARCH(("CCI"),(I59))))</formula>
    </cfRule>
  </conditionalFormatting>
  <conditionalFormatting sqref="C30">
    <cfRule type="containsText" dxfId="4385" priority="6806" operator="containsText" text="HSF">
      <formula>NOT(ISERROR(SEARCH(("HSF"),(I59))))</formula>
    </cfRule>
  </conditionalFormatting>
  <conditionalFormatting sqref="L30">
    <cfRule type="containsText" dxfId="4384" priority="6801" operator="containsText" text="ARC">
      <formula>NOT(ISERROR(SEARCH(("ARC"),(R59))))</formula>
    </cfRule>
  </conditionalFormatting>
  <conditionalFormatting sqref="L30">
    <cfRule type="containsText" dxfId="4383" priority="6802" operator="containsText" text="CCI">
      <formula>NOT(ISERROR(SEARCH(("CCI"),(R59))))</formula>
    </cfRule>
  </conditionalFormatting>
  <conditionalFormatting sqref="L30">
    <cfRule type="containsText" dxfId="4382" priority="6803" operator="containsText" text="HSF">
      <formula>NOT(ISERROR(SEARCH(("HSF"),(R59))))</formula>
    </cfRule>
  </conditionalFormatting>
  <conditionalFormatting sqref="P31:P32">
    <cfRule type="containsText" dxfId="4381" priority="6798" operator="containsText" text="ARC">
      <formula>NOT(ISERROR(SEARCH(("ARC"),(#REF!))))</formula>
    </cfRule>
  </conditionalFormatting>
  <conditionalFormatting sqref="P31:P32">
    <cfRule type="containsText" dxfId="4380" priority="6799" operator="containsText" text="CCI">
      <formula>NOT(ISERROR(SEARCH(("CCI"),(#REF!))))</formula>
    </cfRule>
  </conditionalFormatting>
  <conditionalFormatting sqref="P31:P32">
    <cfRule type="containsText" dxfId="4379" priority="6800" operator="containsText" text="HSF">
      <formula>NOT(ISERROR(SEARCH(("HSF"),(#REF!))))</formula>
    </cfRule>
  </conditionalFormatting>
  <conditionalFormatting sqref="Q31:Q32 W31:W32">
    <cfRule type="containsText" dxfId="4378" priority="6795" operator="containsText" text="ARC">
      <formula>NOT(ISERROR(SEARCH(("ARC"),(#REF!))))</formula>
    </cfRule>
  </conditionalFormatting>
  <conditionalFormatting sqref="Q31:Q32 W31:W32">
    <cfRule type="containsText" dxfId="4377" priority="6796" operator="containsText" text="CCI">
      <formula>NOT(ISERROR(SEARCH(("CCI"),(#REF!))))</formula>
    </cfRule>
  </conditionalFormatting>
  <conditionalFormatting sqref="Q31:Q32 W31:W32">
    <cfRule type="containsText" dxfId="4376" priority="6797" operator="containsText" text="HSF">
      <formula>NOT(ISERROR(SEARCH(("HSF"),(#REF!))))</formula>
    </cfRule>
  </conditionalFormatting>
  <conditionalFormatting sqref="X30">
    <cfRule type="containsText" dxfId="4375" priority="6792" operator="containsText" text="ARC">
      <formula>NOT(ISERROR(SEARCH(("ARC"),(AD59))))</formula>
    </cfRule>
  </conditionalFormatting>
  <conditionalFormatting sqref="X30">
    <cfRule type="containsText" dxfId="4374" priority="6793" operator="containsText" text="CCI">
      <formula>NOT(ISERROR(SEARCH(("CCI"),(AD59))))</formula>
    </cfRule>
  </conditionalFormatting>
  <conditionalFormatting sqref="X30">
    <cfRule type="containsText" dxfId="4373" priority="6794" operator="containsText" text="HSF">
      <formula>NOT(ISERROR(SEARCH(("HSF"),(AD59))))</formula>
    </cfRule>
  </conditionalFormatting>
  <conditionalFormatting sqref="X30">
    <cfRule type="containsText" dxfId="4372" priority="6789" operator="containsText" text="ARC">
      <formula>NOT(ISERROR(SEARCH(("ARC"),(AD59))))</formula>
    </cfRule>
  </conditionalFormatting>
  <conditionalFormatting sqref="X30">
    <cfRule type="containsText" dxfId="4371" priority="6790" operator="containsText" text="CCI">
      <formula>NOT(ISERROR(SEARCH(("CCI"),(AD59))))</formula>
    </cfRule>
  </conditionalFormatting>
  <conditionalFormatting sqref="X30">
    <cfRule type="containsText" dxfId="4370" priority="6791" operator="containsText" text="HSF">
      <formula>NOT(ISERROR(SEARCH(("HSF"),(AD59))))</formula>
    </cfRule>
  </conditionalFormatting>
  <conditionalFormatting sqref="X30">
    <cfRule type="containsText" dxfId="4369" priority="6786" operator="containsText" text="ARC">
      <formula>NOT(ISERROR(SEARCH(("ARC"),(AD59))))</formula>
    </cfRule>
  </conditionalFormatting>
  <conditionalFormatting sqref="X30">
    <cfRule type="containsText" dxfId="4368" priority="6787" operator="containsText" text="CCI">
      <formula>NOT(ISERROR(SEARCH(("CCI"),(AD59))))</formula>
    </cfRule>
  </conditionalFormatting>
  <conditionalFormatting sqref="X30">
    <cfRule type="containsText" dxfId="4367" priority="6788" operator="containsText" text="HSF">
      <formula>NOT(ISERROR(SEARCH(("HSF"),(AD59))))</formula>
    </cfRule>
  </conditionalFormatting>
  <conditionalFormatting sqref="AE30">
    <cfRule type="containsText" dxfId="4366" priority="6780" operator="containsText" text="ARC">
      <formula>NOT(ISERROR(SEARCH(("ARC"),(AK61))))</formula>
    </cfRule>
  </conditionalFormatting>
  <conditionalFormatting sqref="AE30">
    <cfRule type="containsText" dxfId="4365" priority="6781" operator="containsText" text="CCI">
      <formula>NOT(ISERROR(SEARCH(("CCI"),(AK61))))</formula>
    </cfRule>
  </conditionalFormatting>
  <conditionalFormatting sqref="AE30">
    <cfRule type="containsText" dxfId="4364" priority="6782" operator="containsText" text="HSF">
      <formula>NOT(ISERROR(SEARCH(("HSF"),(AK61))))</formula>
    </cfRule>
  </conditionalFormatting>
  <conditionalFormatting sqref="AE31:AE32">
    <cfRule type="containsText" dxfId="4363" priority="6783" operator="containsText" text="ARC">
      <formula>NOT(ISERROR(SEARCH(("ARC"),(#REF!))))</formula>
    </cfRule>
  </conditionalFormatting>
  <conditionalFormatting sqref="AE31:AE32">
    <cfRule type="containsText" dxfId="4362" priority="6784" operator="containsText" text="CCI">
      <formula>NOT(ISERROR(SEARCH(("CCI"),(#REF!))))</formula>
    </cfRule>
  </conditionalFormatting>
  <conditionalFormatting sqref="AE31:AE32">
    <cfRule type="containsText" dxfId="4361" priority="6785" operator="containsText" text="HSF">
      <formula>NOT(ISERROR(SEARCH(("HSF"),(#REF!))))</formula>
    </cfRule>
  </conditionalFormatting>
  <conditionalFormatting sqref="AD33">
    <cfRule type="containsText" dxfId="4360" priority="6777" operator="containsText" text="ARC">
      <formula>NOT(ISERROR(SEARCH(("ARC"),(AJ62))))</formula>
    </cfRule>
  </conditionalFormatting>
  <conditionalFormatting sqref="AD33">
    <cfRule type="containsText" dxfId="4359" priority="6778" operator="containsText" text="CCI">
      <formula>NOT(ISERROR(SEARCH(("CCI"),(AJ62))))</formula>
    </cfRule>
  </conditionalFormatting>
  <conditionalFormatting sqref="AD33">
    <cfRule type="containsText" dxfId="4358" priority="6779" operator="containsText" text="HSF">
      <formula>NOT(ISERROR(SEARCH(("HSF"),(AJ62))))</formula>
    </cfRule>
  </conditionalFormatting>
  <conditionalFormatting sqref="F34:F35">
    <cfRule type="containsText" dxfId="4357" priority="6774" operator="containsText" text="ARC">
      <formula>NOT(ISERROR(SEARCH(("ARC"),(#REF!))))</formula>
    </cfRule>
  </conditionalFormatting>
  <conditionalFormatting sqref="F34:F35">
    <cfRule type="containsText" dxfId="4356" priority="6775" operator="containsText" text="CCI">
      <formula>NOT(ISERROR(SEARCH(("CCI"),(#REF!))))</formula>
    </cfRule>
  </conditionalFormatting>
  <conditionalFormatting sqref="F34:F35">
    <cfRule type="containsText" dxfId="4355" priority="6776" operator="containsText" text="HSF">
      <formula>NOT(ISERROR(SEARCH(("HSF"),(#REF!))))</formula>
    </cfRule>
  </conditionalFormatting>
  <conditionalFormatting sqref="G34:G35 M34:M35">
    <cfRule type="containsText" dxfId="4354" priority="6771" operator="containsText" text="ARC">
      <formula>NOT(ISERROR(SEARCH(("ARC"),(#REF!))))</formula>
    </cfRule>
  </conditionalFormatting>
  <conditionalFormatting sqref="G34:G35 M34:M35">
    <cfRule type="containsText" dxfId="4353" priority="6772" operator="containsText" text="CCI">
      <formula>NOT(ISERROR(SEARCH(("CCI"),(#REF!))))</formula>
    </cfRule>
  </conditionalFormatting>
  <conditionalFormatting sqref="G34:G35 M34:M35">
    <cfRule type="containsText" dxfId="4352" priority="6773" operator="containsText" text="HSF">
      <formula>NOT(ISERROR(SEARCH(("HSF"),(#REF!))))</formula>
    </cfRule>
  </conditionalFormatting>
  <conditionalFormatting sqref="N33">
    <cfRule type="containsText" dxfId="4351" priority="6768" operator="containsText" text="ARC">
      <formula>NOT(ISERROR(SEARCH(("ARC"),(T61))))</formula>
    </cfRule>
  </conditionalFormatting>
  <conditionalFormatting sqref="N33">
    <cfRule type="containsText" dxfId="4350" priority="6769" operator="containsText" text="CCI">
      <formula>NOT(ISERROR(SEARCH(("CCI"),(T61))))</formula>
    </cfRule>
  </conditionalFormatting>
  <conditionalFormatting sqref="N33">
    <cfRule type="containsText" dxfId="4349" priority="6770" operator="containsText" text="HSF">
      <formula>NOT(ISERROR(SEARCH(("HSF"),(T61))))</formula>
    </cfRule>
  </conditionalFormatting>
  <conditionalFormatting sqref="N33">
    <cfRule type="containsText" dxfId="4348" priority="6765" operator="containsText" text="ARC">
      <formula>NOT(ISERROR(SEARCH(("ARC"),(T61))))</formula>
    </cfRule>
  </conditionalFormatting>
  <conditionalFormatting sqref="N33">
    <cfRule type="containsText" dxfId="4347" priority="6766" operator="containsText" text="CCI">
      <formula>NOT(ISERROR(SEARCH(("CCI"),(T61))))</formula>
    </cfRule>
  </conditionalFormatting>
  <conditionalFormatting sqref="N33">
    <cfRule type="containsText" dxfId="4346" priority="6767" operator="containsText" text="HSF">
      <formula>NOT(ISERROR(SEARCH(("HSF"),(T61))))</formula>
    </cfRule>
  </conditionalFormatting>
  <conditionalFormatting sqref="N33">
    <cfRule type="containsText" dxfId="4345" priority="6762" operator="containsText" text="ARC">
      <formula>NOT(ISERROR(SEARCH(("ARC"),(T61))))</formula>
    </cfRule>
  </conditionalFormatting>
  <conditionalFormatting sqref="N33">
    <cfRule type="containsText" dxfId="4344" priority="6763" operator="containsText" text="CCI">
      <formula>NOT(ISERROR(SEARCH(("CCI"),(T61))))</formula>
    </cfRule>
  </conditionalFormatting>
  <conditionalFormatting sqref="N33">
    <cfRule type="containsText" dxfId="4343" priority="6764" operator="containsText" text="HSF">
      <formula>NOT(ISERROR(SEARCH(("HSF"),(T61))))</formula>
    </cfRule>
  </conditionalFormatting>
  <conditionalFormatting sqref="W33">
    <cfRule type="containsText" dxfId="4342" priority="6759" operator="containsText" text="ARC">
      <formula>NOT(ISERROR(SEARCH(("ARC"),(AC61))))</formula>
    </cfRule>
  </conditionalFormatting>
  <conditionalFormatting sqref="W33">
    <cfRule type="containsText" dxfId="4341" priority="6760" operator="containsText" text="CCI">
      <formula>NOT(ISERROR(SEARCH(("CCI"),(AC61))))</formula>
    </cfRule>
  </conditionalFormatting>
  <conditionalFormatting sqref="W33">
    <cfRule type="containsText" dxfId="4340" priority="6761" operator="containsText" text="HSF">
      <formula>NOT(ISERROR(SEARCH(("HSF"),(AC61))))</formula>
    </cfRule>
  </conditionalFormatting>
  <conditionalFormatting sqref="AA34:AA35">
    <cfRule type="containsText" dxfId="4339" priority="6756" operator="containsText" text="ARC">
      <formula>NOT(ISERROR(SEARCH(("ARC"),(#REF!))))</formula>
    </cfRule>
  </conditionalFormatting>
  <conditionalFormatting sqref="AA34:AA35">
    <cfRule type="containsText" dxfId="4338" priority="6757" operator="containsText" text="CCI">
      <formula>NOT(ISERROR(SEARCH(("CCI"),(#REF!))))</formula>
    </cfRule>
  </conditionalFormatting>
  <conditionalFormatting sqref="AA34:AA35">
    <cfRule type="containsText" dxfId="4337" priority="6758" operator="containsText" text="HSF">
      <formula>NOT(ISERROR(SEARCH(("HSF"),(#REF!))))</formula>
    </cfRule>
  </conditionalFormatting>
  <conditionalFormatting sqref="AB34:AB35">
    <cfRule type="containsText" dxfId="4336" priority="6753" operator="containsText" text="ARC">
      <formula>NOT(ISERROR(SEARCH(("ARC"),(#REF!))))</formula>
    </cfRule>
  </conditionalFormatting>
  <conditionalFormatting sqref="AB34:AB35">
    <cfRule type="containsText" dxfId="4335" priority="6754" operator="containsText" text="CCI">
      <formula>NOT(ISERROR(SEARCH(("CCI"),(#REF!))))</formula>
    </cfRule>
  </conditionalFormatting>
  <conditionalFormatting sqref="AB34:AB35">
    <cfRule type="containsText" dxfId="4334" priority="6755" operator="containsText" text="HSF">
      <formula>NOT(ISERROR(SEARCH(("HSF"),(#REF!))))</formula>
    </cfRule>
  </conditionalFormatting>
  <conditionalFormatting sqref="C37:C38">
    <cfRule type="containsText" dxfId="4333" priority="6750" operator="containsText" text="ARC">
      <formula>NOT(ISERROR(SEARCH(("ARC"),(#REF!))))</formula>
    </cfRule>
  </conditionalFormatting>
  <conditionalFormatting sqref="C37:C38">
    <cfRule type="containsText" dxfId="4332" priority="6751" operator="containsText" text="CCI">
      <formula>NOT(ISERROR(SEARCH(("CCI"),(#REF!))))</formula>
    </cfRule>
  </conditionalFormatting>
  <conditionalFormatting sqref="C37:C38">
    <cfRule type="containsText" dxfId="4331" priority="6752" operator="containsText" text="HSF">
      <formula>NOT(ISERROR(SEARCH(("HSF"),(#REF!))))</formula>
    </cfRule>
  </conditionalFormatting>
  <conditionalFormatting sqref="D36">
    <cfRule type="containsText" dxfId="4330" priority="6747" operator="containsText" text="ARC">
      <formula>NOT(ISERROR(SEARCH(("ARC"),(J63))))</formula>
    </cfRule>
  </conditionalFormatting>
  <conditionalFormatting sqref="D36">
    <cfRule type="containsText" dxfId="4329" priority="6748" operator="containsText" text="CCI">
      <formula>NOT(ISERROR(SEARCH(("CCI"),(J63))))</formula>
    </cfRule>
  </conditionalFormatting>
  <conditionalFormatting sqref="D36">
    <cfRule type="containsText" dxfId="4328" priority="6749" operator="containsText" text="HSF">
      <formula>NOT(ISERROR(SEARCH(("HSF"),(J63))))</formula>
    </cfRule>
  </conditionalFormatting>
  <conditionalFormatting sqref="D36">
    <cfRule type="containsText" dxfId="4327" priority="6744" operator="containsText" text="ARC">
      <formula>NOT(ISERROR(SEARCH(("ARC"),(J63))))</formula>
    </cfRule>
  </conditionalFormatting>
  <conditionalFormatting sqref="D36">
    <cfRule type="containsText" dxfId="4326" priority="6745" operator="containsText" text="CCI">
      <formula>NOT(ISERROR(SEARCH(("CCI"),(J63))))</formula>
    </cfRule>
  </conditionalFormatting>
  <conditionalFormatting sqref="D36">
    <cfRule type="containsText" dxfId="4325" priority="6746" operator="containsText" text="HSF">
      <formula>NOT(ISERROR(SEARCH(("HSF"),(J63))))</formula>
    </cfRule>
  </conditionalFormatting>
  <conditionalFormatting sqref="D36">
    <cfRule type="containsText" dxfId="4324" priority="6741" operator="containsText" text="ARC">
      <formula>NOT(ISERROR(SEARCH(("ARC"),(J63))))</formula>
    </cfRule>
  </conditionalFormatting>
  <conditionalFormatting sqref="D36">
    <cfRule type="containsText" dxfId="4323" priority="6742" operator="containsText" text="CCI">
      <formula>NOT(ISERROR(SEARCH(("CCI"),(J63))))</formula>
    </cfRule>
  </conditionalFormatting>
  <conditionalFormatting sqref="D36">
    <cfRule type="containsText" dxfId="4322" priority="6743" operator="containsText" text="HSF">
      <formula>NOT(ISERROR(SEARCH(("HSF"),(J63))))</formula>
    </cfRule>
  </conditionalFormatting>
  <conditionalFormatting sqref="Q37:Q38">
    <cfRule type="containsText" dxfId="4321" priority="6738" operator="containsText" text="ARC">
      <formula>NOT(ISERROR(SEARCH(("ARC"),(#REF!))))</formula>
    </cfRule>
  </conditionalFormatting>
  <conditionalFormatting sqref="Q37:Q38">
    <cfRule type="containsText" dxfId="4320" priority="6739" operator="containsText" text="CCI">
      <formula>NOT(ISERROR(SEARCH(("CCI"),(#REF!))))</formula>
    </cfRule>
  </conditionalFormatting>
  <conditionalFormatting sqref="Q37:Q38">
    <cfRule type="containsText" dxfId="4319" priority="6740" operator="containsText" text="HSF">
      <formula>NOT(ISERROR(SEARCH(("HSF"),(#REF!))))</formula>
    </cfRule>
  </conditionalFormatting>
  <conditionalFormatting sqref="R37:R38 X37:X38">
    <cfRule type="containsText" dxfId="4318" priority="6735" operator="containsText" text="ARC">
      <formula>NOT(ISERROR(SEARCH(("ARC"),(#REF!))))</formula>
    </cfRule>
  </conditionalFormatting>
  <conditionalFormatting sqref="R37:R38 X37:X38">
    <cfRule type="containsText" dxfId="4317" priority="6736" operator="containsText" text="CCI">
      <formula>NOT(ISERROR(SEARCH(("CCI"),(#REF!))))</formula>
    </cfRule>
  </conditionalFormatting>
  <conditionalFormatting sqref="R37:R38 X37:X38">
    <cfRule type="containsText" dxfId="4316" priority="6737" operator="containsText" text="HSF">
      <formula>NOT(ISERROR(SEARCH(("HSF"),(#REF!))))</formula>
    </cfRule>
  </conditionalFormatting>
  <conditionalFormatting sqref="Y36">
    <cfRule type="containsText" dxfId="4315" priority="6732" operator="containsText" text="ARC">
      <formula>NOT(ISERROR(SEARCH(("ARC"),(AE63))))</formula>
    </cfRule>
  </conditionalFormatting>
  <conditionalFormatting sqref="Y36">
    <cfRule type="containsText" dxfId="4314" priority="6733" operator="containsText" text="CCI">
      <formula>NOT(ISERROR(SEARCH(("CCI"),(AE63))))</formula>
    </cfRule>
  </conditionalFormatting>
  <conditionalFormatting sqref="Y36">
    <cfRule type="containsText" dxfId="4313" priority="6734" operator="containsText" text="HSF">
      <formula>NOT(ISERROR(SEARCH(("HSF"),(AE63))))</formula>
    </cfRule>
  </conditionalFormatting>
  <conditionalFormatting sqref="Y36">
    <cfRule type="containsText" dxfId="4312" priority="6729" operator="containsText" text="ARC">
      <formula>NOT(ISERROR(SEARCH(("ARC"),(AE63))))</formula>
    </cfRule>
  </conditionalFormatting>
  <conditionalFormatting sqref="Y36">
    <cfRule type="containsText" dxfId="4311" priority="6730" operator="containsText" text="CCI">
      <formula>NOT(ISERROR(SEARCH(("CCI"),(AE63))))</formula>
    </cfRule>
  </conditionalFormatting>
  <conditionalFormatting sqref="Y36">
    <cfRule type="containsText" dxfId="4310" priority="6731" operator="containsText" text="HSF">
      <formula>NOT(ISERROR(SEARCH(("HSF"),(AE63))))</formula>
    </cfRule>
  </conditionalFormatting>
  <conditionalFormatting sqref="Y36">
    <cfRule type="containsText" dxfId="4309" priority="6726" operator="containsText" text="ARC">
      <formula>NOT(ISERROR(SEARCH(("ARC"),(AE63))))</formula>
    </cfRule>
  </conditionalFormatting>
  <conditionalFormatting sqref="Y36">
    <cfRule type="containsText" dxfId="4308" priority="6727" operator="containsText" text="CCI">
      <formula>NOT(ISERROR(SEARCH(("CCI"),(AE63))))</formula>
    </cfRule>
  </conditionalFormatting>
  <conditionalFormatting sqref="Y36">
    <cfRule type="containsText" dxfId="4307" priority="6728" operator="containsText" text="HSF">
      <formula>NOT(ISERROR(SEARCH(("HSF"),(AE63))))</formula>
    </cfRule>
  </conditionalFormatting>
  <conditionalFormatting sqref="AF36">
    <cfRule type="containsText" dxfId="4306" priority="6723" operator="containsText" text="ARC">
      <formula>NOT(ISERROR(SEARCH(("ARC"),(AL64))))</formula>
    </cfRule>
  </conditionalFormatting>
  <conditionalFormatting sqref="AF36">
    <cfRule type="containsText" dxfId="4305" priority="6724" operator="containsText" text="CCI">
      <formula>NOT(ISERROR(SEARCH(("CCI"),(AL64))))</formula>
    </cfRule>
  </conditionalFormatting>
  <conditionalFormatting sqref="AF36">
    <cfRule type="containsText" dxfId="4304" priority="6725" operator="containsText" text="HSF">
      <formula>NOT(ISERROR(SEARCH(("HSF"),(AL64))))</formula>
    </cfRule>
  </conditionalFormatting>
  <conditionalFormatting sqref="AF36">
    <cfRule type="containsText" dxfId="4303" priority="6720" operator="containsText" text="ARC">
      <formula>NOT(ISERROR(SEARCH(("ARC"),(AL64))))</formula>
    </cfRule>
  </conditionalFormatting>
  <conditionalFormatting sqref="AF36">
    <cfRule type="containsText" dxfId="4302" priority="6721" operator="containsText" text="CCI">
      <formula>NOT(ISERROR(SEARCH(("CCI"),(AL64))))</formula>
    </cfRule>
  </conditionalFormatting>
  <conditionalFormatting sqref="AF36">
    <cfRule type="containsText" dxfId="4301" priority="6722" operator="containsText" text="HSF">
      <formula>NOT(ISERROR(SEARCH(("HSF"),(AL64))))</formula>
    </cfRule>
  </conditionalFormatting>
  <conditionalFormatting sqref="G40:G41">
    <cfRule type="containsText" dxfId="4300" priority="6717" operator="containsText" text="ARC">
      <formula>NOT(ISERROR(SEARCH(("ARC"),(#REF!))))</formula>
    </cfRule>
  </conditionalFormatting>
  <conditionalFormatting sqref="G40:G41">
    <cfRule type="containsText" dxfId="4299" priority="6718" operator="containsText" text="CCI">
      <formula>NOT(ISERROR(SEARCH(("CCI"),(#REF!))))</formula>
    </cfRule>
  </conditionalFormatting>
  <conditionalFormatting sqref="G40:G41">
    <cfRule type="containsText" dxfId="4298" priority="6719" operator="containsText" text="HSF">
      <formula>NOT(ISERROR(SEARCH(("HSF"),(#REF!))))</formula>
    </cfRule>
  </conditionalFormatting>
  <conditionalFormatting sqref="H40:H41 N40:N41">
    <cfRule type="containsText" dxfId="4297" priority="6714" operator="containsText" text="ARC">
      <formula>NOT(ISERROR(SEARCH(("ARC"),(#REF!))))</formula>
    </cfRule>
  </conditionalFormatting>
  <conditionalFormatting sqref="H40:H41 N40:N41">
    <cfRule type="containsText" dxfId="4296" priority="6715" operator="containsText" text="CCI">
      <formula>NOT(ISERROR(SEARCH(("CCI"),(#REF!))))</formula>
    </cfRule>
  </conditionalFormatting>
  <conditionalFormatting sqref="H40:H41 N40:N41">
    <cfRule type="containsText" dxfId="4295" priority="6716" operator="containsText" text="HSF">
      <formula>NOT(ISERROR(SEARCH(("HSF"),(#REF!))))</formula>
    </cfRule>
  </conditionalFormatting>
  <conditionalFormatting sqref="O39">
    <cfRule type="containsText" dxfId="4294" priority="6711" operator="containsText" text="ARC">
      <formula>NOT(ISERROR(SEARCH(("ARC"),(U65))))</formula>
    </cfRule>
  </conditionalFormatting>
  <conditionalFormatting sqref="O39">
    <cfRule type="containsText" dxfId="4293" priority="6712" operator="containsText" text="CCI">
      <formula>NOT(ISERROR(SEARCH(("CCI"),(U65))))</formula>
    </cfRule>
  </conditionalFormatting>
  <conditionalFormatting sqref="O39">
    <cfRule type="containsText" dxfId="4292" priority="6713" operator="containsText" text="HSF">
      <formula>NOT(ISERROR(SEARCH(("HSF"),(U65))))</formula>
    </cfRule>
  </conditionalFormatting>
  <conditionalFormatting sqref="O39">
    <cfRule type="containsText" dxfId="4291" priority="6708" operator="containsText" text="ARC">
      <formula>NOT(ISERROR(SEARCH(("ARC"),(U65))))</formula>
    </cfRule>
  </conditionalFormatting>
  <conditionalFormatting sqref="O39">
    <cfRule type="containsText" dxfId="4290" priority="6709" operator="containsText" text="CCI">
      <formula>NOT(ISERROR(SEARCH(("CCI"),(U65))))</formula>
    </cfRule>
  </conditionalFormatting>
  <conditionalFormatting sqref="O39">
    <cfRule type="containsText" dxfId="4289" priority="6710" operator="containsText" text="HSF">
      <formula>NOT(ISERROR(SEARCH(("HSF"),(U65))))</formula>
    </cfRule>
  </conditionalFormatting>
  <conditionalFormatting sqref="O39">
    <cfRule type="containsText" dxfId="4288" priority="6705" operator="containsText" text="ARC">
      <formula>NOT(ISERROR(SEARCH(("ARC"),(U65))))</formula>
    </cfRule>
  </conditionalFormatting>
  <conditionalFormatting sqref="O39">
    <cfRule type="containsText" dxfId="4287" priority="6706" operator="containsText" text="CCI">
      <formula>NOT(ISERROR(SEARCH(("CCI"),(U65))))</formula>
    </cfRule>
  </conditionalFormatting>
  <conditionalFormatting sqref="O39">
    <cfRule type="containsText" dxfId="4286" priority="6707" operator="containsText" text="HSF">
      <formula>NOT(ISERROR(SEARCH(("HSF"),(U65))))</formula>
    </cfRule>
  </conditionalFormatting>
  <conditionalFormatting sqref="AB40:AB41">
    <cfRule type="containsText" dxfId="4285" priority="6702" operator="containsText" text="ARC">
      <formula>NOT(ISERROR(SEARCH(("ARC"),(#REF!))))</formula>
    </cfRule>
  </conditionalFormatting>
  <conditionalFormatting sqref="AB40:AB41">
    <cfRule type="containsText" dxfId="4284" priority="6703" operator="containsText" text="CCI">
      <formula>NOT(ISERROR(SEARCH(("CCI"),(#REF!))))</formula>
    </cfRule>
  </conditionalFormatting>
  <conditionalFormatting sqref="AB40:AB41">
    <cfRule type="containsText" dxfId="4283" priority="6704" operator="containsText" text="HSF">
      <formula>NOT(ISERROR(SEARCH(("HSF"),(#REF!))))</formula>
    </cfRule>
  </conditionalFormatting>
  <conditionalFormatting sqref="AE39">
    <cfRule type="containsText" dxfId="4282" priority="6699" operator="containsText" text="ARC">
      <formula>NOT(ISERROR(SEARCH(("ARC"),(AK66))))</formula>
    </cfRule>
  </conditionalFormatting>
  <conditionalFormatting sqref="AE39">
    <cfRule type="containsText" dxfId="4281" priority="6700" operator="containsText" text="CCI">
      <formula>NOT(ISERROR(SEARCH(("CCI"),(AK66))))</formula>
    </cfRule>
  </conditionalFormatting>
  <conditionalFormatting sqref="AE39">
    <cfRule type="containsText" dxfId="4280" priority="6701" operator="containsText" text="HSF">
      <formula>NOT(ISERROR(SEARCH(("HSF"),(AK66))))</formula>
    </cfRule>
  </conditionalFormatting>
  <conditionalFormatting sqref="AC40:AC41">
    <cfRule type="containsText" dxfId="4279" priority="6696" operator="containsText" text="ARC">
      <formula>NOT(ISERROR(SEARCH(("ARC"),(#REF!))))</formula>
    </cfRule>
  </conditionalFormatting>
  <conditionalFormatting sqref="AC40:AC41">
    <cfRule type="containsText" dxfId="4278" priority="6697" operator="containsText" text="CCI">
      <formula>NOT(ISERROR(SEARCH(("CCI"),(#REF!))))</formula>
    </cfRule>
  </conditionalFormatting>
  <conditionalFormatting sqref="AC40:AC41">
    <cfRule type="containsText" dxfId="4277" priority="6698" operator="containsText" text="HSF">
      <formula>NOT(ISERROR(SEARCH(("HSF"),(#REF!))))</formula>
    </cfRule>
  </conditionalFormatting>
  <conditionalFormatting sqref="P42">
    <cfRule type="containsText" dxfId="4276" priority="6693" operator="containsText" text="ARC">
      <formula>NOT(ISERROR(SEARCH(("ARC"),(V67))))</formula>
    </cfRule>
  </conditionalFormatting>
  <conditionalFormatting sqref="P42">
    <cfRule type="containsText" dxfId="4275" priority="6694" operator="containsText" text="CCI">
      <formula>NOT(ISERROR(SEARCH(("CCI"),(V67))))</formula>
    </cfRule>
  </conditionalFormatting>
  <conditionalFormatting sqref="P42">
    <cfRule type="containsText" dxfId="4274" priority="6695" operator="containsText" text="HSF">
      <formula>NOT(ISERROR(SEARCH(("HSF"),(V67))))</formula>
    </cfRule>
  </conditionalFormatting>
  <conditionalFormatting sqref="C42">
    <cfRule type="containsText" dxfId="4273" priority="6690" operator="containsText" text="ARC">
      <formula>NOT(ISERROR(SEARCH(("ARC"),(I67))))</formula>
    </cfRule>
  </conditionalFormatting>
  <conditionalFormatting sqref="C42">
    <cfRule type="containsText" dxfId="4272" priority="6691" operator="containsText" text="CCI">
      <formula>NOT(ISERROR(SEARCH(("CCI"),(I67))))</formula>
    </cfRule>
  </conditionalFormatting>
  <conditionalFormatting sqref="C42">
    <cfRule type="containsText" dxfId="4271" priority="6692" operator="containsText" text="HSF">
      <formula>NOT(ISERROR(SEARCH(("HSF"),(I67))))</formula>
    </cfRule>
  </conditionalFormatting>
  <conditionalFormatting sqref="E42">
    <cfRule type="containsText" dxfId="4270" priority="6687" operator="containsText" text="ARC">
      <formula>NOT(ISERROR(SEARCH(("ARC"),(K67))))</formula>
    </cfRule>
  </conditionalFormatting>
  <conditionalFormatting sqref="E42">
    <cfRule type="containsText" dxfId="4269" priority="6688" operator="containsText" text="CCI">
      <formula>NOT(ISERROR(SEARCH(("CCI"),(K67))))</formula>
    </cfRule>
  </conditionalFormatting>
  <conditionalFormatting sqref="E42">
    <cfRule type="containsText" dxfId="4268" priority="6689" operator="containsText" text="HSF">
      <formula>NOT(ISERROR(SEARCH(("HSF"),(K67))))</formula>
    </cfRule>
  </conditionalFormatting>
  <conditionalFormatting sqref="E42">
    <cfRule type="containsText" dxfId="4267" priority="6684" operator="containsText" text="ARC">
      <formula>NOT(ISERROR(SEARCH(("ARC"),(K67))))</formula>
    </cfRule>
  </conditionalFormatting>
  <conditionalFormatting sqref="E42">
    <cfRule type="containsText" dxfId="4266" priority="6685" operator="containsText" text="CCI">
      <formula>NOT(ISERROR(SEARCH(("CCI"),(K67))))</formula>
    </cfRule>
  </conditionalFormatting>
  <conditionalFormatting sqref="E42">
    <cfRule type="containsText" dxfId="4265" priority="6686" operator="containsText" text="HSF">
      <formula>NOT(ISERROR(SEARCH(("HSF"),(K67))))</formula>
    </cfRule>
  </conditionalFormatting>
  <conditionalFormatting sqref="E42">
    <cfRule type="containsText" dxfId="4264" priority="6681" operator="containsText" text="ARC">
      <formula>NOT(ISERROR(SEARCH(("ARC"),(K67))))</formula>
    </cfRule>
  </conditionalFormatting>
  <conditionalFormatting sqref="E42">
    <cfRule type="containsText" dxfId="4263" priority="6682" operator="containsText" text="CCI">
      <formula>NOT(ISERROR(SEARCH(("CCI"),(K67))))</formula>
    </cfRule>
  </conditionalFormatting>
  <conditionalFormatting sqref="E42">
    <cfRule type="containsText" dxfId="4262" priority="6683" operator="containsText" text="HSF">
      <formula>NOT(ISERROR(SEARCH(("HSF"),(K67))))</formula>
    </cfRule>
  </conditionalFormatting>
  <conditionalFormatting sqref="E42">
    <cfRule type="containsText" dxfId="4261" priority="6678" operator="containsText" text="ARC">
      <formula>NOT(ISERROR(SEARCH(("ARC"),(K67))))</formula>
    </cfRule>
  </conditionalFormatting>
  <conditionalFormatting sqref="E42">
    <cfRule type="containsText" dxfId="4260" priority="6679" operator="containsText" text="CCI">
      <formula>NOT(ISERROR(SEARCH(("CCI"),(K67))))</formula>
    </cfRule>
  </conditionalFormatting>
  <conditionalFormatting sqref="E42">
    <cfRule type="containsText" dxfId="4259" priority="6680" operator="containsText" text="HSF">
      <formula>NOT(ISERROR(SEARCH(("HSF"),(K67))))</formula>
    </cfRule>
  </conditionalFormatting>
  <conditionalFormatting sqref="E42">
    <cfRule type="containsText" dxfId="4258" priority="6675" operator="containsText" text="ARC">
      <formula>NOT(ISERROR(SEARCH(("ARC"),(K67))))</formula>
    </cfRule>
  </conditionalFormatting>
  <conditionalFormatting sqref="E42">
    <cfRule type="containsText" dxfId="4257" priority="6676" operator="containsText" text="CCI">
      <formula>NOT(ISERROR(SEARCH(("CCI"),(K67))))</formula>
    </cfRule>
  </conditionalFormatting>
  <conditionalFormatting sqref="E42">
    <cfRule type="containsText" dxfId="4256" priority="6677" operator="containsText" text="HSF">
      <formula>NOT(ISERROR(SEARCH(("HSF"),(K67))))</formula>
    </cfRule>
  </conditionalFormatting>
  <conditionalFormatting sqref="E42">
    <cfRule type="containsText" dxfId="4255" priority="6672" operator="containsText" text="ARC">
      <formula>NOT(ISERROR(SEARCH(("ARC"),(K67))))</formula>
    </cfRule>
  </conditionalFormatting>
  <conditionalFormatting sqref="E42">
    <cfRule type="containsText" dxfId="4254" priority="6673" operator="containsText" text="CCI">
      <formula>NOT(ISERROR(SEARCH(("CCI"),(K67))))</formula>
    </cfRule>
  </conditionalFormatting>
  <conditionalFormatting sqref="E42">
    <cfRule type="containsText" dxfId="4253" priority="6674" operator="containsText" text="HSF">
      <formula>NOT(ISERROR(SEARCH(("HSF"),(K67))))</formula>
    </cfRule>
  </conditionalFormatting>
  <conditionalFormatting sqref="O42">
    <cfRule type="containsText" dxfId="4252" priority="6669" operator="containsText" text="ARC">
      <formula>NOT(ISERROR(SEARCH(("ARC"),(U67))))</formula>
    </cfRule>
  </conditionalFormatting>
  <conditionalFormatting sqref="O42">
    <cfRule type="containsText" dxfId="4251" priority="6670" operator="containsText" text="CCI">
      <formula>NOT(ISERROR(SEARCH(("CCI"),(U67))))</formula>
    </cfRule>
  </conditionalFormatting>
  <conditionalFormatting sqref="O42">
    <cfRule type="containsText" dxfId="4250" priority="6671" operator="containsText" text="HSF">
      <formula>NOT(ISERROR(SEARCH(("HSF"),(U67))))</formula>
    </cfRule>
  </conditionalFormatting>
  <conditionalFormatting sqref="O42">
    <cfRule type="containsText" dxfId="4249" priority="6666" operator="containsText" text="ARC">
      <formula>NOT(ISERROR(SEARCH(("ARC"),(U67))))</formula>
    </cfRule>
  </conditionalFormatting>
  <conditionalFormatting sqref="O42">
    <cfRule type="containsText" dxfId="4248" priority="6667" operator="containsText" text="CCI">
      <formula>NOT(ISERROR(SEARCH(("CCI"),(U67))))</formula>
    </cfRule>
  </conditionalFormatting>
  <conditionalFormatting sqref="O42">
    <cfRule type="containsText" dxfId="4247" priority="6668" operator="containsText" text="HSF">
      <formula>NOT(ISERROR(SEARCH(("HSF"),(U67))))</formula>
    </cfRule>
  </conditionalFormatting>
  <conditionalFormatting sqref="N42">
    <cfRule type="containsText" dxfId="4246" priority="6663" operator="containsText" text="ARC">
      <formula>NOT(ISERROR(SEARCH(("ARC"),(T67))))</formula>
    </cfRule>
  </conditionalFormatting>
  <conditionalFormatting sqref="N42">
    <cfRule type="containsText" dxfId="4245" priority="6664" operator="containsText" text="CCI">
      <formula>NOT(ISERROR(SEARCH(("CCI"),(T67))))</formula>
    </cfRule>
  </conditionalFormatting>
  <conditionalFormatting sqref="N42">
    <cfRule type="containsText" dxfId="4244" priority="6665" operator="containsText" text="HSF">
      <formula>NOT(ISERROR(SEARCH(("HSF"),(T67))))</formula>
    </cfRule>
  </conditionalFormatting>
  <conditionalFormatting sqref="M42">
    <cfRule type="containsText" dxfId="4243" priority="6660" operator="containsText" text="ARC">
      <formula>NOT(ISERROR(SEARCH(("ARC"),(S67))))</formula>
    </cfRule>
  </conditionalFormatting>
  <conditionalFormatting sqref="M42">
    <cfRule type="containsText" dxfId="4242" priority="6661" operator="containsText" text="CCI">
      <formula>NOT(ISERROR(SEARCH(("CCI"),(S67))))</formula>
    </cfRule>
  </conditionalFormatting>
  <conditionalFormatting sqref="M42">
    <cfRule type="containsText" dxfId="4241" priority="6662" operator="containsText" text="HSF">
      <formula>NOT(ISERROR(SEARCH(("HSF"),(S67))))</formula>
    </cfRule>
  </conditionalFormatting>
  <conditionalFormatting sqref="L42">
    <cfRule type="containsText" dxfId="4240" priority="6657" operator="containsText" text="ARC">
      <formula>NOT(ISERROR(SEARCH(("ARC"),(R67))))</formula>
    </cfRule>
  </conditionalFormatting>
  <conditionalFormatting sqref="L42">
    <cfRule type="containsText" dxfId="4239" priority="6658" operator="containsText" text="CCI">
      <formula>NOT(ISERROR(SEARCH(("CCI"),(R67))))</formula>
    </cfRule>
  </conditionalFormatting>
  <conditionalFormatting sqref="L42">
    <cfRule type="containsText" dxfId="4238" priority="6659" operator="containsText" text="HSF">
      <formula>NOT(ISERROR(SEARCH(("HSF"),(R67))))</formula>
    </cfRule>
  </conditionalFormatting>
  <conditionalFormatting sqref="M42">
    <cfRule type="containsText" dxfId="4237" priority="6654" operator="containsText" text="ARC">
      <formula>NOT(ISERROR(SEARCH(("ARC"),(S67))))</formula>
    </cfRule>
  </conditionalFormatting>
  <conditionalFormatting sqref="M42">
    <cfRule type="containsText" dxfId="4236" priority="6655" operator="containsText" text="CCI">
      <formula>NOT(ISERROR(SEARCH(("CCI"),(S67))))</formula>
    </cfRule>
  </conditionalFormatting>
  <conditionalFormatting sqref="M42">
    <cfRule type="containsText" dxfId="4235" priority="6656" operator="containsText" text="HSF">
      <formula>NOT(ISERROR(SEARCH(("HSF"),(S67))))</formula>
    </cfRule>
  </conditionalFormatting>
  <conditionalFormatting sqref="M42">
    <cfRule type="containsText" dxfId="4234" priority="6651" operator="containsText" text="ARC">
      <formula>NOT(ISERROR(SEARCH(("ARC"),(S67))))</formula>
    </cfRule>
  </conditionalFormatting>
  <conditionalFormatting sqref="M42">
    <cfRule type="containsText" dxfId="4233" priority="6652" operator="containsText" text="CCI">
      <formula>NOT(ISERROR(SEARCH(("CCI"),(S67))))</formula>
    </cfRule>
  </conditionalFormatting>
  <conditionalFormatting sqref="M42">
    <cfRule type="containsText" dxfId="4232" priority="6653" operator="containsText" text="HSF">
      <formula>NOT(ISERROR(SEARCH(("HSF"),(S67))))</formula>
    </cfRule>
  </conditionalFormatting>
  <conditionalFormatting sqref="M42">
    <cfRule type="containsText" dxfId="4231" priority="6648" operator="containsText" text="ARC">
      <formula>NOT(ISERROR(SEARCH(("ARC"),(S67))))</formula>
    </cfRule>
  </conditionalFormatting>
  <conditionalFormatting sqref="M42">
    <cfRule type="containsText" dxfId="4230" priority="6649" operator="containsText" text="CCI">
      <formula>NOT(ISERROR(SEARCH(("CCI"),(S67))))</formula>
    </cfRule>
  </conditionalFormatting>
  <conditionalFormatting sqref="M42">
    <cfRule type="containsText" dxfId="4229" priority="6650" operator="containsText" text="HSF">
      <formula>NOT(ISERROR(SEARCH(("HSF"),(S67))))</formula>
    </cfRule>
  </conditionalFormatting>
  <conditionalFormatting sqref="X42">
    <cfRule type="containsText" dxfId="4228" priority="6645" operator="containsText" text="ARC">
      <formula>NOT(ISERROR(SEARCH(("ARC"),(AD67))))</formula>
    </cfRule>
  </conditionalFormatting>
  <conditionalFormatting sqref="X42">
    <cfRule type="containsText" dxfId="4227" priority="6646" operator="containsText" text="CCI">
      <formula>NOT(ISERROR(SEARCH(("CCI"),(AD67))))</formula>
    </cfRule>
  </conditionalFormatting>
  <conditionalFormatting sqref="X42">
    <cfRule type="containsText" dxfId="4226" priority="6647" operator="containsText" text="HSF">
      <formula>NOT(ISERROR(SEARCH(("HSF"),(AD67))))</formula>
    </cfRule>
  </conditionalFormatting>
  <conditionalFormatting sqref="AD42">
    <cfRule type="containsText" dxfId="4225" priority="6642" operator="containsText" text="ARC">
      <formula>NOT(ISERROR(SEARCH(("ARC"),(AJ68))))</formula>
    </cfRule>
  </conditionalFormatting>
  <conditionalFormatting sqref="AD42">
    <cfRule type="containsText" dxfId="4224" priority="6643" operator="containsText" text="CCI">
      <formula>NOT(ISERROR(SEARCH(("CCI"),(AJ68))))</formula>
    </cfRule>
  </conditionalFormatting>
  <conditionalFormatting sqref="AD42">
    <cfRule type="containsText" dxfId="4223" priority="6644" operator="containsText" text="HSF">
      <formula>NOT(ISERROR(SEARCH(("HSF"),(AJ68))))</formula>
    </cfRule>
  </conditionalFormatting>
  <conditionalFormatting sqref="Z42">
    <cfRule type="containsText" dxfId="4222" priority="6639" operator="containsText" text="ARC">
      <formula>NOT(ISERROR(SEARCH(("ARC"),(AF67))))</formula>
    </cfRule>
  </conditionalFormatting>
  <conditionalFormatting sqref="Z42">
    <cfRule type="containsText" dxfId="4221" priority="6640" operator="containsText" text="CCI">
      <formula>NOT(ISERROR(SEARCH(("CCI"),(AF67))))</formula>
    </cfRule>
  </conditionalFormatting>
  <conditionalFormatting sqref="Z42">
    <cfRule type="containsText" dxfId="4220" priority="6641" operator="containsText" text="HSF">
      <formula>NOT(ISERROR(SEARCH(("HSF"),(AF67))))</formula>
    </cfRule>
  </conditionalFormatting>
  <conditionalFormatting sqref="Z42">
    <cfRule type="containsText" dxfId="4219" priority="6636" operator="containsText" text="ARC">
      <formula>NOT(ISERROR(SEARCH(("ARC"),(AF67))))</formula>
    </cfRule>
  </conditionalFormatting>
  <conditionalFormatting sqref="Z42">
    <cfRule type="containsText" dxfId="4218" priority="6637" operator="containsText" text="CCI">
      <formula>NOT(ISERROR(SEARCH(("CCI"),(AF67))))</formula>
    </cfRule>
  </conditionalFormatting>
  <conditionalFormatting sqref="Z42">
    <cfRule type="containsText" dxfId="4217" priority="6638" operator="containsText" text="HSF">
      <formula>NOT(ISERROR(SEARCH(("HSF"),(AF67))))</formula>
    </cfRule>
  </conditionalFormatting>
  <conditionalFormatting sqref="Z42">
    <cfRule type="containsText" dxfId="4216" priority="6633" operator="containsText" text="ARC">
      <formula>NOT(ISERROR(SEARCH(("ARC"),(AF67))))</formula>
    </cfRule>
  </conditionalFormatting>
  <conditionalFormatting sqref="Z42">
    <cfRule type="containsText" dxfId="4215" priority="6634" operator="containsText" text="CCI">
      <formula>NOT(ISERROR(SEARCH(("CCI"),(AF67))))</formula>
    </cfRule>
  </conditionalFormatting>
  <conditionalFormatting sqref="Z42">
    <cfRule type="containsText" dxfId="4214" priority="6635" operator="containsText" text="HSF">
      <formula>NOT(ISERROR(SEARCH(("HSF"),(AF67))))</formula>
    </cfRule>
  </conditionalFormatting>
  <conditionalFormatting sqref="Z42">
    <cfRule type="containsText" dxfId="4213" priority="6630" operator="containsText" text="ARC">
      <formula>NOT(ISERROR(SEARCH(("ARC"),(AF67))))</formula>
    </cfRule>
  </conditionalFormatting>
  <conditionalFormatting sqref="Z42">
    <cfRule type="containsText" dxfId="4212" priority="6631" operator="containsText" text="CCI">
      <formula>NOT(ISERROR(SEARCH(("CCI"),(AF67))))</formula>
    </cfRule>
  </conditionalFormatting>
  <conditionalFormatting sqref="Z42">
    <cfRule type="containsText" dxfId="4211" priority="6632" operator="containsText" text="HSF">
      <formula>NOT(ISERROR(SEARCH(("HSF"),(AF67))))</formula>
    </cfRule>
  </conditionalFormatting>
  <conditionalFormatting sqref="Z42">
    <cfRule type="containsText" dxfId="4210" priority="6627" operator="containsText" text="ARC">
      <formula>NOT(ISERROR(SEARCH(("ARC"),(AF67))))</formula>
    </cfRule>
  </conditionalFormatting>
  <conditionalFormatting sqref="Z42">
    <cfRule type="containsText" dxfId="4209" priority="6628" operator="containsText" text="CCI">
      <formula>NOT(ISERROR(SEARCH(("CCI"),(AF67))))</formula>
    </cfRule>
  </conditionalFormatting>
  <conditionalFormatting sqref="Z42">
    <cfRule type="containsText" dxfId="4208" priority="6629" operator="containsText" text="HSF">
      <formula>NOT(ISERROR(SEARCH(("HSF"),(AF67))))</formula>
    </cfRule>
  </conditionalFormatting>
  <conditionalFormatting sqref="Z42">
    <cfRule type="containsText" dxfId="4207" priority="6624" operator="containsText" text="ARC">
      <formula>NOT(ISERROR(SEARCH(("ARC"),(AF67))))</formula>
    </cfRule>
  </conditionalFormatting>
  <conditionalFormatting sqref="Z42">
    <cfRule type="containsText" dxfId="4206" priority="6625" operator="containsText" text="CCI">
      <formula>NOT(ISERROR(SEARCH(("CCI"),(AF67))))</formula>
    </cfRule>
  </conditionalFormatting>
  <conditionalFormatting sqref="Z42">
    <cfRule type="containsText" dxfId="4205" priority="6626" operator="containsText" text="HSF">
      <formula>NOT(ISERROR(SEARCH(("HSF"),(AF67))))</formula>
    </cfRule>
  </conditionalFormatting>
  <conditionalFormatting sqref="AE42">
    <cfRule type="containsText" dxfId="4204" priority="6621" operator="containsText" text="ARC">
      <formula>NOT(ISERROR(SEARCH(("ARC"),(AK68))))</formula>
    </cfRule>
  </conditionalFormatting>
  <conditionalFormatting sqref="AE42">
    <cfRule type="containsText" dxfId="4203" priority="6622" operator="containsText" text="CCI">
      <formula>NOT(ISERROR(SEARCH(("CCI"),(AK68))))</formula>
    </cfRule>
  </conditionalFormatting>
  <conditionalFormatting sqref="AE42">
    <cfRule type="containsText" dxfId="4202" priority="6623" operator="containsText" text="HSF">
      <formula>NOT(ISERROR(SEARCH(("HSF"),(AK68))))</formula>
    </cfRule>
  </conditionalFormatting>
  <conditionalFormatting sqref="AE42">
    <cfRule type="containsText" dxfId="4201" priority="6618" operator="containsText" text="ARC">
      <formula>NOT(ISERROR(SEARCH(("ARC"),(AK68))))</formula>
    </cfRule>
  </conditionalFormatting>
  <conditionalFormatting sqref="AE42">
    <cfRule type="containsText" dxfId="4200" priority="6619" operator="containsText" text="CCI">
      <formula>NOT(ISERROR(SEARCH(("CCI"),(AK68))))</formula>
    </cfRule>
  </conditionalFormatting>
  <conditionalFormatting sqref="AE42">
    <cfRule type="containsText" dxfId="4199" priority="6620" operator="containsText" text="HSF">
      <formula>NOT(ISERROR(SEARCH(("HSF"),(AK68))))</formula>
    </cfRule>
  </conditionalFormatting>
  <conditionalFormatting sqref="AE42">
    <cfRule type="containsText" dxfId="4198" priority="6615" operator="containsText" text="ARC">
      <formula>NOT(ISERROR(SEARCH(("ARC"),(AK68))))</formula>
    </cfRule>
  </conditionalFormatting>
  <conditionalFormatting sqref="AE42">
    <cfRule type="containsText" dxfId="4197" priority="6616" operator="containsText" text="CCI">
      <formula>NOT(ISERROR(SEARCH(("CCI"),(AK68))))</formula>
    </cfRule>
  </conditionalFormatting>
  <conditionalFormatting sqref="AE42">
    <cfRule type="containsText" dxfId="4196" priority="6617" operator="containsText" text="HSF">
      <formula>NOT(ISERROR(SEARCH(("HSF"),(AK68))))</formula>
    </cfRule>
  </conditionalFormatting>
  <conditionalFormatting sqref="AE42">
    <cfRule type="containsText" dxfId="4195" priority="6612" operator="containsText" text="ARC">
      <formula>NOT(ISERROR(SEARCH(("ARC"),(AK68))))</formula>
    </cfRule>
  </conditionalFormatting>
  <conditionalFormatting sqref="AE42">
    <cfRule type="containsText" dxfId="4194" priority="6613" operator="containsText" text="CCI">
      <formula>NOT(ISERROR(SEARCH(("CCI"),(AK68))))</formula>
    </cfRule>
  </conditionalFormatting>
  <conditionalFormatting sqref="AE42">
    <cfRule type="containsText" dxfId="4193" priority="6614" operator="containsText" text="HSF">
      <formula>NOT(ISERROR(SEARCH(("HSF"),(AK68))))</formula>
    </cfRule>
  </conditionalFormatting>
  <conditionalFormatting sqref="AE42">
    <cfRule type="containsText" dxfId="4192" priority="6609" operator="containsText" text="ARC">
      <formula>NOT(ISERROR(SEARCH(("ARC"),(AK68))))</formula>
    </cfRule>
  </conditionalFormatting>
  <conditionalFormatting sqref="AE42">
    <cfRule type="containsText" dxfId="4191" priority="6610" operator="containsText" text="CCI">
      <formula>NOT(ISERROR(SEARCH(("CCI"),(AK68))))</formula>
    </cfRule>
  </conditionalFormatting>
  <conditionalFormatting sqref="AE42">
    <cfRule type="containsText" dxfId="4190" priority="6611" operator="containsText" text="HSF">
      <formula>NOT(ISERROR(SEARCH(("HSF"),(AK68))))</formula>
    </cfRule>
  </conditionalFormatting>
  <conditionalFormatting sqref="AE42">
    <cfRule type="containsText" dxfId="4189" priority="6606" operator="containsText" text="ARC">
      <formula>NOT(ISERROR(SEARCH(("ARC"),(AK69))))</formula>
    </cfRule>
  </conditionalFormatting>
  <conditionalFormatting sqref="AE42">
    <cfRule type="containsText" dxfId="4188" priority="6607" operator="containsText" text="CCI">
      <formula>NOT(ISERROR(SEARCH(("CCI"),(AK69))))</formula>
    </cfRule>
  </conditionalFormatting>
  <conditionalFormatting sqref="AE42">
    <cfRule type="containsText" dxfId="4187" priority="6608" operator="containsText" text="HSF">
      <formula>NOT(ISERROR(SEARCH(("HSF"),(AK69))))</formula>
    </cfRule>
  </conditionalFormatting>
  <conditionalFormatting sqref="AE42">
    <cfRule type="containsText" dxfId="4186" priority="6603" operator="containsText" text="ARC">
      <formula>NOT(ISERROR(SEARCH(("ARC"),(AK68))))</formula>
    </cfRule>
  </conditionalFormatting>
  <conditionalFormatting sqref="AE42">
    <cfRule type="containsText" dxfId="4185" priority="6604" operator="containsText" text="CCI">
      <formula>NOT(ISERROR(SEARCH(("CCI"),(AK68))))</formula>
    </cfRule>
  </conditionalFormatting>
  <conditionalFormatting sqref="AE42">
    <cfRule type="containsText" dxfId="4184" priority="6605" operator="containsText" text="HSF">
      <formula>NOT(ISERROR(SEARCH(("HSF"),(AK68))))</formula>
    </cfRule>
  </conditionalFormatting>
  <conditionalFormatting sqref="E12">
    <cfRule type="containsText" dxfId="4183" priority="6594" operator="containsText" text="ARC">
      <formula>NOT(ISERROR(SEARCH(("ARC"),(K47))))</formula>
    </cfRule>
  </conditionalFormatting>
  <conditionalFormatting sqref="E12">
    <cfRule type="containsText" dxfId="4182" priority="6595" operator="containsText" text="CCI">
      <formula>NOT(ISERROR(SEARCH(("CCI"),(K47))))</formula>
    </cfRule>
  </conditionalFormatting>
  <conditionalFormatting sqref="E12">
    <cfRule type="containsText" dxfId="4181" priority="6596" operator="containsText" text="HSF">
      <formula>NOT(ISERROR(SEARCH(("HSF"),(K47))))</formula>
    </cfRule>
  </conditionalFormatting>
  <conditionalFormatting sqref="G42">
    <cfRule type="containsText" dxfId="4180" priority="6591" operator="containsText" text="ARC">
      <formula>NOT(ISERROR(SEARCH(("ARC"),(M67))))</formula>
    </cfRule>
  </conditionalFormatting>
  <conditionalFormatting sqref="G42">
    <cfRule type="containsText" dxfId="4179" priority="6592" operator="containsText" text="CCI">
      <formula>NOT(ISERROR(SEARCH(("CCI"),(M67))))</formula>
    </cfRule>
  </conditionalFormatting>
  <conditionalFormatting sqref="G42">
    <cfRule type="containsText" dxfId="4178" priority="6593" operator="containsText" text="HSF">
      <formula>NOT(ISERROR(SEARCH(("HSF"),(M67))))</formula>
    </cfRule>
  </conditionalFormatting>
  <conditionalFormatting sqref="AB42:AF42">
    <cfRule type="containsText" dxfId="4177" priority="6588" operator="containsText" text="ARC">
      <formula>NOT(ISERROR(SEARCH(("ARC"),(AH68))))</formula>
    </cfRule>
  </conditionalFormatting>
  <conditionalFormatting sqref="AB42:AF42">
    <cfRule type="containsText" dxfId="4176" priority="6589" operator="containsText" text="CCI">
      <formula>NOT(ISERROR(SEARCH(("CCI"),(AH68))))</formula>
    </cfRule>
  </conditionalFormatting>
  <conditionalFormatting sqref="AB42:AF42">
    <cfRule type="containsText" dxfId="4175" priority="6590" operator="containsText" text="HSF">
      <formula>NOT(ISERROR(SEARCH(("HSF"),(AH68))))</formula>
    </cfRule>
  </conditionalFormatting>
  <conditionalFormatting sqref="AB42">
    <cfRule type="containsText" dxfId="4174" priority="6585" operator="containsText" text="ARC">
      <formula>NOT(ISERROR(SEARCH(("ARC"),(AH68))))</formula>
    </cfRule>
  </conditionalFormatting>
  <conditionalFormatting sqref="AB42">
    <cfRule type="containsText" dxfId="4173" priority="6586" operator="containsText" text="CCI">
      <formula>NOT(ISERROR(SEARCH(("CCI"),(AH68))))</formula>
    </cfRule>
  </conditionalFormatting>
  <conditionalFormatting sqref="AB42">
    <cfRule type="containsText" dxfId="4172" priority="6587" operator="containsText" text="HSF">
      <formula>NOT(ISERROR(SEARCH(("HSF"),(AH68))))</formula>
    </cfRule>
  </conditionalFormatting>
  <conditionalFormatting sqref="AB42">
    <cfRule type="containsText" dxfId="4171" priority="6582" operator="containsText" text="ARC">
      <formula>NOT(ISERROR(SEARCH(("ARC"),(AH68))))</formula>
    </cfRule>
  </conditionalFormatting>
  <conditionalFormatting sqref="AB42">
    <cfRule type="containsText" dxfId="4170" priority="6583" operator="containsText" text="CCI">
      <formula>NOT(ISERROR(SEARCH(("CCI"),(AH68))))</formula>
    </cfRule>
  </conditionalFormatting>
  <conditionalFormatting sqref="AB42">
    <cfRule type="containsText" dxfId="4169" priority="6584" operator="containsText" text="HSF">
      <formula>NOT(ISERROR(SEARCH(("HSF"),(AH68))))</formula>
    </cfRule>
  </conditionalFormatting>
  <conditionalFormatting sqref="B42:Z42">
    <cfRule type="containsText" dxfId="4168" priority="6579" operator="containsText" text="ARC">
      <formula>NOT(ISERROR(SEARCH(("ARC"),(H78))))</formula>
    </cfRule>
  </conditionalFormatting>
  <conditionalFormatting sqref="B42:Z42">
    <cfRule type="containsText" dxfId="4167" priority="6580" operator="containsText" text="CCI">
      <formula>NOT(ISERROR(SEARCH(("CCI"),(H78))))</formula>
    </cfRule>
  </conditionalFormatting>
  <conditionalFormatting sqref="B42:Z42">
    <cfRule type="containsText" dxfId="4166" priority="6581" operator="containsText" text="HSF">
      <formula>NOT(ISERROR(SEARCH(("HSF"),(H78))))</formula>
    </cfRule>
  </conditionalFormatting>
  <conditionalFormatting sqref="B12:P12">
    <cfRule type="containsText" dxfId="4165" priority="6576" operator="containsText" text="ARC">
      <formula>NOT(ISERROR(SEARCH(("ARC"),(H48))))</formula>
    </cfRule>
  </conditionalFormatting>
  <conditionalFormatting sqref="B12:P12">
    <cfRule type="containsText" dxfId="4164" priority="6577" operator="containsText" text="CCI">
      <formula>NOT(ISERROR(SEARCH(("CCI"),(H48))))</formula>
    </cfRule>
  </conditionalFormatting>
  <conditionalFormatting sqref="B12:P12">
    <cfRule type="containsText" dxfId="4163" priority="6578" operator="containsText" text="HSF">
      <formula>NOT(ISERROR(SEARCH(("HSF"),(H48))))</formula>
    </cfRule>
  </conditionalFormatting>
  <conditionalFormatting sqref="G42">
    <cfRule type="containsText" dxfId="4162" priority="6573" operator="containsText" text="ARC">
      <formula>NOT(ISERROR(SEARCH(("ARC"),(M78))))</formula>
    </cfRule>
  </conditionalFormatting>
  <conditionalFormatting sqref="G42">
    <cfRule type="containsText" dxfId="4161" priority="6574" operator="containsText" text="CCI">
      <formula>NOT(ISERROR(SEARCH(("CCI"),(M78))))</formula>
    </cfRule>
  </conditionalFormatting>
  <conditionalFormatting sqref="G42">
    <cfRule type="containsText" dxfId="4160" priority="6575" operator="containsText" text="HSF">
      <formula>NOT(ISERROR(SEARCH(("HSF"),(M78))))</formula>
    </cfRule>
  </conditionalFormatting>
  <conditionalFormatting sqref="B42:F42">
    <cfRule type="containsText" dxfId="4159" priority="6570" operator="containsText" text="ARC">
      <formula>NOT(ISERROR(SEARCH(("ARC"),(H78))))</formula>
    </cfRule>
  </conditionalFormatting>
  <conditionalFormatting sqref="B42:F42">
    <cfRule type="containsText" dxfId="4158" priority="6571" operator="containsText" text="CCI">
      <formula>NOT(ISERROR(SEARCH(("CCI"),(H78))))</formula>
    </cfRule>
  </conditionalFormatting>
  <conditionalFormatting sqref="B42:F42">
    <cfRule type="containsText" dxfId="4157" priority="6572" operator="containsText" text="HSF">
      <formula>NOT(ISERROR(SEARCH(("HSF"),(H78))))</formula>
    </cfRule>
  </conditionalFormatting>
  <conditionalFormatting sqref="G42">
    <cfRule type="containsText" dxfId="4156" priority="6567" operator="containsText" text="ARC">
      <formula>NOT(ISERROR(SEARCH(("ARC"),(M78))))</formula>
    </cfRule>
  </conditionalFormatting>
  <conditionalFormatting sqref="G42">
    <cfRule type="containsText" dxfId="4155" priority="6568" operator="containsText" text="CCI">
      <formula>NOT(ISERROR(SEARCH(("CCI"),(M78))))</formula>
    </cfRule>
  </conditionalFormatting>
  <conditionalFormatting sqref="G42">
    <cfRule type="containsText" dxfId="4154" priority="6569" operator="containsText" text="HSF">
      <formula>NOT(ISERROR(SEARCH(("HSF"),(M78))))</formula>
    </cfRule>
  </conditionalFormatting>
  <conditionalFormatting sqref="V42:Z42">
    <cfRule type="containsText" dxfId="4153" priority="6564" operator="containsText" text="ARC">
      <formula>NOT(ISERROR(SEARCH(("ARC"),(AB78))))</formula>
    </cfRule>
  </conditionalFormatting>
  <conditionalFormatting sqref="V42:Z42">
    <cfRule type="containsText" dxfId="4152" priority="6565" operator="containsText" text="CCI">
      <formula>NOT(ISERROR(SEARCH(("CCI"),(AB78))))</formula>
    </cfRule>
  </conditionalFormatting>
  <conditionalFormatting sqref="V42:Z42">
    <cfRule type="containsText" dxfId="4151" priority="6566" operator="containsText" text="HSF">
      <formula>NOT(ISERROR(SEARCH(("HSF"),(AB78))))</formula>
    </cfRule>
  </conditionalFormatting>
  <conditionalFormatting sqref="AB12:AF12">
    <cfRule type="containsText" dxfId="4150" priority="6561" operator="containsText" text="ARC">
      <formula>NOT(ISERROR(SEARCH(("ARC"),(AH49))))</formula>
    </cfRule>
  </conditionalFormatting>
  <conditionalFormatting sqref="AB12:AF12">
    <cfRule type="containsText" dxfId="4149" priority="6562" operator="containsText" text="CCI">
      <formula>NOT(ISERROR(SEARCH(("CCI"),(AH49))))</formula>
    </cfRule>
  </conditionalFormatting>
  <conditionalFormatting sqref="AB12:AF12">
    <cfRule type="containsText" dxfId="4148" priority="6563" operator="containsText" text="HSF">
      <formula>NOT(ISERROR(SEARCH(("HSF"),(AH49))))</formula>
    </cfRule>
  </conditionalFormatting>
  <conditionalFormatting sqref="AB12">
    <cfRule type="containsText" dxfId="4147" priority="6558" operator="containsText" text="ARC">
      <formula>NOT(ISERROR(SEARCH(("ARC"),(AH49))))</formula>
    </cfRule>
  </conditionalFormatting>
  <conditionalFormatting sqref="AB12">
    <cfRule type="containsText" dxfId="4146" priority="6559" operator="containsText" text="CCI">
      <formula>NOT(ISERROR(SEARCH(("CCI"),(AH49))))</formula>
    </cfRule>
  </conditionalFormatting>
  <conditionalFormatting sqref="AB12">
    <cfRule type="containsText" dxfId="4145" priority="6560" operator="containsText" text="HSF">
      <formula>NOT(ISERROR(SEARCH(("HSF"),(AH49))))</formula>
    </cfRule>
  </conditionalFormatting>
  <conditionalFormatting sqref="AB12">
    <cfRule type="containsText" dxfId="4144" priority="6555" operator="containsText" text="ARC">
      <formula>NOT(ISERROR(SEARCH(("ARC"),(AH49))))</formula>
    </cfRule>
  </conditionalFormatting>
  <conditionalFormatting sqref="AB12">
    <cfRule type="containsText" dxfId="4143" priority="6556" operator="containsText" text="CCI">
      <formula>NOT(ISERROR(SEARCH(("CCI"),(AH49))))</formula>
    </cfRule>
  </conditionalFormatting>
  <conditionalFormatting sqref="AB12">
    <cfRule type="containsText" dxfId="4142" priority="6557" operator="containsText" text="HSF">
      <formula>NOT(ISERROR(SEARCH(("HSF"),(AH49))))</formula>
    </cfRule>
  </conditionalFormatting>
  <conditionalFormatting sqref="AB12">
    <cfRule type="containsText" dxfId="4141" priority="6552" operator="containsText" text="ARC">
      <formula>NOT(ISERROR(SEARCH(("ARC"),(AH49))))</formula>
    </cfRule>
  </conditionalFormatting>
  <conditionalFormatting sqref="AB12">
    <cfRule type="containsText" dxfId="4140" priority="6553" operator="containsText" text="CCI">
      <formula>NOT(ISERROR(SEARCH(("CCI"),(AH49))))</formula>
    </cfRule>
  </conditionalFormatting>
  <conditionalFormatting sqref="AB12">
    <cfRule type="containsText" dxfId="4139" priority="6554" operator="containsText" text="HSF">
      <formula>NOT(ISERROR(SEARCH(("HSF"),(AH49))))</formula>
    </cfRule>
  </conditionalFormatting>
  <conditionalFormatting sqref="Q12:Z12">
    <cfRule type="containsText" dxfId="4138" priority="7709" operator="containsText" text="ARC">
      <formula>NOT(ISERROR(SEARCH(("ARC"),(W48))))</formula>
    </cfRule>
  </conditionalFormatting>
  <conditionalFormatting sqref="Q12:Z12">
    <cfRule type="containsText" dxfId="4137" priority="7710" operator="containsText" text="CCI">
      <formula>NOT(ISERROR(SEARCH(("CCI"),(W48))))</formula>
    </cfRule>
  </conditionalFormatting>
  <conditionalFormatting sqref="Q12:Z12">
    <cfRule type="containsText" dxfId="4136" priority="7711" operator="containsText" text="HSF">
      <formula>NOT(ISERROR(SEARCH(("HSF"),(W48))))</formula>
    </cfRule>
  </conditionalFormatting>
  <conditionalFormatting sqref="B16:P16">
    <cfRule type="containsText" dxfId="4135" priority="6549" operator="containsText" text="ARC">
      <formula>NOT(ISERROR(SEARCH(("ARC"),(H54))))</formula>
    </cfRule>
  </conditionalFormatting>
  <conditionalFormatting sqref="B16:P16">
    <cfRule type="containsText" dxfId="4134" priority="6550" operator="containsText" text="CCI">
      <formula>NOT(ISERROR(SEARCH(("CCI"),(H54))))</formula>
    </cfRule>
  </conditionalFormatting>
  <conditionalFormatting sqref="B16:P16">
    <cfRule type="containsText" dxfId="4133" priority="6551" operator="containsText" text="HSF">
      <formula>NOT(ISERROR(SEARCH(("HSF"),(H54))))</formula>
    </cfRule>
  </conditionalFormatting>
  <conditionalFormatting sqref="AB16">
    <cfRule type="containsText" dxfId="4132" priority="6546" operator="containsText" text="ARC">
      <formula>NOT(ISERROR(SEARCH(("ARC"),(AH55))))</formula>
    </cfRule>
  </conditionalFormatting>
  <conditionalFormatting sqref="AB16">
    <cfRule type="containsText" dxfId="4131" priority="6547" operator="containsText" text="CCI">
      <formula>NOT(ISERROR(SEARCH(("CCI"),(AH55))))</formula>
    </cfRule>
  </conditionalFormatting>
  <conditionalFormatting sqref="AB16">
    <cfRule type="containsText" dxfId="4130" priority="6548" operator="containsText" text="HSF">
      <formula>NOT(ISERROR(SEARCH(("HSF"),(AH55))))</formula>
    </cfRule>
  </conditionalFormatting>
  <conditionalFormatting sqref="B19:P19">
    <cfRule type="containsText" dxfId="4129" priority="6534" operator="containsText" text="ARC">
      <formula>NOT(ISERROR(SEARCH(("ARC"),(H58))))</formula>
    </cfRule>
  </conditionalFormatting>
  <conditionalFormatting sqref="B19:P19">
    <cfRule type="containsText" dxfId="4128" priority="6535" operator="containsText" text="CCI">
      <formula>NOT(ISERROR(SEARCH(("CCI"),(H58))))</formula>
    </cfRule>
  </conditionalFormatting>
  <conditionalFormatting sqref="B19:P19">
    <cfRule type="containsText" dxfId="4127" priority="6536" operator="containsText" text="HSF">
      <formula>NOT(ISERROR(SEARCH(("HSF"),(H58))))</formula>
    </cfRule>
  </conditionalFormatting>
  <conditionalFormatting sqref="AB19">
    <cfRule type="containsText" dxfId="4126" priority="6531" operator="containsText" text="ARC">
      <formula>NOT(ISERROR(SEARCH(("ARC"),(AH59))))</formula>
    </cfRule>
  </conditionalFormatting>
  <conditionalFormatting sqref="AB19">
    <cfRule type="containsText" dxfId="4125" priority="6532" operator="containsText" text="CCI">
      <formula>NOT(ISERROR(SEARCH(("CCI"),(AH59))))</formula>
    </cfRule>
  </conditionalFormatting>
  <conditionalFormatting sqref="AB19">
    <cfRule type="containsText" dxfId="4124" priority="6533" operator="containsText" text="HSF">
      <formula>NOT(ISERROR(SEARCH(("HSF"),(AH59))))</formula>
    </cfRule>
  </conditionalFormatting>
  <conditionalFormatting sqref="C22:J22">
    <cfRule type="containsText" dxfId="4123" priority="6528" operator="containsText" text="ARC">
      <formula>NOT(ISERROR(SEARCH(("ARC"),(I58))))</formula>
    </cfRule>
  </conditionalFormatting>
  <conditionalFormatting sqref="C22:J22">
    <cfRule type="containsText" dxfId="4122" priority="6529" operator="containsText" text="CCI">
      <formula>NOT(ISERROR(SEARCH(("CCI"),(I58))))</formula>
    </cfRule>
  </conditionalFormatting>
  <conditionalFormatting sqref="C22:J22">
    <cfRule type="containsText" dxfId="4121" priority="6530" operator="containsText" text="HSF">
      <formula>NOT(ISERROR(SEARCH(("HSF"),(I58))))</formula>
    </cfRule>
  </conditionalFormatting>
  <conditionalFormatting sqref="B22:P22">
    <cfRule type="containsText" dxfId="4120" priority="6525" operator="containsText" text="ARC">
      <formula>NOT(ISERROR(SEARCH(("ARC"),(H60))))</formula>
    </cfRule>
  </conditionalFormatting>
  <conditionalFormatting sqref="B22:P22">
    <cfRule type="containsText" dxfId="4119" priority="6526" operator="containsText" text="CCI">
      <formula>NOT(ISERROR(SEARCH(("CCI"),(H60))))</formula>
    </cfRule>
  </conditionalFormatting>
  <conditionalFormatting sqref="B22:P22">
    <cfRule type="containsText" dxfId="4118" priority="6527" operator="containsText" text="HSF">
      <formula>NOT(ISERROR(SEARCH(("HSF"),(H60))))</formula>
    </cfRule>
  </conditionalFormatting>
  <conditionalFormatting sqref="B22:P22">
    <cfRule type="containsText" dxfId="4117" priority="6510" operator="containsText" text="ARC">
      <formula>NOT(ISERROR(SEARCH(("ARC"),(H62))))</formula>
    </cfRule>
  </conditionalFormatting>
  <conditionalFormatting sqref="B22:P22">
    <cfRule type="containsText" dxfId="4116" priority="6511" operator="containsText" text="CCI">
      <formula>NOT(ISERROR(SEARCH(("CCI"),(H62))))</formula>
    </cfRule>
  </conditionalFormatting>
  <conditionalFormatting sqref="B22:P22">
    <cfRule type="containsText" dxfId="4115" priority="6512" operator="containsText" text="HSF">
      <formula>NOT(ISERROR(SEARCH(("HSF"),(H62))))</formula>
    </cfRule>
  </conditionalFormatting>
  <conditionalFormatting sqref="AB22">
    <cfRule type="containsText" dxfId="4114" priority="6507" operator="containsText" text="ARC">
      <formula>NOT(ISERROR(SEARCH(("ARC"),(AH63))))</formula>
    </cfRule>
  </conditionalFormatting>
  <conditionalFormatting sqref="AB22">
    <cfRule type="containsText" dxfId="4113" priority="6508" operator="containsText" text="CCI">
      <formula>NOT(ISERROR(SEARCH(("CCI"),(AH63))))</formula>
    </cfRule>
  </conditionalFormatting>
  <conditionalFormatting sqref="AB22">
    <cfRule type="containsText" dxfId="4112" priority="6509" operator="containsText" text="HSF">
      <formula>NOT(ISERROR(SEARCH(("HSF"),(AH63))))</formula>
    </cfRule>
  </conditionalFormatting>
  <conditionalFormatting sqref="O25:V25">
    <cfRule type="containsText" dxfId="4111" priority="6501" operator="containsText" text="ARC">
      <formula>NOT(ISERROR(SEARCH(("ARC"),(U60))))</formula>
    </cfRule>
  </conditionalFormatting>
  <conditionalFormatting sqref="O25:V25">
    <cfRule type="containsText" dxfId="4110" priority="6502" operator="containsText" text="CCI">
      <formula>NOT(ISERROR(SEARCH(("CCI"),(U60))))</formula>
    </cfRule>
  </conditionalFormatting>
  <conditionalFormatting sqref="O25:V25">
    <cfRule type="containsText" dxfId="4109" priority="6503" operator="containsText" text="HSF">
      <formula>NOT(ISERROR(SEARCH(("HSF"),(U60))))</formula>
    </cfRule>
  </conditionalFormatting>
  <conditionalFormatting sqref="E25:F25 K25:V25 Y25:AA25">
    <cfRule type="containsText" dxfId="4108" priority="6504" operator="containsText" text="ARC">
      <formula>NOT(ISERROR(SEARCH(("ARC"),(#REF!))))</formula>
    </cfRule>
  </conditionalFormatting>
  <conditionalFormatting sqref="E25:F25 K25:V25 Y25:AA25">
    <cfRule type="containsText" dxfId="4107" priority="6505" operator="containsText" text="CCI">
      <formula>NOT(ISERROR(SEARCH(("CCI"),(#REF!))))</formula>
    </cfRule>
  </conditionalFormatting>
  <conditionalFormatting sqref="E25:F25 K25:V25 Y25:AA25">
    <cfRule type="containsText" dxfId="4106" priority="6506" operator="containsText" text="HSF">
      <formula>NOT(ISERROR(SEARCH(("HSF"),(#REF!))))</formula>
    </cfRule>
  </conditionalFormatting>
  <conditionalFormatting sqref="B25:P25">
    <cfRule type="containsText" dxfId="4105" priority="6495" operator="containsText" text="ARC">
      <formula>NOT(ISERROR(SEARCH(("ARC"),(H63))))</formula>
    </cfRule>
  </conditionalFormatting>
  <conditionalFormatting sqref="B25:P25">
    <cfRule type="containsText" dxfId="4104" priority="6496" operator="containsText" text="CCI">
      <formula>NOT(ISERROR(SEARCH(("CCI"),(H63))))</formula>
    </cfRule>
  </conditionalFormatting>
  <conditionalFormatting sqref="B25:P25">
    <cfRule type="containsText" dxfId="4103" priority="6497" operator="containsText" text="HSF">
      <formula>NOT(ISERROR(SEARCH(("HSF"),(H63))))</formula>
    </cfRule>
  </conditionalFormatting>
  <conditionalFormatting sqref="D25">
    <cfRule type="containsText" dxfId="4102" priority="6489" operator="containsText" text="ARC">
      <formula>NOT(ISERROR(SEARCH(("ARC"),(#REF!))))</formula>
    </cfRule>
  </conditionalFormatting>
  <conditionalFormatting sqref="D25">
    <cfRule type="containsText" dxfId="4101" priority="6490" operator="containsText" text="CCI">
      <formula>NOT(ISERROR(SEARCH(("CCI"),(#REF!))))</formula>
    </cfRule>
  </conditionalFormatting>
  <conditionalFormatting sqref="D25">
    <cfRule type="containsText" dxfId="4100" priority="6491" operator="containsText" text="HSF">
      <formula>NOT(ISERROR(SEARCH(("HSF"),(#REF!))))</formula>
    </cfRule>
  </conditionalFormatting>
  <conditionalFormatting sqref="C25:J25">
    <cfRule type="containsText" dxfId="4099" priority="6486" operator="containsText" text="ARC">
      <formula>NOT(ISERROR(SEARCH(("ARC"),(I62))))</formula>
    </cfRule>
  </conditionalFormatting>
  <conditionalFormatting sqref="C25:J25">
    <cfRule type="containsText" dxfId="4098" priority="6487" operator="containsText" text="CCI">
      <formula>NOT(ISERROR(SEARCH(("CCI"),(I62))))</formula>
    </cfRule>
  </conditionalFormatting>
  <conditionalFormatting sqref="C25:J25">
    <cfRule type="containsText" dxfId="4097" priority="6488" operator="containsText" text="HSF">
      <formula>NOT(ISERROR(SEARCH(("HSF"),(I62))))</formula>
    </cfRule>
  </conditionalFormatting>
  <conditionalFormatting sqref="B25:P25">
    <cfRule type="containsText" dxfId="4096" priority="6483" operator="containsText" text="ARC">
      <formula>NOT(ISERROR(SEARCH(("ARC"),(H64))))</formula>
    </cfRule>
  </conditionalFormatting>
  <conditionalFormatting sqref="B25:P25">
    <cfRule type="containsText" dxfId="4095" priority="6484" operator="containsText" text="CCI">
      <formula>NOT(ISERROR(SEARCH(("CCI"),(H64))))</formula>
    </cfRule>
  </conditionalFormatting>
  <conditionalFormatting sqref="B25:P25">
    <cfRule type="containsText" dxfId="4094" priority="6485" operator="containsText" text="HSF">
      <formula>NOT(ISERROR(SEARCH(("HSF"),(H64))))</formula>
    </cfRule>
  </conditionalFormatting>
  <conditionalFormatting sqref="B25:P25">
    <cfRule type="containsText" dxfId="4093" priority="6468" operator="containsText" text="ARC">
      <formula>NOT(ISERROR(SEARCH(("ARC"),(H66))))</formula>
    </cfRule>
  </conditionalFormatting>
  <conditionalFormatting sqref="B25:P25">
    <cfRule type="containsText" dxfId="4092" priority="6469" operator="containsText" text="CCI">
      <formula>NOT(ISERROR(SEARCH(("CCI"),(H66))))</formula>
    </cfRule>
  </conditionalFormatting>
  <conditionalFormatting sqref="B25:P25">
    <cfRule type="containsText" dxfId="4091" priority="6470" operator="containsText" text="HSF">
      <formula>NOT(ISERROR(SEARCH(("HSF"),(H66))))</formula>
    </cfRule>
  </conditionalFormatting>
  <conditionalFormatting sqref="AB25">
    <cfRule type="containsText" dxfId="4090" priority="6465" operator="containsText" text="ARC">
      <formula>NOT(ISERROR(SEARCH(("ARC"),(AH67))))</formula>
    </cfRule>
  </conditionalFormatting>
  <conditionalFormatting sqref="AB25">
    <cfRule type="containsText" dxfId="4089" priority="6466" operator="containsText" text="CCI">
      <formula>NOT(ISERROR(SEARCH(("CCI"),(AH67))))</formula>
    </cfRule>
  </conditionalFormatting>
  <conditionalFormatting sqref="AB25">
    <cfRule type="containsText" dxfId="4088" priority="6467" operator="containsText" text="HSF">
      <formula>NOT(ISERROR(SEARCH(("HSF"),(AH67))))</formula>
    </cfRule>
  </conditionalFormatting>
  <conditionalFormatting sqref="B28:P28">
    <cfRule type="containsText" dxfId="4087" priority="6462" operator="containsText" text="ARC">
      <formula>NOT(ISERROR(SEARCH(("ARC"),(H66))))</formula>
    </cfRule>
  </conditionalFormatting>
  <conditionalFormatting sqref="B28:P28">
    <cfRule type="containsText" dxfId="4086" priority="6463" operator="containsText" text="CCI">
      <formula>NOT(ISERROR(SEARCH(("CCI"),(H66))))</formula>
    </cfRule>
  </conditionalFormatting>
  <conditionalFormatting sqref="B28:P28">
    <cfRule type="containsText" dxfId="4085" priority="6464" operator="containsText" text="HSF">
      <formula>NOT(ISERROR(SEARCH(("HSF"),(H66))))</formula>
    </cfRule>
  </conditionalFormatting>
  <conditionalFormatting sqref="P28:Q28 V28:AB28">
    <cfRule type="containsText" dxfId="4084" priority="6450" operator="containsText" text="ARC">
      <formula>NOT(ISERROR(SEARCH(("ARC"),(#REF!))))</formula>
    </cfRule>
  </conditionalFormatting>
  <conditionalFormatting sqref="P28:Q28 V28:AB28">
    <cfRule type="containsText" dxfId="4083" priority="6451" operator="containsText" text="CCI">
      <formula>NOT(ISERROR(SEARCH(("CCI"),(#REF!))))</formula>
    </cfRule>
  </conditionalFormatting>
  <conditionalFormatting sqref="P28:Q28 V28:AB28">
    <cfRule type="containsText" dxfId="4082" priority="6452" operator="containsText" text="HSF">
      <formula>NOT(ISERROR(SEARCH(("HSF"),(#REF!))))</formula>
    </cfRule>
  </conditionalFormatting>
  <conditionalFormatting sqref="AB28:AF28">
    <cfRule type="containsText" dxfId="4081" priority="6447" operator="containsText" text="ARC">
      <formula>NOT(ISERROR(SEARCH(("ARC"),(#REF!))))</formula>
    </cfRule>
  </conditionalFormatting>
  <conditionalFormatting sqref="AB28:AF28">
    <cfRule type="containsText" dxfId="4080" priority="6448" operator="containsText" text="CCI">
      <formula>NOT(ISERROR(SEARCH(("CCI"),(#REF!))))</formula>
    </cfRule>
  </conditionalFormatting>
  <conditionalFormatting sqref="AB28:AF28">
    <cfRule type="containsText" dxfId="4079" priority="6449" operator="containsText" text="HSF">
      <formula>NOT(ISERROR(SEARCH(("HSF"),(#REF!))))</formula>
    </cfRule>
  </conditionalFormatting>
  <conditionalFormatting sqref="O28">
    <cfRule type="containsText" dxfId="4078" priority="6444" operator="containsText" text="ARC">
      <formula>NOT(ISERROR(SEARCH(("ARC"),(#REF!))))</formula>
    </cfRule>
  </conditionalFormatting>
  <conditionalFormatting sqref="O28">
    <cfRule type="containsText" dxfId="4077" priority="6445" operator="containsText" text="CCI">
      <formula>NOT(ISERROR(SEARCH(("CCI"),(#REF!))))</formula>
    </cfRule>
  </conditionalFormatting>
  <conditionalFormatting sqref="O28">
    <cfRule type="containsText" dxfId="4076" priority="6446" operator="containsText" text="HSF">
      <formula>NOT(ISERROR(SEARCH(("HSF"),(#REF!))))</formula>
    </cfRule>
  </conditionalFormatting>
  <conditionalFormatting sqref="O28:V28">
    <cfRule type="containsText" dxfId="4075" priority="6438" operator="containsText" text="ARC">
      <formula>NOT(ISERROR(SEARCH(("ARC"),(U64))))</formula>
    </cfRule>
  </conditionalFormatting>
  <conditionalFormatting sqref="O28:V28">
    <cfRule type="containsText" dxfId="4074" priority="6439" operator="containsText" text="CCI">
      <formula>NOT(ISERROR(SEARCH(("CCI"),(U64))))</formula>
    </cfRule>
  </conditionalFormatting>
  <conditionalFormatting sqref="O28:V28">
    <cfRule type="containsText" dxfId="4073" priority="6440" operator="containsText" text="HSF">
      <formula>NOT(ISERROR(SEARCH(("HSF"),(U64))))</formula>
    </cfRule>
  </conditionalFormatting>
  <conditionalFormatting sqref="E28:F28 K28:V28 Y28:AA28">
    <cfRule type="containsText" dxfId="4072" priority="6441" operator="containsText" text="ARC">
      <formula>NOT(ISERROR(SEARCH(("ARC"),(#REF!))))</formula>
    </cfRule>
  </conditionalFormatting>
  <conditionalFormatting sqref="E28:F28 K28:V28 Y28:AA28">
    <cfRule type="containsText" dxfId="4071" priority="6442" operator="containsText" text="CCI">
      <formula>NOT(ISERROR(SEARCH(("CCI"),(#REF!))))</formula>
    </cfRule>
  </conditionalFormatting>
  <conditionalFormatting sqref="E28:F28 K28:V28 Y28:AA28">
    <cfRule type="containsText" dxfId="4070" priority="6443" operator="containsText" text="HSF">
      <formula>NOT(ISERROR(SEARCH(("HSF"),(#REF!))))</formula>
    </cfRule>
  </conditionalFormatting>
  <conditionalFormatting sqref="B28:P28">
    <cfRule type="containsText" dxfId="4069" priority="6432" operator="containsText" text="ARC">
      <formula>NOT(ISERROR(SEARCH(("ARC"),(H67))))</formula>
    </cfRule>
  </conditionalFormatting>
  <conditionalFormatting sqref="B28:P28">
    <cfRule type="containsText" dxfId="4068" priority="6433" operator="containsText" text="CCI">
      <formula>NOT(ISERROR(SEARCH(("CCI"),(H67))))</formula>
    </cfRule>
  </conditionalFormatting>
  <conditionalFormatting sqref="B28:P28">
    <cfRule type="containsText" dxfId="4067" priority="6434" operator="containsText" text="HSF">
      <formula>NOT(ISERROR(SEARCH(("HSF"),(H67))))</formula>
    </cfRule>
  </conditionalFormatting>
  <conditionalFormatting sqref="D28">
    <cfRule type="containsText" dxfId="4066" priority="6426" operator="containsText" text="ARC">
      <formula>NOT(ISERROR(SEARCH(("ARC"),(#REF!))))</formula>
    </cfRule>
  </conditionalFormatting>
  <conditionalFormatting sqref="D28">
    <cfRule type="containsText" dxfId="4065" priority="6427" operator="containsText" text="CCI">
      <formula>NOT(ISERROR(SEARCH(("CCI"),(#REF!))))</formula>
    </cfRule>
  </conditionalFormatting>
  <conditionalFormatting sqref="D28">
    <cfRule type="containsText" dxfId="4064" priority="6428" operator="containsText" text="HSF">
      <formula>NOT(ISERROR(SEARCH(("HSF"),(#REF!))))</formula>
    </cfRule>
  </conditionalFormatting>
  <conditionalFormatting sqref="C28:J28">
    <cfRule type="containsText" dxfId="4063" priority="6423" operator="containsText" text="ARC">
      <formula>NOT(ISERROR(SEARCH(("ARC"),(I66))))</formula>
    </cfRule>
  </conditionalFormatting>
  <conditionalFormatting sqref="C28:J28">
    <cfRule type="containsText" dxfId="4062" priority="6424" operator="containsText" text="CCI">
      <formula>NOT(ISERROR(SEARCH(("CCI"),(I66))))</formula>
    </cfRule>
  </conditionalFormatting>
  <conditionalFormatting sqref="C28:J28">
    <cfRule type="containsText" dxfId="4061" priority="6425" operator="containsText" text="HSF">
      <formula>NOT(ISERROR(SEARCH(("HSF"),(I66))))</formula>
    </cfRule>
  </conditionalFormatting>
  <conditionalFormatting sqref="B28:P28">
    <cfRule type="containsText" dxfId="4060" priority="6420" operator="containsText" text="ARC">
      <formula>NOT(ISERROR(SEARCH(("ARC"),(H68))))</formula>
    </cfRule>
  </conditionalFormatting>
  <conditionalFormatting sqref="B28:P28">
    <cfRule type="containsText" dxfId="4059" priority="6421" operator="containsText" text="CCI">
      <formula>NOT(ISERROR(SEARCH(("CCI"),(H68))))</formula>
    </cfRule>
  </conditionalFormatting>
  <conditionalFormatting sqref="B28:P28">
    <cfRule type="containsText" dxfId="4058" priority="6422" operator="containsText" text="HSF">
      <formula>NOT(ISERROR(SEARCH(("HSF"),(H68))))</formula>
    </cfRule>
  </conditionalFormatting>
  <conditionalFormatting sqref="B28:P28">
    <cfRule type="containsText" dxfId="4057" priority="6405" operator="containsText" text="ARC">
      <formula>NOT(ISERROR(SEARCH(("ARC"),(H70))))</formula>
    </cfRule>
  </conditionalFormatting>
  <conditionalFormatting sqref="B28:P28">
    <cfRule type="containsText" dxfId="4056" priority="6406" operator="containsText" text="CCI">
      <formula>NOT(ISERROR(SEARCH(("CCI"),(H70))))</formula>
    </cfRule>
  </conditionalFormatting>
  <conditionalFormatting sqref="B28:P28">
    <cfRule type="containsText" dxfId="4055" priority="6407" operator="containsText" text="HSF">
      <formula>NOT(ISERROR(SEARCH(("HSF"),(H70))))</formula>
    </cfRule>
  </conditionalFormatting>
  <conditionalFormatting sqref="AB28">
    <cfRule type="containsText" dxfId="4054" priority="6402" operator="containsText" text="ARC">
      <formula>NOT(ISERROR(SEARCH(("ARC"),(AH71))))</formula>
    </cfRule>
  </conditionalFormatting>
  <conditionalFormatting sqref="AB28">
    <cfRule type="containsText" dxfId="4053" priority="6403" operator="containsText" text="CCI">
      <formula>NOT(ISERROR(SEARCH(("CCI"),(AH71))))</formula>
    </cfRule>
  </conditionalFormatting>
  <conditionalFormatting sqref="AB28">
    <cfRule type="containsText" dxfId="4052" priority="6404" operator="containsText" text="HSF">
      <formula>NOT(ISERROR(SEARCH(("HSF"),(AH71))))</formula>
    </cfRule>
  </conditionalFormatting>
  <conditionalFormatting sqref="B31:P31">
    <cfRule type="containsText" dxfId="4051" priority="6393" operator="containsText" text="ARC">
      <formula>NOT(ISERROR(SEARCH(("ARC"),(H69))))</formula>
    </cfRule>
  </conditionalFormatting>
  <conditionalFormatting sqref="B31:P31">
    <cfRule type="containsText" dxfId="4050" priority="6394" operator="containsText" text="CCI">
      <formula>NOT(ISERROR(SEARCH(("CCI"),(H69))))</formula>
    </cfRule>
  </conditionalFormatting>
  <conditionalFormatting sqref="B31:P31">
    <cfRule type="containsText" dxfId="4049" priority="6395" operator="containsText" text="HSF">
      <formula>NOT(ISERROR(SEARCH(("HSF"),(H69))))</formula>
    </cfRule>
  </conditionalFormatting>
  <conditionalFormatting sqref="B31 E31:G31">
    <cfRule type="containsText" dxfId="4048" priority="6390" operator="containsText" text="ARC">
      <formula>NOT(ISERROR(SEARCH(("ARC"),(#REF!))))</formula>
    </cfRule>
  </conditionalFormatting>
  <conditionalFormatting sqref="B31 E31:G31">
    <cfRule type="containsText" dxfId="4047" priority="6391" operator="containsText" text="CCI">
      <formula>NOT(ISERROR(SEARCH(("CCI"),(#REF!))))</formula>
    </cfRule>
  </conditionalFormatting>
  <conditionalFormatting sqref="B31 E31:G31">
    <cfRule type="containsText" dxfId="4046" priority="6392" operator="containsText" text="HSF">
      <formula>NOT(ISERROR(SEARCH(("HSF"),(#REF!))))</formula>
    </cfRule>
  </conditionalFormatting>
  <conditionalFormatting sqref="AA31">
    <cfRule type="containsText" dxfId="4045" priority="6387" operator="containsText" text="ARC">
      <formula>NOT(ISERROR(SEARCH(("ARC"),(#REF!))))</formula>
    </cfRule>
  </conditionalFormatting>
  <conditionalFormatting sqref="AA31">
    <cfRule type="containsText" dxfId="4044" priority="6388" operator="containsText" text="CCI">
      <formula>NOT(ISERROR(SEARCH(("CCI"),(#REF!))))</formula>
    </cfRule>
  </conditionalFormatting>
  <conditionalFormatting sqref="AA31">
    <cfRule type="containsText" dxfId="4043" priority="6389" operator="containsText" text="HSF">
      <formula>NOT(ISERROR(SEARCH(("HSF"),(#REF!))))</formula>
    </cfRule>
  </conditionalFormatting>
  <conditionalFormatting sqref="B31">
    <cfRule type="containsText" dxfId="4042" priority="6381" operator="containsText" text="ARC">
      <formula>NOT(ISERROR(SEARCH(("ARC"),(H64))))</formula>
    </cfRule>
  </conditionalFormatting>
  <conditionalFormatting sqref="B31">
    <cfRule type="containsText" dxfId="4041" priority="6382" operator="containsText" text="CCI">
      <formula>NOT(ISERROR(SEARCH(("CCI"),(H64))))</formula>
    </cfRule>
  </conditionalFormatting>
  <conditionalFormatting sqref="B31">
    <cfRule type="containsText" dxfId="4040" priority="6383" operator="containsText" text="HSF">
      <formula>NOT(ISERROR(SEARCH(("HSF"),(H64))))</formula>
    </cfRule>
  </conditionalFormatting>
  <conditionalFormatting sqref="AB31">
    <cfRule type="containsText" dxfId="4039" priority="6384" operator="containsText" text="ARC">
      <formula>NOT(ISERROR(SEARCH(("ARC"),(#REF!))))</formula>
    </cfRule>
  </conditionalFormatting>
  <conditionalFormatting sqref="AB31">
    <cfRule type="containsText" dxfId="4038" priority="6385" operator="containsText" text="CCI">
      <formula>NOT(ISERROR(SEARCH(("CCI"),(#REF!))))</formula>
    </cfRule>
  </conditionalFormatting>
  <conditionalFormatting sqref="AB31">
    <cfRule type="containsText" dxfId="4037" priority="6386" operator="containsText" text="HSF">
      <formula>NOT(ISERROR(SEARCH(("HSF"),(#REF!))))</formula>
    </cfRule>
  </conditionalFormatting>
  <conditionalFormatting sqref="Z31">
    <cfRule type="containsText" dxfId="4036" priority="6378" operator="containsText" text="ARC">
      <formula>NOT(ISERROR(SEARCH(("ARC"),(#REF!))))</formula>
    </cfRule>
  </conditionalFormatting>
  <conditionalFormatting sqref="Z31">
    <cfRule type="containsText" dxfId="4035" priority="6379" operator="containsText" text="CCI">
      <formula>NOT(ISERROR(SEARCH(("CCI"),(#REF!))))</formula>
    </cfRule>
  </conditionalFormatting>
  <conditionalFormatting sqref="Z31">
    <cfRule type="containsText" dxfId="4034" priority="6380" operator="containsText" text="HSF">
      <formula>NOT(ISERROR(SEARCH(("HSF"),(#REF!))))</formula>
    </cfRule>
  </conditionalFormatting>
  <conditionalFormatting sqref="AA31">
    <cfRule type="containsText" dxfId="4033" priority="6375" operator="containsText" text="ARC">
      <formula>NOT(ISERROR(SEARCH(("ARC"),(#REF!))))</formula>
    </cfRule>
  </conditionalFormatting>
  <conditionalFormatting sqref="AA31">
    <cfRule type="containsText" dxfId="4032" priority="6376" operator="containsText" text="CCI">
      <formula>NOT(ISERROR(SEARCH(("CCI"),(#REF!))))</formula>
    </cfRule>
  </conditionalFormatting>
  <conditionalFormatting sqref="AA31">
    <cfRule type="containsText" dxfId="4031" priority="6377" operator="containsText" text="HSF">
      <formula>NOT(ISERROR(SEARCH(("HSF"),(#REF!))))</formula>
    </cfRule>
  </conditionalFormatting>
  <conditionalFormatting sqref="B31:P31">
    <cfRule type="containsText" dxfId="4030" priority="6372" operator="containsText" text="ARC">
      <formula>NOT(ISERROR(SEARCH(("ARC"),(H70))))</formula>
    </cfRule>
  </conditionalFormatting>
  <conditionalFormatting sqref="B31:P31">
    <cfRule type="containsText" dxfId="4029" priority="6373" operator="containsText" text="CCI">
      <formula>NOT(ISERROR(SEARCH(("CCI"),(H70))))</formula>
    </cfRule>
  </conditionalFormatting>
  <conditionalFormatting sqref="B31:P31">
    <cfRule type="containsText" dxfId="4028" priority="6374" operator="containsText" text="HSF">
      <formula>NOT(ISERROR(SEARCH(("HSF"),(H70))))</formula>
    </cfRule>
  </conditionalFormatting>
  <conditionalFormatting sqref="P31:Q31 V31:AB31">
    <cfRule type="containsText" dxfId="4027" priority="6360" operator="containsText" text="ARC">
      <formula>NOT(ISERROR(SEARCH(("ARC"),(#REF!))))</formula>
    </cfRule>
  </conditionalFormatting>
  <conditionalFormatting sqref="P31:Q31 V31:AB31">
    <cfRule type="containsText" dxfId="4026" priority="6361" operator="containsText" text="CCI">
      <formula>NOT(ISERROR(SEARCH(("CCI"),(#REF!))))</formula>
    </cfRule>
  </conditionalFormatting>
  <conditionalFormatting sqref="P31:Q31 V31:AB31">
    <cfRule type="containsText" dxfId="4025" priority="6362" operator="containsText" text="HSF">
      <formula>NOT(ISERROR(SEARCH(("HSF"),(#REF!))))</formula>
    </cfRule>
  </conditionalFormatting>
  <conditionalFormatting sqref="AB31:AF31">
    <cfRule type="containsText" dxfId="4024" priority="6357" operator="containsText" text="ARC">
      <formula>NOT(ISERROR(SEARCH(("ARC"),(#REF!))))</formula>
    </cfRule>
  </conditionalFormatting>
  <conditionalFormatting sqref="AB31:AF31">
    <cfRule type="containsText" dxfId="4023" priority="6358" operator="containsText" text="CCI">
      <formula>NOT(ISERROR(SEARCH(("CCI"),(#REF!))))</formula>
    </cfRule>
  </conditionalFormatting>
  <conditionalFormatting sqref="AB31:AF31">
    <cfRule type="containsText" dxfId="4022" priority="6359" operator="containsText" text="HSF">
      <formula>NOT(ISERROR(SEARCH(("HSF"),(#REF!))))</formula>
    </cfRule>
  </conditionalFormatting>
  <conditionalFormatting sqref="O31">
    <cfRule type="containsText" dxfId="4021" priority="6354" operator="containsText" text="ARC">
      <formula>NOT(ISERROR(SEARCH(("ARC"),(#REF!))))</formula>
    </cfRule>
  </conditionalFormatting>
  <conditionalFormatting sqref="O31">
    <cfRule type="containsText" dxfId="4020" priority="6355" operator="containsText" text="CCI">
      <formula>NOT(ISERROR(SEARCH(("CCI"),(#REF!))))</formula>
    </cfRule>
  </conditionalFormatting>
  <conditionalFormatting sqref="O31">
    <cfRule type="containsText" dxfId="4019" priority="6356" operator="containsText" text="HSF">
      <formula>NOT(ISERROR(SEARCH(("HSF"),(#REF!))))</formula>
    </cfRule>
  </conditionalFormatting>
  <conditionalFormatting sqref="O31:V31">
    <cfRule type="containsText" dxfId="4018" priority="6348" operator="containsText" text="ARC">
      <formula>NOT(ISERROR(SEARCH(("ARC"),(U68))))</formula>
    </cfRule>
  </conditionalFormatting>
  <conditionalFormatting sqref="O31:V31">
    <cfRule type="containsText" dxfId="4017" priority="6349" operator="containsText" text="CCI">
      <formula>NOT(ISERROR(SEARCH(("CCI"),(U68))))</formula>
    </cfRule>
  </conditionalFormatting>
  <conditionalFormatting sqref="O31:V31">
    <cfRule type="containsText" dxfId="4016" priority="6350" operator="containsText" text="HSF">
      <formula>NOT(ISERROR(SEARCH(("HSF"),(U68))))</formula>
    </cfRule>
  </conditionalFormatting>
  <conditionalFormatting sqref="E31:F31 K31:V31 Y31:AA31">
    <cfRule type="containsText" dxfId="4015" priority="6351" operator="containsText" text="ARC">
      <formula>NOT(ISERROR(SEARCH(("ARC"),(#REF!))))</formula>
    </cfRule>
  </conditionalFormatting>
  <conditionalFormatting sqref="E31:F31 K31:V31 Y31:AA31">
    <cfRule type="containsText" dxfId="4014" priority="6352" operator="containsText" text="CCI">
      <formula>NOT(ISERROR(SEARCH(("CCI"),(#REF!))))</formula>
    </cfRule>
  </conditionalFormatting>
  <conditionalFormatting sqref="E31:F31 K31:V31 Y31:AA31">
    <cfRule type="containsText" dxfId="4013" priority="6353" operator="containsText" text="HSF">
      <formula>NOT(ISERROR(SEARCH(("HSF"),(#REF!))))</formula>
    </cfRule>
  </conditionalFormatting>
  <conditionalFormatting sqref="B31:P31">
    <cfRule type="containsText" dxfId="4012" priority="6342" operator="containsText" text="ARC">
      <formula>NOT(ISERROR(SEARCH(("ARC"),(H71))))</formula>
    </cfRule>
  </conditionalFormatting>
  <conditionalFormatting sqref="B31:P31">
    <cfRule type="containsText" dxfId="4011" priority="6343" operator="containsText" text="CCI">
      <formula>NOT(ISERROR(SEARCH(("CCI"),(H71))))</formula>
    </cfRule>
  </conditionalFormatting>
  <conditionalFormatting sqref="B31:P31">
    <cfRule type="containsText" dxfId="4010" priority="6344" operator="containsText" text="HSF">
      <formula>NOT(ISERROR(SEARCH(("HSF"),(H71))))</formula>
    </cfRule>
  </conditionalFormatting>
  <conditionalFormatting sqref="D31">
    <cfRule type="containsText" dxfId="4009" priority="6336" operator="containsText" text="ARC">
      <formula>NOT(ISERROR(SEARCH(("ARC"),(#REF!))))</formula>
    </cfRule>
  </conditionalFormatting>
  <conditionalFormatting sqref="D31">
    <cfRule type="containsText" dxfId="4008" priority="6337" operator="containsText" text="CCI">
      <formula>NOT(ISERROR(SEARCH(("CCI"),(#REF!))))</formula>
    </cfRule>
  </conditionalFormatting>
  <conditionalFormatting sqref="D31">
    <cfRule type="containsText" dxfId="4007" priority="6338" operator="containsText" text="HSF">
      <formula>NOT(ISERROR(SEARCH(("HSF"),(#REF!))))</formula>
    </cfRule>
  </conditionalFormatting>
  <conditionalFormatting sqref="C31:J31">
    <cfRule type="containsText" dxfId="4006" priority="6333" operator="containsText" text="ARC">
      <formula>NOT(ISERROR(SEARCH(("ARC"),(I70))))</formula>
    </cfRule>
  </conditionalFormatting>
  <conditionalFormatting sqref="C31:J31">
    <cfRule type="containsText" dxfId="4005" priority="6334" operator="containsText" text="CCI">
      <formula>NOT(ISERROR(SEARCH(("CCI"),(I70))))</formula>
    </cfRule>
  </conditionalFormatting>
  <conditionalFormatting sqref="C31:J31">
    <cfRule type="containsText" dxfId="4004" priority="6335" operator="containsText" text="HSF">
      <formula>NOT(ISERROR(SEARCH(("HSF"),(I70))))</formula>
    </cfRule>
  </conditionalFormatting>
  <conditionalFormatting sqref="B31:P31">
    <cfRule type="containsText" dxfId="4003" priority="6330" operator="containsText" text="ARC">
      <formula>NOT(ISERROR(SEARCH(("ARC"),(H72))))</formula>
    </cfRule>
  </conditionalFormatting>
  <conditionalFormatting sqref="B31:P31">
    <cfRule type="containsText" dxfId="4002" priority="6331" operator="containsText" text="CCI">
      <formula>NOT(ISERROR(SEARCH(("CCI"),(H72))))</formula>
    </cfRule>
  </conditionalFormatting>
  <conditionalFormatting sqref="B31:P31">
    <cfRule type="containsText" dxfId="4001" priority="6332" operator="containsText" text="HSF">
      <formula>NOT(ISERROR(SEARCH(("HSF"),(H72))))</formula>
    </cfRule>
  </conditionalFormatting>
  <conditionalFormatting sqref="B31:P31">
    <cfRule type="containsText" dxfId="4000" priority="6315" operator="containsText" text="ARC">
      <formula>NOT(ISERROR(SEARCH(("ARC"),(H74))))</formula>
    </cfRule>
  </conditionalFormatting>
  <conditionalFormatting sqref="B31:P31">
    <cfRule type="containsText" dxfId="3999" priority="6316" operator="containsText" text="CCI">
      <formula>NOT(ISERROR(SEARCH(("CCI"),(H74))))</formula>
    </cfRule>
  </conditionalFormatting>
  <conditionalFormatting sqref="B31:P31">
    <cfRule type="containsText" dxfId="3998" priority="6317" operator="containsText" text="HSF">
      <formula>NOT(ISERROR(SEARCH(("HSF"),(H74))))</formula>
    </cfRule>
  </conditionalFormatting>
  <conditionalFormatting sqref="AB31">
    <cfRule type="containsText" dxfId="3997" priority="6312" operator="containsText" text="ARC">
      <formula>NOT(ISERROR(SEARCH(("ARC"),(AH75))))</formula>
    </cfRule>
  </conditionalFormatting>
  <conditionalFormatting sqref="AB31">
    <cfRule type="containsText" dxfId="3996" priority="6313" operator="containsText" text="CCI">
      <formula>NOT(ISERROR(SEARCH(("CCI"),(AH75))))</formula>
    </cfRule>
  </conditionalFormatting>
  <conditionalFormatting sqref="AB31">
    <cfRule type="containsText" dxfId="3995" priority="6314" operator="containsText" text="HSF">
      <formula>NOT(ISERROR(SEARCH(("HSF"),(AH75))))</formula>
    </cfRule>
  </conditionalFormatting>
  <conditionalFormatting sqref="B34:P34">
    <cfRule type="containsText" dxfId="3994" priority="6309" operator="containsText" text="ARC">
      <formula>NOT(ISERROR(SEARCH(("ARC"),(H72))))</formula>
    </cfRule>
  </conditionalFormatting>
  <conditionalFormatting sqref="B34:P34">
    <cfRule type="containsText" dxfId="3993" priority="6310" operator="containsText" text="CCI">
      <formula>NOT(ISERROR(SEARCH(("CCI"),(H72))))</formula>
    </cfRule>
  </conditionalFormatting>
  <conditionalFormatting sqref="B34:P34">
    <cfRule type="containsText" dxfId="3992" priority="6311" operator="containsText" text="HSF">
      <formula>NOT(ISERROR(SEARCH(("HSF"),(H72))))</formula>
    </cfRule>
  </conditionalFormatting>
  <conditionalFormatting sqref="F34:L34">
    <cfRule type="containsText" dxfId="3991" priority="6306" operator="containsText" text="ARC">
      <formula>NOT(ISERROR(SEARCH(("ARC"),(L66))))</formula>
    </cfRule>
  </conditionalFormatting>
  <conditionalFormatting sqref="F34:L34">
    <cfRule type="containsText" dxfId="3990" priority="6307" operator="containsText" text="CCI">
      <formula>NOT(ISERROR(SEARCH(("CCI"),(L66))))</formula>
    </cfRule>
  </conditionalFormatting>
  <conditionalFormatting sqref="F34:L34">
    <cfRule type="containsText" dxfId="3989" priority="6308" operator="containsText" text="HSF">
      <formula>NOT(ISERROR(SEARCH(("HSF"),(L66))))</formula>
    </cfRule>
  </conditionalFormatting>
  <conditionalFormatting sqref="C34:H34">
    <cfRule type="containsText" dxfId="3988" priority="6297" operator="containsText" text="ARC">
      <formula>NOT(ISERROR(SEARCH(("ARC"),(#REF!))))</formula>
    </cfRule>
  </conditionalFormatting>
  <conditionalFormatting sqref="C34:H34">
    <cfRule type="containsText" dxfId="3987" priority="6298" operator="containsText" text="CCI">
      <formula>NOT(ISERROR(SEARCH(("CCI"),(#REF!))))</formula>
    </cfRule>
  </conditionalFormatting>
  <conditionalFormatting sqref="C34:H34">
    <cfRule type="containsText" dxfId="3986" priority="6299" operator="containsText" text="HSF">
      <formula>NOT(ISERROR(SEARCH(("HSF"),(#REF!))))</formula>
    </cfRule>
  </conditionalFormatting>
  <conditionalFormatting sqref="H34:L34">
    <cfRule type="containsText" dxfId="3985" priority="6294" operator="containsText" text="ARC">
      <formula>NOT(ISERROR(SEARCH(("ARC"),(#REF!))))</formula>
    </cfRule>
  </conditionalFormatting>
  <conditionalFormatting sqref="H34:L34">
    <cfRule type="containsText" dxfId="3984" priority="6295" operator="containsText" text="CCI">
      <formula>NOT(ISERROR(SEARCH(("CCI"),(#REF!))))</formula>
    </cfRule>
  </conditionalFormatting>
  <conditionalFormatting sqref="H34:L34">
    <cfRule type="containsText" dxfId="3983" priority="6296" operator="containsText" text="HSF">
      <formula>NOT(ISERROR(SEARCH(("HSF"),(#REF!))))</formula>
    </cfRule>
  </conditionalFormatting>
  <conditionalFormatting sqref="Q34">
    <cfRule type="containsText" dxfId="3982" priority="6291" operator="containsText" text="ARC">
      <formula>NOT(ISERROR(SEARCH(("ARC"),(#REF!))))</formula>
    </cfRule>
  </conditionalFormatting>
  <conditionalFormatting sqref="Q34">
    <cfRule type="containsText" dxfId="3981" priority="6292" operator="containsText" text="CCI">
      <formula>NOT(ISERROR(SEARCH(("CCI"),(#REF!))))</formula>
    </cfRule>
  </conditionalFormatting>
  <conditionalFormatting sqref="Q34">
    <cfRule type="containsText" dxfId="3980" priority="6293" operator="containsText" text="HSF">
      <formula>NOT(ISERROR(SEARCH(("HSF"),(#REF!))))</formula>
    </cfRule>
  </conditionalFormatting>
  <conditionalFormatting sqref="R34 X34">
    <cfRule type="containsText" dxfId="3979" priority="6288" operator="containsText" text="ARC">
      <formula>NOT(ISERROR(SEARCH(("ARC"),(#REF!))))</formula>
    </cfRule>
  </conditionalFormatting>
  <conditionalFormatting sqref="R34 X34">
    <cfRule type="containsText" dxfId="3978" priority="6289" operator="containsText" text="CCI">
      <formula>NOT(ISERROR(SEARCH(("CCI"),(#REF!))))</formula>
    </cfRule>
  </conditionalFormatting>
  <conditionalFormatting sqref="R34 X34">
    <cfRule type="containsText" dxfId="3977" priority="6290" operator="containsText" text="HSF">
      <formula>NOT(ISERROR(SEARCH(("HSF"),(#REF!))))</formula>
    </cfRule>
  </conditionalFormatting>
  <conditionalFormatting sqref="X34:AC34">
    <cfRule type="containsText" dxfId="3976" priority="6285" operator="containsText" text="ARC">
      <formula>NOT(ISERROR(SEARCH(("ARC"),(#REF!))))</formula>
    </cfRule>
  </conditionalFormatting>
  <conditionalFormatting sqref="X34:AC34">
    <cfRule type="containsText" dxfId="3975" priority="6286" operator="containsText" text="CCI">
      <formula>NOT(ISERROR(SEARCH(("CCI"),(#REF!))))</formula>
    </cfRule>
  </conditionalFormatting>
  <conditionalFormatting sqref="X34:AC34">
    <cfRule type="containsText" dxfId="3974" priority="6287" operator="containsText" text="HSF">
      <formula>NOT(ISERROR(SEARCH(("HSF"),(#REF!))))</formula>
    </cfRule>
  </conditionalFormatting>
  <conditionalFormatting sqref="AC34:AE34">
    <cfRule type="containsText" dxfId="3973" priority="6282" operator="containsText" text="ARC">
      <formula>NOT(ISERROR(SEARCH(("ARC"),(#REF!))))</formula>
    </cfRule>
  </conditionalFormatting>
  <conditionalFormatting sqref="AC34:AE34">
    <cfRule type="containsText" dxfId="3972" priority="6283" operator="containsText" text="CCI">
      <formula>NOT(ISERROR(SEARCH(("CCI"),(#REF!))))</formula>
    </cfRule>
  </conditionalFormatting>
  <conditionalFormatting sqref="AC34:AE34">
    <cfRule type="containsText" dxfId="3971" priority="6284" operator="containsText" text="HSF">
      <formula>NOT(ISERROR(SEARCH(("HSF"),(#REF!))))</formula>
    </cfRule>
  </conditionalFormatting>
  <conditionalFormatting sqref="AF34">
    <cfRule type="containsText" dxfId="3970" priority="6279" operator="containsText" text="ARC">
      <formula>NOT(ISERROR(SEARCH(("ARC"),(#REF!))))</formula>
    </cfRule>
  </conditionalFormatting>
  <conditionalFormatting sqref="AF34">
    <cfRule type="containsText" dxfId="3969" priority="6280" operator="containsText" text="CCI">
      <formula>NOT(ISERROR(SEARCH(("CCI"),(#REF!))))</formula>
    </cfRule>
  </conditionalFormatting>
  <conditionalFormatting sqref="AF34">
    <cfRule type="containsText" dxfId="3968" priority="6281" operator="containsText" text="HSF">
      <formula>NOT(ISERROR(SEARCH(("HSF"),(#REF!))))</formula>
    </cfRule>
  </conditionalFormatting>
  <conditionalFormatting sqref="P34">
    <cfRule type="containsText" dxfId="3967" priority="6276" operator="containsText" text="ARC">
      <formula>NOT(ISERROR(SEARCH(("ARC"),(#REF!))))</formula>
    </cfRule>
  </conditionalFormatting>
  <conditionalFormatting sqref="P34">
    <cfRule type="containsText" dxfId="3966" priority="6277" operator="containsText" text="CCI">
      <formula>NOT(ISERROR(SEARCH(("CCI"),(#REF!))))</formula>
    </cfRule>
  </conditionalFormatting>
  <conditionalFormatting sqref="P34">
    <cfRule type="containsText" dxfId="3965" priority="6278" operator="containsText" text="HSF">
      <formula>NOT(ISERROR(SEARCH(("HSF"),(#REF!))))</formula>
    </cfRule>
  </conditionalFormatting>
  <conditionalFormatting sqref="Q34 W34">
    <cfRule type="containsText" dxfId="3964" priority="6273" operator="containsText" text="ARC">
      <formula>NOT(ISERROR(SEARCH(("ARC"),(#REF!))))</formula>
    </cfRule>
  </conditionalFormatting>
  <conditionalFormatting sqref="Q34 W34">
    <cfRule type="containsText" dxfId="3963" priority="6274" operator="containsText" text="CCI">
      <formula>NOT(ISERROR(SEARCH(("CCI"),(#REF!))))</formula>
    </cfRule>
  </conditionalFormatting>
  <conditionalFormatting sqref="Q34 W34">
    <cfRule type="containsText" dxfId="3962" priority="6275" operator="containsText" text="HSF">
      <formula>NOT(ISERROR(SEARCH(("HSF"),(#REF!))))</formula>
    </cfRule>
  </conditionalFormatting>
  <conditionalFormatting sqref="AE34">
    <cfRule type="containsText" dxfId="3961" priority="6270" operator="containsText" text="ARC">
      <formula>NOT(ISERROR(SEARCH(("ARC"),(#REF!))))</formula>
    </cfRule>
  </conditionalFormatting>
  <conditionalFormatting sqref="AE34">
    <cfRule type="containsText" dxfId="3960" priority="6271" operator="containsText" text="CCI">
      <formula>NOT(ISERROR(SEARCH(("CCI"),(#REF!))))</formula>
    </cfRule>
  </conditionalFormatting>
  <conditionalFormatting sqref="AE34">
    <cfRule type="containsText" dxfId="3959" priority="6272" operator="containsText" text="HSF">
      <formula>NOT(ISERROR(SEARCH(("HSF"),(#REF!))))</formula>
    </cfRule>
  </conditionalFormatting>
  <conditionalFormatting sqref="B34:P34">
    <cfRule type="containsText" dxfId="3958" priority="6261" operator="containsText" text="ARC">
      <formula>NOT(ISERROR(SEARCH(("ARC"),(H73))))</formula>
    </cfRule>
  </conditionalFormatting>
  <conditionalFormatting sqref="B34:P34">
    <cfRule type="containsText" dxfId="3957" priority="6262" operator="containsText" text="CCI">
      <formula>NOT(ISERROR(SEARCH(("CCI"),(H73))))</formula>
    </cfRule>
  </conditionalFormatting>
  <conditionalFormatting sqref="B34:P34">
    <cfRule type="containsText" dxfId="3956" priority="6263" operator="containsText" text="HSF">
      <formula>NOT(ISERROR(SEARCH(("HSF"),(H73))))</formula>
    </cfRule>
  </conditionalFormatting>
  <conditionalFormatting sqref="B34 E34:G34">
    <cfRule type="containsText" dxfId="3955" priority="6258" operator="containsText" text="ARC">
      <formula>NOT(ISERROR(SEARCH(("ARC"),(#REF!))))</formula>
    </cfRule>
  </conditionalFormatting>
  <conditionalFormatting sqref="B34 E34:G34">
    <cfRule type="containsText" dxfId="3954" priority="6259" operator="containsText" text="CCI">
      <formula>NOT(ISERROR(SEARCH(("CCI"),(#REF!))))</formula>
    </cfRule>
  </conditionalFormatting>
  <conditionalFormatting sqref="B34 E34:G34">
    <cfRule type="containsText" dxfId="3953" priority="6260" operator="containsText" text="HSF">
      <formula>NOT(ISERROR(SEARCH(("HSF"),(#REF!))))</formula>
    </cfRule>
  </conditionalFormatting>
  <conditionalFormatting sqref="AA34">
    <cfRule type="containsText" dxfId="3952" priority="6255" operator="containsText" text="ARC">
      <formula>NOT(ISERROR(SEARCH(("ARC"),(#REF!))))</formula>
    </cfRule>
  </conditionalFormatting>
  <conditionalFormatting sqref="AA34">
    <cfRule type="containsText" dxfId="3951" priority="6256" operator="containsText" text="CCI">
      <formula>NOT(ISERROR(SEARCH(("CCI"),(#REF!))))</formula>
    </cfRule>
  </conditionalFormatting>
  <conditionalFormatting sqref="AA34">
    <cfRule type="containsText" dxfId="3950" priority="6257" operator="containsText" text="HSF">
      <formula>NOT(ISERROR(SEARCH(("HSF"),(#REF!))))</formula>
    </cfRule>
  </conditionalFormatting>
  <conditionalFormatting sqref="B34">
    <cfRule type="containsText" dxfId="3949" priority="6249" operator="containsText" text="ARC">
      <formula>NOT(ISERROR(SEARCH(("ARC"),(H68))))</formula>
    </cfRule>
  </conditionalFormatting>
  <conditionalFormatting sqref="B34">
    <cfRule type="containsText" dxfId="3948" priority="6250" operator="containsText" text="CCI">
      <formula>NOT(ISERROR(SEARCH(("CCI"),(H68))))</formula>
    </cfRule>
  </conditionalFormatting>
  <conditionalFormatting sqref="B34">
    <cfRule type="containsText" dxfId="3947" priority="6251" operator="containsText" text="HSF">
      <formula>NOT(ISERROR(SEARCH(("HSF"),(H68))))</formula>
    </cfRule>
  </conditionalFormatting>
  <conditionalFormatting sqref="AB34">
    <cfRule type="containsText" dxfId="3946" priority="6252" operator="containsText" text="ARC">
      <formula>NOT(ISERROR(SEARCH(("ARC"),(#REF!))))</formula>
    </cfRule>
  </conditionalFormatting>
  <conditionalFormatting sqref="AB34">
    <cfRule type="containsText" dxfId="3945" priority="6253" operator="containsText" text="CCI">
      <formula>NOT(ISERROR(SEARCH(("CCI"),(#REF!))))</formula>
    </cfRule>
  </conditionalFormatting>
  <conditionalFormatting sqref="AB34">
    <cfRule type="containsText" dxfId="3944" priority="6254" operator="containsText" text="HSF">
      <formula>NOT(ISERROR(SEARCH(("HSF"),(#REF!))))</formula>
    </cfRule>
  </conditionalFormatting>
  <conditionalFormatting sqref="Z34">
    <cfRule type="containsText" dxfId="3943" priority="6246" operator="containsText" text="ARC">
      <formula>NOT(ISERROR(SEARCH(("ARC"),(#REF!))))</formula>
    </cfRule>
  </conditionalFormatting>
  <conditionalFormatting sqref="Z34">
    <cfRule type="containsText" dxfId="3942" priority="6247" operator="containsText" text="CCI">
      <formula>NOT(ISERROR(SEARCH(("CCI"),(#REF!))))</formula>
    </cfRule>
  </conditionalFormatting>
  <conditionalFormatting sqref="Z34">
    <cfRule type="containsText" dxfId="3941" priority="6248" operator="containsText" text="HSF">
      <formula>NOT(ISERROR(SEARCH(("HSF"),(#REF!))))</formula>
    </cfRule>
  </conditionalFormatting>
  <conditionalFormatting sqref="AA34">
    <cfRule type="containsText" dxfId="3940" priority="6243" operator="containsText" text="ARC">
      <formula>NOT(ISERROR(SEARCH(("ARC"),(#REF!))))</formula>
    </cfRule>
  </conditionalFormatting>
  <conditionalFormatting sqref="AA34">
    <cfRule type="containsText" dxfId="3939" priority="6244" operator="containsText" text="CCI">
      <formula>NOT(ISERROR(SEARCH(("CCI"),(#REF!))))</formula>
    </cfRule>
  </conditionalFormatting>
  <conditionalFormatting sqref="AA34">
    <cfRule type="containsText" dxfId="3938" priority="6245" operator="containsText" text="HSF">
      <formula>NOT(ISERROR(SEARCH(("HSF"),(#REF!))))</formula>
    </cfRule>
  </conditionalFormatting>
  <conditionalFormatting sqref="B34:P34">
    <cfRule type="containsText" dxfId="3937" priority="6240" operator="containsText" text="ARC">
      <formula>NOT(ISERROR(SEARCH(("ARC"),(H74))))</formula>
    </cfRule>
  </conditionalFormatting>
  <conditionalFormatting sqref="B34:P34">
    <cfRule type="containsText" dxfId="3936" priority="6241" operator="containsText" text="CCI">
      <formula>NOT(ISERROR(SEARCH(("CCI"),(H74))))</formula>
    </cfRule>
  </conditionalFormatting>
  <conditionalFormatting sqref="B34:P34">
    <cfRule type="containsText" dxfId="3935" priority="6242" operator="containsText" text="HSF">
      <formula>NOT(ISERROR(SEARCH(("HSF"),(H74))))</formula>
    </cfRule>
  </conditionalFormatting>
  <conditionalFormatting sqref="P34:Q34 V34:AB34">
    <cfRule type="containsText" dxfId="3934" priority="6228" operator="containsText" text="ARC">
      <formula>NOT(ISERROR(SEARCH(("ARC"),(#REF!))))</formula>
    </cfRule>
  </conditionalFormatting>
  <conditionalFormatting sqref="P34:Q34 V34:AB34">
    <cfRule type="containsText" dxfId="3933" priority="6229" operator="containsText" text="CCI">
      <formula>NOT(ISERROR(SEARCH(("CCI"),(#REF!))))</formula>
    </cfRule>
  </conditionalFormatting>
  <conditionalFormatting sqref="P34:Q34 V34:AB34">
    <cfRule type="containsText" dxfId="3932" priority="6230" operator="containsText" text="HSF">
      <formula>NOT(ISERROR(SEARCH(("HSF"),(#REF!))))</formula>
    </cfRule>
  </conditionalFormatting>
  <conditionalFormatting sqref="AB34:AF34">
    <cfRule type="containsText" dxfId="3931" priority="6225" operator="containsText" text="ARC">
      <formula>NOT(ISERROR(SEARCH(("ARC"),(#REF!))))</formula>
    </cfRule>
  </conditionalFormatting>
  <conditionalFormatting sqref="AB34:AF34">
    <cfRule type="containsText" dxfId="3930" priority="6226" operator="containsText" text="CCI">
      <formula>NOT(ISERROR(SEARCH(("CCI"),(#REF!))))</formula>
    </cfRule>
  </conditionalFormatting>
  <conditionalFormatting sqref="AB34:AF34">
    <cfRule type="containsText" dxfId="3929" priority="6227" operator="containsText" text="HSF">
      <formula>NOT(ISERROR(SEARCH(("HSF"),(#REF!))))</formula>
    </cfRule>
  </conditionalFormatting>
  <conditionalFormatting sqref="O34">
    <cfRule type="containsText" dxfId="3928" priority="6222" operator="containsText" text="ARC">
      <formula>NOT(ISERROR(SEARCH(("ARC"),(#REF!))))</formula>
    </cfRule>
  </conditionalFormatting>
  <conditionalFormatting sqref="O34">
    <cfRule type="containsText" dxfId="3927" priority="6223" operator="containsText" text="CCI">
      <formula>NOT(ISERROR(SEARCH(("CCI"),(#REF!))))</formula>
    </cfRule>
  </conditionalFormatting>
  <conditionalFormatting sqref="O34">
    <cfRule type="containsText" dxfId="3926" priority="6224" operator="containsText" text="HSF">
      <formula>NOT(ISERROR(SEARCH(("HSF"),(#REF!))))</formula>
    </cfRule>
  </conditionalFormatting>
  <conditionalFormatting sqref="O34:V34">
    <cfRule type="containsText" dxfId="3925" priority="6216" operator="containsText" text="ARC">
      <formula>NOT(ISERROR(SEARCH(("ARC"),(U72))))</formula>
    </cfRule>
  </conditionalFormatting>
  <conditionalFormatting sqref="O34:V34">
    <cfRule type="containsText" dxfId="3924" priority="6217" operator="containsText" text="CCI">
      <formula>NOT(ISERROR(SEARCH(("CCI"),(U72))))</formula>
    </cfRule>
  </conditionalFormatting>
  <conditionalFormatting sqref="O34:V34">
    <cfRule type="containsText" dxfId="3923" priority="6218" operator="containsText" text="HSF">
      <formula>NOT(ISERROR(SEARCH(("HSF"),(U72))))</formula>
    </cfRule>
  </conditionalFormatting>
  <conditionalFormatting sqref="E34:F34 K34:V34 Y34:AA34">
    <cfRule type="containsText" dxfId="3922" priority="6219" operator="containsText" text="ARC">
      <formula>NOT(ISERROR(SEARCH(("ARC"),(#REF!))))</formula>
    </cfRule>
  </conditionalFormatting>
  <conditionalFormatting sqref="E34:F34 K34:V34 Y34:AA34">
    <cfRule type="containsText" dxfId="3921" priority="6220" operator="containsText" text="CCI">
      <formula>NOT(ISERROR(SEARCH(("CCI"),(#REF!))))</formula>
    </cfRule>
  </conditionalFormatting>
  <conditionalFormatting sqref="E34:F34 K34:V34 Y34:AA34">
    <cfRule type="containsText" dxfId="3920" priority="6221" operator="containsText" text="HSF">
      <formula>NOT(ISERROR(SEARCH(("HSF"),(#REF!))))</formula>
    </cfRule>
  </conditionalFormatting>
  <conditionalFormatting sqref="B34:P34">
    <cfRule type="containsText" dxfId="3919" priority="6210" operator="containsText" text="ARC">
      <formula>NOT(ISERROR(SEARCH(("ARC"),(H75))))</formula>
    </cfRule>
  </conditionalFormatting>
  <conditionalFormatting sqref="B34:P34">
    <cfRule type="containsText" dxfId="3918" priority="6211" operator="containsText" text="CCI">
      <formula>NOT(ISERROR(SEARCH(("CCI"),(H75))))</formula>
    </cfRule>
  </conditionalFormatting>
  <conditionalFormatting sqref="B34:P34">
    <cfRule type="containsText" dxfId="3917" priority="6212" operator="containsText" text="HSF">
      <formula>NOT(ISERROR(SEARCH(("HSF"),(H75))))</formula>
    </cfRule>
  </conditionalFormatting>
  <conditionalFormatting sqref="D34">
    <cfRule type="containsText" dxfId="3916" priority="6204" operator="containsText" text="ARC">
      <formula>NOT(ISERROR(SEARCH(("ARC"),(#REF!))))</formula>
    </cfRule>
  </conditionalFormatting>
  <conditionalFormatting sqref="D34">
    <cfRule type="containsText" dxfId="3915" priority="6205" operator="containsText" text="CCI">
      <formula>NOT(ISERROR(SEARCH(("CCI"),(#REF!))))</formula>
    </cfRule>
  </conditionalFormatting>
  <conditionalFormatting sqref="D34">
    <cfRule type="containsText" dxfId="3914" priority="6206" operator="containsText" text="HSF">
      <formula>NOT(ISERROR(SEARCH(("HSF"),(#REF!))))</formula>
    </cfRule>
  </conditionalFormatting>
  <conditionalFormatting sqref="C34:J34">
    <cfRule type="containsText" dxfId="3913" priority="6201" operator="containsText" text="ARC">
      <formula>NOT(ISERROR(SEARCH(("ARC"),(I74))))</formula>
    </cfRule>
  </conditionalFormatting>
  <conditionalFormatting sqref="C34:J34">
    <cfRule type="containsText" dxfId="3912" priority="6202" operator="containsText" text="CCI">
      <formula>NOT(ISERROR(SEARCH(("CCI"),(I74))))</formula>
    </cfRule>
  </conditionalFormatting>
  <conditionalFormatting sqref="C34:J34">
    <cfRule type="containsText" dxfId="3911" priority="6203" operator="containsText" text="HSF">
      <formula>NOT(ISERROR(SEARCH(("HSF"),(I74))))</formula>
    </cfRule>
  </conditionalFormatting>
  <conditionalFormatting sqref="B34:P34">
    <cfRule type="containsText" dxfId="3910" priority="6198" operator="containsText" text="ARC">
      <formula>NOT(ISERROR(SEARCH(("ARC"),(H76))))</formula>
    </cfRule>
  </conditionalFormatting>
  <conditionalFormatting sqref="B34:P34">
    <cfRule type="containsText" dxfId="3909" priority="6199" operator="containsText" text="CCI">
      <formula>NOT(ISERROR(SEARCH(("CCI"),(H76))))</formula>
    </cfRule>
  </conditionalFormatting>
  <conditionalFormatting sqref="B34:P34">
    <cfRule type="containsText" dxfId="3908" priority="6200" operator="containsText" text="HSF">
      <formula>NOT(ISERROR(SEARCH(("HSF"),(H76))))</formula>
    </cfRule>
  </conditionalFormatting>
  <conditionalFormatting sqref="B34:P34">
    <cfRule type="containsText" dxfId="3907" priority="6183" operator="containsText" text="ARC">
      <formula>NOT(ISERROR(SEARCH(("ARC"),(H78))))</formula>
    </cfRule>
  </conditionalFormatting>
  <conditionalFormatting sqref="B34:P34">
    <cfRule type="containsText" dxfId="3906" priority="6184" operator="containsText" text="CCI">
      <formula>NOT(ISERROR(SEARCH(("CCI"),(H78))))</formula>
    </cfRule>
  </conditionalFormatting>
  <conditionalFormatting sqref="B34:P34">
    <cfRule type="containsText" dxfId="3905" priority="6185" operator="containsText" text="HSF">
      <formula>NOT(ISERROR(SEARCH(("HSF"),(H78))))</formula>
    </cfRule>
  </conditionalFormatting>
  <conditionalFormatting sqref="AB34">
    <cfRule type="containsText" dxfId="3904" priority="6180" operator="containsText" text="ARC">
      <formula>NOT(ISERROR(SEARCH(("ARC"),(AH79))))</formula>
    </cfRule>
  </conditionalFormatting>
  <conditionalFormatting sqref="AB34">
    <cfRule type="containsText" dxfId="3903" priority="6181" operator="containsText" text="CCI">
      <formula>NOT(ISERROR(SEARCH(("CCI"),(AH79))))</formula>
    </cfRule>
  </conditionalFormatting>
  <conditionalFormatting sqref="AB34">
    <cfRule type="containsText" dxfId="3902" priority="6182" operator="containsText" text="HSF">
      <formula>NOT(ISERROR(SEARCH(("HSF"),(AH79))))</formula>
    </cfRule>
  </conditionalFormatting>
  <conditionalFormatting sqref="AA37:AF37">
    <cfRule type="containsText" dxfId="3901" priority="6174" operator="containsText" text="ARC">
      <formula>NOT(ISERROR(SEARCH(("ARC"),(AG71))))</formula>
    </cfRule>
  </conditionalFormatting>
  <conditionalFormatting sqref="AA37:AF37">
    <cfRule type="containsText" dxfId="3900" priority="6175" operator="containsText" text="CCI">
      <formula>NOT(ISERROR(SEARCH(("CCI"),(AG71))))</formula>
    </cfRule>
  </conditionalFormatting>
  <conditionalFormatting sqref="AA37:AF37">
    <cfRule type="containsText" dxfId="3899" priority="6176" operator="containsText" text="HSF">
      <formula>NOT(ISERROR(SEARCH(("HSF"),(AG71))))</formula>
    </cfRule>
  </conditionalFormatting>
  <conditionalFormatting sqref="B37">
    <cfRule type="containsText" dxfId="3898" priority="6168" operator="containsText" text="ARC">
      <formula>NOT(ISERROR(SEARCH(("ARC"),(H68))))</formula>
    </cfRule>
  </conditionalFormatting>
  <conditionalFormatting sqref="B37">
    <cfRule type="containsText" dxfId="3897" priority="6169" operator="containsText" text="CCI">
      <formula>NOT(ISERROR(SEARCH(("CCI"),(H68))))</formula>
    </cfRule>
  </conditionalFormatting>
  <conditionalFormatting sqref="B37">
    <cfRule type="containsText" dxfId="3896" priority="6170" operator="containsText" text="HSF">
      <formula>NOT(ISERROR(SEARCH(("HSF"),(H68))))</formula>
    </cfRule>
  </conditionalFormatting>
  <conditionalFormatting sqref="B37:P37">
    <cfRule type="containsText" dxfId="3895" priority="6165" operator="containsText" text="ARC">
      <formula>NOT(ISERROR(SEARCH(("ARC"),(H75))))</formula>
    </cfRule>
  </conditionalFormatting>
  <conditionalFormatting sqref="B37:P37">
    <cfRule type="containsText" dxfId="3894" priority="6166" operator="containsText" text="CCI">
      <formula>NOT(ISERROR(SEARCH(("CCI"),(H75))))</formula>
    </cfRule>
  </conditionalFormatting>
  <conditionalFormatting sqref="B37:P37">
    <cfRule type="containsText" dxfId="3893" priority="6167" operator="containsText" text="HSF">
      <formula>NOT(ISERROR(SEARCH(("HSF"),(H75))))</formula>
    </cfRule>
  </conditionalFormatting>
  <conditionalFormatting sqref="B37">
    <cfRule type="containsText" dxfId="3892" priority="6162" operator="containsText" text="ARC">
      <formula>NOT(ISERROR(SEARCH(("ARC"),(#REF!))))</formula>
    </cfRule>
  </conditionalFormatting>
  <conditionalFormatting sqref="B37">
    <cfRule type="containsText" dxfId="3891" priority="6163" operator="containsText" text="CCI">
      <formula>NOT(ISERROR(SEARCH(("CCI"),(#REF!))))</formula>
    </cfRule>
  </conditionalFormatting>
  <conditionalFormatting sqref="B37">
    <cfRule type="containsText" dxfId="3890" priority="6164" operator="containsText" text="HSF">
      <formula>NOT(ISERROR(SEARCH(("HSF"),(#REF!))))</formula>
    </cfRule>
  </conditionalFormatting>
  <conditionalFormatting sqref="G37">
    <cfRule type="containsText" dxfId="3889" priority="6159" operator="containsText" text="ARC">
      <formula>NOT(ISERROR(SEARCH(("ARC"),(#REF!))))</formula>
    </cfRule>
  </conditionalFormatting>
  <conditionalFormatting sqref="G37">
    <cfRule type="containsText" dxfId="3888" priority="6160" operator="containsText" text="CCI">
      <formula>NOT(ISERROR(SEARCH(("CCI"),(#REF!))))</formula>
    </cfRule>
  </conditionalFormatting>
  <conditionalFormatting sqref="G37">
    <cfRule type="containsText" dxfId="3887" priority="6161" operator="containsText" text="HSF">
      <formula>NOT(ISERROR(SEARCH(("HSF"),(#REF!))))</formula>
    </cfRule>
  </conditionalFormatting>
  <conditionalFormatting sqref="H37 N37">
    <cfRule type="containsText" dxfId="3886" priority="6156" operator="containsText" text="ARC">
      <formula>NOT(ISERROR(SEARCH(("ARC"),(#REF!))))</formula>
    </cfRule>
  </conditionalFormatting>
  <conditionalFormatting sqref="H37 N37">
    <cfRule type="containsText" dxfId="3885" priority="6157" operator="containsText" text="CCI">
      <formula>NOT(ISERROR(SEARCH(("CCI"),(#REF!))))</formula>
    </cfRule>
  </conditionalFormatting>
  <conditionalFormatting sqref="H37 N37">
    <cfRule type="containsText" dxfId="3884" priority="6158" operator="containsText" text="HSF">
      <formula>NOT(ISERROR(SEARCH(("HSF"),(#REF!))))</formula>
    </cfRule>
  </conditionalFormatting>
  <conditionalFormatting sqref="N37:S37">
    <cfRule type="containsText" dxfId="3883" priority="6153" operator="containsText" text="ARC">
      <formula>NOT(ISERROR(SEARCH(("ARC"),(#REF!))))</formula>
    </cfRule>
  </conditionalFormatting>
  <conditionalFormatting sqref="N37:S37">
    <cfRule type="containsText" dxfId="3882" priority="6154" operator="containsText" text="CCI">
      <formula>NOT(ISERROR(SEARCH(("CCI"),(#REF!))))</formula>
    </cfRule>
  </conditionalFormatting>
  <conditionalFormatting sqref="N37:S37">
    <cfRule type="containsText" dxfId="3881" priority="6155" operator="containsText" text="HSF">
      <formula>NOT(ISERROR(SEARCH(("HSF"),(#REF!))))</formula>
    </cfRule>
  </conditionalFormatting>
  <conditionalFormatting sqref="S37:U37">
    <cfRule type="containsText" dxfId="3880" priority="6150" operator="containsText" text="ARC">
      <formula>NOT(ISERROR(SEARCH(("ARC"),(#REF!))))</formula>
    </cfRule>
  </conditionalFormatting>
  <conditionalFormatting sqref="S37:U37">
    <cfRule type="containsText" dxfId="3879" priority="6151" operator="containsText" text="CCI">
      <formula>NOT(ISERROR(SEARCH(("CCI"),(#REF!))))</formula>
    </cfRule>
  </conditionalFormatting>
  <conditionalFormatting sqref="S37:U37">
    <cfRule type="containsText" dxfId="3878" priority="6152" operator="containsText" text="HSF">
      <formula>NOT(ISERROR(SEARCH(("HSF"),(#REF!))))</formula>
    </cfRule>
  </conditionalFormatting>
  <conditionalFormatting sqref="U37:W37">
    <cfRule type="containsText" dxfId="3877" priority="6147" operator="containsText" text="ARC">
      <formula>NOT(ISERROR(SEARCH(("ARC"),(#REF!))))</formula>
    </cfRule>
  </conditionalFormatting>
  <conditionalFormatting sqref="U37:W37">
    <cfRule type="containsText" dxfId="3876" priority="6148" operator="containsText" text="CCI">
      <formula>NOT(ISERROR(SEARCH(("CCI"),(#REF!))))</formula>
    </cfRule>
  </conditionalFormatting>
  <conditionalFormatting sqref="U37:W37">
    <cfRule type="containsText" dxfId="3875" priority="6149" operator="containsText" text="HSF">
      <formula>NOT(ISERROR(SEARCH(("HSF"),(#REF!))))</formula>
    </cfRule>
  </conditionalFormatting>
  <conditionalFormatting sqref="AB37">
    <cfRule type="containsText" dxfId="3874" priority="6144" operator="containsText" text="ARC">
      <formula>NOT(ISERROR(SEARCH(("ARC"),(#REF!))))</formula>
    </cfRule>
  </conditionalFormatting>
  <conditionalFormatting sqref="AB37">
    <cfRule type="containsText" dxfId="3873" priority="6145" operator="containsText" text="CCI">
      <formula>NOT(ISERROR(SEARCH(("CCI"),(#REF!))))</formula>
    </cfRule>
  </conditionalFormatting>
  <conditionalFormatting sqref="AB37">
    <cfRule type="containsText" dxfId="3872" priority="6146" operator="containsText" text="HSF">
      <formula>NOT(ISERROR(SEARCH(("HSF"),(#REF!))))</formula>
    </cfRule>
  </conditionalFormatting>
  <conditionalFormatting sqref="AC37">
    <cfRule type="containsText" dxfId="3871" priority="6141" operator="containsText" text="ARC">
      <formula>NOT(ISERROR(SEARCH(("ARC"),(#REF!))))</formula>
    </cfRule>
  </conditionalFormatting>
  <conditionalFormatting sqref="AC37">
    <cfRule type="containsText" dxfId="3870" priority="6142" operator="containsText" text="CCI">
      <formula>NOT(ISERROR(SEARCH(("CCI"),(#REF!))))</formula>
    </cfRule>
  </conditionalFormatting>
  <conditionalFormatting sqref="AC37">
    <cfRule type="containsText" dxfId="3869" priority="6143" operator="containsText" text="HSF">
      <formula>NOT(ISERROR(SEARCH(("HSF"),(#REF!))))</formula>
    </cfRule>
  </conditionalFormatting>
  <conditionalFormatting sqref="F37">
    <cfRule type="containsText" dxfId="3868" priority="6138" operator="containsText" text="ARC">
      <formula>NOT(ISERROR(SEARCH(("ARC"),(#REF!))))</formula>
    </cfRule>
  </conditionalFormatting>
  <conditionalFormatting sqref="F37">
    <cfRule type="containsText" dxfId="3867" priority="6139" operator="containsText" text="CCI">
      <formula>NOT(ISERROR(SEARCH(("CCI"),(#REF!))))</formula>
    </cfRule>
  </conditionalFormatting>
  <conditionalFormatting sqref="F37">
    <cfRule type="containsText" dxfId="3866" priority="6140" operator="containsText" text="HSF">
      <formula>NOT(ISERROR(SEARCH(("HSF"),(#REF!))))</formula>
    </cfRule>
  </conditionalFormatting>
  <conditionalFormatting sqref="G37 M37">
    <cfRule type="containsText" dxfId="3865" priority="6135" operator="containsText" text="ARC">
      <formula>NOT(ISERROR(SEARCH(("ARC"),(#REF!))))</formula>
    </cfRule>
  </conditionalFormatting>
  <conditionalFormatting sqref="G37 M37">
    <cfRule type="containsText" dxfId="3864" priority="6136" operator="containsText" text="CCI">
      <formula>NOT(ISERROR(SEARCH(("CCI"),(#REF!))))</formula>
    </cfRule>
  </conditionalFormatting>
  <conditionalFormatting sqref="G37 M37">
    <cfRule type="containsText" dxfId="3863" priority="6137" operator="containsText" text="HSF">
      <formula>NOT(ISERROR(SEARCH(("HSF"),(#REF!))))</formula>
    </cfRule>
  </conditionalFormatting>
  <conditionalFormatting sqref="AA37">
    <cfRule type="containsText" dxfId="3862" priority="6132" operator="containsText" text="ARC">
      <formula>NOT(ISERROR(SEARCH(("ARC"),(#REF!))))</formula>
    </cfRule>
  </conditionalFormatting>
  <conditionalFormatting sqref="AA37">
    <cfRule type="containsText" dxfId="3861" priority="6133" operator="containsText" text="CCI">
      <formula>NOT(ISERROR(SEARCH(("CCI"),(#REF!))))</formula>
    </cfRule>
  </conditionalFormatting>
  <conditionalFormatting sqref="AA37">
    <cfRule type="containsText" dxfId="3860" priority="6134" operator="containsText" text="HSF">
      <formula>NOT(ISERROR(SEARCH(("HSF"),(#REF!))))</formula>
    </cfRule>
  </conditionalFormatting>
  <conditionalFormatting sqref="AB37">
    <cfRule type="containsText" dxfId="3859" priority="6129" operator="containsText" text="ARC">
      <formula>NOT(ISERROR(SEARCH(("ARC"),(#REF!))))</formula>
    </cfRule>
  </conditionalFormatting>
  <conditionalFormatting sqref="AB37">
    <cfRule type="containsText" dxfId="3858" priority="6130" operator="containsText" text="CCI">
      <formula>NOT(ISERROR(SEARCH(("CCI"),(#REF!))))</formula>
    </cfRule>
  </conditionalFormatting>
  <conditionalFormatting sqref="AB37">
    <cfRule type="containsText" dxfId="3857" priority="6131" operator="containsText" text="HSF">
      <formula>NOT(ISERROR(SEARCH(("HSF"),(#REF!))))</formula>
    </cfRule>
  </conditionalFormatting>
  <conditionalFormatting sqref="B37:P37">
    <cfRule type="containsText" dxfId="3856" priority="6126" operator="containsText" text="ARC">
      <formula>NOT(ISERROR(SEARCH(("ARC"),(H76))))</formula>
    </cfRule>
  </conditionalFormatting>
  <conditionalFormatting sqref="B37:P37">
    <cfRule type="containsText" dxfId="3855" priority="6127" operator="containsText" text="CCI">
      <formula>NOT(ISERROR(SEARCH(("CCI"),(H76))))</formula>
    </cfRule>
  </conditionalFormatting>
  <conditionalFormatting sqref="B37:P37">
    <cfRule type="containsText" dxfId="3854" priority="6128" operator="containsText" text="HSF">
      <formula>NOT(ISERROR(SEARCH(("HSF"),(H76))))</formula>
    </cfRule>
  </conditionalFormatting>
  <conditionalFormatting sqref="F37:L37">
    <cfRule type="containsText" dxfId="3853" priority="6123" operator="containsText" text="ARC">
      <formula>NOT(ISERROR(SEARCH(("ARC"),(L70))))</formula>
    </cfRule>
  </conditionalFormatting>
  <conditionalFormatting sqref="F37:L37">
    <cfRule type="containsText" dxfId="3852" priority="6124" operator="containsText" text="CCI">
      <formula>NOT(ISERROR(SEARCH(("CCI"),(L70))))</formula>
    </cfRule>
  </conditionalFormatting>
  <conditionalFormatting sqref="F37:L37">
    <cfRule type="containsText" dxfId="3851" priority="6125" operator="containsText" text="HSF">
      <formula>NOT(ISERROR(SEARCH(("HSF"),(L70))))</formula>
    </cfRule>
  </conditionalFormatting>
  <conditionalFormatting sqref="C37:H37">
    <cfRule type="containsText" dxfId="3850" priority="6114" operator="containsText" text="ARC">
      <formula>NOT(ISERROR(SEARCH(("ARC"),(#REF!))))</formula>
    </cfRule>
  </conditionalFormatting>
  <conditionalFormatting sqref="C37:H37">
    <cfRule type="containsText" dxfId="3849" priority="6115" operator="containsText" text="CCI">
      <formula>NOT(ISERROR(SEARCH(("CCI"),(#REF!))))</formula>
    </cfRule>
  </conditionalFormatting>
  <conditionalFormatting sqref="C37:H37">
    <cfRule type="containsText" dxfId="3848" priority="6116" operator="containsText" text="HSF">
      <formula>NOT(ISERROR(SEARCH(("HSF"),(#REF!))))</formula>
    </cfRule>
  </conditionalFormatting>
  <conditionalFormatting sqref="H37:L37">
    <cfRule type="containsText" dxfId="3847" priority="6111" operator="containsText" text="ARC">
      <formula>NOT(ISERROR(SEARCH(("ARC"),(#REF!))))</formula>
    </cfRule>
  </conditionalFormatting>
  <conditionalFormatting sqref="H37:L37">
    <cfRule type="containsText" dxfId="3846" priority="6112" operator="containsText" text="CCI">
      <formula>NOT(ISERROR(SEARCH(("CCI"),(#REF!))))</formula>
    </cfRule>
  </conditionalFormatting>
  <conditionalFormatting sqref="H37:L37">
    <cfRule type="containsText" dxfId="3845" priority="6113" operator="containsText" text="HSF">
      <formula>NOT(ISERROR(SEARCH(("HSF"),(#REF!))))</formula>
    </cfRule>
  </conditionalFormatting>
  <conditionalFormatting sqref="Q37">
    <cfRule type="containsText" dxfId="3844" priority="6108" operator="containsText" text="ARC">
      <formula>NOT(ISERROR(SEARCH(("ARC"),(#REF!))))</formula>
    </cfRule>
  </conditionalFormatting>
  <conditionalFormatting sqref="Q37">
    <cfRule type="containsText" dxfId="3843" priority="6109" operator="containsText" text="CCI">
      <formula>NOT(ISERROR(SEARCH(("CCI"),(#REF!))))</formula>
    </cfRule>
  </conditionalFormatting>
  <conditionalFormatting sqref="Q37">
    <cfRule type="containsText" dxfId="3842" priority="6110" operator="containsText" text="HSF">
      <formula>NOT(ISERROR(SEARCH(("HSF"),(#REF!))))</formula>
    </cfRule>
  </conditionalFormatting>
  <conditionalFormatting sqref="R37 X37">
    <cfRule type="containsText" dxfId="3841" priority="6105" operator="containsText" text="ARC">
      <formula>NOT(ISERROR(SEARCH(("ARC"),(#REF!))))</formula>
    </cfRule>
  </conditionalFormatting>
  <conditionalFormatting sqref="R37 X37">
    <cfRule type="containsText" dxfId="3840" priority="6106" operator="containsText" text="CCI">
      <formula>NOT(ISERROR(SEARCH(("CCI"),(#REF!))))</formula>
    </cfRule>
  </conditionalFormatting>
  <conditionalFormatting sqref="R37 X37">
    <cfRule type="containsText" dxfId="3839" priority="6107" operator="containsText" text="HSF">
      <formula>NOT(ISERROR(SEARCH(("HSF"),(#REF!))))</formula>
    </cfRule>
  </conditionalFormatting>
  <conditionalFormatting sqref="X37:AC37">
    <cfRule type="containsText" dxfId="3838" priority="6102" operator="containsText" text="ARC">
      <formula>NOT(ISERROR(SEARCH(("ARC"),(#REF!))))</formula>
    </cfRule>
  </conditionalFormatting>
  <conditionalFormatting sqref="X37:AC37">
    <cfRule type="containsText" dxfId="3837" priority="6103" operator="containsText" text="CCI">
      <formula>NOT(ISERROR(SEARCH(("CCI"),(#REF!))))</formula>
    </cfRule>
  </conditionalFormatting>
  <conditionalFormatting sqref="X37:AC37">
    <cfRule type="containsText" dxfId="3836" priority="6104" operator="containsText" text="HSF">
      <formula>NOT(ISERROR(SEARCH(("HSF"),(#REF!))))</formula>
    </cfRule>
  </conditionalFormatting>
  <conditionalFormatting sqref="AC37:AE37">
    <cfRule type="containsText" dxfId="3835" priority="6099" operator="containsText" text="ARC">
      <formula>NOT(ISERROR(SEARCH(("ARC"),(#REF!))))</formula>
    </cfRule>
  </conditionalFormatting>
  <conditionalFormatting sqref="AC37:AE37">
    <cfRule type="containsText" dxfId="3834" priority="6100" operator="containsText" text="CCI">
      <formula>NOT(ISERROR(SEARCH(("CCI"),(#REF!))))</formula>
    </cfRule>
  </conditionalFormatting>
  <conditionalFormatting sqref="AC37:AE37">
    <cfRule type="containsText" dxfId="3833" priority="6101" operator="containsText" text="HSF">
      <formula>NOT(ISERROR(SEARCH(("HSF"),(#REF!))))</formula>
    </cfRule>
  </conditionalFormatting>
  <conditionalFormatting sqref="AF37">
    <cfRule type="containsText" dxfId="3832" priority="6096" operator="containsText" text="ARC">
      <formula>NOT(ISERROR(SEARCH(("ARC"),(#REF!))))</formula>
    </cfRule>
  </conditionalFormatting>
  <conditionalFormatting sqref="AF37">
    <cfRule type="containsText" dxfId="3831" priority="6097" operator="containsText" text="CCI">
      <formula>NOT(ISERROR(SEARCH(("CCI"),(#REF!))))</formula>
    </cfRule>
  </conditionalFormatting>
  <conditionalFormatting sqref="AF37">
    <cfRule type="containsText" dxfId="3830" priority="6098" operator="containsText" text="HSF">
      <formula>NOT(ISERROR(SEARCH(("HSF"),(#REF!))))</formula>
    </cfRule>
  </conditionalFormatting>
  <conditionalFormatting sqref="P37">
    <cfRule type="containsText" dxfId="3829" priority="6093" operator="containsText" text="ARC">
      <formula>NOT(ISERROR(SEARCH(("ARC"),(#REF!))))</formula>
    </cfRule>
  </conditionalFormatting>
  <conditionalFormatting sqref="P37">
    <cfRule type="containsText" dxfId="3828" priority="6094" operator="containsText" text="CCI">
      <formula>NOT(ISERROR(SEARCH(("CCI"),(#REF!))))</formula>
    </cfRule>
  </conditionalFormatting>
  <conditionalFormatting sqref="P37">
    <cfRule type="containsText" dxfId="3827" priority="6095" operator="containsText" text="HSF">
      <formula>NOT(ISERROR(SEARCH(("HSF"),(#REF!))))</formula>
    </cfRule>
  </conditionalFormatting>
  <conditionalFormatting sqref="Q37 W37">
    <cfRule type="containsText" dxfId="3826" priority="6090" operator="containsText" text="ARC">
      <formula>NOT(ISERROR(SEARCH(("ARC"),(#REF!))))</formula>
    </cfRule>
  </conditionalFormatting>
  <conditionalFormatting sqref="Q37 W37">
    <cfRule type="containsText" dxfId="3825" priority="6091" operator="containsText" text="CCI">
      <formula>NOT(ISERROR(SEARCH(("CCI"),(#REF!))))</formula>
    </cfRule>
  </conditionalFormatting>
  <conditionalFormatting sqref="Q37 W37">
    <cfRule type="containsText" dxfId="3824" priority="6092" operator="containsText" text="HSF">
      <formula>NOT(ISERROR(SEARCH(("HSF"),(#REF!))))</formula>
    </cfRule>
  </conditionalFormatting>
  <conditionalFormatting sqref="AE37">
    <cfRule type="containsText" dxfId="3823" priority="6087" operator="containsText" text="ARC">
      <formula>NOT(ISERROR(SEARCH(("ARC"),(#REF!))))</formula>
    </cfRule>
  </conditionalFormatting>
  <conditionalFormatting sqref="AE37">
    <cfRule type="containsText" dxfId="3822" priority="6088" operator="containsText" text="CCI">
      <formula>NOT(ISERROR(SEARCH(("CCI"),(#REF!))))</formula>
    </cfRule>
  </conditionalFormatting>
  <conditionalFormatting sqref="AE37">
    <cfRule type="containsText" dxfId="3821" priority="6089" operator="containsText" text="HSF">
      <formula>NOT(ISERROR(SEARCH(("HSF"),(#REF!))))</formula>
    </cfRule>
  </conditionalFormatting>
  <conditionalFormatting sqref="B37:P37">
    <cfRule type="containsText" dxfId="3820" priority="6078" operator="containsText" text="ARC">
      <formula>NOT(ISERROR(SEARCH(("ARC"),(H77))))</formula>
    </cfRule>
  </conditionalFormatting>
  <conditionalFormatting sqref="B37:P37">
    <cfRule type="containsText" dxfId="3819" priority="6079" operator="containsText" text="CCI">
      <formula>NOT(ISERROR(SEARCH(("CCI"),(H77))))</formula>
    </cfRule>
  </conditionalFormatting>
  <conditionalFormatting sqref="B37:P37">
    <cfRule type="containsText" dxfId="3818" priority="6080" operator="containsText" text="HSF">
      <formula>NOT(ISERROR(SEARCH(("HSF"),(H77))))</formula>
    </cfRule>
  </conditionalFormatting>
  <conditionalFormatting sqref="B37 E37:G37">
    <cfRule type="containsText" dxfId="3817" priority="6075" operator="containsText" text="ARC">
      <formula>NOT(ISERROR(SEARCH(("ARC"),(#REF!))))</formula>
    </cfRule>
  </conditionalFormatting>
  <conditionalFormatting sqref="B37 E37:G37">
    <cfRule type="containsText" dxfId="3816" priority="6076" operator="containsText" text="CCI">
      <formula>NOT(ISERROR(SEARCH(("CCI"),(#REF!))))</formula>
    </cfRule>
  </conditionalFormatting>
  <conditionalFormatting sqref="B37 E37:G37">
    <cfRule type="containsText" dxfId="3815" priority="6077" operator="containsText" text="HSF">
      <formula>NOT(ISERROR(SEARCH(("HSF"),(#REF!))))</formula>
    </cfRule>
  </conditionalFormatting>
  <conditionalFormatting sqref="AA37">
    <cfRule type="containsText" dxfId="3814" priority="6072" operator="containsText" text="ARC">
      <formula>NOT(ISERROR(SEARCH(("ARC"),(#REF!))))</formula>
    </cfRule>
  </conditionalFormatting>
  <conditionalFormatting sqref="AA37">
    <cfRule type="containsText" dxfId="3813" priority="6073" operator="containsText" text="CCI">
      <formula>NOT(ISERROR(SEARCH(("CCI"),(#REF!))))</formula>
    </cfRule>
  </conditionalFormatting>
  <conditionalFormatting sqref="AA37">
    <cfRule type="containsText" dxfId="3812" priority="6074" operator="containsText" text="HSF">
      <formula>NOT(ISERROR(SEARCH(("HSF"),(#REF!))))</formula>
    </cfRule>
  </conditionalFormatting>
  <conditionalFormatting sqref="B37">
    <cfRule type="containsText" dxfId="3811" priority="6066" operator="containsText" text="ARC">
      <formula>NOT(ISERROR(SEARCH(("ARC"),(H72))))</formula>
    </cfRule>
  </conditionalFormatting>
  <conditionalFormatting sqref="B37">
    <cfRule type="containsText" dxfId="3810" priority="6067" operator="containsText" text="CCI">
      <formula>NOT(ISERROR(SEARCH(("CCI"),(H72))))</formula>
    </cfRule>
  </conditionalFormatting>
  <conditionalFormatting sqref="B37">
    <cfRule type="containsText" dxfId="3809" priority="6068" operator="containsText" text="HSF">
      <formula>NOT(ISERROR(SEARCH(("HSF"),(H72))))</formula>
    </cfRule>
  </conditionalFormatting>
  <conditionalFormatting sqref="AB37">
    <cfRule type="containsText" dxfId="3808" priority="6069" operator="containsText" text="ARC">
      <formula>NOT(ISERROR(SEARCH(("ARC"),(#REF!))))</formula>
    </cfRule>
  </conditionalFormatting>
  <conditionalFormatting sqref="AB37">
    <cfRule type="containsText" dxfId="3807" priority="6070" operator="containsText" text="CCI">
      <formula>NOT(ISERROR(SEARCH(("CCI"),(#REF!))))</formula>
    </cfRule>
  </conditionalFormatting>
  <conditionalFormatting sqref="AB37">
    <cfRule type="containsText" dxfId="3806" priority="6071" operator="containsText" text="HSF">
      <formula>NOT(ISERROR(SEARCH(("HSF"),(#REF!))))</formula>
    </cfRule>
  </conditionalFormatting>
  <conditionalFormatting sqref="Z37">
    <cfRule type="containsText" dxfId="3805" priority="6063" operator="containsText" text="ARC">
      <formula>NOT(ISERROR(SEARCH(("ARC"),(#REF!))))</formula>
    </cfRule>
  </conditionalFormatting>
  <conditionalFormatting sqref="Z37">
    <cfRule type="containsText" dxfId="3804" priority="6064" operator="containsText" text="CCI">
      <formula>NOT(ISERROR(SEARCH(("CCI"),(#REF!))))</formula>
    </cfRule>
  </conditionalFormatting>
  <conditionalFormatting sqref="Z37">
    <cfRule type="containsText" dxfId="3803" priority="6065" operator="containsText" text="HSF">
      <formula>NOT(ISERROR(SEARCH(("HSF"),(#REF!))))</formula>
    </cfRule>
  </conditionalFormatting>
  <conditionalFormatting sqref="AA37">
    <cfRule type="containsText" dxfId="3802" priority="6060" operator="containsText" text="ARC">
      <formula>NOT(ISERROR(SEARCH(("ARC"),(#REF!))))</formula>
    </cfRule>
  </conditionalFormatting>
  <conditionalFormatting sqref="AA37">
    <cfRule type="containsText" dxfId="3801" priority="6061" operator="containsText" text="CCI">
      <formula>NOT(ISERROR(SEARCH(("CCI"),(#REF!))))</formula>
    </cfRule>
  </conditionalFormatting>
  <conditionalFormatting sqref="AA37">
    <cfRule type="containsText" dxfId="3800" priority="6062" operator="containsText" text="HSF">
      <formula>NOT(ISERROR(SEARCH(("HSF"),(#REF!))))</formula>
    </cfRule>
  </conditionalFormatting>
  <conditionalFormatting sqref="B37:P37">
    <cfRule type="containsText" dxfId="3799" priority="6057" operator="containsText" text="ARC">
      <formula>NOT(ISERROR(SEARCH(("ARC"),(H78))))</formula>
    </cfRule>
  </conditionalFormatting>
  <conditionalFormatting sqref="B37:P37">
    <cfRule type="containsText" dxfId="3798" priority="6058" operator="containsText" text="CCI">
      <formula>NOT(ISERROR(SEARCH(("CCI"),(H78))))</formula>
    </cfRule>
  </conditionalFormatting>
  <conditionalFormatting sqref="B37:P37">
    <cfRule type="containsText" dxfId="3797" priority="6059" operator="containsText" text="HSF">
      <formula>NOT(ISERROR(SEARCH(("HSF"),(H78))))</formula>
    </cfRule>
  </conditionalFormatting>
  <conditionalFormatting sqref="P37:Q37 V37:AB37">
    <cfRule type="containsText" dxfId="3796" priority="6045" operator="containsText" text="ARC">
      <formula>NOT(ISERROR(SEARCH(("ARC"),(#REF!))))</formula>
    </cfRule>
  </conditionalFormatting>
  <conditionalFormatting sqref="P37:Q37 V37:AB37">
    <cfRule type="containsText" dxfId="3795" priority="6046" operator="containsText" text="CCI">
      <formula>NOT(ISERROR(SEARCH(("CCI"),(#REF!))))</formula>
    </cfRule>
  </conditionalFormatting>
  <conditionalFormatting sqref="P37:Q37 V37:AB37">
    <cfRule type="containsText" dxfId="3794" priority="6047" operator="containsText" text="HSF">
      <formula>NOT(ISERROR(SEARCH(("HSF"),(#REF!))))</formula>
    </cfRule>
  </conditionalFormatting>
  <conditionalFormatting sqref="AB37:AF37">
    <cfRule type="containsText" dxfId="3793" priority="6042" operator="containsText" text="ARC">
      <formula>NOT(ISERROR(SEARCH(("ARC"),(#REF!))))</formula>
    </cfRule>
  </conditionalFormatting>
  <conditionalFormatting sqref="AB37:AF37">
    <cfRule type="containsText" dxfId="3792" priority="6043" operator="containsText" text="CCI">
      <formula>NOT(ISERROR(SEARCH(("CCI"),(#REF!))))</formula>
    </cfRule>
  </conditionalFormatting>
  <conditionalFormatting sqref="AB37:AF37">
    <cfRule type="containsText" dxfId="3791" priority="6044" operator="containsText" text="HSF">
      <formula>NOT(ISERROR(SEARCH(("HSF"),(#REF!))))</formula>
    </cfRule>
  </conditionalFormatting>
  <conditionalFormatting sqref="O37">
    <cfRule type="containsText" dxfId="3790" priority="6039" operator="containsText" text="ARC">
      <formula>NOT(ISERROR(SEARCH(("ARC"),(#REF!))))</formula>
    </cfRule>
  </conditionalFormatting>
  <conditionalFormatting sqref="O37">
    <cfRule type="containsText" dxfId="3789" priority="6040" operator="containsText" text="CCI">
      <formula>NOT(ISERROR(SEARCH(("CCI"),(#REF!))))</formula>
    </cfRule>
  </conditionalFormatting>
  <conditionalFormatting sqref="O37">
    <cfRule type="containsText" dxfId="3788" priority="6041" operator="containsText" text="HSF">
      <formula>NOT(ISERROR(SEARCH(("HSF"),(#REF!))))</formula>
    </cfRule>
  </conditionalFormatting>
  <conditionalFormatting sqref="O37:V37">
    <cfRule type="containsText" dxfId="3787" priority="6033" operator="containsText" text="ARC">
      <formula>NOT(ISERROR(SEARCH(("ARC"),(U76))))</formula>
    </cfRule>
  </conditionalFormatting>
  <conditionalFormatting sqref="O37:V37">
    <cfRule type="containsText" dxfId="3786" priority="6034" operator="containsText" text="CCI">
      <formula>NOT(ISERROR(SEARCH(("CCI"),(U76))))</formula>
    </cfRule>
  </conditionalFormatting>
  <conditionalFormatting sqref="O37:V37">
    <cfRule type="containsText" dxfId="3785" priority="6035" operator="containsText" text="HSF">
      <formula>NOT(ISERROR(SEARCH(("HSF"),(U76))))</formula>
    </cfRule>
  </conditionalFormatting>
  <conditionalFormatting sqref="E37:F37 K37:V37 Y37:AA37">
    <cfRule type="containsText" dxfId="3784" priority="6036" operator="containsText" text="ARC">
      <formula>NOT(ISERROR(SEARCH(("ARC"),(#REF!))))</formula>
    </cfRule>
  </conditionalFormatting>
  <conditionalFormatting sqref="E37:F37 K37:V37 Y37:AA37">
    <cfRule type="containsText" dxfId="3783" priority="6037" operator="containsText" text="CCI">
      <formula>NOT(ISERROR(SEARCH(("CCI"),(#REF!))))</formula>
    </cfRule>
  </conditionalFormatting>
  <conditionalFormatting sqref="E37:F37 K37:V37 Y37:AA37">
    <cfRule type="containsText" dxfId="3782" priority="6038" operator="containsText" text="HSF">
      <formula>NOT(ISERROR(SEARCH(("HSF"),(#REF!))))</formula>
    </cfRule>
  </conditionalFormatting>
  <conditionalFormatting sqref="B37:P37">
    <cfRule type="containsText" dxfId="3781" priority="6027" operator="containsText" text="ARC">
      <formula>NOT(ISERROR(SEARCH(("ARC"),(H79))))</formula>
    </cfRule>
  </conditionalFormatting>
  <conditionalFormatting sqref="B37:P37">
    <cfRule type="containsText" dxfId="3780" priority="6028" operator="containsText" text="CCI">
      <formula>NOT(ISERROR(SEARCH(("CCI"),(H79))))</formula>
    </cfRule>
  </conditionalFormatting>
  <conditionalFormatting sqref="B37:P37">
    <cfRule type="containsText" dxfId="3779" priority="6029" operator="containsText" text="HSF">
      <formula>NOT(ISERROR(SEARCH(("HSF"),(H79))))</formula>
    </cfRule>
  </conditionalFormatting>
  <conditionalFormatting sqref="D37">
    <cfRule type="containsText" dxfId="3778" priority="6021" operator="containsText" text="ARC">
      <formula>NOT(ISERROR(SEARCH(("ARC"),(#REF!))))</formula>
    </cfRule>
  </conditionalFormatting>
  <conditionalFormatting sqref="D37">
    <cfRule type="containsText" dxfId="3777" priority="6022" operator="containsText" text="CCI">
      <formula>NOT(ISERROR(SEARCH(("CCI"),(#REF!))))</formula>
    </cfRule>
  </conditionalFormatting>
  <conditionalFormatting sqref="D37">
    <cfRule type="containsText" dxfId="3776" priority="6023" operator="containsText" text="HSF">
      <formula>NOT(ISERROR(SEARCH(("HSF"),(#REF!))))</formula>
    </cfRule>
  </conditionalFormatting>
  <conditionalFormatting sqref="C37:J37">
    <cfRule type="containsText" dxfId="3775" priority="6018" operator="containsText" text="ARC">
      <formula>NOT(ISERROR(SEARCH(("ARC"),(I78))))</formula>
    </cfRule>
  </conditionalFormatting>
  <conditionalFormatting sqref="C37:J37">
    <cfRule type="containsText" dxfId="3774" priority="6019" operator="containsText" text="CCI">
      <formula>NOT(ISERROR(SEARCH(("CCI"),(I78))))</formula>
    </cfRule>
  </conditionalFormatting>
  <conditionalFormatting sqref="C37:J37">
    <cfRule type="containsText" dxfId="3773" priority="6020" operator="containsText" text="HSF">
      <formula>NOT(ISERROR(SEARCH(("HSF"),(I78))))</formula>
    </cfRule>
  </conditionalFormatting>
  <conditionalFormatting sqref="B37:P37">
    <cfRule type="containsText" dxfId="3772" priority="6015" operator="containsText" text="ARC">
      <formula>NOT(ISERROR(SEARCH(("ARC"),(H80))))</formula>
    </cfRule>
  </conditionalFormatting>
  <conditionalFormatting sqref="B37:P37">
    <cfRule type="containsText" dxfId="3771" priority="6016" operator="containsText" text="CCI">
      <formula>NOT(ISERROR(SEARCH(("CCI"),(H80))))</formula>
    </cfRule>
  </conditionalFormatting>
  <conditionalFormatting sqref="B37:P37">
    <cfRule type="containsText" dxfId="3770" priority="6017" operator="containsText" text="HSF">
      <formula>NOT(ISERROR(SEARCH(("HSF"),(H80))))</formula>
    </cfRule>
  </conditionalFormatting>
  <conditionalFormatting sqref="B37:P37">
    <cfRule type="containsText" dxfId="3769" priority="6000" operator="containsText" text="ARC">
      <formula>NOT(ISERROR(SEARCH(("ARC"),(H82))))</formula>
    </cfRule>
  </conditionalFormatting>
  <conditionalFormatting sqref="B37:P37">
    <cfRule type="containsText" dxfId="3768" priority="6001" operator="containsText" text="CCI">
      <formula>NOT(ISERROR(SEARCH(("CCI"),(H82))))</formula>
    </cfRule>
  </conditionalFormatting>
  <conditionalFormatting sqref="B37:P37">
    <cfRule type="containsText" dxfId="3767" priority="6002" operator="containsText" text="HSF">
      <formula>NOT(ISERROR(SEARCH(("HSF"),(H82))))</formula>
    </cfRule>
  </conditionalFormatting>
  <conditionalFormatting sqref="AB37">
    <cfRule type="containsText" dxfId="3766" priority="5997" operator="containsText" text="ARC">
      <formula>NOT(ISERROR(SEARCH(("ARC"),(AH83))))</formula>
    </cfRule>
  </conditionalFormatting>
  <conditionalFormatting sqref="AB37">
    <cfRule type="containsText" dxfId="3765" priority="5998" operator="containsText" text="CCI">
      <formula>NOT(ISERROR(SEARCH(("CCI"),(AH83))))</formula>
    </cfRule>
  </conditionalFormatting>
  <conditionalFormatting sqref="AB37">
    <cfRule type="containsText" dxfId="3764" priority="5999" operator="containsText" text="HSF">
      <formula>NOT(ISERROR(SEARCH(("HSF"),(AH83))))</formula>
    </cfRule>
  </conditionalFormatting>
  <conditionalFormatting sqref="B40:P40">
    <cfRule type="containsText" dxfId="3763" priority="5994" operator="containsText" text="ARC">
      <formula>NOT(ISERROR(SEARCH(("ARC"),(H78))))</formula>
    </cfRule>
  </conditionalFormatting>
  <conditionalFormatting sqref="B40:P40">
    <cfRule type="containsText" dxfId="3762" priority="5995" operator="containsText" text="CCI">
      <formula>NOT(ISERROR(SEARCH(("CCI"),(H78))))</formula>
    </cfRule>
  </conditionalFormatting>
  <conditionalFormatting sqref="B40:P40">
    <cfRule type="containsText" dxfId="3761" priority="5996" operator="containsText" text="HSF">
      <formula>NOT(ISERROR(SEARCH(("HSF"),(H78))))</formula>
    </cfRule>
  </conditionalFormatting>
  <conditionalFormatting sqref="Q40:W40">
    <cfRule type="containsText" dxfId="3760" priority="5991" operator="containsText" text="ARC">
      <formula>NOT(ISERROR(SEARCH(("ARC"),(W72))))</formula>
    </cfRule>
  </conditionalFormatting>
  <conditionalFormatting sqref="Q40:W40">
    <cfRule type="containsText" dxfId="3759" priority="5992" operator="containsText" text="CCI">
      <formula>NOT(ISERROR(SEARCH(("CCI"),(W72))))</formula>
    </cfRule>
  </conditionalFormatting>
  <conditionalFormatting sqref="Q40:W40">
    <cfRule type="containsText" dxfId="3758" priority="5993" operator="containsText" text="HSF">
      <formula>NOT(ISERROR(SEARCH(("HSF"),(W72))))</formula>
    </cfRule>
  </conditionalFormatting>
  <conditionalFormatting sqref="G40:K40">
    <cfRule type="containsText" dxfId="3757" priority="5988" operator="containsText" text="ARC">
      <formula>NOT(ISERROR(SEARCH(("ARC"),(M70))))</formula>
    </cfRule>
  </conditionalFormatting>
  <conditionalFormatting sqref="G40:K40">
    <cfRule type="containsText" dxfId="3756" priority="5989" operator="containsText" text="CCI">
      <formula>NOT(ISERROR(SEARCH(("CCI"),(M70))))</formula>
    </cfRule>
  </conditionalFormatting>
  <conditionalFormatting sqref="G40:K40">
    <cfRule type="containsText" dxfId="3755" priority="5990" operator="containsText" text="HSF">
      <formula>NOT(ISERROR(SEARCH(("HSF"),(M70))))</formula>
    </cfRule>
  </conditionalFormatting>
  <conditionalFormatting sqref="D40">
    <cfRule type="containsText" dxfId="3754" priority="5979" operator="containsText" text="ARC">
      <formula>NOT(ISERROR(SEARCH(("ARC"),(#REF!))))</formula>
    </cfRule>
  </conditionalFormatting>
  <conditionalFormatting sqref="D40">
    <cfRule type="containsText" dxfId="3753" priority="5980" operator="containsText" text="CCI">
      <formula>NOT(ISERROR(SEARCH(("CCI"),(#REF!))))</formula>
    </cfRule>
  </conditionalFormatting>
  <conditionalFormatting sqref="D40">
    <cfRule type="containsText" dxfId="3752" priority="5981" operator="containsText" text="HSF">
      <formula>NOT(ISERROR(SEARCH(("HSF"),(#REF!))))</formula>
    </cfRule>
  </conditionalFormatting>
  <conditionalFormatting sqref="D40:I40">
    <cfRule type="containsText" dxfId="3751" priority="5976" operator="containsText" text="ARC">
      <formula>NOT(ISERROR(SEARCH(("ARC"),(#REF!))))</formula>
    </cfRule>
  </conditionalFormatting>
  <conditionalFormatting sqref="D40:I40">
    <cfRule type="containsText" dxfId="3750" priority="5977" operator="containsText" text="CCI">
      <formula>NOT(ISERROR(SEARCH(("CCI"),(#REF!))))</formula>
    </cfRule>
  </conditionalFormatting>
  <conditionalFormatting sqref="D40:I40">
    <cfRule type="containsText" dxfId="3749" priority="5978" operator="containsText" text="HSF">
      <formula>NOT(ISERROR(SEARCH(("HSF"),(#REF!))))</formula>
    </cfRule>
  </conditionalFormatting>
  <conditionalFormatting sqref="I40:K40">
    <cfRule type="containsText" dxfId="3748" priority="5973" operator="containsText" text="ARC">
      <formula>NOT(ISERROR(SEARCH(("ARC"),(#REF!))))</formula>
    </cfRule>
  </conditionalFormatting>
  <conditionalFormatting sqref="I40:K40">
    <cfRule type="containsText" dxfId="3747" priority="5974" operator="containsText" text="CCI">
      <formula>NOT(ISERROR(SEARCH(("CCI"),(#REF!))))</formula>
    </cfRule>
  </conditionalFormatting>
  <conditionalFormatting sqref="I40:K40">
    <cfRule type="containsText" dxfId="3746" priority="5975" operator="containsText" text="HSF">
      <formula>NOT(ISERROR(SEARCH(("HSF"),(#REF!))))</formula>
    </cfRule>
  </conditionalFormatting>
  <conditionalFormatting sqref="R40">
    <cfRule type="containsText" dxfId="3745" priority="5970" operator="containsText" text="ARC">
      <formula>NOT(ISERROR(SEARCH(("ARC"),(#REF!))))</formula>
    </cfRule>
  </conditionalFormatting>
  <conditionalFormatting sqref="R40">
    <cfRule type="containsText" dxfId="3744" priority="5971" operator="containsText" text="CCI">
      <formula>NOT(ISERROR(SEARCH(("CCI"),(#REF!))))</formula>
    </cfRule>
  </conditionalFormatting>
  <conditionalFormatting sqref="R40">
    <cfRule type="containsText" dxfId="3743" priority="5972" operator="containsText" text="HSF">
      <formula>NOT(ISERROR(SEARCH(("HSF"),(#REF!))))</formula>
    </cfRule>
  </conditionalFormatting>
  <conditionalFormatting sqref="S40 Y40">
    <cfRule type="containsText" dxfId="3742" priority="5967" operator="containsText" text="ARC">
      <formula>NOT(ISERROR(SEARCH(("ARC"),(#REF!))))</formula>
    </cfRule>
  </conditionalFormatting>
  <conditionalFormatting sqref="S40 Y40">
    <cfRule type="containsText" dxfId="3741" priority="5968" operator="containsText" text="CCI">
      <formula>NOT(ISERROR(SEARCH(("CCI"),(#REF!))))</formula>
    </cfRule>
  </conditionalFormatting>
  <conditionalFormatting sqref="S40 Y40">
    <cfRule type="containsText" dxfId="3740" priority="5969" operator="containsText" text="HSF">
      <formula>NOT(ISERROR(SEARCH(("HSF"),(#REF!))))</formula>
    </cfRule>
  </conditionalFormatting>
  <conditionalFormatting sqref="Y40:AD40">
    <cfRule type="containsText" dxfId="3739" priority="5964" operator="containsText" text="ARC">
      <formula>NOT(ISERROR(SEARCH(("ARC"),(#REF!))))</formula>
    </cfRule>
  </conditionalFormatting>
  <conditionalFormatting sqref="Y40:AD40">
    <cfRule type="containsText" dxfId="3738" priority="5965" operator="containsText" text="CCI">
      <formula>NOT(ISERROR(SEARCH(("CCI"),(#REF!))))</formula>
    </cfRule>
  </conditionalFormatting>
  <conditionalFormatting sqref="Y40:AD40">
    <cfRule type="containsText" dxfId="3737" priority="5966" operator="containsText" text="HSF">
      <formula>NOT(ISERROR(SEARCH(("HSF"),(#REF!))))</formula>
    </cfRule>
  </conditionalFormatting>
  <conditionalFormatting sqref="AD40:AF40">
    <cfRule type="containsText" dxfId="3736" priority="5961" operator="containsText" text="ARC">
      <formula>NOT(ISERROR(SEARCH(("ARC"),(#REF!))))</formula>
    </cfRule>
  </conditionalFormatting>
  <conditionalFormatting sqref="AD40:AF40">
    <cfRule type="containsText" dxfId="3735" priority="5962" operator="containsText" text="CCI">
      <formula>NOT(ISERROR(SEARCH(("CCI"),(#REF!))))</formula>
    </cfRule>
  </conditionalFormatting>
  <conditionalFormatting sqref="AD40:AF40">
    <cfRule type="containsText" dxfId="3734" priority="5963" operator="containsText" text="HSF">
      <formula>NOT(ISERROR(SEARCH(("HSF"),(#REF!))))</formula>
    </cfRule>
  </conditionalFormatting>
  <conditionalFormatting sqref="C40">
    <cfRule type="containsText" dxfId="3733" priority="5958" operator="containsText" text="ARC">
      <formula>NOT(ISERROR(SEARCH(("ARC"),(#REF!))))</formula>
    </cfRule>
  </conditionalFormatting>
  <conditionalFormatting sqref="C40">
    <cfRule type="containsText" dxfId="3732" priority="5959" operator="containsText" text="CCI">
      <formula>NOT(ISERROR(SEARCH(("CCI"),(#REF!))))</formula>
    </cfRule>
  </conditionalFormatting>
  <conditionalFormatting sqref="C40">
    <cfRule type="containsText" dxfId="3731" priority="5960" operator="containsText" text="HSF">
      <formula>NOT(ISERROR(SEARCH(("HSF"),(#REF!))))</formula>
    </cfRule>
  </conditionalFormatting>
  <conditionalFormatting sqref="Q40">
    <cfRule type="containsText" dxfId="3730" priority="5955" operator="containsText" text="ARC">
      <formula>NOT(ISERROR(SEARCH(("ARC"),(#REF!))))</formula>
    </cfRule>
  </conditionalFormatting>
  <conditionalFormatting sqref="Q40">
    <cfRule type="containsText" dxfId="3729" priority="5956" operator="containsText" text="CCI">
      <formula>NOT(ISERROR(SEARCH(("CCI"),(#REF!))))</formula>
    </cfRule>
  </conditionalFormatting>
  <conditionalFormatting sqref="Q40">
    <cfRule type="containsText" dxfId="3728" priority="5957" operator="containsText" text="HSF">
      <formula>NOT(ISERROR(SEARCH(("HSF"),(#REF!))))</formula>
    </cfRule>
  </conditionalFormatting>
  <conditionalFormatting sqref="R40 X40">
    <cfRule type="containsText" dxfId="3727" priority="5952" operator="containsText" text="ARC">
      <formula>NOT(ISERROR(SEARCH(("ARC"),(#REF!))))</formula>
    </cfRule>
  </conditionalFormatting>
  <conditionalFormatting sqref="R40 X40">
    <cfRule type="containsText" dxfId="3726" priority="5953" operator="containsText" text="CCI">
      <formula>NOT(ISERROR(SEARCH(("CCI"),(#REF!))))</formula>
    </cfRule>
  </conditionalFormatting>
  <conditionalFormatting sqref="R40 X40">
    <cfRule type="containsText" dxfId="3725" priority="5954" operator="containsText" text="HSF">
      <formula>NOT(ISERROR(SEARCH(("HSF"),(#REF!))))</formula>
    </cfRule>
  </conditionalFormatting>
  <conditionalFormatting sqref="AA40:AF40">
    <cfRule type="containsText" dxfId="3724" priority="5946" operator="containsText" text="ARC">
      <formula>NOT(ISERROR(SEARCH(("ARC"),(AG75))))</formula>
    </cfRule>
  </conditionalFormatting>
  <conditionalFormatting sqref="AA40:AF40">
    <cfRule type="containsText" dxfId="3723" priority="5947" operator="containsText" text="CCI">
      <formula>NOT(ISERROR(SEARCH(("CCI"),(AG75))))</formula>
    </cfRule>
  </conditionalFormatting>
  <conditionalFormatting sqref="AA40:AF40">
    <cfRule type="containsText" dxfId="3722" priority="5948" operator="containsText" text="HSF">
      <formula>NOT(ISERROR(SEARCH(("HSF"),(AG75))))</formula>
    </cfRule>
  </conditionalFormatting>
  <conditionalFormatting sqref="B40">
    <cfRule type="containsText" dxfId="3721" priority="5940" operator="containsText" text="ARC">
      <formula>NOT(ISERROR(SEARCH(("ARC"),(H72))))</formula>
    </cfRule>
  </conditionalFormatting>
  <conditionalFormatting sqref="B40">
    <cfRule type="containsText" dxfId="3720" priority="5941" operator="containsText" text="CCI">
      <formula>NOT(ISERROR(SEARCH(("CCI"),(H72))))</formula>
    </cfRule>
  </conditionalFormatting>
  <conditionalFormatting sqref="B40">
    <cfRule type="containsText" dxfId="3719" priority="5942" operator="containsText" text="HSF">
      <formula>NOT(ISERROR(SEARCH(("HSF"),(H72))))</formula>
    </cfRule>
  </conditionalFormatting>
  <conditionalFormatting sqref="B40:P40">
    <cfRule type="containsText" dxfId="3718" priority="5937" operator="containsText" text="ARC">
      <formula>NOT(ISERROR(SEARCH(("ARC"),(H79))))</formula>
    </cfRule>
  </conditionalFormatting>
  <conditionalFormatting sqref="B40:P40">
    <cfRule type="containsText" dxfId="3717" priority="5938" operator="containsText" text="CCI">
      <formula>NOT(ISERROR(SEARCH(("CCI"),(H79))))</formula>
    </cfRule>
  </conditionalFormatting>
  <conditionalFormatting sqref="B40:P40">
    <cfRule type="containsText" dxfId="3716" priority="5939" operator="containsText" text="HSF">
      <formula>NOT(ISERROR(SEARCH(("HSF"),(H79))))</formula>
    </cfRule>
  </conditionalFormatting>
  <conditionalFormatting sqref="B40">
    <cfRule type="containsText" dxfId="3715" priority="5934" operator="containsText" text="ARC">
      <formula>NOT(ISERROR(SEARCH(("ARC"),(#REF!))))</formula>
    </cfRule>
  </conditionalFormatting>
  <conditionalFormatting sqref="B40">
    <cfRule type="containsText" dxfId="3714" priority="5935" operator="containsText" text="CCI">
      <formula>NOT(ISERROR(SEARCH(("CCI"),(#REF!))))</formula>
    </cfRule>
  </conditionalFormatting>
  <conditionalFormatting sqref="B40">
    <cfRule type="containsText" dxfId="3713" priority="5936" operator="containsText" text="HSF">
      <formula>NOT(ISERROR(SEARCH(("HSF"),(#REF!))))</formula>
    </cfRule>
  </conditionalFormatting>
  <conditionalFormatting sqref="G40">
    <cfRule type="containsText" dxfId="3712" priority="5931" operator="containsText" text="ARC">
      <formula>NOT(ISERROR(SEARCH(("ARC"),(#REF!))))</formula>
    </cfRule>
  </conditionalFormatting>
  <conditionalFormatting sqref="G40">
    <cfRule type="containsText" dxfId="3711" priority="5932" operator="containsText" text="CCI">
      <formula>NOT(ISERROR(SEARCH(("CCI"),(#REF!))))</formula>
    </cfRule>
  </conditionalFormatting>
  <conditionalFormatting sqref="G40">
    <cfRule type="containsText" dxfId="3710" priority="5933" operator="containsText" text="HSF">
      <formula>NOT(ISERROR(SEARCH(("HSF"),(#REF!))))</formula>
    </cfRule>
  </conditionalFormatting>
  <conditionalFormatting sqref="H40 N40">
    <cfRule type="containsText" dxfId="3709" priority="5928" operator="containsText" text="ARC">
      <formula>NOT(ISERROR(SEARCH(("ARC"),(#REF!))))</formula>
    </cfRule>
  </conditionalFormatting>
  <conditionalFormatting sqref="H40 N40">
    <cfRule type="containsText" dxfId="3708" priority="5929" operator="containsText" text="CCI">
      <formula>NOT(ISERROR(SEARCH(("CCI"),(#REF!))))</formula>
    </cfRule>
  </conditionalFormatting>
  <conditionalFormatting sqref="H40 N40">
    <cfRule type="containsText" dxfId="3707" priority="5930" operator="containsText" text="HSF">
      <formula>NOT(ISERROR(SEARCH(("HSF"),(#REF!))))</formula>
    </cfRule>
  </conditionalFormatting>
  <conditionalFormatting sqref="N40:S40">
    <cfRule type="containsText" dxfId="3706" priority="5925" operator="containsText" text="ARC">
      <formula>NOT(ISERROR(SEARCH(("ARC"),(#REF!))))</formula>
    </cfRule>
  </conditionalFormatting>
  <conditionalFormatting sqref="N40:S40">
    <cfRule type="containsText" dxfId="3705" priority="5926" operator="containsText" text="CCI">
      <formula>NOT(ISERROR(SEARCH(("CCI"),(#REF!))))</formula>
    </cfRule>
  </conditionalFormatting>
  <conditionalFormatting sqref="N40:S40">
    <cfRule type="containsText" dxfId="3704" priority="5927" operator="containsText" text="HSF">
      <formula>NOT(ISERROR(SEARCH(("HSF"),(#REF!))))</formula>
    </cfRule>
  </conditionalFormatting>
  <conditionalFormatting sqref="S40:U40">
    <cfRule type="containsText" dxfId="3703" priority="5922" operator="containsText" text="ARC">
      <formula>NOT(ISERROR(SEARCH(("ARC"),(#REF!))))</formula>
    </cfRule>
  </conditionalFormatting>
  <conditionalFormatting sqref="S40:U40">
    <cfRule type="containsText" dxfId="3702" priority="5923" operator="containsText" text="CCI">
      <formula>NOT(ISERROR(SEARCH(("CCI"),(#REF!))))</formula>
    </cfRule>
  </conditionalFormatting>
  <conditionalFormatting sqref="S40:U40">
    <cfRule type="containsText" dxfId="3701" priority="5924" operator="containsText" text="HSF">
      <formula>NOT(ISERROR(SEARCH(("HSF"),(#REF!))))</formula>
    </cfRule>
  </conditionalFormatting>
  <conditionalFormatting sqref="U40:W40">
    <cfRule type="containsText" dxfId="3700" priority="5919" operator="containsText" text="ARC">
      <formula>NOT(ISERROR(SEARCH(("ARC"),(#REF!))))</formula>
    </cfRule>
  </conditionalFormatting>
  <conditionalFormatting sqref="U40:W40">
    <cfRule type="containsText" dxfId="3699" priority="5920" operator="containsText" text="CCI">
      <formula>NOT(ISERROR(SEARCH(("CCI"),(#REF!))))</formula>
    </cfRule>
  </conditionalFormatting>
  <conditionalFormatting sqref="U40:W40">
    <cfRule type="containsText" dxfId="3698" priority="5921" operator="containsText" text="HSF">
      <formula>NOT(ISERROR(SEARCH(("HSF"),(#REF!))))</formula>
    </cfRule>
  </conditionalFormatting>
  <conditionalFormatting sqref="AB40">
    <cfRule type="containsText" dxfId="3697" priority="5916" operator="containsText" text="ARC">
      <formula>NOT(ISERROR(SEARCH(("ARC"),(#REF!))))</formula>
    </cfRule>
  </conditionalFormatting>
  <conditionalFormatting sqref="AB40">
    <cfRule type="containsText" dxfId="3696" priority="5917" operator="containsText" text="CCI">
      <formula>NOT(ISERROR(SEARCH(("CCI"),(#REF!))))</formula>
    </cfRule>
  </conditionalFormatting>
  <conditionalFormatting sqref="AB40">
    <cfRule type="containsText" dxfId="3695" priority="5918" operator="containsText" text="HSF">
      <formula>NOT(ISERROR(SEARCH(("HSF"),(#REF!))))</formula>
    </cfRule>
  </conditionalFormatting>
  <conditionalFormatting sqref="AC40">
    <cfRule type="containsText" dxfId="3694" priority="5913" operator="containsText" text="ARC">
      <formula>NOT(ISERROR(SEARCH(("ARC"),(#REF!))))</formula>
    </cfRule>
  </conditionalFormatting>
  <conditionalFormatting sqref="AC40">
    <cfRule type="containsText" dxfId="3693" priority="5914" operator="containsText" text="CCI">
      <formula>NOT(ISERROR(SEARCH(("CCI"),(#REF!))))</formula>
    </cfRule>
  </conditionalFormatting>
  <conditionalFormatting sqref="AC40">
    <cfRule type="containsText" dxfId="3692" priority="5915" operator="containsText" text="HSF">
      <formula>NOT(ISERROR(SEARCH(("HSF"),(#REF!))))</formula>
    </cfRule>
  </conditionalFormatting>
  <conditionalFormatting sqref="F40">
    <cfRule type="containsText" dxfId="3691" priority="5910" operator="containsText" text="ARC">
      <formula>NOT(ISERROR(SEARCH(("ARC"),(#REF!))))</formula>
    </cfRule>
  </conditionalFormatting>
  <conditionalFormatting sqref="F40">
    <cfRule type="containsText" dxfId="3690" priority="5911" operator="containsText" text="CCI">
      <formula>NOT(ISERROR(SEARCH(("CCI"),(#REF!))))</formula>
    </cfRule>
  </conditionalFormatting>
  <conditionalFormatting sqref="F40">
    <cfRule type="containsText" dxfId="3689" priority="5912" operator="containsText" text="HSF">
      <formula>NOT(ISERROR(SEARCH(("HSF"),(#REF!))))</formula>
    </cfRule>
  </conditionalFormatting>
  <conditionalFormatting sqref="G40 M40">
    <cfRule type="containsText" dxfId="3688" priority="5907" operator="containsText" text="ARC">
      <formula>NOT(ISERROR(SEARCH(("ARC"),(#REF!))))</formula>
    </cfRule>
  </conditionalFormatting>
  <conditionalFormatting sqref="G40 M40">
    <cfRule type="containsText" dxfId="3687" priority="5908" operator="containsText" text="CCI">
      <formula>NOT(ISERROR(SEARCH(("CCI"),(#REF!))))</formula>
    </cfRule>
  </conditionalFormatting>
  <conditionalFormatting sqref="G40 M40">
    <cfRule type="containsText" dxfId="3686" priority="5909" operator="containsText" text="HSF">
      <formula>NOT(ISERROR(SEARCH(("HSF"),(#REF!))))</formula>
    </cfRule>
  </conditionalFormatting>
  <conditionalFormatting sqref="AA40">
    <cfRule type="containsText" dxfId="3685" priority="5904" operator="containsText" text="ARC">
      <formula>NOT(ISERROR(SEARCH(("ARC"),(#REF!))))</formula>
    </cfRule>
  </conditionalFormatting>
  <conditionalFormatting sqref="AA40">
    <cfRule type="containsText" dxfId="3684" priority="5905" operator="containsText" text="CCI">
      <formula>NOT(ISERROR(SEARCH(("CCI"),(#REF!))))</formula>
    </cfRule>
  </conditionalFormatting>
  <conditionalFormatting sqref="AA40">
    <cfRule type="containsText" dxfId="3683" priority="5906" operator="containsText" text="HSF">
      <formula>NOT(ISERROR(SEARCH(("HSF"),(#REF!))))</formula>
    </cfRule>
  </conditionalFormatting>
  <conditionalFormatting sqref="AB40">
    <cfRule type="containsText" dxfId="3682" priority="5901" operator="containsText" text="ARC">
      <formula>NOT(ISERROR(SEARCH(("ARC"),(#REF!))))</formula>
    </cfRule>
  </conditionalFormatting>
  <conditionalFormatting sqref="AB40">
    <cfRule type="containsText" dxfId="3681" priority="5902" operator="containsText" text="CCI">
      <formula>NOT(ISERROR(SEARCH(("CCI"),(#REF!))))</formula>
    </cfRule>
  </conditionalFormatting>
  <conditionalFormatting sqref="AB40">
    <cfRule type="containsText" dxfId="3680" priority="5903" operator="containsText" text="HSF">
      <formula>NOT(ISERROR(SEARCH(("HSF"),(#REF!))))</formula>
    </cfRule>
  </conditionalFormatting>
  <conditionalFormatting sqref="B40:P40">
    <cfRule type="containsText" dxfId="3679" priority="5898" operator="containsText" text="ARC">
      <formula>NOT(ISERROR(SEARCH(("ARC"),(H80))))</formula>
    </cfRule>
  </conditionalFormatting>
  <conditionalFormatting sqref="B40:P40">
    <cfRule type="containsText" dxfId="3678" priority="5899" operator="containsText" text="CCI">
      <formula>NOT(ISERROR(SEARCH(("CCI"),(H80))))</formula>
    </cfRule>
  </conditionalFormatting>
  <conditionalFormatting sqref="B40:P40">
    <cfRule type="containsText" dxfId="3677" priority="5900" operator="containsText" text="HSF">
      <formula>NOT(ISERROR(SEARCH(("HSF"),(H80))))</formula>
    </cfRule>
  </conditionalFormatting>
  <conditionalFormatting sqref="F40:L40">
    <cfRule type="containsText" dxfId="3676" priority="5895" operator="containsText" text="ARC">
      <formula>NOT(ISERROR(SEARCH(("ARC"),(L74))))</formula>
    </cfRule>
  </conditionalFormatting>
  <conditionalFormatting sqref="F40:L40">
    <cfRule type="containsText" dxfId="3675" priority="5896" operator="containsText" text="CCI">
      <formula>NOT(ISERROR(SEARCH(("CCI"),(L74))))</formula>
    </cfRule>
  </conditionalFormatting>
  <conditionalFormatting sqref="F40:L40">
    <cfRule type="containsText" dxfId="3674" priority="5897" operator="containsText" text="HSF">
      <formula>NOT(ISERROR(SEARCH(("HSF"),(L74))))</formula>
    </cfRule>
  </conditionalFormatting>
  <conditionalFormatting sqref="C40:H40">
    <cfRule type="containsText" dxfId="3673" priority="5886" operator="containsText" text="ARC">
      <formula>NOT(ISERROR(SEARCH(("ARC"),(#REF!))))</formula>
    </cfRule>
  </conditionalFormatting>
  <conditionalFormatting sqref="C40:H40">
    <cfRule type="containsText" dxfId="3672" priority="5887" operator="containsText" text="CCI">
      <formula>NOT(ISERROR(SEARCH(("CCI"),(#REF!))))</formula>
    </cfRule>
  </conditionalFormatting>
  <conditionalFormatting sqref="C40:H40">
    <cfRule type="containsText" dxfId="3671" priority="5888" operator="containsText" text="HSF">
      <formula>NOT(ISERROR(SEARCH(("HSF"),(#REF!))))</formula>
    </cfRule>
  </conditionalFormatting>
  <conditionalFormatting sqref="H40:L40">
    <cfRule type="containsText" dxfId="3670" priority="5883" operator="containsText" text="ARC">
      <formula>NOT(ISERROR(SEARCH(("ARC"),(#REF!))))</formula>
    </cfRule>
  </conditionalFormatting>
  <conditionalFormatting sqref="H40:L40">
    <cfRule type="containsText" dxfId="3669" priority="5884" operator="containsText" text="CCI">
      <formula>NOT(ISERROR(SEARCH(("CCI"),(#REF!))))</formula>
    </cfRule>
  </conditionalFormatting>
  <conditionalFormatting sqref="H40:L40">
    <cfRule type="containsText" dxfId="3668" priority="5885" operator="containsText" text="HSF">
      <formula>NOT(ISERROR(SEARCH(("HSF"),(#REF!))))</formula>
    </cfRule>
  </conditionalFormatting>
  <conditionalFormatting sqref="Q40">
    <cfRule type="containsText" dxfId="3667" priority="5880" operator="containsText" text="ARC">
      <formula>NOT(ISERROR(SEARCH(("ARC"),(#REF!))))</formula>
    </cfRule>
  </conditionalFormatting>
  <conditionalFormatting sqref="Q40">
    <cfRule type="containsText" dxfId="3666" priority="5881" operator="containsText" text="CCI">
      <formula>NOT(ISERROR(SEARCH(("CCI"),(#REF!))))</formula>
    </cfRule>
  </conditionalFormatting>
  <conditionalFormatting sqref="Q40">
    <cfRule type="containsText" dxfId="3665" priority="5882" operator="containsText" text="HSF">
      <formula>NOT(ISERROR(SEARCH(("HSF"),(#REF!))))</formula>
    </cfRule>
  </conditionalFormatting>
  <conditionalFormatting sqref="R40 X40">
    <cfRule type="containsText" dxfId="3664" priority="5877" operator="containsText" text="ARC">
      <formula>NOT(ISERROR(SEARCH(("ARC"),(#REF!))))</formula>
    </cfRule>
  </conditionalFormatting>
  <conditionalFormatting sqref="R40 X40">
    <cfRule type="containsText" dxfId="3663" priority="5878" operator="containsText" text="CCI">
      <formula>NOT(ISERROR(SEARCH(("CCI"),(#REF!))))</formula>
    </cfRule>
  </conditionalFormatting>
  <conditionalFormatting sqref="R40 X40">
    <cfRule type="containsText" dxfId="3662" priority="5879" operator="containsText" text="HSF">
      <formula>NOT(ISERROR(SEARCH(("HSF"),(#REF!))))</formula>
    </cfRule>
  </conditionalFormatting>
  <conditionalFormatting sqref="X40:AC40">
    <cfRule type="containsText" dxfId="3661" priority="5874" operator="containsText" text="ARC">
      <formula>NOT(ISERROR(SEARCH(("ARC"),(#REF!))))</formula>
    </cfRule>
  </conditionalFormatting>
  <conditionalFormatting sqref="X40:AC40">
    <cfRule type="containsText" dxfId="3660" priority="5875" operator="containsText" text="CCI">
      <formula>NOT(ISERROR(SEARCH(("CCI"),(#REF!))))</formula>
    </cfRule>
  </conditionalFormatting>
  <conditionalFormatting sqref="X40:AC40">
    <cfRule type="containsText" dxfId="3659" priority="5876" operator="containsText" text="HSF">
      <formula>NOT(ISERROR(SEARCH(("HSF"),(#REF!))))</formula>
    </cfRule>
  </conditionalFormatting>
  <conditionalFormatting sqref="AC40:AE40">
    <cfRule type="containsText" dxfId="3658" priority="5871" operator="containsText" text="ARC">
      <formula>NOT(ISERROR(SEARCH(("ARC"),(#REF!))))</formula>
    </cfRule>
  </conditionalFormatting>
  <conditionalFormatting sqref="AC40:AE40">
    <cfRule type="containsText" dxfId="3657" priority="5872" operator="containsText" text="CCI">
      <formula>NOT(ISERROR(SEARCH(("CCI"),(#REF!))))</formula>
    </cfRule>
  </conditionalFormatting>
  <conditionalFormatting sqref="AC40:AE40">
    <cfRule type="containsText" dxfId="3656" priority="5873" operator="containsText" text="HSF">
      <formula>NOT(ISERROR(SEARCH(("HSF"),(#REF!))))</formula>
    </cfRule>
  </conditionalFormatting>
  <conditionalFormatting sqref="AF40">
    <cfRule type="containsText" dxfId="3655" priority="5868" operator="containsText" text="ARC">
      <formula>NOT(ISERROR(SEARCH(("ARC"),(#REF!))))</formula>
    </cfRule>
  </conditionalFormatting>
  <conditionalFormatting sqref="AF40">
    <cfRule type="containsText" dxfId="3654" priority="5869" operator="containsText" text="CCI">
      <formula>NOT(ISERROR(SEARCH(("CCI"),(#REF!))))</formula>
    </cfRule>
  </conditionalFormatting>
  <conditionalFormatting sqref="AF40">
    <cfRule type="containsText" dxfId="3653" priority="5870" operator="containsText" text="HSF">
      <formula>NOT(ISERROR(SEARCH(("HSF"),(#REF!))))</formula>
    </cfRule>
  </conditionalFormatting>
  <conditionalFormatting sqref="P40">
    <cfRule type="containsText" dxfId="3652" priority="5865" operator="containsText" text="ARC">
      <formula>NOT(ISERROR(SEARCH(("ARC"),(#REF!))))</formula>
    </cfRule>
  </conditionalFormatting>
  <conditionalFormatting sqref="P40">
    <cfRule type="containsText" dxfId="3651" priority="5866" operator="containsText" text="CCI">
      <formula>NOT(ISERROR(SEARCH(("CCI"),(#REF!))))</formula>
    </cfRule>
  </conditionalFormatting>
  <conditionalFormatting sqref="P40">
    <cfRule type="containsText" dxfId="3650" priority="5867" operator="containsText" text="HSF">
      <formula>NOT(ISERROR(SEARCH(("HSF"),(#REF!))))</formula>
    </cfRule>
  </conditionalFormatting>
  <conditionalFormatting sqref="Q40 W40">
    <cfRule type="containsText" dxfId="3649" priority="5862" operator="containsText" text="ARC">
      <formula>NOT(ISERROR(SEARCH(("ARC"),(#REF!))))</formula>
    </cfRule>
  </conditionalFormatting>
  <conditionalFormatting sqref="Q40 W40">
    <cfRule type="containsText" dxfId="3648" priority="5863" operator="containsText" text="CCI">
      <formula>NOT(ISERROR(SEARCH(("CCI"),(#REF!))))</formula>
    </cfRule>
  </conditionalFormatting>
  <conditionalFormatting sqref="Q40 W40">
    <cfRule type="containsText" dxfId="3647" priority="5864" operator="containsText" text="HSF">
      <formula>NOT(ISERROR(SEARCH(("HSF"),(#REF!))))</formula>
    </cfRule>
  </conditionalFormatting>
  <conditionalFormatting sqref="AE40">
    <cfRule type="containsText" dxfId="3646" priority="5859" operator="containsText" text="ARC">
      <formula>NOT(ISERROR(SEARCH(("ARC"),(#REF!))))</formula>
    </cfRule>
  </conditionalFormatting>
  <conditionalFormatting sqref="AE40">
    <cfRule type="containsText" dxfId="3645" priority="5860" operator="containsText" text="CCI">
      <formula>NOT(ISERROR(SEARCH(("CCI"),(#REF!))))</formula>
    </cfRule>
  </conditionalFormatting>
  <conditionalFormatting sqref="AE40">
    <cfRule type="containsText" dxfId="3644" priority="5861" operator="containsText" text="HSF">
      <formula>NOT(ISERROR(SEARCH(("HSF"),(#REF!))))</formula>
    </cfRule>
  </conditionalFormatting>
  <conditionalFormatting sqref="B40:P40">
    <cfRule type="containsText" dxfId="3643" priority="5850" operator="containsText" text="ARC">
      <formula>NOT(ISERROR(SEARCH(("ARC"),(H81))))</formula>
    </cfRule>
  </conditionalFormatting>
  <conditionalFormatting sqref="B40:P40">
    <cfRule type="containsText" dxfId="3642" priority="5851" operator="containsText" text="CCI">
      <formula>NOT(ISERROR(SEARCH(("CCI"),(H81))))</formula>
    </cfRule>
  </conditionalFormatting>
  <conditionalFormatting sqref="B40:P40">
    <cfRule type="containsText" dxfId="3641" priority="5852" operator="containsText" text="HSF">
      <formula>NOT(ISERROR(SEARCH(("HSF"),(H81))))</formula>
    </cfRule>
  </conditionalFormatting>
  <conditionalFormatting sqref="B40 E40:G40">
    <cfRule type="containsText" dxfId="3640" priority="5847" operator="containsText" text="ARC">
      <formula>NOT(ISERROR(SEARCH(("ARC"),(#REF!))))</formula>
    </cfRule>
  </conditionalFormatting>
  <conditionalFormatting sqref="B40 E40:G40">
    <cfRule type="containsText" dxfId="3639" priority="5848" operator="containsText" text="CCI">
      <formula>NOT(ISERROR(SEARCH(("CCI"),(#REF!))))</formula>
    </cfRule>
  </conditionalFormatting>
  <conditionalFormatting sqref="B40 E40:G40">
    <cfRule type="containsText" dxfId="3638" priority="5849" operator="containsText" text="HSF">
      <formula>NOT(ISERROR(SEARCH(("HSF"),(#REF!))))</formula>
    </cfRule>
  </conditionalFormatting>
  <conditionalFormatting sqref="AA40">
    <cfRule type="containsText" dxfId="3637" priority="5844" operator="containsText" text="ARC">
      <formula>NOT(ISERROR(SEARCH(("ARC"),(#REF!))))</formula>
    </cfRule>
  </conditionalFormatting>
  <conditionalFormatting sqref="AA40">
    <cfRule type="containsText" dxfId="3636" priority="5845" operator="containsText" text="CCI">
      <formula>NOT(ISERROR(SEARCH(("CCI"),(#REF!))))</formula>
    </cfRule>
  </conditionalFormatting>
  <conditionalFormatting sqref="AA40">
    <cfRule type="containsText" dxfId="3635" priority="5846" operator="containsText" text="HSF">
      <formula>NOT(ISERROR(SEARCH(("HSF"),(#REF!))))</formula>
    </cfRule>
  </conditionalFormatting>
  <conditionalFormatting sqref="B40">
    <cfRule type="containsText" dxfId="3634" priority="5838" operator="containsText" text="ARC">
      <formula>NOT(ISERROR(SEARCH(("ARC"),(H76))))</formula>
    </cfRule>
  </conditionalFormatting>
  <conditionalFormatting sqref="B40">
    <cfRule type="containsText" dxfId="3633" priority="5839" operator="containsText" text="CCI">
      <formula>NOT(ISERROR(SEARCH(("CCI"),(H76))))</formula>
    </cfRule>
  </conditionalFormatting>
  <conditionalFormatting sqref="B40">
    <cfRule type="containsText" dxfId="3632" priority="5840" operator="containsText" text="HSF">
      <formula>NOT(ISERROR(SEARCH(("HSF"),(H76))))</formula>
    </cfRule>
  </conditionalFormatting>
  <conditionalFormatting sqref="AB40">
    <cfRule type="containsText" dxfId="3631" priority="5841" operator="containsText" text="ARC">
      <formula>NOT(ISERROR(SEARCH(("ARC"),(#REF!))))</formula>
    </cfRule>
  </conditionalFormatting>
  <conditionalFormatting sqref="AB40">
    <cfRule type="containsText" dxfId="3630" priority="5842" operator="containsText" text="CCI">
      <formula>NOT(ISERROR(SEARCH(("CCI"),(#REF!))))</formula>
    </cfRule>
  </conditionalFormatting>
  <conditionalFormatting sqref="AB40">
    <cfRule type="containsText" dxfId="3629" priority="5843" operator="containsText" text="HSF">
      <formula>NOT(ISERROR(SEARCH(("HSF"),(#REF!))))</formula>
    </cfRule>
  </conditionalFormatting>
  <conditionalFormatting sqref="Z40">
    <cfRule type="containsText" dxfId="3628" priority="5835" operator="containsText" text="ARC">
      <formula>NOT(ISERROR(SEARCH(("ARC"),(#REF!))))</formula>
    </cfRule>
  </conditionalFormatting>
  <conditionalFormatting sqref="Z40">
    <cfRule type="containsText" dxfId="3627" priority="5836" operator="containsText" text="CCI">
      <formula>NOT(ISERROR(SEARCH(("CCI"),(#REF!))))</formula>
    </cfRule>
  </conditionalFormatting>
  <conditionalFormatting sqref="Z40">
    <cfRule type="containsText" dxfId="3626" priority="5837" operator="containsText" text="HSF">
      <formula>NOT(ISERROR(SEARCH(("HSF"),(#REF!))))</formula>
    </cfRule>
  </conditionalFormatting>
  <conditionalFormatting sqref="AA40">
    <cfRule type="containsText" dxfId="3625" priority="5832" operator="containsText" text="ARC">
      <formula>NOT(ISERROR(SEARCH(("ARC"),(#REF!))))</formula>
    </cfRule>
  </conditionalFormatting>
  <conditionalFormatting sqref="AA40">
    <cfRule type="containsText" dxfId="3624" priority="5833" operator="containsText" text="CCI">
      <formula>NOT(ISERROR(SEARCH(("CCI"),(#REF!))))</formula>
    </cfRule>
  </conditionalFormatting>
  <conditionalFormatting sqref="AA40">
    <cfRule type="containsText" dxfId="3623" priority="5834" operator="containsText" text="HSF">
      <formula>NOT(ISERROR(SEARCH(("HSF"),(#REF!))))</formula>
    </cfRule>
  </conditionalFormatting>
  <conditionalFormatting sqref="B40:P40">
    <cfRule type="containsText" dxfId="3622" priority="5829" operator="containsText" text="ARC">
      <formula>NOT(ISERROR(SEARCH(("ARC"),(H82))))</formula>
    </cfRule>
  </conditionalFormatting>
  <conditionalFormatting sqref="B40:P40">
    <cfRule type="containsText" dxfId="3621" priority="5830" operator="containsText" text="CCI">
      <formula>NOT(ISERROR(SEARCH(("CCI"),(H82))))</formula>
    </cfRule>
  </conditionalFormatting>
  <conditionalFormatting sqref="B40:P40">
    <cfRule type="containsText" dxfId="3620" priority="5831" operator="containsText" text="HSF">
      <formula>NOT(ISERROR(SEARCH(("HSF"),(H82))))</formula>
    </cfRule>
  </conditionalFormatting>
  <conditionalFormatting sqref="P40:Q40 V40:AB40">
    <cfRule type="containsText" dxfId="3619" priority="5817" operator="containsText" text="ARC">
      <formula>NOT(ISERROR(SEARCH(("ARC"),(#REF!))))</formula>
    </cfRule>
  </conditionalFormatting>
  <conditionalFormatting sqref="P40:Q40 V40:AB40">
    <cfRule type="containsText" dxfId="3618" priority="5818" operator="containsText" text="CCI">
      <formula>NOT(ISERROR(SEARCH(("CCI"),(#REF!))))</formula>
    </cfRule>
  </conditionalFormatting>
  <conditionalFormatting sqref="P40:Q40 V40:AB40">
    <cfRule type="containsText" dxfId="3617" priority="5819" operator="containsText" text="HSF">
      <formula>NOT(ISERROR(SEARCH(("HSF"),(#REF!))))</formula>
    </cfRule>
  </conditionalFormatting>
  <conditionalFormatting sqref="AB40:AF40">
    <cfRule type="containsText" dxfId="3616" priority="5814" operator="containsText" text="ARC">
      <formula>NOT(ISERROR(SEARCH(("ARC"),(#REF!))))</formula>
    </cfRule>
  </conditionalFormatting>
  <conditionalFormatting sqref="AB40:AF40">
    <cfRule type="containsText" dxfId="3615" priority="5815" operator="containsText" text="CCI">
      <formula>NOT(ISERROR(SEARCH(("CCI"),(#REF!))))</formula>
    </cfRule>
  </conditionalFormatting>
  <conditionalFormatting sqref="AB40:AF40">
    <cfRule type="containsText" dxfId="3614" priority="5816" operator="containsText" text="HSF">
      <formula>NOT(ISERROR(SEARCH(("HSF"),(#REF!))))</formula>
    </cfRule>
  </conditionalFormatting>
  <conditionalFormatting sqref="O40">
    <cfRule type="containsText" dxfId="3613" priority="5811" operator="containsText" text="ARC">
      <formula>NOT(ISERROR(SEARCH(("ARC"),(#REF!))))</formula>
    </cfRule>
  </conditionalFormatting>
  <conditionalFormatting sqref="O40">
    <cfRule type="containsText" dxfId="3612" priority="5812" operator="containsText" text="CCI">
      <formula>NOT(ISERROR(SEARCH(("CCI"),(#REF!))))</formula>
    </cfRule>
  </conditionalFormatting>
  <conditionalFormatting sqref="O40">
    <cfRule type="containsText" dxfId="3611" priority="5813" operator="containsText" text="HSF">
      <formula>NOT(ISERROR(SEARCH(("HSF"),(#REF!))))</formula>
    </cfRule>
  </conditionalFormatting>
  <conditionalFormatting sqref="O40:V40">
    <cfRule type="containsText" dxfId="3610" priority="5805" operator="containsText" text="ARC">
      <formula>NOT(ISERROR(SEARCH(("ARC"),(U80))))</formula>
    </cfRule>
  </conditionalFormatting>
  <conditionalFormatting sqref="O40:V40">
    <cfRule type="containsText" dxfId="3609" priority="5806" operator="containsText" text="CCI">
      <formula>NOT(ISERROR(SEARCH(("CCI"),(U80))))</formula>
    </cfRule>
  </conditionalFormatting>
  <conditionalFormatting sqref="O40:V40">
    <cfRule type="containsText" dxfId="3608" priority="5807" operator="containsText" text="HSF">
      <formula>NOT(ISERROR(SEARCH(("HSF"),(U80))))</formula>
    </cfRule>
  </conditionalFormatting>
  <conditionalFormatting sqref="E40:F40 K40:V40 Y40:AA40">
    <cfRule type="containsText" dxfId="3607" priority="5808" operator="containsText" text="ARC">
      <formula>NOT(ISERROR(SEARCH(("ARC"),(#REF!))))</formula>
    </cfRule>
  </conditionalFormatting>
  <conditionalFormatting sqref="E40:F40 K40:V40 Y40:AA40">
    <cfRule type="containsText" dxfId="3606" priority="5809" operator="containsText" text="CCI">
      <formula>NOT(ISERROR(SEARCH(("CCI"),(#REF!))))</formula>
    </cfRule>
  </conditionalFormatting>
  <conditionalFormatting sqref="E40:F40 K40:V40 Y40:AA40">
    <cfRule type="containsText" dxfId="3605" priority="5810" operator="containsText" text="HSF">
      <formula>NOT(ISERROR(SEARCH(("HSF"),(#REF!))))</formula>
    </cfRule>
  </conditionalFormatting>
  <conditionalFormatting sqref="B40:P40">
    <cfRule type="containsText" dxfId="3604" priority="5799" operator="containsText" text="ARC">
      <formula>NOT(ISERROR(SEARCH(("ARC"),(H83))))</formula>
    </cfRule>
  </conditionalFormatting>
  <conditionalFormatting sqref="B40:P40">
    <cfRule type="containsText" dxfId="3603" priority="5800" operator="containsText" text="CCI">
      <formula>NOT(ISERROR(SEARCH(("CCI"),(H83))))</formula>
    </cfRule>
  </conditionalFormatting>
  <conditionalFormatting sqref="B40:P40">
    <cfRule type="containsText" dxfId="3602" priority="5801" operator="containsText" text="HSF">
      <formula>NOT(ISERROR(SEARCH(("HSF"),(H83))))</formula>
    </cfRule>
  </conditionalFormatting>
  <conditionalFormatting sqref="D40">
    <cfRule type="containsText" dxfId="3601" priority="5793" operator="containsText" text="ARC">
      <formula>NOT(ISERROR(SEARCH(("ARC"),(#REF!))))</formula>
    </cfRule>
  </conditionalFormatting>
  <conditionalFormatting sqref="D40">
    <cfRule type="containsText" dxfId="3600" priority="5794" operator="containsText" text="CCI">
      <formula>NOT(ISERROR(SEARCH(("CCI"),(#REF!))))</formula>
    </cfRule>
  </conditionalFormatting>
  <conditionalFormatting sqref="D40">
    <cfRule type="containsText" dxfId="3599" priority="5795" operator="containsText" text="HSF">
      <formula>NOT(ISERROR(SEARCH(("HSF"),(#REF!))))</formula>
    </cfRule>
  </conditionalFormatting>
  <conditionalFormatting sqref="C40:J40">
    <cfRule type="containsText" dxfId="3598" priority="5790" operator="containsText" text="ARC">
      <formula>NOT(ISERROR(SEARCH(("ARC"),(I82))))</formula>
    </cfRule>
  </conditionalFormatting>
  <conditionalFormatting sqref="C40:J40">
    <cfRule type="containsText" dxfId="3597" priority="5791" operator="containsText" text="CCI">
      <formula>NOT(ISERROR(SEARCH(("CCI"),(I82))))</formula>
    </cfRule>
  </conditionalFormatting>
  <conditionalFormatting sqref="C40:J40">
    <cfRule type="containsText" dxfId="3596" priority="5792" operator="containsText" text="HSF">
      <formula>NOT(ISERROR(SEARCH(("HSF"),(I82))))</formula>
    </cfRule>
  </conditionalFormatting>
  <conditionalFormatting sqref="B40:P40">
    <cfRule type="containsText" dxfId="3595" priority="5787" operator="containsText" text="ARC">
      <formula>NOT(ISERROR(SEARCH(("ARC"),(H84))))</formula>
    </cfRule>
  </conditionalFormatting>
  <conditionalFormatting sqref="B40:P40">
    <cfRule type="containsText" dxfId="3594" priority="5788" operator="containsText" text="CCI">
      <formula>NOT(ISERROR(SEARCH(("CCI"),(H84))))</formula>
    </cfRule>
  </conditionalFormatting>
  <conditionalFormatting sqref="B40:P40">
    <cfRule type="containsText" dxfId="3593" priority="5789" operator="containsText" text="HSF">
      <formula>NOT(ISERROR(SEARCH(("HSF"),(H84))))</formula>
    </cfRule>
  </conditionalFormatting>
  <conditionalFormatting sqref="B40:P40">
    <cfRule type="containsText" dxfId="3592" priority="5772" operator="containsText" text="ARC">
      <formula>NOT(ISERROR(SEARCH(("ARC"),(H86))))</formula>
    </cfRule>
  </conditionalFormatting>
  <conditionalFormatting sqref="B40:P40">
    <cfRule type="containsText" dxfId="3591" priority="5773" operator="containsText" text="CCI">
      <formula>NOT(ISERROR(SEARCH(("CCI"),(H86))))</formula>
    </cfRule>
  </conditionalFormatting>
  <conditionalFormatting sqref="B40:P40">
    <cfRule type="containsText" dxfId="3590" priority="5774" operator="containsText" text="HSF">
      <formula>NOT(ISERROR(SEARCH(("HSF"),(H86))))</formula>
    </cfRule>
  </conditionalFormatting>
  <conditionalFormatting sqref="AB40">
    <cfRule type="containsText" dxfId="3589" priority="5769" operator="containsText" text="ARC">
      <formula>NOT(ISERROR(SEARCH(("ARC"),(AH87))))</formula>
    </cfRule>
  </conditionalFormatting>
  <conditionalFormatting sqref="AB40">
    <cfRule type="containsText" dxfId="3588" priority="5770" operator="containsText" text="CCI">
      <formula>NOT(ISERROR(SEARCH(("CCI"),(AH87))))</formula>
    </cfRule>
  </conditionalFormatting>
  <conditionalFormatting sqref="AB40">
    <cfRule type="containsText" dxfId="3587" priority="5771" operator="containsText" text="HSF">
      <formula>NOT(ISERROR(SEARCH(("HSF"),(AH87))))</formula>
    </cfRule>
  </conditionalFormatting>
  <conditionalFormatting sqref="B5:AF6">
    <cfRule type="expression" dxfId="3586" priority="5767">
      <formula>VLOOKUP(B$6,Ferie,1,0)=B$6</formula>
    </cfRule>
    <cfRule type="expression" dxfId="3585" priority="5768">
      <formula>WEEKDAY(B$6,2)&gt;5</formula>
    </cfRule>
  </conditionalFormatting>
  <conditionalFormatting sqref="B10:AD11">
    <cfRule type="expression" dxfId="3584" priority="5765">
      <formula>VLOOKUP(B$10,Ferie,1,0)=B$10</formula>
    </cfRule>
    <cfRule type="expression" dxfId="3583" priority="5766">
      <formula>WEEKDAY(B$10,2)&gt;5</formula>
    </cfRule>
  </conditionalFormatting>
  <conditionalFormatting sqref="B13:Z13">
    <cfRule type="containsText" dxfId="3582" priority="5762" operator="containsText" text="ARC">
      <formula>NOT(ISERROR(SEARCH(("ARC"),(H51))))</formula>
    </cfRule>
  </conditionalFormatting>
  <conditionalFormatting sqref="B13:Z13">
    <cfRule type="containsText" dxfId="3581" priority="5763" operator="containsText" text="CCI">
      <formula>NOT(ISERROR(SEARCH(("CCI"),(H51))))</formula>
    </cfRule>
  </conditionalFormatting>
  <conditionalFormatting sqref="B13:Z13">
    <cfRule type="containsText" dxfId="3580" priority="5764" operator="containsText" text="HSF">
      <formula>NOT(ISERROR(SEARCH(("HSF"),(H51))))</formula>
    </cfRule>
  </conditionalFormatting>
  <conditionalFormatting sqref="AA13:AD13">
    <cfRule type="containsText" dxfId="3579" priority="5759" operator="containsText" text="ARC">
      <formula>NOT(ISERROR(SEARCH(("ARC"),(AG52))))</formula>
    </cfRule>
  </conditionalFormatting>
  <conditionalFormatting sqref="AA13:AD13">
    <cfRule type="containsText" dxfId="3578" priority="5760" operator="containsText" text="CCI">
      <formula>NOT(ISERROR(SEARCH(("CCI"),(AG52))))</formula>
    </cfRule>
  </conditionalFormatting>
  <conditionalFormatting sqref="AA13:AD13">
    <cfRule type="containsText" dxfId="3577" priority="5761" operator="containsText" text="HSF">
      <formula>NOT(ISERROR(SEARCH(("HSF"),(AG52))))</formula>
    </cfRule>
  </conditionalFormatting>
  <conditionalFormatting sqref="B13:AF14">
    <cfRule type="expression" dxfId="3576" priority="5754">
      <formula>VLOOKUP(B$13,Ferie,1,0)=B$13</formula>
    </cfRule>
    <cfRule type="expression" dxfId="3575" priority="5755">
      <formula>WEEKDAY(B$13,2)&gt;5</formula>
    </cfRule>
  </conditionalFormatting>
  <conditionalFormatting sqref="AA17:AE17">
    <cfRule type="containsText" dxfId="3574" priority="5751" operator="containsText" text="ARC">
      <formula>NOT(ISERROR(SEARCH(("ARC"),(AG54))))</formula>
    </cfRule>
  </conditionalFormatting>
  <conditionalFormatting sqref="AA17:AE17">
    <cfRule type="containsText" dxfId="3573" priority="5752" operator="containsText" text="CCI">
      <formula>NOT(ISERROR(SEARCH(("CCI"),(AG54))))</formula>
    </cfRule>
  </conditionalFormatting>
  <conditionalFormatting sqref="AA17:AE17">
    <cfRule type="containsText" dxfId="3572" priority="5753" operator="containsText" text="HSF">
      <formula>NOT(ISERROR(SEARCH(("HSF"),(AG54))))</formula>
    </cfRule>
  </conditionalFormatting>
  <conditionalFormatting sqref="B17:Z17">
    <cfRule type="containsText" dxfId="3571" priority="5748" operator="containsText" text="ARC">
      <formula>NOT(ISERROR(SEARCH(("ARC"),(H53))))</formula>
    </cfRule>
  </conditionalFormatting>
  <conditionalFormatting sqref="B17:Z17">
    <cfRule type="containsText" dxfId="3570" priority="5749" operator="containsText" text="CCI">
      <formula>NOT(ISERROR(SEARCH(("CCI"),(H53))))</formula>
    </cfRule>
  </conditionalFormatting>
  <conditionalFormatting sqref="B17:Z17">
    <cfRule type="containsText" dxfId="3569" priority="5750" operator="containsText" text="HSF">
      <formula>NOT(ISERROR(SEARCH(("HSF"),(H53))))</formula>
    </cfRule>
  </conditionalFormatting>
  <conditionalFormatting sqref="AB16">
    <cfRule type="containsText" dxfId="3568" priority="5745" operator="containsText" text="ARC">
      <formula>NOT(ISERROR(SEARCH(("ARC"),(AH55))))</formula>
    </cfRule>
  </conditionalFormatting>
  <conditionalFormatting sqref="AB16">
    <cfRule type="containsText" dxfId="3567" priority="5746" operator="containsText" text="CCI">
      <formula>NOT(ISERROR(SEARCH(("CCI"),(AH55))))</formula>
    </cfRule>
  </conditionalFormatting>
  <conditionalFormatting sqref="AB16">
    <cfRule type="containsText" dxfId="3566" priority="5747" operator="containsText" text="HSF">
      <formula>NOT(ISERROR(SEARCH(("HSF"),(AH55))))</formula>
    </cfRule>
  </conditionalFormatting>
  <conditionalFormatting sqref="B16:Z16">
    <cfRule type="containsText" dxfId="3565" priority="5742" operator="containsText" text="ARC">
      <formula>NOT(ISERROR(SEARCH(("ARC"),(H55))))</formula>
    </cfRule>
  </conditionalFormatting>
  <conditionalFormatting sqref="B16:Z16">
    <cfRule type="containsText" dxfId="3564" priority="5743" operator="containsText" text="CCI">
      <formula>NOT(ISERROR(SEARCH(("CCI"),(H55))))</formula>
    </cfRule>
  </conditionalFormatting>
  <conditionalFormatting sqref="B16:Z16">
    <cfRule type="containsText" dxfId="3563" priority="5744" operator="containsText" text="HSF">
      <formula>NOT(ISERROR(SEARCH(("HSF"),(H55))))</formula>
    </cfRule>
  </conditionalFormatting>
  <conditionalFormatting sqref="AA16:AD16">
    <cfRule type="containsText" dxfId="3562" priority="5739" operator="containsText" text="ARC">
      <formula>NOT(ISERROR(SEARCH(("ARC"),(AG56))))</formula>
    </cfRule>
  </conditionalFormatting>
  <conditionalFormatting sqref="AA16:AD16">
    <cfRule type="containsText" dxfId="3561" priority="5740" operator="containsText" text="CCI">
      <formula>NOT(ISERROR(SEARCH(("CCI"),(AG56))))</formula>
    </cfRule>
  </conditionalFormatting>
  <conditionalFormatting sqref="AA16:AD16">
    <cfRule type="containsText" dxfId="3560" priority="5741" operator="containsText" text="HSF">
      <formula>NOT(ISERROR(SEARCH(("HSF"),(AG56))))</formula>
    </cfRule>
  </conditionalFormatting>
  <conditionalFormatting sqref="B16:AE17">
    <cfRule type="expression" dxfId="3559" priority="5734">
      <formula>VLOOKUP(B$16,Ferie,1,0)=B$16</formula>
    </cfRule>
    <cfRule type="expression" dxfId="3558" priority="5735">
      <formula>WEEKDAY(B$16,2)&gt;5</formula>
    </cfRule>
  </conditionalFormatting>
  <conditionalFormatting sqref="B19:P19">
    <cfRule type="containsText" dxfId="3557" priority="5722" operator="containsText" text="ARC">
      <formula>NOT(ISERROR(SEARCH(("ARC"),(H58))))</formula>
    </cfRule>
  </conditionalFormatting>
  <conditionalFormatting sqref="B19:P19">
    <cfRule type="containsText" dxfId="3556" priority="5723" operator="containsText" text="CCI">
      <formula>NOT(ISERROR(SEARCH(("CCI"),(H58))))</formula>
    </cfRule>
  </conditionalFormatting>
  <conditionalFormatting sqref="B19:P19">
    <cfRule type="containsText" dxfId="3555" priority="5724" operator="containsText" text="HSF">
      <formula>NOT(ISERROR(SEARCH(("HSF"),(H58))))</formula>
    </cfRule>
  </conditionalFormatting>
  <conditionalFormatting sqref="B19:P19">
    <cfRule type="containsText" dxfId="3554" priority="5719" operator="containsText" text="ARC">
      <formula>NOT(ISERROR(SEARCH(("ARC"),(H58))))</formula>
    </cfRule>
  </conditionalFormatting>
  <conditionalFormatting sqref="B19:P19">
    <cfRule type="containsText" dxfId="3553" priority="5720" operator="containsText" text="CCI">
      <formula>NOT(ISERROR(SEARCH(("CCI"),(H58))))</formula>
    </cfRule>
  </conditionalFormatting>
  <conditionalFormatting sqref="B19:P19">
    <cfRule type="containsText" dxfId="3552" priority="5721" operator="containsText" text="HSF">
      <formula>NOT(ISERROR(SEARCH(("HSF"),(H58))))</formula>
    </cfRule>
  </conditionalFormatting>
  <conditionalFormatting sqref="AB19">
    <cfRule type="containsText" dxfId="3551" priority="5716" operator="containsText" text="ARC">
      <formula>NOT(ISERROR(SEARCH(("ARC"),(AH59))))</formula>
    </cfRule>
  </conditionalFormatting>
  <conditionalFormatting sqref="AB19">
    <cfRule type="containsText" dxfId="3550" priority="5717" operator="containsText" text="CCI">
      <formula>NOT(ISERROR(SEARCH(("CCI"),(AH59))))</formula>
    </cfRule>
  </conditionalFormatting>
  <conditionalFormatting sqref="AB19">
    <cfRule type="containsText" dxfId="3549" priority="5718" operator="containsText" text="HSF">
      <formula>NOT(ISERROR(SEARCH(("HSF"),(AH59))))</formula>
    </cfRule>
  </conditionalFormatting>
  <conditionalFormatting sqref="AA20:AE20">
    <cfRule type="containsText" dxfId="3548" priority="5713" operator="containsText" text="ARC">
      <formula>NOT(ISERROR(SEARCH(("ARC"),(AG58))))</formula>
    </cfRule>
  </conditionalFormatting>
  <conditionalFormatting sqref="AA20:AE20">
    <cfRule type="containsText" dxfId="3547" priority="5714" operator="containsText" text="CCI">
      <formula>NOT(ISERROR(SEARCH(("CCI"),(AG58))))</formula>
    </cfRule>
  </conditionalFormatting>
  <conditionalFormatting sqref="AA20:AE20">
    <cfRule type="containsText" dxfId="3546" priority="5715" operator="containsText" text="HSF">
      <formula>NOT(ISERROR(SEARCH(("HSF"),(AG58))))</formula>
    </cfRule>
  </conditionalFormatting>
  <conditionalFormatting sqref="B20:Z20">
    <cfRule type="containsText" dxfId="3545" priority="5710" operator="containsText" text="ARC">
      <formula>NOT(ISERROR(SEARCH(("ARC"),(H57))))</formula>
    </cfRule>
  </conditionalFormatting>
  <conditionalFormatting sqref="B20:Z20">
    <cfRule type="containsText" dxfId="3544" priority="5711" operator="containsText" text="CCI">
      <formula>NOT(ISERROR(SEARCH(("CCI"),(H57))))</formula>
    </cfRule>
  </conditionalFormatting>
  <conditionalFormatting sqref="B20:Z20">
    <cfRule type="containsText" dxfId="3543" priority="5712" operator="containsText" text="HSF">
      <formula>NOT(ISERROR(SEARCH(("HSF"),(H57))))</formula>
    </cfRule>
  </conditionalFormatting>
  <conditionalFormatting sqref="AB19">
    <cfRule type="containsText" dxfId="3542" priority="5707" operator="containsText" text="ARC">
      <formula>NOT(ISERROR(SEARCH(("ARC"),(AH59))))</formula>
    </cfRule>
  </conditionalFormatting>
  <conditionalFormatting sqref="AB19">
    <cfRule type="containsText" dxfId="3541" priority="5708" operator="containsText" text="CCI">
      <formula>NOT(ISERROR(SEARCH(("CCI"),(AH59))))</formula>
    </cfRule>
  </conditionalFormatting>
  <conditionalFormatting sqref="AB19">
    <cfRule type="containsText" dxfId="3540" priority="5709" operator="containsText" text="HSF">
      <formula>NOT(ISERROR(SEARCH(("HSF"),(AH59))))</formula>
    </cfRule>
  </conditionalFormatting>
  <conditionalFormatting sqref="B19:Z19">
    <cfRule type="containsText" dxfId="3539" priority="5704" operator="containsText" text="ARC">
      <formula>NOT(ISERROR(SEARCH(("ARC"),(H59))))</formula>
    </cfRule>
  </conditionalFormatting>
  <conditionalFormatting sqref="B19:Z19">
    <cfRule type="containsText" dxfId="3538" priority="5705" operator="containsText" text="CCI">
      <formula>NOT(ISERROR(SEARCH(("CCI"),(H59))))</formula>
    </cfRule>
  </conditionalFormatting>
  <conditionalFormatting sqref="B19:Z19">
    <cfRule type="containsText" dxfId="3537" priority="5706" operator="containsText" text="HSF">
      <formula>NOT(ISERROR(SEARCH(("HSF"),(H59))))</formula>
    </cfRule>
  </conditionalFormatting>
  <conditionalFormatting sqref="AA19:AD19">
    <cfRule type="containsText" dxfId="3536" priority="5701" operator="containsText" text="ARC">
      <formula>NOT(ISERROR(SEARCH(("ARC"),(AG60))))</formula>
    </cfRule>
  </conditionalFormatting>
  <conditionalFormatting sqref="AA19:AD19">
    <cfRule type="containsText" dxfId="3535" priority="5702" operator="containsText" text="CCI">
      <formula>NOT(ISERROR(SEARCH(("CCI"),(AG60))))</formula>
    </cfRule>
  </conditionalFormatting>
  <conditionalFormatting sqref="AA19:AD19">
    <cfRule type="containsText" dxfId="3534" priority="5703" operator="containsText" text="HSF">
      <formula>NOT(ISERROR(SEARCH(("HSF"),(AG60))))</formula>
    </cfRule>
  </conditionalFormatting>
  <conditionalFormatting sqref="B19:AF20">
    <cfRule type="expression" dxfId="3533" priority="5696">
      <formula>VLOOKUP(B$19,Ferie,1,0)=B$19</formula>
    </cfRule>
    <cfRule type="expression" dxfId="3532" priority="5697">
      <formula>WEEKDAY(B$19,2)&gt;5</formula>
    </cfRule>
  </conditionalFormatting>
  <conditionalFormatting sqref="C22:J22">
    <cfRule type="containsText" dxfId="3531" priority="5690" operator="containsText" text="ARC">
      <formula>NOT(ISERROR(SEARCH(("ARC"),(I58))))</formula>
    </cfRule>
  </conditionalFormatting>
  <conditionalFormatting sqref="C22:J22">
    <cfRule type="containsText" dxfId="3530" priority="5691" operator="containsText" text="CCI">
      <formula>NOT(ISERROR(SEARCH(("CCI"),(I58))))</formula>
    </cfRule>
  </conditionalFormatting>
  <conditionalFormatting sqref="C22:J22">
    <cfRule type="containsText" dxfId="3529" priority="5692" operator="containsText" text="HSF">
      <formula>NOT(ISERROR(SEARCH(("HSF"),(I58))))</formula>
    </cfRule>
  </conditionalFormatting>
  <conditionalFormatting sqref="C23:J23">
    <cfRule type="containsText" dxfId="3528" priority="5687" operator="containsText" text="ARC">
      <formula>NOT(ISERROR(SEARCH(("ARC"),(I58))))</formula>
    </cfRule>
  </conditionalFormatting>
  <conditionalFormatting sqref="C23:J23">
    <cfRule type="containsText" dxfId="3527" priority="5688" operator="containsText" text="CCI">
      <formula>NOT(ISERROR(SEARCH(("CCI"),(I58))))</formula>
    </cfRule>
  </conditionalFormatting>
  <conditionalFormatting sqref="C23:J23">
    <cfRule type="containsText" dxfId="3526" priority="5689" operator="containsText" text="HSF">
      <formula>NOT(ISERROR(SEARCH(("HSF"),(I58))))</formula>
    </cfRule>
  </conditionalFormatting>
  <conditionalFormatting sqref="B22:P22">
    <cfRule type="containsText" dxfId="3525" priority="5675" operator="containsText" text="ARC">
      <formula>NOT(ISERROR(SEARCH(("ARC"),(H62))))</formula>
    </cfRule>
  </conditionalFormatting>
  <conditionalFormatting sqref="B22:P22">
    <cfRule type="containsText" dxfId="3524" priority="5676" operator="containsText" text="CCI">
      <formula>NOT(ISERROR(SEARCH(("CCI"),(H62))))</formula>
    </cfRule>
  </conditionalFormatting>
  <conditionalFormatting sqref="B22:P22">
    <cfRule type="containsText" dxfId="3523" priority="5677" operator="containsText" text="HSF">
      <formula>NOT(ISERROR(SEARCH(("HSF"),(H62))))</formula>
    </cfRule>
  </conditionalFormatting>
  <conditionalFormatting sqref="AB22">
    <cfRule type="containsText" dxfId="3522" priority="5672" operator="containsText" text="ARC">
      <formula>NOT(ISERROR(SEARCH(("ARC"),(AH63))))</formula>
    </cfRule>
  </conditionalFormatting>
  <conditionalFormatting sqref="AB22">
    <cfRule type="containsText" dxfId="3521" priority="5673" operator="containsText" text="CCI">
      <formula>NOT(ISERROR(SEARCH(("CCI"),(AH63))))</formula>
    </cfRule>
  </conditionalFormatting>
  <conditionalFormatting sqref="AB22">
    <cfRule type="containsText" dxfId="3520" priority="5674" operator="containsText" text="HSF">
      <formula>NOT(ISERROR(SEARCH(("HSF"),(AH63))))</formula>
    </cfRule>
  </conditionalFormatting>
  <conditionalFormatting sqref="B22:P22">
    <cfRule type="containsText" dxfId="3519" priority="5660" operator="containsText" text="ARC">
      <formula>NOT(ISERROR(SEARCH(("ARC"),(H62))))</formula>
    </cfRule>
  </conditionalFormatting>
  <conditionalFormatting sqref="B22:P22">
    <cfRule type="containsText" dxfId="3518" priority="5661" operator="containsText" text="CCI">
      <formula>NOT(ISERROR(SEARCH(("CCI"),(H62))))</formula>
    </cfRule>
  </conditionalFormatting>
  <conditionalFormatting sqref="B22:P22">
    <cfRule type="containsText" dxfId="3517" priority="5662" operator="containsText" text="HSF">
      <formula>NOT(ISERROR(SEARCH(("HSF"),(H62))))</formula>
    </cfRule>
  </conditionalFormatting>
  <conditionalFormatting sqref="B22:P22">
    <cfRule type="containsText" dxfId="3516" priority="5657" operator="containsText" text="ARC">
      <formula>NOT(ISERROR(SEARCH(("ARC"),(H62))))</formula>
    </cfRule>
  </conditionalFormatting>
  <conditionalFormatting sqref="B22:P22">
    <cfRule type="containsText" dxfId="3515" priority="5658" operator="containsText" text="CCI">
      <formula>NOT(ISERROR(SEARCH(("CCI"),(H62))))</formula>
    </cfRule>
  </conditionalFormatting>
  <conditionalFormatting sqref="B22:P22">
    <cfRule type="containsText" dxfId="3514" priority="5659" operator="containsText" text="HSF">
      <formula>NOT(ISERROR(SEARCH(("HSF"),(H62))))</formula>
    </cfRule>
  </conditionalFormatting>
  <conditionalFormatting sqref="AB22">
    <cfRule type="containsText" dxfId="3513" priority="5654" operator="containsText" text="ARC">
      <formula>NOT(ISERROR(SEARCH(("ARC"),(AH63))))</formula>
    </cfRule>
  </conditionalFormatting>
  <conditionalFormatting sqref="AB22">
    <cfRule type="containsText" dxfId="3512" priority="5655" operator="containsText" text="CCI">
      <formula>NOT(ISERROR(SEARCH(("CCI"),(AH63))))</formula>
    </cfRule>
  </conditionalFormatting>
  <conditionalFormatting sqref="AB22">
    <cfRule type="containsText" dxfId="3511" priority="5656" operator="containsText" text="HSF">
      <formula>NOT(ISERROR(SEARCH(("HSF"),(AH63))))</formula>
    </cfRule>
  </conditionalFormatting>
  <conditionalFormatting sqref="AA23:AE23">
    <cfRule type="containsText" dxfId="3510" priority="5651" operator="containsText" text="ARC">
      <formula>NOT(ISERROR(SEARCH(("ARC"),(AG62))))</formula>
    </cfRule>
  </conditionalFormatting>
  <conditionalFormatting sqref="AA23:AE23">
    <cfRule type="containsText" dxfId="3509" priority="5652" operator="containsText" text="CCI">
      <formula>NOT(ISERROR(SEARCH(("CCI"),(AG62))))</formula>
    </cfRule>
  </conditionalFormatting>
  <conditionalFormatting sqref="AA23:AE23">
    <cfRule type="containsText" dxfId="3508" priority="5653" operator="containsText" text="HSF">
      <formula>NOT(ISERROR(SEARCH(("HSF"),(AG62))))</formula>
    </cfRule>
  </conditionalFormatting>
  <conditionalFormatting sqref="B23:Z23">
    <cfRule type="containsText" dxfId="3507" priority="5648" operator="containsText" text="ARC">
      <formula>NOT(ISERROR(SEARCH(("ARC"),(H61))))</formula>
    </cfRule>
  </conditionalFormatting>
  <conditionalFormatting sqref="B23:Z23">
    <cfRule type="containsText" dxfId="3506" priority="5649" operator="containsText" text="CCI">
      <formula>NOT(ISERROR(SEARCH(("CCI"),(H61))))</formula>
    </cfRule>
  </conditionalFormatting>
  <conditionalFormatting sqref="B23:Z23">
    <cfRule type="containsText" dxfId="3505" priority="5650" operator="containsText" text="HSF">
      <formula>NOT(ISERROR(SEARCH(("HSF"),(H61))))</formula>
    </cfRule>
  </conditionalFormatting>
  <conditionalFormatting sqref="AB22">
    <cfRule type="containsText" dxfId="3504" priority="5645" operator="containsText" text="ARC">
      <formula>NOT(ISERROR(SEARCH(("ARC"),(AH63))))</formula>
    </cfRule>
  </conditionalFormatting>
  <conditionalFormatting sqref="AB22">
    <cfRule type="containsText" dxfId="3503" priority="5646" operator="containsText" text="CCI">
      <formula>NOT(ISERROR(SEARCH(("CCI"),(AH63))))</formula>
    </cfRule>
  </conditionalFormatting>
  <conditionalFormatting sqref="AB22">
    <cfRule type="containsText" dxfId="3502" priority="5647" operator="containsText" text="HSF">
      <formula>NOT(ISERROR(SEARCH(("HSF"),(AH63))))</formula>
    </cfRule>
  </conditionalFormatting>
  <conditionalFormatting sqref="B22:Z22">
    <cfRule type="containsText" dxfId="3501" priority="5642" operator="containsText" text="ARC">
      <formula>NOT(ISERROR(SEARCH(("ARC"),(H63))))</formula>
    </cfRule>
  </conditionalFormatting>
  <conditionalFormatting sqref="B22:Z22">
    <cfRule type="containsText" dxfId="3500" priority="5643" operator="containsText" text="CCI">
      <formula>NOT(ISERROR(SEARCH(("CCI"),(H63))))</formula>
    </cfRule>
  </conditionalFormatting>
  <conditionalFormatting sqref="B22:Z22">
    <cfRule type="containsText" dxfId="3499" priority="5644" operator="containsText" text="HSF">
      <formula>NOT(ISERROR(SEARCH(("HSF"),(H63))))</formula>
    </cfRule>
  </conditionalFormatting>
  <conditionalFormatting sqref="AA22:AD22">
    <cfRule type="containsText" dxfId="3498" priority="5639" operator="containsText" text="ARC">
      <formula>NOT(ISERROR(SEARCH(("ARC"),(AG64))))</formula>
    </cfRule>
  </conditionalFormatting>
  <conditionalFormatting sqref="AA22:AD22">
    <cfRule type="containsText" dxfId="3497" priority="5640" operator="containsText" text="CCI">
      <formula>NOT(ISERROR(SEARCH(("CCI"),(AG64))))</formula>
    </cfRule>
  </conditionalFormatting>
  <conditionalFormatting sqref="AA22:AD22">
    <cfRule type="containsText" dxfId="3496" priority="5641" operator="containsText" text="HSF">
      <formula>NOT(ISERROR(SEARCH(("HSF"),(AG64))))</formula>
    </cfRule>
  </conditionalFormatting>
  <conditionalFormatting sqref="B22:AE23">
    <cfRule type="expression" dxfId="3495" priority="5634">
      <formula>VLOOKUP(B$22,Ferie,1,0)=B$22</formula>
    </cfRule>
    <cfRule type="expression" dxfId="3494" priority="5635">
      <formula>WEEKDAY(B$22,2)&gt;5</formula>
    </cfRule>
  </conditionalFormatting>
  <conditionalFormatting sqref="O25:V25">
    <cfRule type="containsText" dxfId="3493" priority="5628" operator="containsText" text="ARC">
      <formula>NOT(ISERROR(SEARCH(("ARC"),(U60))))</formula>
    </cfRule>
  </conditionalFormatting>
  <conditionalFormatting sqref="O25:V25">
    <cfRule type="containsText" dxfId="3492" priority="5629" operator="containsText" text="CCI">
      <formula>NOT(ISERROR(SEARCH(("CCI"),(U60))))</formula>
    </cfRule>
  </conditionalFormatting>
  <conditionalFormatting sqref="O25:V25">
    <cfRule type="containsText" dxfId="3491" priority="5630" operator="containsText" text="HSF">
      <formula>NOT(ISERROR(SEARCH(("HSF"),(U60))))</formula>
    </cfRule>
  </conditionalFormatting>
  <conditionalFormatting sqref="B25:P25">
    <cfRule type="containsText" dxfId="3490" priority="5625" operator="containsText" text="ARC">
      <formula>NOT(ISERROR(SEARCH(("ARC"),(H64))))</formula>
    </cfRule>
  </conditionalFormatting>
  <conditionalFormatting sqref="B25:P25">
    <cfRule type="containsText" dxfId="3489" priority="5626" operator="containsText" text="CCI">
      <formula>NOT(ISERROR(SEARCH(("CCI"),(H64))))</formula>
    </cfRule>
  </conditionalFormatting>
  <conditionalFormatting sqref="B25:P25">
    <cfRule type="containsText" dxfId="3488" priority="5627" operator="containsText" text="HSF">
      <formula>NOT(ISERROR(SEARCH(("HSF"),(H64))))</formula>
    </cfRule>
  </conditionalFormatting>
  <conditionalFormatting sqref="E25:F26 K25:V26 Y25:AA26">
    <cfRule type="containsText" dxfId="3487" priority="5631" operator="containsText" text="ARC">
      <formula>NOT(ISERROR(SEARCH(("ARC"),(#REF!))))</formula>
    </cfRule>
  </conditionalFormatting>
  <conditionalFormatting sqref="E25:F26 K25:V26 Y25:AA26">
    <cfRule type="containsText" dxfId="3486" priority="5632" operator="containsText" text="CCI">
      <formula>NOT(ISERROR(SEARCH(("CCI"),(#REF!))))</formula>
    </cfRule>
  </conditionalFormatting>
  <conditionalFormatting sqref="E25:F26 K25:V26 Y25:AA26">
    <cfRule type="containsText" dxfId="3485" priority="5633" operator="containsText" text="HSF">
      <formula>NOT(ISERROR(SEARCH(("HSF"),(#REF!))))</formula>
    </cfRule>
  </conditionalFormatting>
  <conditionalFormatting sqref="O26:V26">
    <cfRule type="containsText" dxfId="3484" priority="5619" operator="containsText" text="ARC">
      <formula>NOT(ISERROR(SEARCH(("ARC"),(U60))))</formula>
    </cfRule>
  </conditionalFormatting>
  <conditionalFormatting sqref="O26:V26">
    <cfRule type="containsText" dxfId="3483" priority="5620" operator="containsText" text="CCI">
      <formula>NOT(ISERROR(SEARCH(("CCI"),(U60))))</formula>
    </cfRule>
  </conditionalFormatting>
  <conditionalFormatting sqref="O26:V26">
    <cfRule type="containsText" dxfId="3482" priority="5621" operator="containsText" text="HSF">
      <formula>NOT(ISERROR(SEARCH(("HSF"),(U60))))</formula>
    </cfRule>
  </conditionalFormatting>
  <conditionalFormatting sqref="D25:D26">
    <cfRule type="containsText" dxfId="3481" priority="5616" operator="containsText" text="ARC">
      <formula>NOT(ISERROR(SEARCH(("ARC"),(#REF!))))</formula>
    </cfRule>
  </conditionalFormatting>
  <conditionalFormatting sqref="D25:D26">
    <cfRule type="containsText" dxfId="3480" priority="5617" operator="containsText" text="CCI">
      <formula>NOT(ISERROR(SEARCH(("CCI"),(#REF!))))</formula>
    </cfRule>
  </conditionalFormatting>
  <conditionalFormatting sqref="D25:D26">
    <cfRule type="containsText" dxfId="3479" priority="5618" operator="containsText" text="HSF">
      <formula>NOT(ISERROR(SEARCH(("HSF"),(#REF!))))</formula>
    </cfRule>
  </conditionalFormatting>
  <conditionalFormatting sqref="C25:J25">
    <cfRule type="containsText" dxfId="3478" priority="5613" operator="containsText" text="ARC">
      <formula>NOT(ISERROR(SEARCH(("ARC"),(I62))))</formula>
    </cfRule>
  </conditionalFormatting>
  <conditionalFormatting sqref="C25:J25">
    <cfRule type="containsText" dxfId="3477" priority="5614" operator="containsText" text="CCI">
      <formula>NOT(ISERROR(SEARCH(("CCI"),(I62))))</formula>
    </cfRule>
  </conditionalFormatting>
  <conditionalFormatting sqref="C25:J25">
    <cfRule type="containsText" dxfId="3476" priority="5615" operator="containsText" text="HSF">
      <formula>NOT(ISERROR(SEARCH(("HSF"),(I62))))</formula>
    </cfRule>
  </conditionalFormatting>
  <conditionalFormatting sqref="B25:P25">
    <cfRule type="containsText" dxfId="3475" priority="5610" operator="containsText" text="ARC">
      <formula>NOT(ISERROR(SEARCH(("ARC"),(H64))))</formula>
    </cfRule>
  </conditionalFormatting>
  <conditionalFormatting sqref="B25:P25">
    <cfRule type="containsText" dxfId="3474" priority="5611" operator="containsText" text="CCI">
      <formula>NOT(ISERROR(SEARCH(("CCI"),(H64))))</formula>
    </cfRule>
  </conditionalFormatting>
  <conditionalFormatting sqref="B25:P25">
    <cfRule type="containsText" dxfId="3473" priority="5612" operator="containsText" text="HSF">
      <formula>NOT(ISERROR(SEARCH(("HSF"),(H64))))</formula>
    </cfRule>
  </conditionalFormatting>
  <conditionalFormatting sqref="B25:P25">
    <cfRule type="containsText" dxfId="3472" priority="5595" operator="containsText" text="ARC">
      <formula>NOT(ISERROR(SEARCH(("ARC"),(H66))))</formula>
    </cfRule>
  </conditionalFormatting>
  <conditionalFormatting sqref="B25:P25">
    <cfRule type="containsText" dxfId="3471" priority="5596" operator="containsText" text="CCI">
      <formula>NOT(ISERROR(SEARCH(("CCI"),(H66))))</formula>
    </cfRule>
  </conditionalFormatting>
  <conditionalFormatting sqref="B25:P25">
    <cfRule type="containsText" dxfId="3470" priority="5597" operator="containsText" text="HSF">
      <formula>NOT(ISERROR(SEARCH(("HSF"),(H66))))</formula>
    </cfRule>
  </conditionalFormatting>
  <conditionalFormatting sqref="AB25">
    <cfRule type="containsText" dxfId="3469" priority="5592" operator="containsText" text="ARC">
      <formula>NOT(ISERROR(SEARCH(("ARC"),(AH67))))</formula>
    </cfRule>
  </conditionalFormatting>
  <conditionalFormatting sqref="AB25">
    <cfRule type="containsText" dxfId="3468" priority="5593" operator="containsText" text="CCI">
      <formula>NOT(ISERROR(SEARCH(("CCI"),(AH67))))</formula>
    </cfRule>
  </conditionalFormatting>
  <conditionalFormatting sqref="AB25">
    <cfRule type="containsText" dxfId="3467" priority="5594" operator="containsText" text="HSF">
      <formula>NOT(ISERROR(SEARCH(("HSF"),(AH67))))</formula>
    </cfRule>
  </conditionalFormatting>
  <conditionalFormatting sqref="C25:J25">
    <cfRule type="containsText" dxfId="3466" priority="5586" operator="containsText" text="ARC">
      <formula>NOT(ISERROR(SEARCH(("ARC"),(I62))))</formula>
    </cfRule>
  </conditionalFormatting>
  <conditionalFormatting sqref="C25:J25">
    <cfRule type="containsText" dxfId="3465" priority="5587" operator="containsText" text="CCI">
      <formula>NOT(ISERROR(SEARCH(("CCI"),(I62))))</formula>
    </cfRule>
  </conditionalFormatting>
  <conditionalFormatting sqref="C25:J25">
    <cfRule type="containsText" dxfId="3464" priority="5588" operator="containsText" text="HSF">
      <formula>NOT(ISERROR(SEARCH(("HSF"),(I62))))</formula>
    </cfRule>
  </conditionalFormatting>
  <conditionalFormatting sqref="C26:J26">
    <cfRule type="containsText" dxfId="3463" priority="5583" operator="containsText" text="ARC">
      <formula>NOT(ISERROR(SEARCH(("ARC"),(I62))))</formula>
    </cfRule>
  </conditionalFormatting>
  <conditionalFormatting sqref="C26:J26">
    <cfRule type="containsText" dxfId="3462" priority="5584" operator="containsText" text="CCI">
      <formula>NOT(ISERROR(SEARCH(("CCI"),(I62))))</formula>
    </cfRule>
  </conditionalFormatting>
  <conditionalFormatting sqref="C26:J26">
    <cfRule type="containsText" dxfId="3461" priority="5585" operator="containsText" text="HSF">
      <formula>NOT(ISERROR(SEARCH(("HSF"),(I62))))</formula>
    </cfRule>
  </conditionalFormatting>
  <conditionalFormatting sqref="B25:P25">
    <cfRule type="containsText" dxfId="3460" priority="5571" operator="containsText" text="ARC">
      <formula>NOT(ISERROR(SEARCH(("ARC"),(H66))))</formula>
    </cfRule>
  </conditionalFormatting>
  <conditionalFormatting sqref="B25:P25">
    <cfRule type="containsText" dxfId="3459" priority="5572" operator="containsText" text="CCI">
      <formula>NOT(ISERROR(SEARCH(("CCI"),(H66))))</formula>
    </cfRule>
  </conditionalFormatting>
  <conditionalFormatting sqref="B25:P25">
    <cfRule type="containsText" dxfId="3458" priority="5573" operator="containsText" text="HSF">
      <formula>NOT(ISERROR(SEARCH(("HSF"),(H66))))</formula>
    </cfRule>
  </conditionalFormatting>
  <conditionalFormatting sqref="AB25">
    <cfRule type="containsText" dxfId="3457" priority="5568" operator="containsText" text="ARC">
      <formula>NOT(ISERROR(SEARCH(("ARC"),(AH67))))</formula>
    </cfRule>
  </conditionalFormatting>
  <conditionalFormatting sqref="AB25">
    <cfRule type="containsText" dxfId="3456" priority="5569" operator="containsText" text="CCI">
      <formula>NOT(ISERROR(SEARCH(("CCI"),(AH67))))</formula>
    </cfRule>
  </conditionalFormatting>
  <conditionalFormatting sqref="AB25">
    <cfRule type="containsText" dxfId="3455" priority="5570" operator="containsText" text="HSF">
      <formula>NOT(ISERROR(SEARCH(("HSF"),(AH67))))</formula>
    </cfRule>
  </conditionalFormatting>
  <conditionalFormatting sqref="B25:P25">
    <cfRule type="containsText" dxfId="3454" priority="5556" operator="containsText" text="ARC">
      <formula>NOT(ISERROR(SEARCH(("ARC"),(H66))))</formula>
    </cfRule>
  </conditionalFormatting>
  <conditionalFormatting sqref="B25:P25">
    <cfRule type="containsText" dxfId="3453" priority="5557" operator="containsText" text="CCI">
      <formula>NOT(ISERROR(SEARCH(("CCI"),(H66))))</formula>
    </cfRule>
  </conditionalFormatting>
  <conditionalFormatting sqref="B25:P25">
    <cfRule type="containsText" dxfId="3452" priority="5558" operator="containsText" text="HSF">
      <formula>NOT(ISERROR(SEARCH(("HSF"),(H66))))</formula>
    </cfRule>
  </conditionalFormatting>
  <conditionalFormatting sqref="B25:P25">
    <cfRule type="containsText" dxfId="3451" priority="5553" operator="containsText" text="ARC">
      <formula>NOT(ISERROR(SEARCH(("ARC"),(H66))))</formula>
    </cfRule>
  </conditionalFormatting>
  <conditionalFormatting sqref="B25:P25">
    <cfRule type="containsText" dxfId="3450" priority="5554" operator="containsText" text="CCI">
      <formula>NOT(ISERROR(SEARCH(("CCI"),(H66))))</formula>
    </cfRule>
  </conditionalFormatting>
  <conditionalFormatting sqref="B25:P25">
    <cfRule type="containsText" dxfId="3449" priority="5555" operator="containsText" text="HSF">
      <formula>NOT(ISERROR(SEARCH(("HSF"),(H66))))</formula>
    </cfRule>
  </conditionalFormatting>
  <conditionalFormatting sqref="AB25">
    <cfRule type="containsText" dxfId="3448" priority="5550" operator="containsText" text="ARC">
      <formula>NOT(ISERROR(SEARCH(("ARC"),(AH67))))</formula>
    </cfRule>
  </conditionalFormatting>
  <conditionalFormatting sqref="AB25">
    <cfRule type="containsText" dxfId="3447" priority="5551" operator="containsText" text="CCI">
      <formula>NOT(ISERROR(SEARCH(("CCI"),(AH67))))</formula>
    </cfRule>
  </conditionalFormatting>
  <conditionalFormatting sqref="AB25">
    <cfRule type="containsText" dxfId="3446" priority="5552" operator="containsText" text="HSF">
      <formula>NOT(ISERROR(SEARCH(("HSF"),(AH67))))</formula>
    </cfRule>
  </conditionalFormatting>
  <conditionalFormatting sqref="AA26:AE26">
    <cfRule type="containsText" dxfId="3445" priority="5547" operator="containsText" text="ARC">
      <formula>NOT(ISERROR(SEARCH(("ARC"),(AG66))))</formula>
    </cfRule>
  </conditionalFormatting>
  <conditionalFormatting sqref="AA26:AE26">
    <cfRule type="containsText" dxfId="3444" priority="5548" operator="containsText" text="CCI">
      <formula>NOT(ISERROR(SEARCH(("CCI"),(AG66))))</formula>
    </cfRule>
  </conditionalFormatting>
  <conditionalFormatting sqref="AA26:AE26">
    <cfRule type="containsText" dxfId="3443" priority="5549" operator="containsText" text="HSF">
      <formula>NOT(ISERROR(SEARCH(("HSF"),(AG66))))</formula>
    </cfRule>
  </conditionalFormatting>
  <conditionalFormatting sqref="B26:Z26">
    <cfRule type="containsText" dxfId="3442" priority="5544" operator="containsText" text="ARC">
      <formula>NOT(ISERROR(SEARCH(("ARC"),(H65))))</formula>
    </cfRule>
  </conditionalFormatting>
  <conditionalFormatting sqref="B26:Z26">
    <cfRule type="containsText" dxfId="3441" priority="5545" operator="containsText" text="CCI">
      <formula>NOT(ISERROR(SEARCH(("CCI"),(H65))))</formula>
    </cfRule>
  </conditionalFormatting>
  <conditionalFormatting sqref="B26:Z26">
    <cfRule type="containsText" dxfId="3440" priority="5546" operator="containsText" text="HSF">
      <formula>NOT(ISERROR(SEARCH(("HSF"),(H65))))</formula>
    </cfRule>
  </conditionalFormatting>
  <conditionalFormatting sqref="AB25">
    <cfRule type="containsText" dxfId="3439" priority="5541" operator="containsText" text="ARC">
      <formula>NOT(ISERROR(SEARCH(("ARC"),(AH67))))</formula>
    </cfRule>
  </conditionalFormatting>
  <conditionalFormatting sqref="AB25">
    <cfRule type="containsText" dxfId="3438" priority="5542" operator="containsText" text="CCI">
      <formula>NOT(ISERROR(SEARCH(("CCI"),(AH67))))</formula>
    </cfRule>
  </conditionalFormatting>
  <conditionalFormatting sqref="AB25">
    <cfRule type="containsText" dxfId="3437" priority="5543" operator="containsText" text="HSF">
      <formula>NOT(ISERROR(SEARCH(("HSF"),(AH67))))</formula>
    </cfRule>
  </conditionalFormatting>
  <conditionalFormatting sqref="B25:Z25">
    <cfRule type="containsText" dxfId="3436" priority="5538" operator="containsText" text="ARC">
      <formula>NOT(ISERROR(SEARCH(("ARC"),(H67))))</formula>
    </cfRule>
  </conditionalFormatting>
  <conditionalFormatting sqref="B25:Z25">
    <cfRule type="containsText" dxfId="3435" priority="5539" operator="containsText" text="CCI">
      <formula>NOT(ISERROR(SEARCH(("CCI"),(H67))))</formula>
    </cfRule>
  </conditionalFormatting>
  <conditionalFormatting sqref="B25:Z25">
    <cfRule type="containsText" dxfId="3434" priority="5540" operator="containsText" text="HSF">
      <formula>NOT(ISERROR(SEARCH(("HSF"),(H67))))</formula>
    </cfRule>
  </conditionalFormatting>
  <conditionalFormatting sqref="AA25:AD25">
    <cfRule type="containsText" dxfId="3433" priority="5535" operator="containsText" text="ARC">
      <formula>NOT(ISERROR(SEARCH(("ARC"),(AG68))))</formula>
    </cfRule>
  </conditionalFormatting>
  <conditionalFormatting sqref="AA25:AD25">
    <cfRule type="containsText" dxfId="3432" priority="5536" operator="containsText" text="CCI">
      <formula>NOT(ISERROR(SEARCH(("CCI"),(AG68))))</formula>
    </cfRule>
  </conditionalFormatting>
  <conditionalFormatting sqref="AA25:AD25">
    <cfRule type="containsText" dxfId="3431" priority="5537" operator="containsText" text="HSF">
      <formula>NOT(ISERROR(SEARCH(("HSF"),(AG68))))</formula>
    </cfRule>
  </conditionalFormatting>
  <conditionalFormatting sqref="B25:AF26">
    <cfRule type="expression" dxfId="3430" priority="5530">
      <formula>VLOOKUP(B$25,Ferie,1,0)=B$25</formula>
    </cfRule>
    <cfRule type="expression" dxfId="3429" priority="5531">
      <formula>WEEKDAY(B$25,2)&gt;5</formula>
    </cfRule>
  </conditionalFormatting>
  <conditionalFormatting sqref="AF28:AF29">
    <cfRule type="containsText" dxfId="3428" priority="5524" operator="containsText" text="ARC">
      <formula>NOT(ISERROR(SEARCH(("ARC"),(AL62))))</formula>
    </cfRule>
  </conditionalFormatting>
  <conditionalFormatting sqref="AF28:AF29">
    <cfRule type="containsText" dxfId="3427" priority="5525" operator="containsText" text="CCI">
      <formula>NOT(ISERROR(SEARCH(("CCI"),(AL62))))</formula>
    </cfRule>
  </conditionalFormatting>
  <conditionalFormatting sqref="AF28:AF29">
    <cfRule type="containsText" dxfId="3426" priority="5526" operator="containsText" text="HSF">
      <formula>NOT(ISERROR(SEARCH(("HSF"),(AL62))))</formula>
    </cfRule>
  </conditionalFormatting>
  <conditionalFormatting sqref="B28:P28">
    <cfRule type="containsText" dxfId="3425" priority="5521" operator="containsText" text="ARC">
      <formula>NOT(ISERROR(SEARCH(("ARC"),(H67))))</formula>
    </cfRule>
  </conditionalFormatting>
  <conditionalFormatting sqref="B28:P28">
    <cfRule type="containsText" dxfId="3424" priority="5522" operator="containsText" text="CCI">
      <formula>NOT(ISERROR(SEARCH(("CCI"),(H67))))</formula>
    </cfRule>
  </conditionalFormatting>
  <conditionalFormatting sqref="B28:P28">
    <cfRule type="containsText" dxfId="3423" priority="5523" operator="containsText" text="HSF">
      <formula>NOT(ISERROR(SEARCH(("HSF"),(H67))))</formula>
    </cfRule>
  </conditionalFormatting>
  <conditionalFormatting sqref="P28:Q29 V28:AB29">
    <cfRule type="containsText" dxfId="3422" priority="5518" operator="containsText" text="ARC">
      <formula>NOT(ISERROR(SEARCH(("ARC"),(#REF!))))</formula>
    </cfRule>
  </conditionalFormatting>
  <conditionalFormatting sqref="P28:Q29 V28:AB29">
    <cfRule type="containsText" dxfId="3421" priority="5519" operator="containsText" text="CCI">
      <formula>NOT(ISERROR(SEARCH(("CCI"),(#REF!))))</formula>
    </cfRule>
  </conditionalFormatting>
  <conditionalFormatting sqref="P28:Q29 V28:AB29">
    <cfRule type="containsText" dxfId="3420" priority="5520" operator="containsText" text="HSF">
      <formula>NOT(ISERROR(SEARCH(("HSF"),(#REF!))))</formula>
    </cfRule>
  </conditionalFormatting>
  <conditionalFormatting sqref="AB28:AF29">
    <cfRule type="containsText" dxfId="3419" priority="5515" operator="containsText" text="ARC">
      <formula>NOT(ISERROR(SEARCH(("ARC"),(#REF!))))</formula>
    </cfRule>
  </conditionalFormatting>
  <conditionalFormatting sqref="AB28:AF29">
    <cfRule type="containsText" dxfId="3418" priority="5516" operator="containsText" text="CCI">
      <formula>NOT(ISERROR(SEARCH(("CCI"),(#REF!))))</formula>
    </cfRule>
  </conditionalFormatting>
  <conditionalFormatting sqref="AB28:AF29">
    <cfRule type="containsText" dxfId="3417" priority="5517" operator="containsText" text="HSF">
      <formula>NOT(ISERROR(SEARCH(("HSF"),(#REF!))))</formula>
    </cfRule>
  </conditionalFormatting>
  <conditionalFormatting sqref="O28:O29">
    <cfRule type="containsText" dxfId="3416" priority="5509" operator="containsText" text="ARC">
      <formula>NOT(ISERROR(SEARCH(("ARC"),(#REF!))))</formula>
    </cfRule>
  </conditionalFormatting>
  <conditionalFormatting sqref="O28:O29">
    <cfRule type="containsText" dxfId="3415" priority="5510" operator="containsText" text="CCI">
      <formula>NOT(ISERROR(SEARCH(("CCI"),(#REF!))))</formula>
    </cfRule>
  </conditionalFormatting>
  <conditionalFormatting sqref="O28:O29">
    <cfRule type="containsText" dxfId="3414" priority="5511" operator="containsText" text="HSF">
      <formula>NOT(ISERROR(SEARCH(("HSF"),(#REF!))))</formula>
    </cfRule>
  </conditionalFormatting>
  <conditionalFormatting sqref="O28:V28">
    <cfRule type="containsText" dxfId="3413" priority="5503" operator="containsText" text="ARC">
      <formula>NOT(ISERROR(SEARCH(("ARC"),(U64))))</formula>
    </cfRule>
  </conditionalFormatting>
  <conditionalFormatting sqref="O28:V28">
    <cfRule type="containsText" dxfId="3412" priority="5504" operator="containsText" text="CCI">
      <formula>NOT(ISERROR(SEARCH(("CCI"),(U64))))</formula>
    </cfRule>
  </conditionalFormatting>
  <conditionalFormatting sqref="O28:V28">
    <cfRule type="containsText" dxfId="3411" priority="5505" operator="containsText" text="HSF">
      <formula>NOT(ISERROR(SEARCH(("HSF"),(U64))))</formula>
    </cfRule>
  </conditionalFormatting>
  <conditionalFormatting sqref="E28:F28 K28:V28 Y28:AA28">
    <cfRule type="containsText" dxfId="3410" priority="5506" operator="containsText" text="ARC">
      <formula>NOT(ISERROR(SEARCH(("ARC"),(#REF!))))</formula>
    </cfRule>
  </conditionalFormatting>
  <conditionalFormatting sqref="E28:F28 K28:V28 Y28:AA28">
    <cfRule type="containsText" dxfId="3409" priority="5507" operator="containsText" text="CCI">
      <formula>NOT(ISERROR(SEARCH(("CCI"),(#REF!))))</formula>
    </cfRule>
  </conditionalFormatting>
  <conditionalFormatting sqref="E28:F28 K28:V28 Y28:AA28">
    <cfRule type="containsText" dxfId="3408" priority="5508" operator="containsText" text="HSF">
      <formula>NOT(ISERROR(SEARCH(("HSF"),(#REF!))))</formula>
    </cfRule>
  </conditionalFormatting>
  <conditionalFormatting sqref="B28:P28">
    <cfRule type="containsText" dxfId="3407" priority="5497" operator="containsText" text="ARC">
      <formula>NOT(ISERROR(SEARCH(("ARC"),(H67))))</formula>
    </cfRule>
  </conditionalFormatting>
  <conditionalFormatting sqref="B28:P28">
    <cfRule type="containsText" dxfId="3406" priority="5498" operator="containsText" text="CCI">
      <formula>NOT(ISERROR(SEARCH(("CCI"),(H67))))</formula>
    </cfRule>
  </conditionalFormatting>
  <conditionalFormatting sqref="B28:P28">
    <cfRule type="containsText" dxfId="3405" priority="5499" operator="containsText" text="HSF">
      <formula>NOT(ISERROR(SEARCH(("HSF"),(H67))))</formula>
    </cfRule>
  </conditionalFormatting>
  <conditionalFormatting sqref="D28">
    <cfRule type="containsText" dxfId="3404" priority="5491" operator="containsText" text="ARC">
      <formula>NOT(ISERROR(SEARCH(("ARC"),(#REF!))))</formula>
    </cfRule>
  </conditionalFormatting>
  <conditionalFormatting sqref="D28">
    <cfRule type="containsText" dxfId="3403" priority="5492" operator="containsText" text="CCI">
      <formula>NOT(ISERROR(SEARCH(("CCI"),(#REF!))))</formula>
    </cfRule>
  </conditionalFormatting>
  <conditionalFormatting sqref="D28">
    <cfRule type="containsText" dxfId="3402" priority="5493" operator="containsText" text="HSF">
      <formula>NOT(ISERROR(SEARCH(("HSF"),(#REF!))))</formula>
    </cfRule>
  </conditionalFormatting>
  <conditionalFormatting sqref="C28:J28">
    <cfRule type="containsText" dxfId="3401" priority="5488" operator="containsText" text="ARC">
      <formula>NOT(ISERROR(SEARCH(("ARC"),(I66))))</formula>
    </cfRule>
  </conditionalFormatting>
  <conditionalFormatting sqref="C28:J28">
    <cfRule type="containsText" dxfId="3400" priority="5489" operator="containsText" text="CCI">
      <formula>NOT(ISERROR(SEARCH(("CCI"),(I66))))</formula>
    </cfRule>
  </conditionalFormatting>
  <conditionalFormatting sqref="C28:J28">
    <cfRule type="containsText" dxfId="3399" priority="5490" operator="containsText" text="HSF">
      <formula>NOT(ISERROR(SEARCH(("HSF"),(I66))))</formula>
    </cfRule>
  </conditionalFormatting>
  <conditionalFormatting sqref="B28:P28">
    <cfRule type="containsText" dxfId="3398" priority="5485" operator="containsText" text="ARC">
      <formula>NOT(ISERROR(SEARCH(("ARC"),(H68))))</formula>
    </cfRule>
  </conditionalFormatting>
  <conditionalFormatting sqref="B28:P28">
    <cfRule type="containsText" dxfId="3397" priority="5486" operator="containsText" text="CCI">
      <formula>NOT(ISERROR(SEARCH(("CCI"),(H68))))</formula>
    </cfRule>
  </conditionalFormatting>
  <conditionalFormatting sqref="B28:P28">
    <cfRule type="containsText" dxfId="3396" priority="5487" operator="containsText" text="HSF">
      <formula>NOT(ISERROR(SEARCH(("HSF"),(H68))))</formula>
    </cfRule>
  </conditionalFormatting>
  <conditionalFormatting sqref="B28:P28">
    <cfRule type="containsText" dxfId="3395" priority="5470" operator="containsText" text="ARC">
      <formula>NOT(ISERROR(SEARCH(("ARC"),(H70))))</formula>
    </cfRule>
  </conditionalFormatting>
  <conditionalFormatting sqref="B28:P28">
    <cfRule type="containsText" dxfId="3394" priority="5471" operator="containsText" text="CCI">
      <formula>NOT(ISERROR(SEARCH(("CCI"),(H70))))</formula>
    </cfRule>
  </conditionalFormatting>
  <conditionalFormatting sqref="B28:P28">
    <cfRule type="containsText" dxfId="3393" priority="5472" operator="containsText" text="HSF">
      <formula>NOT(ISERROR(SEARCH(("HSF"),(H70))))</formula>
    </cfRule>
  </conditionalFormatting>
  <conditionalFormatting sqref="AB28">
    <cfRule type="containsText" dxfId="3392" priority="5467" operator="containsText" text="ARC">
      <formula>NOT(ISERROR(SEARCH(("ARC"),(AH71))))</formula>
    </cfRule>
  </conditionalFormatting>
  <conditionalFormatting sqref="AB28">
    <cfRule type="containsText" dxfId="3391" priority="5468" operator="containsText" text="CCI">
      <formula>NOT(ISERROR(SEARCH(("CCI"),(AH71))))</formula>
    </cfRule>
  </conditionalFormatting>
  <conditionalFormatting sqref="AB28">
    <cfRule type="containsText" dxfId="3390" priority="5469" operator="containsText" text="HSF">
      <formula>NOT(ISERROR(SEARCH(("HSF"),(AH71))))</formula>
    </cfRule>
  </conditionalFormatting>
  <conditionalFormatting sqref="O28:V28">
    <cfRule type="containsText" dxfId="3389" priority="5461" operator="containsText" text="ARC">
      <formula>NOT(ISERROR(SEARCH(("ARC"),(U64))))</formula>
    </cfRule>
  </conditionalFormatting>
  <conditionalFormatting sqref="O28:V28">
    <cfRule type="containsText" dxfId="3388" priority="5462" operator="containsText" text="CCI">
      <formula>NOT(ISERROR(SEARCH(("CCI"),(U64))))</formula>
    </cfRule>
  </conditionalFormatting>
  <conditionalFormatting sqref="O28:V28">
    <cfRule type="containsText" dxfId="3387" priority="5463" operator="containsText" text="HSF">
      <formula>NOT(ISERROR(SEARCH(("HSF"),(U64))))</formula>
    </cfRule>
  </conditionalFormatting>
  <conditionalFormatting sqref="B28:P28">
    <cfRule type="containsText" dxfId="3386" priority="5458" operator="containsText" text="ARC">
      <formula>NOT(ISERROR(SEARCH(("ARC"),(H68))))</formula>
    </cfRule>
  </conditionalFormatting>
  <conditionalFormatting sqref="B28:P28">
    <cfRule type="containsText" dxfId="3385" priority="5459" operator="containsText" text="CCI">
      <formula>NOT(ISERROR(SEARCH(("CCI"),(H68))))</formula>
    </cfRule>
  </conditionalFormatting>
  <conditionalFormatting sqref="B28:P28">
    <cfRule type="containsText" dxfId="3384" priority="5460" operator="containsText" text="HSF">
      <formula>NOT(ISERROR(SEARCH(("HSF"),(H68))))</formula>
    </cfRule>
  </conditionalFormatting>
  <conditionalFormatting sqref="E28:F29 K28:V29 Y28:AA29">
    <cfRule type="containsText" dxfId="3383" priority="5464" operator="containsText" text="ARC">
      <formula>NOT(ISERROR(SEARCH(("ARC"),(#REF!))))</formula>
    </cfRule>
  </conditionalFormatting>
  <conditionalFormatting sqref="E28:F29 K28:V29 Y28:AA29">
    <cfRule type="containsText" dxfId="3382" priority="5465" operator="containsText" text="CCI">
      <formula>NOT(ISERROR(SEARCH(("CCI"),(#REF!))))</formula>
    </cfRule>
  </conditionalFormatting>
  <conditionalFormatting sqref="E28:F29 K28:V29 Y28:AA29">
    <cfRule type="containsText" dxfId="3381" priority="5466" operator="containsText" text="HSF">
      <formula>NOT(ISERROR(SEARCH(("HSF"),(#REF!))))</formula>
    </cfRule>
  </conditionalFormatting>
  <conditionalFormatting sqref="O29:V29">
    <cfRule type="containsText" dxfId="3380" priority="5452" operator="containsText" text="ARC">
      <formula>NOT(ISERROR(SEARCH(("ARC"),(U64))))</formula>
    </cfRule>
  </conditionalFormatting>
  <conditionalFormatting sqref="O29:V29">
    <cfRule type="containsText" dxfId="3379" priority="5453" operator="containsText" text="CCI">
      <formula>NOT(ISERROR(SEARCH(("CCI"),(U64))))</formula>
    </cfRule>
  </conditionalFormatting>
  <conditionalFormatting sqref="O29:V29">
    <cfRule type="containsText" dxfId="3378" priority="5454" operator="containsText" text="HSF">
      <formula>NOT(ISERROR(SEARCH(("HSF"),(U64))))</formula>
    </cfRule>
  </conditionalFormatting>
  <conditionalFormatting sqref="D28:D29">
    <cfRule type="containsText" dxfId="3377" priority="5449" operator="containsText" text="ARC">
      <formula>NOT(ISERROR(SEARCH(("ARC"),(#REF!))))</formula>
    </cfRule>
  </conditionalFormatting>
  <conditionalFormatting sqref="D28:D29">
    <cfRule type="containsText" dxfId="3376" priority="5450" operator="containsText" text="CCI">
      <formula>NOT(ISERROR(SEARCH(("CCI"),(#REF!))))</formula>
    </cfRule>
  </conditionalFormatting>
  <conditionalFormatting sqref="D28:D29">
    <cfRule type="containsText" dxfId="3375" priority="5451" operator="containsText" text="HSF">
      <formula>NOT(ISERROR(SEARCH(("HSF"),(#REF!))))</formula>
    </cfRule>
  </conditionalFormatting>
  <conditionalFormatting sqref="C28:J28">
    <cfRule type="containsText" dxfId="3374" priority="5446" operator="containsText" text="ARC">
      <formula>NOT(ISERROR(SEARCH(("ARC"),(I66))))</formula>
    </cfRule>
  </conditionalFormatting>
  <conditionalFormatting sqref="C28:J28">
    <cfRule type="containsText" dxfId="3373" priority="5447" operator="containsText" text="CCI">
      <formula>NOT(ISERROR(SEARCH(("CCI"),(I66))))</formula>
    </cfRule>
  </conditionalFormatting>
  <conditionalFormatting sqref="C28:J28">
    <cfRule type="containsText" dxfId="3372" priority="5448" operator="containsText" text="HSF">
      <formula>NOT(ISERROR(SEARCH(("HSF"),(I66))))</formula>
    </cfRule>
  </conditionalFormatting>
  <conditionalFormatting sqref="B28:P28">
    <cfRule type="containsText" dxfId="3371" priority="5443" operator="containsText" text="ARC">
      <formula>NOT(ISERROR(SEARCH(("ARC"),(H68))))</formula>
    </cfRule>
  </conditionalFormatting>
  <conditionalFormatting sqref="B28:P28">
    <cfRule type="containsText" dxfId="3370" priority="5444" operator="containsText" text="CCI">
      <formula>NOT(ISERROR(SEARCH(("CCI"),(H68))))</formula>
    </cfRule>
  </conditionalFormatting>
  <conditionalFormatting sqref="B28:P28">
    <cfRule type="containsText" dxfId="3369" priority="5445" operator="containsText" text="HSF">
      <formula>NOT(ISERROR(SEARCH(("HSF"),(H68))))</formula>
    </cfRule>
  </conditionalFormatting>
  <conditionalFormatting sqref="B28:P28">
    <cfRule type="containsText" dxfId="3368" priority="5428" operator="containsText" text="ARC">
      <formula>NOT(ISERROR(SEARCH(("ARC"),(H70))))</formula>
    </cfRule>
  </conditionalFormatting>
  <conditionalFormatting sqref="B28:P28">
    <cfRule type="containsText" dxfId="3367" priority="5429" operator="containsText" text="CCI">
      <formula>NOT(ISERROR(SEARCH(("CCI"),(H70))))</formula>
    </cfRule>
  </conditionalFormatting>
  <conditionalFormatting sqref="B28:P28">
    <cfRule type="containsText" dxfId="3366" priority="5430" operator="containsText" text="HSF">
      <formula>NOT(ISERROR(SEARCH(("HSF"),(H70))))</formula>
    </cfRule>
  </conditionalFormatting>
  <conditionalFormatting sqref="AB28">
    <cfRule type="containsText" dxfId="3365" priority="5425" operator="containsText" text="ARC">
      <formula>NOT(ISERROR(SEARCH(("ARC"),(AH71))))</formula>
    </cfRule>
  </conditionalFormatting>
  <conditionalFormatting sqref="AB28">
    <cfRule type="containsText" dxfId="3364" priority="5426" operator="containsText" text="CCI">
      <formula>NOT(ISERROR(SEARCH(("CCI"),(AH71))))</formula>
    </cfRule>
  </conditionalFormatting>
  <conditionalFormatting sqref="AB28">
    <cfRule type="containsText" dxfId="3363" priority="5427" operator="containsText" text="HSF">
      <formula>NOT(ISERROR(SEARCH(("HSF"),(AH71))))</formula>
    </cfRule>
  </conditionalFormatting>
  <conditionalFormatting sqref="C28:J28">
    <cfRule type="containsText" dxfId="3362" priority="5419" operator="containsText" text="ARC">
      <formula>NOT(ISERROR(SEARCH(("ARC"),(I66))))</formula>
    </cfRule>
  </conditionalFormatting>
  <conditionalFormatting sqref="C28:J28">
    <cfRule type="containsText" dxfId="3361" priority="5420" operator="containsText" text="CCI">
      <formula>NOT(ISERROR(SEARCH(("CCI"),(I66))))</formula>
    </cfRule>
  </conditionalFormatting>
  <conditionalFormatting sqref="C28:J28">
    <cfRule type="containsText" dxfId="3360" priority="5421" operator="containsText" text="HSF">
      <formula>NOT(ISERROR(SEARCH(("HSF"),(I66))))</formula>
    </cfRule>
  </conditionalFormatting>
  <conditionalFormatting sqref="C29:J29">
    <cfRule type="containsText" dxfId="3359" priority="5416" operator="containsText" text="ARC">
      <formula>NOT(ISERROR(SEARCH(("ARC"),(I66))))</formula>
    </cfRule>
  </conditionalFormatting>
  <conditionalFormatting sqref="C29:J29">
    <cfRule type="containsText" dxfId="3358" priority="5417" operator="containsText" text="CCI">
      <formula>NOT(ISERROR(SEARCH(("CCI"),(I66))))</formula>
    </cfRule>
  </conditionalFormatting>
  <conditionalFormatting sqref="C29:J29">
    <cfRule type="containsText" dxfId="3357" priority="5418" operator="containsText" text="HSF">
      <formula>NOT(ISERROR(SEARCH(("HSF"),(I66))))</formula>
    </cfRule>
  </conditionalFormatting>
  <conditionalFormatting sqref="B28:P28">
    <cfRule type="containsText" dxfId="3356" priority="5404" operator="containsText" text="ARC">
      <formula>NOT(ISERROR(SEARCH(("ARC"),(H70))))</formula>
    </cfRule>
  </conditionalFormatting>
  <conditionalFormatting sqref="B28:P28">
    <cfRule type="containsText" dxfId="3355" priority="5405" operator="containsText" text="CCI">
      <formula>NOT(ISERROR(SEARCH(("CCI"),(H70))))</formula>
    </cfRule>
  </conditionalFormatting>
  <conditionalFormatting sqref="B28:P28">
    <cfRule type="containsText" dxfId="3354" priority="5406" operator="containsText" text="HSF">
      <formula>NOT(ISERROR(SEARCH(("HSF"),(H70))))</formula>
    </cfRule>
  </conditionalFormatting>
  <conditionalFormatting sqref="AB28">
    <cfRule type="containsText" dxfId="3353" priority="5401" operator="containsText" text="ARC">
      <formula>NOT(ISERROR(SEARCH(("ARC"),(AH71))))</formula>
    </cfRule>
  </conditionalFormatting>
  <conditionalFormatting sqref="AB28">
    <cfRule type="containsText" dxfId="3352" priority="5402" operator="containsText" text="CCI">
      <formula>NOT(ISERROR(SEARCH(("CCI"),(AH71))))</formula>
    </cfRule>
  </conditionalFormatting>
  <conditionalFormatting sqref="AB28">
    <cfRule type="containsText" dxfId="3351" priority="5403" operator="containsText" text="HSF">
      <formula>NOT(ISERROR(SEARCH(("HSF"),(AH71))))</formula>
    </cfRule>
  </conditionalFormatting>
  <conditionalFormatting sqref="B28:P28">
    <cfRule type="containsText" dxfId="3350" priority="5389" operator="containsText" text="ARC">
      <formula>NOT(ISERROR(SEARCH(("ARC"),(H70))))</formula>
    </cfRule>
  </conditionalFormatting>
  <conditionalFormatting sqref="B28:P28">
    <cfRule type="containsText" dxfId="3349" priority="5390" operator="containsText" text="CCI">
      <formula>NOT(ISERROR(SEARCH(("CCI"),(H70))))</formula>
    </cfRule>
  </conditionalFormatting>
  <conditionalFormatting sqref="B28:P28">
    <cfRule type="containsText" dxfId="3348" priority="5391" operator="containsText" text="HSF">
      <formula>NOT(ISERROR(SEARCH(("HSF"),(H70))))</formula>
    </cfRule>
  </conditionalFormatting>
  <conditionalFormatting sqref="B28:P28">
    <cfRule type="containsText" dxfId="3347" priority="5386" operator="containsText" text="ARC">
      <formula>NOT(ISERROR(SEARCH(("ARC"),(H70))))</formula>
    </cfRule>
  </conditionalFormatting>
  <conditionalFormatting sqref="B28:P28">
    <cfRule type="containsText" dxfId="3346" priority="5387" operator="containsText" text="CCI">
      <formula>NOT(ISERROR(SEARCH(("CCI"),(H70))))</formula>
    </cfRule>
  </conditionalFormatting>
  <conditionalFormatting sqref="B28:P28">
    <cfRule type="containsText" dxfId="3345" priority="5388" operator="containsText" text="HSF">
      <formula>NOT(ISERROR(SEARCH(("HSF"),(H70))))</formula>
    </cfRule>
  </conditionalFormatting>
  <conditionalFormatting sqref="AB28">
    <cfRule type="containsText" dxfId="3344" priority="5383" operator="containsText" text="ARC">
      <formula>NOT(ISERROR(SEARCH(("ARC"),(AH71))))</formula>
    </cfRule>
  </conditionalFormatting>
  <conditionalFormatting sqref="AB28">
    <cfRule type="containsText" dxfId="3343" priority="5384" operator="containsText" text="CCI">
      <formula>NOT(ISERROR(SEARCH(("CCI"),(AH71))))</formula>
    </cfRule>
  </conditionalFormatting>
  <conditionalFormatting sqref="AB28">
    <cfRule type="containsText" dxfId="3342" priority="5385" operator="containsText" text="HSF">
      <formula>NOT(ISERROR(SEARCH(("HSF"),(AH71))))</formula>
    </cfRule>
  </conditionalFormatting>
  <conditionalFormatting sqref="AA29:AE29">
    <cfRule type="containsText" dxfId="3341" priority="5380" operator="containsText" text="ARC">
      <formula>NOT(ISERROR(SEARCH(("ARC"),(AG70))))</formula>
    </cfRule>
  </conditionalFormatting>
  <conditionalFormatting sqref="AA29:AE29">
    <cfRule type="containsText" dxfId="3340" priority="5381" operator="containsText" text="CCI">
      <formula>NOT(ISERROR(SEARCH(("CCI"),(AG70))))</formula>
    </cfRule>
  </conditionalFormatting>
  <conditionalFormatting sqref="AA29:AE29">
    <cfRule type="containsText" dxfId="3339" priority="5382" operator="containsText" text="HSF">
      <formula>NOT(ISERROR(SEARCH(("HSF"),(AG70))))</formula>
    </cfRule>
  </conditionalFormatting>
  <conditionalFormatting sqref="B29:Z29">
    <cfRule type="containsText" dxfId="3338" priority="5377" operator="containsText" text="ARC">
      <formula>NOT(ISERROR(SEARCH(("ARC"),(H69))))</formula>
    </cfRule>
  </conditionalFormatting>
  <conditionalFormatting sqref="B29:Z29">
    <cfRule type="containsText" dxfId="3337" priority="5378" operator="containsText" text="CCI">
      <formula>NOT(ISERROR(SEARCH(("CCI"),(H69))))</formula>
    </cfRule>
  </conditionalFormatting>
  <conditionalFormatting sqref="B29:Z29">
    <cfRule type="containsText" dxfId="3336" priority="5379" operator="containsText" text="HSF">
      <formula>NOT(ISERROR(SEARCH(("HSF"),(H69))))</formula>
    </cfRule>
  </conditionalFormatting>
  <conditionalFormatting sqref="AB28">
    <cfRule type="containsText" dxfId="3335" priority="5374" operator="containsText" text="ARC">
      <formula>NOT(ISERROR(SEARCH(("ARC"),(AH71))))</formula>
    </cfRule>
  </conditionalFormatting>
  <conditionalFormatting sqref="AB28">
    <cfRule type="containsText" dxfId="3334" priority="5375" operator="containsText" text="CCI">
      <formula>NOT(ISERROR(SEARCH(("CCI"),(AH71))))</formula>
    </cfRule>
  </conditionalFormatting>
  <conditionalFormatting sqref="AB28">
    <cfRule type="containsText" dxfId="3333" priority="5376" operator="containsText" text="HSF">
      <formula>NOT(ISERROR(SEARCH(("HSF"),(AH71))))</formula>
    </cfRule>
  </conditionalFormatting>
  <conditionalFormatting sqref="B28:Z28">
    <cfRule type="containsText" dxfId="3332" priority="5371" operator="containsText" text="ARC">
      <formula>NOT(ISERROR(SEARCH(("ARC"),(H71))))</formula>
    </cfRule>
  </conditionalFormatting>
  <conditionalFormatting sqref="B28:Z28">
    <cfRule type="containsText" dxfId="3331" priority="5372" operator="containsText" text="CCI">
      <formula>NOT(ISERROR(SEARCH(("CCI"),(H71))))</formula>
    </cfRule>
  </conditionalFormatting>
  <conditionalFormatting sqref="B28:Z28">
    <cfRule type="containsText" dxfId="3330" priority="5373" operator="containsText" text="HSF">
      <formula>NOT(ISERROR(SEARCH(("HSF"),(H71))))</formula>
    </cfRule>
  </conditionalFormatting>
  <conditionalFormatting sqref="AA28:AD28">
    <cfRule type="containsText" dxfId="3329" priority="5368" operator="containsText" text="ARC">
      <formula>NOT(ISERROR(SEARCH(("ARC"),(AG72))))</formula>
    </cfRule>
  </conditionalFormatting>
  <conditionalFormatting sqref="AA28:AD28">
    <cfRule type="containsText" dxfId="3328" priority="5369" operator="containsText" text="CCI">
      <formula>NOT(ISERROR(SEARCH(("CCI"),(AG72))))</formula>
    </cfRule>
  </conditionalFormatting>
  <conditionalFormatting sqref="AA28:AD28">
    <cfRule type="containsText" dxfId="3327" priority="5370" operator="containsText" text="HSF">
      <formula>NOT(ISERROR(SEARCH(("HSF"),(AG72))))</formula>
    </cfRule>
  </conditionalFormatting>
  <conditionalFormatting sqref="B28:AF29">
    <cfRule type="expression" dxfId="3326" priority="5363">
      <formula>VLOOKUP(B$28,Ferie,1,0)=B$28</formula>
    </cfRule>
    <cfRule type="expression" dxfId="3325" priority="5364">
      <formula>WEEKDAY(B$28,2)&gt;5</formula>
    </cfRule>
  </conditionalFormatting>
  <conditionalFormatting sqref="B31">
    <cfRule type="containsText" dxfId="3324" priority="5360" operator="containsText" text="ARC">
      <formula>NOT(ISERROR(SEARCH(("ARC"),(H64))))</formula>
    </cfRule>
  </conditionalFormatting>
  <conditionalFormatting sqref="B31">
    <cfRule type="containsText" dxfId="3323" priority="5361" operator="containsText" text="CCI">
      <formula>NOT(ISERROR(SEARCH(("CCI"),(H64))))</formula>
    </cfRule>
  </conditionalFormatting>
  <conditionalFormatting sqref="B31">
    <cfRule type="containsText" dxfId="3322" priority="5362" operator="containsText" text="HSF">
      <formula>NOT(ISERROR(SEARCH(("HSF"),(H64))))</formula>
    </cfRule>
  </conditionalFormatting>
  <conditionalFormatting sqref="B31:P31">
    <cfRule type="containsText" dxfId="3321" priority="5357" operator="containsText" text="ARC">
      <formula>NOT(ISERROR(SEARCH(("ARC"),(H70))))</formula>
    </cfRule>
  </conditionalFormatting>
  <conditionalFormatting sqref="B31:P31">
    <cfRule type="containsText" dxfId="3320" priority="5358" operator="containsText" text="CCI">
      <formula>NOT(ISERROR(SEARCH(("CCI"),(H70))))</formula>
    </cfRule>
  </conditionalFormatting>
  <conditionalFormatting sqref="B31:P31">
    <cfRule type="containsText" dxfId="3319" priority="5359" operator="containsText" text="HSF">
      <formula>NOT(ISERROR(SEARCH(("HSF"),(H70))))</formula>
    </cfRule>
  </conditionalFormatting>
  <conditionalFormatting sqref="B31:B32 E31:G32 C32:D32 H32:AE32">
    <cfRule type="containsText" dxfId="3318" priority="5348" operator="containsText" text="ARC">
      <formula>NOT(ISERROR(SEARCH(("ARC"),(#REF!))))</formula>
    </cfRule>
  </conditionalFormatting>
  <conditionalFormatting sqref="B31:B32 E31:G32 C32:D32 H32:AE32">
    <cfRule type="containsText" dxfId="3317" priority="5349" operator="containsText" text="CCI">
      <formula>NOT(ISERROR(SEARCH(("CCI"),(#REF!))))</formula>
    </cfRule>
  </conditionalFormatting>
  <conditionalFormatting sqref="B31:B32 E31:G32 C32:D32 H32:AE32">
    <cfRule type="containsText" dxfId="3316" priority="5350" operator="containsText" text="HSF">
      <formula>NOT(ISERROR(SEARCH(("HSF"),(#REF!))))</formula>
    </cfRule>
  </conditionalFormatting>
  <conditionalFormatting sqref="AA31:AA32">
    <cfRule type="containsText" dxfId="3315" priority="5345" operator="containsText" text="ARC">
      <formula>NOT(ISERROR(SEARCH(("ARC"),(#REF!))))</formula>
    </cfRule>
  </conditionalFormatting>
  <conditionalFormatting sqref="AA31:AA32">
    <cfRule type="containsText" dxfId="3314" priority="5346" operator="containsText" text="CCI">
      <formula>NOT(ISERROR(SEARCH(("CCI"),(#REF!))))</formula>
    </cfRule>
  </conditionalFormatting>
  <conditionalFormatting sqref="AA31:AA32">
    <cfRule type="containsText" dxfId="3313" priority="5347" operator="containsText" text="HSF">
      <formula>NOT(ISERROR(SEARCH(("HSF"),(#REF!))))</formula>
    </cfRule>
  </conditionalFormatting>
  <conditionalFormatting sqref="AB31:AB32">
    <cfRule type="containsText" dxfId="3312" priority="5342" operator="containsText" text="ARC">
      <formula>NOT(ISERROR(SEARCH(("ARC"),(#REF!))))</formula>
    </cfRule>
  </conditionalFormatting>
  <conditionalFormatting sqref="AB31:AB32">
    <cfRule type="containsText" dxfId="3311" priority="5343" operator="containsText" text="CCI">
      <formula>NOT(ISERROR(SEARCH(("CCI"),(#REF!))))</formula>
    </cfRule>
  </conditionalFormatting>
  <conditionalFormatting sqref="AB31:AB32">
    <cfRule type="containsText" dxfId="3310" priority="5344" operator="containsText" text="HSF">
      <formula>NOT(ISERROR(SEARCH(("HSF"),(#REF!))))</formula>
    </cfRule>
  </conditionalFormatting>
  <conditionalFormatting sqref="Z31:Z32">
    <cfRule type="containsText" dxfId="3309" priority="5339" operator="containsText" text="ARC">
      <formula>NOT(ISERROR(SEARCH(("ARC"),(#REF!))))</formula>
    </cfRule>
  </conditionalFormatting>
  <conditionalFormatting sqref="Z31:Z32">
    <cfRule type="containsText" dxfId="3308" priority="5340" operator="containsText" text="CCI">
      <formula>NOT(ISERROR(SEARCH(("CCI"),(#REF!))))</formula>
    </cfRule>
  </conditionalFormatting>
  <conditionalFormatting sqref="Z31:Z32">
    <cfRule type="containsText" dxfId="3307" priority="5341" operator="containsText" text="HSF">
      <formula>NOT(ISERROR(SEARCH(("HSF"),(#REF!))))</formula>
    </cfRule>
  </conditionalFormatting>
  <conditionalFormatting sqref="AA31:AA32">
    <cfRule type="containsText" dxfId="3306" priority="5336" operator="containsText" text="ARC">
      <formula>NOT(ISERROR(SEARCH(("ARC"),(#REF!))))</formula>
    </cfRule>
  </conditionalFormatting>
  <conditionalFormatting sqref="AA31:AA32">
    <cfRule type="containsText" dxfId="3305" priority="5337" operator="containsText" text="CCI">
      <formula>NOT(ISERROR(SEARCH(("CCI"),(#REF!))))</formula>
    </cfRule>
  </conditionalFormatting>
  <conditionalFormatting sqref="AA31:AA32">
    <cfRule type="containsText" dxfId="3304" priority="5338" operator="containsText" text="HSF">
      <formula>NOT(ISERROR(SEARCH(("HSF"),(#REF!))))</formula>
    </cfRule>
  </conditionalFormatting>
  <conditionalFormatting sqref="B31:P31">
    <cfRule type="containsText" dxfId="3303" priority="5333" operator="containsText" text="ARC">
      <formula>NOT(ISERROR(SEARCH(("ARC"),(H70))))</formula>
    </cfRule>
  </conditionalFormatting>
  <conditionalFormatting sqref="B31:P31">
    <cfRule type="containsText" dxfId="3302" priority="5334" operator="containsText" text="CCI">
      <formula>NOT(ISERROR(SEARCH(("CCI"),(H70))))</formula>
    </cfRule>
  </conditionalFormatting>
  <conditionalFormatting sqref="B31:P31">
    <cfRule type="containsText" dxfId="3301" priority="5335" operator="containsText" text="HSF">
      <formula>NOT(ISERROR(SEARCH(("HSF"),(H70))))</formula>
    </cfRule>
  </conditionalFormatting>
  <conditionalFormatting sqref="P31:Q31 V31:AB31">
    <cfRule type="containsText" dxfId="3300" priority="5321" operator="containsText" text="ARC">
      <formula>NOT(ISERROR(SEARCH(("ARC"),(#REF!))))</formula>
    </cfRule>
  </conditionalFormatting>
  <conditionalFormatting sqref="P31:Q31 V31:AB31">
    <cfRule type="containsText" dxfId="3299" priority="5322" operator="containsText" text="CCI">
      <formula>NOT(ISERROR(SEARCH(("CCI"),(#REF!))))</formula>
    </cfRule>
  </conditionalFormatting>
  <conditionalFormatting sqref="P31:Q31 V31:AB31">
    <cfRule type="containsText" dxfId="3298" priority="5323" operator="containsText" text="HSF">
      <formula>NOT(ISERROR(SEARCH(("HSF"),(#REF!))))</formula>
    </cfRule>
  </conditionalFormatting>
  <conditionalFormatting sqref="AB31:AE31">
    <cfRule type="containsText" dxfId="3297" priority="5318" operator="containsText" text="ARC">
      <formula>NOT(ISERROR(SEARCH(("ARC"),(#REF!))))</formula>
    </cfRule>
  </conditionalFormatting>
  <conditionalFormatting sqref="AB31:AE31">
    <cfRule type="containsText" dxfId="3296" priority="5319" operator="containsText" text="CCI">
      <formula>NOT(ISERROR(SEARCH(("CCI"),(#REF!))))</formula>
    </cfRule>
  </conditionalFormatting>
  <conditionalFormatting sqref="AB31:AE31">
    <cfRule type="containsText" dxfId="3295" priority="5320" operator="containsText" text="HSF">
      <formula>NOT(ISERROR(SEARCH(("HSF"),(#REF!))))</formula>
    </cfRule>
  </conditionalFormatting>
  <conditionalFormatting sqref="O31">
    <cfRule type="containsText" dxfId="3294" priority="5315" operator="containsText" text="ARC">
      <formula>NOT(ISERROR(SEARCH(("ARC"),(#REF!))))</formula>
    </cfRule>
  </conditionalFormatting>
  <conditionalFormatting sqref="O31">
    <cfRule type="containsText" dxfId="3293" priority="5316" operator="containsText" text="CCI">
      <formula>NOT(ISERROR(SEARCH(("CCI"),(#REF!))))</formula>
    </cfRule>
  </conditionalFormatting>
  <conditionalFormatting sqref="O31">
    <cfRule type="containsText" dxfId="3292" priority="5317" operator="containsText" text="HSF">
      <formula>NOT(ISERROR(SEARCH(("HSF"),(#REF!))))</formula>
    </cfRule>
  </conditionalFormatting>
  <conditionalFormatting sqref="O31:V31">
    <cfRule type="containsText" dxfId="3291" priority="5309" operator="containsText" text="ARC">
      <formula>NOT(ISERROR(SEARCH(("ARC"),(U68))))</formula>
    </cfRule>
  </conditionalFormatting>
  <conditionalFormatting sqref="O31:V31">
    <cfRule type="containsText" dxfId="3290" priority="5310" operator="containsText" text="CCI">
      <formula>NOT(ISERROR(SEARCH(("CCI"),(U68))))</formula>
    </cfRule>
  </conditionalFormatting>
  <conditionalFormatting sqref="O31:V31">
    <cfRule type="containsText" dxfId="3289" priority="5311" operator="containsText" text="HSF">
      <formula>NOT(ISERROR(SEARCH(("HSF"),(U68))))</formula>
    </cfRule>
  </conditionalFormatting>
  <conditionalFormatting sqref="E31:F31 K31:V31 Y31:AA31">
    <cfRule type="containsText" dxfId="3288" priority="5312" operator="containsText" text="ARC">
      <formula>NOT(ISERROR(SEARCH(("ARC"),(#REF!))))</formula>
    </cfRule>
  </conditionalFormatting>
  <conditionalFormatting sqref="E31:F31 K31:V31 Y31:AA31">
    <cfRule type="containsText" dxfId="3287" priority="5313" operator="containsText" text="CCI">
      <formula>NOT(ISERROR(SEARCH(("CCI"),(#REF!))))</formula>
    </cfRule>
  </conditionalFormatting>
  <conditionalFormatting sqref="E31:F31 K31:V31 Y31:AA31">
    <cfRule type="containsText" dxfId="3286" priority="5314" operator="containsText" text="HSF">
      <formula>NOT(ISERROR(SEARCH(("HSF"),(#REF!))))</formula>
    </cfRule>
  </conditionalFormatting>
  <conditionalFormatting sqref="B31:P31">
    <cfRule type="containsText" dxfId="3285" priority="5303" operator="containsText" text="ARC">
      <formula>NOT(ISERROR(SEARCH(("ARC"),(H71))))</formula>
    </cfRule>
  </conditionalFormatting>
  <conditionalFormatting sqref="B31:P31">
    <cfRule type="containsText" dxfId="3284" priority="5304" operator="containsText" text="CCI">
      <formula>NOT(ISERROR(SEARCH(("CCI"),(H71))))</formula>
    </cfRule>
  </conditionalFormatting>
  <conditionalFormatting sqref="B31:P31">
    <cfRule type="containsText" dxfId="3283" priority="5305" operator="containsText" text="HSF">
      <formula>NOT(ISERROR(SEARCH(("HSF"),(H71))))</formula>
    </cfRule>
  </conditionalFormatting>
  <conditionalFormatting sqref="D31">
    <cfRule type="containsText" dxfId="3282" priority="5297" operator="containsText" text="ARC">
      <formula>NOT(ISERROR(SEARCH(("ARC"),(#REF!))))</formula>
    </cfRule>
  </conditionalFormatting>
  <conditionalFormatting sqref="D31">
    <cfRule type="containsText" dxfId="3281" priority="5298" operator="containsText" text="CCI">
      <formula>NOT(ISERROR(SEARCH(("CCI"),(#REF!))))</formula>
    </cfRule>
  </conditionalFormatting>
  <conditionalFormatting sqref="D31">
    <cfRule type="containsText" dxfId="3280" priority="5299" operator="containsText" text="HSF">
      <formula>NOT(ISERROR(SEARCH(("HSF"),(#REF!))))</formula>
    </cfRule>
  </conditionalFormatting>
  <conditionalFormatting sqref="C31:J31">
    <cfRule type="containsText" dxfId="3279" priority="5294" operator="containsText" text="ARC">
      <formula>NOT(ISERROR(SEARCH(("ARC"),(I70))))</formula>
    </cfRule>
  </conditionalFormatting>
  <conditionalFormatting sqref="C31:J31">
    <cfRule type="containsText" dxfId="3278" priority="5295" operator="containsText" text="CCI">
      <formula>NOT(ISERROR(SEARCH(("CCI"),(I70))))</formula>
    </cfRule>
  </conditionalFormatting>
  <conditionalFormatting sqref="C31:J31">
    <cfRule type="containsText" dxfId="3277" priority="5296" operator="containsText" text="HSF">
      <formula>NOT(ISERROR(SEARCH(("HSF"),(I70))))</formula>
    </cfRule>
  </conditionalFormatting>
  <conditionalFormatting sqref="B31:P31">
    <cfRule type="containsText" dxfId="3276" priority="5291" operator="containsText" text="ARC">
      <formula>NOT(ISERROR(SEARCH(("ARC"),(H72))))</formula>
    </cfRule>
  </conditionalFormatting>
  <conditionalFormatting sqref="B31:P31">
    <cfRule type="containsText" dxfId="3275" priority="5292" operator="containsText" text="CCI">
      <formula>NOT(ISERROR(SEARCH(("CCI"),(H72))))</formula>
    </cfRule>
  </conditionalFormatting>
  <conditionalFormatting sqref="B31:P31">
    <cfRule type="containsText" dxfId="3274" priority="5293" operator="containsText" text="HSF">
      <formula>NOT(ISERROR(SEARCH(("HSF"),(H72))))</formula>
    </cfRule>
  </conditionalFormatting>
  <conditionalFormatting sqref="B31:P31">
    <cfRule type="containsText" dxfId="3273" priority="5276" operator="containsText" text="ARC">
      <formula>NOT(ISERROR(SEARCH(("ARC"),(H74))))</formula>
    </cfRule>
  </conditionalFormatting>
  <conditionalFormatting sqref="B31:P31">
    <cfRule type="containsText" dxfId="3272" priority="5277" operator="containsText" text="CCI">
      <formula>NOT(ISERROR(SEARCH(("CCI"),(H74))))</formula>
    </cfRule>
  </conditionalFormatting>
  <conditionalFormatting sqref="B31:P31">
    <cfRule type="containsText" dxfId="3271" priority="5278" operator="containsText" text="HSF">
      <formula>NOT(ISERROR(SEARCH(("HSF"),(H74))))</formula>
    </cfRule>
  </conditionalFormatting>
  <conditionalFormatting sqref="AB31">
    <cfRule type="containsText" dxfId="3270" priority="5273" operator="containsText" text="ARC">
      <formula>NOT(ISERROR(SEARCH(("ARC"),(AH75))))</formula>
    </cfRule>
  </conditionalFormatting>
  <conditionalFormatting sqref="AB31">
    <cfRule type="containsText" dxfId="3269" priority="5274" operator="containsText" text="CCI">
      <formula>NOT(ISERROR(SEARCH(("CCI"),(AH75))))</formula>
    </cfRule>
  </conditionalFormatting>
  <conditionalFormatting sqref="AB31">
    <cfRule type="containsText" dxfId="3268" priority="5275" operator="containsText" text="HSF">
      <formula>NOT(ISERROR(SEARCH(("HSF"),(AH75))))</formula>
    </cfRule>
  </conditionalFormatting>
  <conditionalFormatting sqref="B31:P31">
    <cfRule type="containsText" dxfId="3267" priority="5264" operator="containsText" text="ARC">
      <formula>NOT(ISERROR(SEARCH(("ARC"),(H71))))</formula>
    </cfRule>
  </conditionalFormatting>
  <conditionalFormatting sqref="B31:P31">
    <cfRule type="containsText" dxfId="3266" priority="5265" operator="containsText" text="CCI">
      <formula>NOT(ISERROR(SEARCH(("CCI"),(H71))))</formula>
    </cfRule>
  </conditionalFormatting>
  <conditionalFormatting sqref="B31:P31">
    <cfRule type="containsText" dxfId="3265" priority="5266" operator="containsText" text="HSF">
      <formula>NOT(ISERROR(SEARCH(("HSF"),(H71))))</formula>
    </cfRule>
  </conditionalFormatting>
  <conditionalFormatting sqref="P31:Q32 V31:AB32">
    <cfRule type="containsText" dxfId="3264" priority="5261" operator="containsText" text="ARC">
      <formula>NOT(ISERROR(SEARCH(("ARC"),(#REF!))))</formula>
    </cfRule>
  </conditionalFormatting>
  <conditionalFormatting sqref="P31:Q32 V31:AB32">
    <cfRule type="containsText" dxfId="3263" priority="5262" operator="containsText" text="CCI">
      <formula>NOT(ISERROR(SEARCH(("CCI"),(#REF!))))</formula>
    </cfRule>
  </conditionalFormatting>
  <conditionalFormatting sqref="P31:Q32 V31:AB32">
    <cfRule type="containsText" dxfId="3262" priority="5263" operator="containsText" text="HSF">
      <formula>NOT(ISERROR(SEARCH(("HSF"),(#REF!))))</formula>
    </cfRule>
  </conditionalFormatting>
  <conditionalFormatting sqref="AB31:AE32">
    <cfRule type="containsText" dxfId="3261" priority="5258" operator="containsText" text="ARC">
      <formula>NOT(ISERROR(SEARCH(("ARC"),(#REF!))))</formula>
    </cfRule>
  </conditionalFormatting>
  <conditionalFormatting sqref="AB31:AE32">
    <cfRule type="containsText" dxfId="3260" priority="5259" operator="containsText" text="CCI">
      <formula>NOT(ISERROR(SEARCH(("CCI"),(#REF!))))</formula>
    </cfRule>
  </conditionalFormatting>
  <conditionalFormatting sqref="AB31:AE32">
    <cfRule type="containsText" dxfId="3259" priority="5260" operator="containsText" text="HSF">
      <formula>NOT(ISERROR(SEARCH(("HSF"),(#REF!))))</formula>
    </cfRule>
  </conditionalFormatting>
  <conditionalFormatting sqref="O31:O32">
    <cfRule type="containsText" dxfId="3258" priority="5252" operator="containsText" text="ARC">
      <formula>NOT(ISERROR(SEARCH(("ARC"),(#REF!))))</formula>
    </cfRule>
  </conditionalFormatting>
  <conditionalFormatting sqref="O31:O32">
    <cfRule type="containsText" dxfId="3257" priority="5253" operator="containsText" text="CCI">
      <formula>NOT(ISERROR(SEARCH(("CCI"),(#REF!))))</formula>
    </cfRule>
  </conditionalFormatting>
  <conditionalFormatting sqref="O31:O32">
    <cfRule type="containsText" dxfId="3256" priority="5254" operator="containsText" text="HSF">
      <formula>NOT(ISERROR(SEARCH(("HSF"),(#REF!))))</formula>
    </cfRule>
  </conditionalFormatting>
  <conditionalFormatting sqref="O31:V31">
    <cfRule type="containsText" dxfId="3255" priority="5246" operator="containsText" text="ARC">
      <formula>NOT(ISERROR(SEARCH(("ARC"),(U68))))</formula>
    </cfRule>
  </conditionalFormatting>
  <conditionalFormatting sqref="O31:V31">
    <cfRule type="containsText" dxfId="3254" priority="5247" operator="containsText" text="CCI">
      <formula>NOT(ISERROR(SEARCH(("CCI"),(U68))))</formula>
    </cfRule>
  </conditionalFormatting>
  <conditionalFormatting sqref="O31:V31">
    <cfRule type="containsText" dxfId="3253" priority="5248" operator="containsText" text="HSF">
      <formula>NOT(ISERROR(SEARCH(("HSF"),(U68))))</formula>
    </cfRule>
  </conditionalFormatting>
  <conditionalFormatting sqref="E31:F31 K31:V31 Y31:AA31">
    <cfRule type="containsText" dxfId="3252" priority="5249" operator="containsText" text="ARC">
      <formula>NOT(ISERROR(SEARCH(("ARC"),(#REF!))))</formula>
    </cfRule>
  </conditionalFormatting>
  <conditionalFormatting sqref="E31:F31 K31:V31 Y31:AA31">
    <cfRule type="containsText" dxfId="3251" priority="5250" operator="containsText" text="CCI">
      <formula>NOT(ISERROR(SEARCH(("CCI"),(#REF!))))</formula>
    </cfRule>
  </conditionalFormatting>
  <conditionalFormatting sqref="E31:F31 K31:V31 Y31:AA31">
    <cfRule type="containsText" dxfId="3250" priority="5251" operator="containsText" text="HSF">
      <formula>NOT(ISERROR(SEARCH(("HSF"),(#REF!))))</formula>
    </cfRule>
  </conditionalFormatting>
  <conditionalFormatting sqref="B31:P31">
    <cfRule type="containsText" dxfId="3249" priority="5240" operator="containsText" text="ARC">
      <formula>NOT(ISERROR(SEARCH(("ARC"),(H71))))</formula>
    </cfRule>
  </conditionalFormatting>
  <conditionalFormatting sqref="B31:P31">
    <cfRule type="containsText" dxfId="3248" priority="5241" operator="containsText" text="CCI">
      <formula>NOT(ISERROR(SEARCH(("CCI"),(H71))))</formula>
    </cfRule>
  </conditionalFormatting>
  <conditionalFormatting sqref="B31:P31">
    <cfRule type="containsText" dxfId="3247" priority="5242" operator="containsText" text="HSF">
      <formula>NOT(ISERROR(SEARCH(("HSF"),(H71))))</formula>
    </cfRule>
  </conditionalFormatting>
  <conditionalFormatting sqref="D31">
    <cfRule type="containsText" dxfId="3246" priority="5234" operator="containsText" text="ARC">
      <formula>NOT(ISERROR(SEARCH(("ARC"),(#REF!))))</formula>
    </cfRule>
  </conditionalFormatting>
  <conditionalFormatting sqref="D31">
    <cfRule type="containsText" dxfId="3245" priority="5235" operator="containsText" text="CCI">
      <formula>NOT(ISERROR(SEARCH(("CCI"),(#REF!))))</formula>
    </cfRule>
  </conditionalFormatting>
  <conditionalFormatting sqref="D31">
    <cfRule type="containsText" dxfId="3244" priority="5236" operator="containsText" text="HSF">
      <formula>NOT(ISERROR(SEARCH(("HSF"),(#REF!))))</formula>
    </cfRule>
  </conditionalFormatting>
  <conditionalFormatting sqref="C31:J31">
    <cfRule type="containsText" dxfId="3243" priority="5231" operator="containsText" text="ARC">
      <formula>NOT(ISERROR(SEARCH(("ARC"),(I70))))</formula>
    </cfRule>
  </conditionalFormatting>
  <conditionalFormatting sqref="C31:J31">
    <cfRule type="containsText" dxfId="3242" priority="5232" operator="containsText" text="CCI">
      <formula>NOT(ISERROR(SEARCH(("CCI"),(I70))))</formula>
    </cfRule>
  </conditionalFormatting>
  <conditionalFormatting sqref="C31:J31">
    <cfRule type="containsText" dxfId="3241" priority="5233" operator="containsText" text="HSF">
      <formula>NOT(ISERROR(SEARCH(("HSF"),(I70))))</formula>
    </cfRule>
  </conditionalFormatting>
  <conditionalFormatting sqref="B31:P31">
    <cfRule type="containsText" dxfId="3240" priority="5228" operator="containsText" text="ARC">
      <formula>NOT(ISERROR(SEARCH(("ARC"),(H72))))</formula>
    </cfRule>
  </conditionalFormatting>
  <conditionalFormatting sqref="B31:P31">
    <cfRule type="containsText" dxfId="3239" priority="5229" operator="containsText" text="CCI">
      <formula>NOT(ISERROR(SEARCH(("CCI"),(H72))))</formula>
    </cfRule>
  </conditionalFormatting>
  <conditionalFormatting sqref="B31:P31">
    <cfRule type="containsText" dxfId="3238" priority="5230" operator="containsText" text="HSF">
      <formula>NOT(ISERROR(SEARCH(("HSF"),(H72))))</formula>
    </cfRule>
  </conditionalFormatting>
  <conditionalFormatting sqref="B31:P31">
    <cfRule type="containsText" dxfId="3237" priority="5213" operator="containsText" text="ARC">
      <formula>NOT(ISERROR(SEARCH(("ARC"),(H74))))</formula>
    </cfRule>
  </conditionalFormatting>
  <conditionalFormatting sqref="B31:P31">
    <cfRule type="containsText" dxfId="3236" priority="5214" operator="containsText" text="CCI">
      <formula>NOT(ISERROR(SEARCH(("CCI"),(H74))))</formula>
    </cfRule>
  </conditionalFormatting>
  <conditionalFormatting sqref="B31:P31">
    <cfRule type="containsText" dxfId="3235" priority="5215" operator="containsText" text="HSF">
      <formula>NOT(ISERROR(SEARCH(("HSF"),(H74))))</formula>
    </cfRule>
  </conditionalFormatting>
  <conditionalFormatting sqref="AB31">
    <cfRule type="containsText" dxfId="3234" priority="5210" operator="containsText" text="ARC">
      <formula>NOT(ISERROR(SEARCH(("ARC"),(AH75))))</formula>
    </cfRule>
  </conditionalFormatting>
  <conditionalFormatting sqref="AB31">
    <cfRule type="containsText" dxfId="3233" priority="5211" operator="containsText" text="CCI">
      <formula>NOT(ISERROR(SEARCH(("CCI"),(AH75))))</formula>
    </cfRule>
  </conditionalFormatting>
  <conditionalFormatting sqref="AB31">
    <cfRule type="containsText" dxfId="3232" priority="5212" operator="containsText" text="HSF">
      <formula>NOT(ISERROR(SEARCH(("HSF"),(AH75))))</formula>
    </cfRule>
  </conditionalFormatting>
  <conditionalFormatting sqref="O31:V31">
    <cfRule type="containsText" dxfId="3231" priority="5204" operator="containsText" text="ARC">
      <formula>NOT(ISERROR(SEARCH(("ARC"),(U68))))</formula>
    </cfRule>
  </conditionalFormatting>
  <conditionalFormatting sqref="O31:V31">
    <cfRule type="containsText" dxfId="3230" priority="5205" operator="containsText" text="CCI">
      <formula>NOT(ISERROR(SEARCH(("CCI"),(U68))))</formula>
    </cfRule>
  </conditionalFormatting>
  <conditionalFormatting sqref="O31:V31">
    <cfRule type="containsText" dxfId="3229" priority="5206" operator="containsText" text="HSF">
      <formula>NOT(ISERROR(SEARCH(("HSF"),(U68))))</formula>
    </cfRule>
  </conditionalFormatting>
  <conditionalFormatting sqref="B31:P31">
    <cfRule type="containsText" dxfId="3228" priority="5201" operator="containsText" text="ARC">
      <formula>NOT(ISERROR(SEARCH(("ARC"),(H72))))</formula>
    </cfRule>
  </conditionalFormatting>
  <conditionalFormatting sqref="B31:P31">
    <cfRule type="containsText" dxfId="3227" priority="5202" operator="containsText" text="CCI">
      <formula>NOT(ISERROR(SEARCH(("CCI"),(H72))))</formula>
    </cfRule>
  </conditionalFormatting>
  <conditionalFormatting sqref="B31:P31">
    <cfRule type="containsText" dxfId="3226" priority="5203" operator="containsText" text="HSF">
      <formula>NOT(ISERROR(SEARCH(("HSF"),(H72))))</formula>
    </cfRule>
  </conditionalFormatting>
  <conditionalFormatting sqref="E31:F32 K31:V32 Y31:AA32">
    <cfRule type="containsText" dxfId="3225" priority="5207" operator="containsText" text="ARC">
      <formula>NOT(ISERROR(SEARCH(("ARC"),(#REF!))))</formula>
    </cfRule>
  </conditionalFormatting>
  <conditionalFormatting sqref="E31:F32 K31:V32 Y31:AA32">
    <cfRule type="containsText" dxfId="3224" priority="5208" operator="containsText" text="CCI">
      <formula>NOT(ISERROR(SEARCH(("CCI"),(#REF!))))</formula>
    </cfRule>
  </conditionalFormatting>
  <conditionalFormatting sqref="E31:F32 K31:V32 Y31:AA32">
    <cfRule type="containsText" dxfId="3223" priority="5209" operator="containsText" text="HSF">
      <formula>NOT(ISERROR(SEARCH(("HSF"),(#REF!))))</formula>
    </cfRule>
  </conditionalFormatting>
  <conditionalFormatting sqref="O32:V32">
    <cfRule type="containsText" dxfId="3222" priority="5195" operator="containsText" text="ARC">
      <formula>NOT(ISERROR(SEARCH(("ARC"),(U68))))</formula>
    </cfRule>
  </conditionalFormatting>
  <conditionalFormatting sqref="O32:V32">
    <cfRule type="containsText" dxfId="3221" priority="5196" operator="containsText" text="CCI">
      <formula>NOT(ISERROR(SEARCH(("CCI"),(U68))))</formula>
    </cfRule>
  </conditionalFormatting>
  <conditionalFormatting sqref="O32:V32">
    <cfRule type="containsText" dxfId="3220" priority="5197" operator="containsText" text="HSF">
      <formula>NOT(ISERROR(SEARCH(("HSF"),(U68))))</formula>
    </cfRule>
  </conditionalFormatting>
  <conditionalFormatting sqref="D31:D32">
    <cfRule type="containsText" dxfId="3219" priority="5192" operator="containsText" text="ARC">
      <formula>NOT(ISERROR(SEARCH(("ARC"),(#REF!))))</formula>
    </cfRule>
  </conditionalFormatting>
  <conditionalFormatting sqref="D31:D32">
    <cfRule type="containsText" dxfId="3218" priority="5193" operator="containsText" text="CCI">
      <formula>NOT(ISERROR(SEARCH(("CCI"),(#REF!))))</formula>
    </cfRule>
  </conditionalFormatting>
  <conditionalFormatting sqref="D31:D32">
    <cfRule type="containsText" dxfId="3217" priority="5194" operator="containsText" text="HSF">
      <formula>NOT(ISERROR(SEARCH(("HSF"),(#REF!))))</formula>
    </cfRule>
  </conditionalFormatting>
  <conditionalFormatting sqref="C31:J31">
    <cfRule type="containsText" dxfId="3216" priority="5189" operator="containsText" text="ARC">
      <formula>NOT(ISERROR(SEARCH(("ARC"),(I70))))</formula>
    </cfRule>
  </conditionalFormatting>
  <conditionalFormatting sqref="C31:J31">
    <cfRule type="containsText" dxfId="3215" priority="5190" operator="containsText" text="CCI">
      <formula>NOT(ISERROR(SEARCH(("CCI"),(I70))))</formula>
    </cfRule>
  </conditionalFormatting>
  <conditionalFormatting sqref="C31:J31">
    <cfRule type="containsText" dxfId="3214" priority="5191" operator="containsText" text="HSF">
      <formula>NOT(ISERROR(SEARCH(("HSF"),(I70))))</formula>
    </cfRule>
  </conditionalFormatting>
  <conditionalFormatting sqref="B31:P31">
    <cfRule type="containsText" dxfId="3213" priority="5186" operator="containsText" text="ARC">
      <formula>NOT(ISERROR(SEARCH(("ARC"),(H72))))</formula>
    </cfRule>
  </conditionalFormatting>
  <conditionalFormatting sqref="B31:P31">
    <cfRule type="containsText" dxfId="3212" priority="5187" operator="containsText" text="CCI">
      <formula>NOT(ISERROR(SEARCH(("CCI"),(H72))))</formula>
    </cfRule>
  </conditionalFormatting>
  <conditionalFormatting sqref="B31:P31">
    <cfRule type="containsText" dxfId="3211" priority="5188" operator="containsText" text="HSF">
      <formula>NOT(ISERROR(SEARCH(("HSF"),(H72))))</formula>
    </cfRule>
  </conditionalFormatting>
  <conditionalFormatting sqref="B31:P31">
    <cfRule type="containsText" dxfId="3210" priority="5171" operator="containsText" text="ARC">
      <formula>NOT(ISERROR(SEARCH(("ARC"),(H74))))</formula>
    </cfRule>
  </conditionalFormatting>
  <conditionalFormatting sqref="B31:P31">
    <cfRule type="containsText" dxfId="3209" priority="5172" operator="containsText" text="CCI">
      <formula>NOT(ISERROR(SEARCH(("CCI"),(H74))))</formula>
    </cfRule>
  </conditionalFormatting>
  <conditionalFormatting sqref="B31:P31">
    <cfRule type="containsText" dxfId="3208" priority="5173" operator="containsText" text="HSF">
      <formula>NOT(ISERROR(SEARCH(("HSF"),(H74))))</formula>
    </cfRule>
  </conditionalFormatting>
  <conditionalFormatting sqref="AB31">
    <cfRule type="containsText" dxfId="3207" priority="5168" operator="containsText" text="ARC">
      <formula>NOT(ISERROR(SEARCH(("ARC"),(AH75))))</formula>
    </cfRule>
  </conditionalFormatting>
  <conditionalFormatting sqref="AB31">
    <cfRule type="containsText" dxfId="3206" priority="5169" operator="containsText" text="CCI">
      <formula>NOT(ISERROR(SEARCH(("CCI"),(AH75))))</formula>
    </cfRule>
  </conditionalFormatting>
  <conditionalFormatting sqref="AB31">
    <cfRule type="containsText" dxfId="3205" priority="5170" operator="containsText" text="HSF">
      <formula>NOT(ISERROR(SEARCH(("HSF"),(AH75))))</formula>
    </cfRule>
  </conditionalFormatting>
  <conditionalFormatting sqref="C31:J31">
    <cfRule type="containsText" dxfId="3204" priority="5162" operator="containsText" text="ARC">
      <formula>NOT(ISERROR(SEARCH(("ARC"),(I70))))</formula>
    </cfRule>
  </conditionalFormatting>
  <conditionalFormatting sqref="C31:J31">
    <cfRule type="containsText" dxfId="3203" priority="5163" operator="containsText" text="CCI">
      <formula>NOT(ISERROR(SEARCH(("CCI"),(I70))))</formula>
    </cfRule>
  </conditionalFormatting>
  <conditionalFormatting sqref="C31:J31">
    <cfRule type="containsText" dxfId="3202" priority="5164" operator="containsText" text="HSF">
      <formula>NOT(ISERROR(SEARCH(("HSF"),(I70))))</formula>
    </cfRule>
  </conditionalFormatting>
  <conditionalFormatting sqref="C32:J32">
    <cfRule type="containsText" dxfId="3201" priority="5159" operator="containsText" text="ARC">
      <formula>NOT(ISERROR(SEARCH(("ARC"),(I70))))</formula>
    </cfRule>
  </conditionalFormatting>
  <conditionalFormatting sqref="C32:J32">
    <cfRule type="containsText" dxfId="3200" priority="5160" operator="containsText" text="CCI">
      <formula>NOT(ISERROR(SEARCH(("CCI"),(I70))))</formula>
    </cfRule>
  </conditionalFormatting>
  <conditionalFormatting sqref="C32:J32">
    <cfRule type="containsText" dxfId="3199" priority="5161" operator="containsText" text="HSF">
      <formula>NOT(ISERROR(SEARCH(("HSF"),(I70))))</formula>
    </cfRule>
  </conditionalFormatting>
  <conditionalFormatting sqref="B31:P31">
    <cfRule type="containsText" dxfId="3198" priority="5147" operator="containsText" text="ARC">
      <formula>NOT(ISERROR(SEARCH(("ARC"),(H74))))</formula>
    </cfRule>
  </conditionalFormatting>
  <conditionalFormatting sqref="B31:P31">
    <cfRule type="containsText" dxfId="3197" priority="5148" operator="containsText" text="CCI">
      <formula>NOT(ISERROR(SEARCH(("CCI"),(H74))))</formula>
    </cfRule>
  </conditionalFormatting>
  <conditionalFormatting sqref="B31:P31">
    <cfRule type="containsText" dxfId="3196" priority="5149" operator="containsText" text="HSF">
      <formula>NOT(ISERROR(SEARCH(("HSF"),(H74))))</formula>
    </cfRule>
  </conditionalFormatting>
  <conditionalFormatting sqref="AB31">
    <cfRule type="containsText" dxfId="3195" priority="5144" operator="containsText" text="ARC">
      <formula>NOT(ISERROR(SEARCH(("ARC"),(AH75))))</formula>
    </cfRule>
  </conditionalFormatting>
  <conditionalFormatting sqref="AB31">
    <cfRule type="containsText" dxfId="3194" priority="5145" operator="containsText" text="CCI">
      <formula>NOT(ISERROR(SEARCH(("CCI"),(AH75))))</formula>
    </cfRule>
  </conditionalFormatting>
  <conditionalFormatting sqref="AB31">
    <cfRule type="containsText" dxfId="3193" priority="5146" operator="containsText" text="HSF">
      <formula>NOT(ISERROR(SEARCH(("HSF"),(AH75))))</formula>
    </cfRule>
  </conditionalFormatting>
  <conditionalFormatting sqref="B31:P31">
    <cfRule type="containsText" dxfId="3192" priority="5132" operator="containsText" text="ARC">
      <formula>NOT(ISERROR(SEARCH(("ARC"),(H74))))</formula>
    </cfRule>
  </conditionalFormatting>
  <conditionalFormatting sqref="B31:P31">
    <cfRule type="containsText" dxfId="3191" priority="5133" operator="containsText" text="CCI">
      <formula>NOT(ISERROR(SEARCH(("CCI"),(H74))))</formula>
    </cfRule>
  </conditionalFormatting>
  <conditionalFormatting sqref="B31:P31">
    <cfRule type="containsText" dxfId="3190" priority="5134" operator="containsText" text="HSF">
      <formula>NOT(ISERROR(SEARCH(("HSF"),(H74))))</formula>
    </cfRule>
  </conditionalFormatting>
  <conditionalFormatting sqref="B31:P31">
    <cfRule type="containsText" dxfId="3189" priority="5129" operator="containsText" text="ARC">
      <formula>NOT(ISERROR(SEARCH(("ARC"),(H74))))</formula>
    </cfRule>
  </conditionalFormatting>
  <conditionalFormatting sqref="B31:P31">
    <cfRule type="containsText" dxfId="3188" priority="5130" operator="containsText" text="CCI">
      <formula>NOT(ISERROR(SEARCH(("CCI"),(H74))))</formula>
    </cfRule>
  </conditionalFormatting>
  <conditionalFormatting sqref="B31:P31">
    <cfRule type="containsText" dxfId="3187" priority="5131" operator="containsText" text="HSF">
      <formula>NOT(ISERROR(SEARCH(("HSF"),(H74))))</formula>
    </cfRule>
  </conditionalFormatting>
  <conditionalFormatting sqref="AB31">
    <cfRule type="containsText" dxfId="3186" priority="5126" operator="containsText" text="ARC">
      <formula>NOT(ISERROR(SEARCH(("ARC"),(AH75))))</formula>
    </cfRule>
  </conditionalFormatting>
  <conditionalFormatting sqref="AB31">
    <cfRule type="containsText" dxfId="3185" priority="5127" operator="containsText" text="CCI">
      <formula>NOT(ISERROR(SEARCH(("CCI"),(AH75))))</formula>
    </cfRule>
  </conditionalFormatting>
  <conditionalFormatting sqref="AB31">
    <cfRule type="containsText" dxfId="3184" priority="5128" operator="containsText" text="HSF">
      <formula>NOT(ISERROR(SEARCH(("HSF"),(AH75))))</formula>
    </cfRule>
  </conditionalFormatting>
  <conditionalFormatting sqref="AA32:AE32">
    <cfRule type="containsText" dxfId="3183" priority="5123" operator="containsText" text="ARC">
      <formula>NOT(ISERROR(SEARCH(("ARC"),(AG74))))</formula>
    </cfRule>
  </conditionalFormatting>
  <conditionalFormatting sqref="AA32:AE32">
    <cfRule type="containsText" dxfId="3182" priority="5124" operator="containsText" text="CCI">
      <formula>NOT(ISERROR(SEARCH(("CCI"),(AG74))))</formula>
    </cfRule>
  </conditionalFormatting>
  <conditionalFormatting sqref="AA32:AE32">
    <cfRule type="containsText" dxfId="3181" priority="5125" operator="containsText" text="HSF">
      <formula>NOT(ISERROR(SEARCH(("HSF"),(AG74))))</formula>
    </cfRule>
  </conditionalFormatting>
  <conditionalFormatting sqref="B32:Z32">
    <cfRule type="containsText" dxfId="3180" priority="5120" operator="containsText" text="ARC">
      <formula>NOT(ISERROR(SEARCH(("ARC"),(H73))))</formula>
    </cfRule>
  </conditionalFormatting>
  <conditionalFormatting sqref="B32:Z32">
    <cfRule type="containsText" dxfId="3179" priority="5121" operator="containsText" text="CCI">
      <formula>NOT(ISERROR(SEARCH(("CCI"),(H73))))</formula>
    </cfRule>
  </conditionalFormatting>
  <conditionalFormatting sqref="B32:Z32">
    <cfRule type="containsText" dxfId="3178" priority="5122" operator="containsText" text="HSF">
      <formula>NOT(ISERROR(SEARCH(("HSF"),(H73))))</formula>
    </cfRule>
  </conditionalFormatting>
  <conditionalFormatting sqref="AB31">
    <cfRule type="containsText" dxfId="3177" priority="5117" operator="containsText" text="ARC">
      <formula>NOT(ISERROR(SEARCH(("ARC"),(AH75))))</formula>
    </cfRule>
  </conditionalFormatting>
  <conditionalFormatting sqref="AB31">
    <cfRule type="containsText" dxfId="3176" priority="5118" operator="containsText" text="CCI">
      <formula>NOT(ISERROR(SEARCH(("CCI"),(AH75))))</formula>
    </cfRule>
  </conditionalFormatting>
  <conditionalFormatting sqref="AB31">
    <cfRule type="containsText" dxfId="3175" priority="5119" operator="containsText" text="HSF">
      <formula>NOT(ISERROR(SEARCH(("HSF"),(AH75))))</formula>
    </cfRule>
  </conditionalFormatting>
  <conditionalFormatting sqref="B31:Z31">
    <cfRule type="containsText" dxfId="3174" priority="5114" operator="containsText" text="ARC">
      <formula>NOT(ISERROR(SEARCH(("ARC"),(H75))))</formula>
    </cfRule>
  </conditionalFormatting>
  <conditionalFormatting sqref="B31:Z31">
    <cfRule type="containsText" dxfId="3173" priority="5115" operator="containsText" text="CCI">
      <formula>NOT(ISERROR(SEARCH(("CCI"),(H75))))</formula>
    </cfRule>
  </conditionalFormatting>
  <conditionalFormatting sqref="B31:Z31">
    <cfRule type="containsText" dxfId="3172" priority="5116" operator="containsText" text="HSF">
      <formula>NOT(ISERROR(SEARCH(("HSF"),(H75))))</formula>
    </cfRule>
  </conditionalFormatting>
  <conditionalFormatting sqref="AA31:AD31">
    <cfRule type="containsText" dxfId="3171" priority="5111" operator="containsText" text="ARC">
      <formula>NOT(ISERROR(SEARCH(("ARC"),(AG76))))</formula>
    </cfRule>
  </conditionalFormatting>
  <conditionalFormatting sqref="AA31:AD31">
    <cfRule type="containsText" dxfId="3170" priority="5112" operator="containsText" text="CCI">
      <formula>NOT(ISERROR(SEARCH(("CCI"),(AG76))))</formula>
    </cfRule>
  </conditionalFormatting>
  <conditionalFormatting sqref="AA31:AD31">
    <cfRule type="containsText" dxfId="3169" priority="5113" operator="containsText" text="HSF">
      <formula>NOT(ISERROR(SEARCH(("HSF"),(AG76))))</formula>
    </cfRule>
  </conditionalFormatting>
  <conditionalFormatting sqref="B31:AE32">
    <cfRule type="expression" dxfId="3168" priority="5106">
      <formula>VLOOKUP(B$31,Ferie,1,0)=B$31</formula>
    </cfRule>
    <cfRule type="expression" dxfId="3167" priority="5107">
      <formula>WEEKDAY(B$31,2)&gt;5</formula>
    </cfRule>
  </conditionalFormatting>
  <conditionalFormatting sqref="F35:L35">
    <cfRule type="containsText" dxfId="3166" priority="5100" operator="containsText" text="ARC">
      <formula>NOT(ISERROR(SEARCH(("ARC"),(L66))))</formula>
    </cfRule>
  </conditionalFormatting>
  <conditionalFormatting sqref="F35:L35">
    <cfRule type="containsText" dxfId="3165" priority="5101" operator="containsText" text="CCI">
      <formula>NOT(ISERROR(SEARCH(("CCI"),(L66))))</formula>
    </cfRule>
  </conditionalFormatting>
  <conditionalFormatting sqref="F35:L35">
    <cfRule type="containsText" dxfId="3164" priority="5102" operator="containsText" text="HSF">
      <formula>NOT(ISERROR(SEARCH(("HSF"),(L66))))</formula>
    </cfRule>
  </conditionalFormatting>
  <conditionalFormatting sqref="B34:P34">
    <cfRule type="containsText" dxfId="3163" priority="5097" operator="containsText" text="ARC">
      <formula>NOT(ISERROR(SEARCH(("ARC"),(H73))))</formula>
    </cfRule>
  </conditionalFormatting>
  <conditionalFormatting sqref="B34:P34">
    <cfRule type="containsText" dxfId="3162" priority="5098" operator="containsText" text="CCI">
      <formula>NOT(ISERROR(SEARCH(("CCI"),(H73))))</formula>
    </cfRule>
  </conditionalFormatting>
  <conditionalFormatting sqref="B34:P34">
    <cfRule type="containsText" dxfId="3161" priority="5099" operator="containsText" text="HSF">
      <formula>NOT(ISERROR(SEARCH(("HSF"),(H73))))</formula>
    </cfRule>
  </conditionalFormatting>
  <conditionalFormatting sqref="C34:H35">
    <cfRule type="containsText" dxfId="3160" priority="5094" operator="containsText" text="ARC">
      <formula>NOT(ISERROR(SEARCH(("ARC"),(#REF!))))</formula>
    </cfRule>
  </conditionalFormatting>
  <conditionalFormatting sqref="C34:H35">
    <cfRule type="containsText" dxfId="3159" priority="5095" operator="containsText" text="CCI">
      <formula>NOT(ISERROR(SEARCH(("CCI"),(#REF!))))</formula>
    </cfRule>
  </conditionalFormatting>
  <conditionalFormatting sqref="C34:H35">
    <cfRule type="containsText" dxfId="3158" priority="5096" operator="containsText" text="HSF">
      <formula>NOT(ISERROR(SEARCH(("HSF"),(#REF!))))</formula>
    </cfRule>
  </conditionalFormatting>
  <conditionalFormatting sqref="H34:L35">
    <cfRule type="containsText" dxfId="3157" priority="5091" operator="containsText" text="ARC">
      <formula>NOT(ISERROR(SEARCH(("ARC"),(#REF!))))</formula>
    </cfRule>
  </conditionalFormatting>
  <conditionalFormatting sqref="H34:L35">
    <cfRule type="containsText" dxfId="3156" priority="5092" operator="containsText" text="CCI">
      <formula>NOT(ISERROR(SEARCH(("CCI"),(#REF!))))</formula>
    </cfRule>
  </conditionalFormatting>
  <conditionalFormatting sqref="H34:L35">
    <cfRule type="containsText" dxfId="3155" priority="5093" operator="containsText" text="HSF">
      <formula>NOT(ISERROR(SEARCH(("HSF"),(#REF!))))</formula>
    </cfRule>
  </conditionalFormatting>
  <conditionalFormatting sqref="Q34:Q35">
    <cfRule type="containsText" dxfId="3154" priority="5088" operator="containsText" text="ARC">
      <formula>NOT(ISERROR(SEARCH(("ARC"),(#REF!))))</formula>
    </cfRule>
  </conditionalFormatting>
  <conditionalFormatting sqref="Q34:Q35">
    <cfRule type="containsText" dxfId="3153" priority="5089" operator="containsText" text="CCI">
      <formula>NOT(ISERROR(SEARCH(("CCI"),(#REF!))))</formula>
    </cfRule>
  </conditionalFormatting>
  <conditionalFormatting sqref="Q34:Q35">
    <cfRule type="containsText" dxfId="3152" priority="5090" operator="containsText" text="HSF">
      <formula>NOT(ISERROR(SEARCH(("HSF"),(#REF!))))</formula>
    </cfRule>
  </conditionalFormatting>
  <conditionalFormatting sqref="R34:R35 X34:X35">
    <cfRule type="containsText" dxfId="3151" priority="5085" operator="containsText" text="ARC">
      <formula>NOT(ISERROR(SEARCH(("ARC"),(#REF!))))</formula>
    </cfRule>
  </conditionalFormatting>
  <conditionalFormatting sqref="R34:R35 X34:X35">
    <cfRule type="containsText" dxfId="3150" priority="5086" operator="containsText" text="CCI">
      <formula>NOT(ISERROR(SEARCH(("CCI"),(#REF!))))</formula>
    </cfRule>
  </conditionalFormatting>
  <conditionalFormatting sqref="R34:R35 X34:X35">
    <cfRule type="containsText" dxfId="3149" priority="5087" operator="containsText" text="HSF">
      <formula>NOT(ISERROR(SEARCH(("HSF"),(#REF!))))</formula>
    </cfRule>
  </conditionalFormatting>
  <conditionalFormatting sqref="X34:AC35">
    <cfRule type="containsText" dxfId="3148" priority="5082" operator="containsText" text="ARC">
      <formula>NOT(ISERROR(SEARCH(("ARC"),(#REF!))))</formula>
    </cfRule>
  </conditionalFormatting>
  <conditionalFormatting sqref="X34:AC35">
    <cfRule type="containsText" dxfId="3147" priority="5083" operator="containsText" text="CCI">
      <formula>NOT(ISERROR(SEARCH(("CCI"),(#REF!))))</formula>
    </cfRule>
  </conditionalFormatting>
  <conditionalFormatting sqref="X34:AC35">
    <cfRule type="containsText" dxfId="3146" priority="5084" operator="containsText" text="HSF">
      <formula>NOT(ISERROR(SEARCH(("HSF"),(#REF!))))</formula>
    </cfRule>
  </conditionalFormatting>
  <conditionalFormatting sqref="AC34:AE35">
    <cfRule type="containsText" dxfId="3145" priority="5079" operator="containsText" text="ARC">
      <formula>NOT(ISERROR(SEARCH(("ARC"),(#REF!))))</formula>
    </cfRule>
  </conditionalFormatting>
  <conditionalFormatting sqref="AC34:AE35">
    <cfRule type="containsText" dxfId="3144" priority="5080" operator="containsText" text="CCI">
      <formula>NOT(ISERROR(SEARCH(("CCI"),(#REF!))))</formula>
    </cfRule>
  </conditionalFormatting>
  <conditionalFormatting sqref="AC34:AE35">
    <cfRule type="containsText" dxfId="3143" priority="5081" operator="containsText" text="HSF">
      <formula>NOT(ISERROR(SEARCH(("HSF"),(#REF!))))</formula>
    </cfRule>
  </conditionalFormatting>
  <conditionalFormatting sqref="P34:P35">
    <cfRule type="containsText" dxfId="3142" priority="5076" operator="containsText" text="ARC">
      <formula>NOT(ISERROR(SEARCH(("ARC"),(#REF!))))</formula>
    </cfRule>
  </conditionalFormatting>
  <conditionalFormatting sqref="P34:P35">
    <cfRule type="containsText" dxfId="3141" priority="5077" operator="containsText" text="CCI">
      <formula>NOT(ISERROR(SEARCH(("CCI"),(#REF!))))</formula>
    </cfRule>
  </conditionalFormatting>
  <conditionalFormatting sqref="P34:P35">
    <cfRule type="containsText" dxfId="3140" priority="5078" operator="containsText" text="HSF">
      <formula>NOT(ISERROR(SEARCH(("HSF"),(#REF!))))</formula>
    </cfRule>
  </conditionalFormatting>
  <conditionalFormatting sqref="Q34:Q35 W34:W35">
    <cfRule type="containsText" dxfId="3139" priority="5073" operator="containsText" text="ARC">
      <formula>NOT(ISERROR(SEARCH(("ARC"),(#REF!))))</formula>
    </cfRule>
  </conditionalFormatting>
  <conditionalFormatting sqref="Q34:Q35 W34:W35">
    <cfRule type="containsText" dxfId="3138" priority="5074" operator="containsText" text="CCI">
      <formula>NOT(ISERROR(SEARCH(("CCI"),(#REF!))))</formula>
    </cfRule>
  </conditionalFormatting>
  <conditionalFormatting sqref="Q34:Q35 W34:W35">
    <cfRule type="containsText" dxfId="3137" priority="5075" operator="containsText" text="HSF">
      <formula>NOT(ISERROR(SEARCH(("HSF"),(#REF!))))</formula>
    </cfRule>
  </conditionalFormatting>
  <conditionalFormatting sqref="AE34:AE35">
    <cfRule type="containsText" dxfId="3136" priority="5070" operator="containsText" text="ARC">
      <formula>NOT(ISERROR(SEARCH(("ARC"),(#REF!))))</formula>
    </cfRule>
  </conditionalFormatting>
  <conditionalFormatting sqref="AE34:AE35">
    <cfRule type="containsText" dxfId="3135" priority="5071" operator="containsText" text="CCI">
      <formula>NOT(ISERROR(SEARCH(("CCI"),(#REF!))))</formula>
    </cfRule>
  </conditionalFormatting>
  <conditionalFormatting sqref="AE34:AE35">
    <cfRule type="containsText" dxfId="3134" priority="5072" operator="containsText" text="HSF">
      <formula>NOT(ISERROR(SEARCH(("HSF"),(#REF!))))</formula>
    </cfRule>
  </conditionalFormatting>
  <conditionalFormatting sqref="B34:P34">
    <cfRule type="containsText" dxfId="3133" priority="5061" operator="containsText" text="ARC">
      <formula>NOT(ISERROR(SEARCH(("ARC"),(H73))))</formula>
    </cfRule>
  </conditionalFormatting>
  <conditionalFormatting sqref="B34:P34">
    <cfRule type="containsText" dxfId="3132" priority="5062" operator="containsText" text="CCI">
      <formula>NOT(ISERROR(SEARCH(("CCI"),(H73))))</formula>
    </cfRule>
  </conditionalFormatting>
  <conditionalFormatting sqref="B34:P34">
    <cfRule type="containsText" dxfId="3131" priority="5063" operator="containsText" text="HSF">
      <formula>NOT(ISERROR(SEARCH(("HSF"),(H73))))</formula>
    </cfRule>
  </conditionalFormatting>
  <conditionalFormatting sqref="B34 AF34 E34:G34">
    <cfRule type="containsText" dxfId="3130" priority="5058" operator="containsText" text="ARC">
      <formula>NOT(ISERROR(SEARCH(("ARC"),(#REF!))))</formula>
    </cfRule>
  </conditionalFormatting>
  <conditionalFormatting sqref="B34 AF34 E34:G34">
    <cfRule type="containsText" dxfId="3129" priority="5059" operator="containsText" text="CCI">
      <formula>NOT(ISERROR(SEARCH(("CCI"),(#REF!))))</formula>
    </cfRule>
  </conditionalFormatting>
  <conditionalFormatting sqref="B34 AF34 E34:G34">
    <cfRule type="containsText" dxfId="3128" priority="5060" operator="containsText" text="HSF">
      <formula>NOT(ISERROR(SEARCH(("HSF"),(#REF!))))</formula>
    </cfRule>
  </conditionalFormatting>
  <conditionalFormatting sqref="AA34">
    <cfRule type="containsText" dxfId="3127" priority="5055" operator="containsText" text="ARC">
      <formula>NOT(ISERROR(SEARCH(("ARC"),(#REF!))))</formula>
    </cfRule>
  </conditionalFormatting>
  <conditionalFormatting sqref="AA34">
    <cfRule type="containsText" dxfId="3126" priority="5056" operator="containsText" text="CCI">
      <formula>NOT(ISERROR(SEARCH(("CCI"),(#REF!))))</formula>
    </cfRule>
  </conditionalFormatting>
  <conditionalFormatting sqref="AA34">
    <cfRule type="containsText" dxfId="3125" priority="5057" operator="containsText" text="HSF">
      <formula>NOT(ISERROR(SEARCH(("HSF"),(#REF!))))</formula>
    </cfRule>
  </conditionalFormatting>
  <conditionalFormatting sqref="B34">
    <cfRule type="containsText" dxfId="3124" priority="5049" operator="containsText" text="ARC">
      <formula>NOT(ISERROR(SEARCH(("ARC"),(H68))))</formula>
    </cfRule>
  </conditionalFormatting>
  <conditionalFormatting sqref="B34">
    <cfRule type="containsText" dxfId="3123" priority="5050" operator="containsText" text="CCI">
      <formula>NOT(ISERROR(SEARCH(("CCI"),(H68))))</formula>
    </cfRule>
  </conditionalFormatting>
  <conditionalFormatting sqref="B34">
    <cfRule type="containsText" dxfId="3122" priority="5051" operator="containsText" text="HSF">
      <formula>NOT(ISERROR(SEARCH(("HSF"),(H68))))</formula>
    </cfRule>
  </conditionalFormatting>
  <conditionalFormatting sqref="AB34">
    <cfRule type="containsText" dxfId="3121" priority="5052" operator="containsText" text="ARC">
      <formula>NOT(ISERROR(SEARCH(("ARC"),(#REF!))))</formula>
    </cfRule>
  </conditionalFormatting>
  <conditionalFormatting sqref="AB34">
    <cfRule type="containsText" dxfId="3120" priority="5053" operator="containsText" text="CCI">
      <formula>NOT(ISERROR(SEARCH(("CCI"),(#REF!))))</formula>
    </cfRule>
  </conditionalFormatting>
  <conditionalFormatting sqref="AB34">
    <cfRule type="containsText" dxfId="3119" priority="5054" operator="containsText" text="HSF">
      <formula>NOT(ISERROR(SEARCH(("HSF"),(#REF!))))</formula>
    </cfRule>
  </conditionalFormatting>
  <conditionalFormatting sqref="Z34">
    <cfRule type="containsText" dxfId="3118" priority="5046" operator="containsText" text="ARC">
      <formula>NOT(ISERROR(SEARCH(("ARC"),(#REF!))))</formula>
    </cfRule>
  </conditionalFormatting>
  <conditionalFormatting sqref="Z34">
    <cfRule type="containsText" dxfId="3117" priority="5047" operator="containsText" text="CCI">
      <formula>NOT(ISERROR(SEARCH(("CCI"),(#REF!))))</formula>
    </cfRule>
  </conditionalFormatting>
  <conditionalFormatting sqref="Z34">
    <cfRule type="containsText" dxfId="3116" priority="5048" operator="containsText" text="HSF">
      <formula>NOT(ISERROR(SEARCH(("HSF"),(#REF!))))</formula>
    </cfRule>
  </conditionalFormatting>
  <conditionalFormatting sqref="AA34">
    <cfRule type="containsText" dxfId="3115" priority="5043" operator="containsText" text="ARC">
      <formula>NOT(ISERROR(SEARCH(("ARC"),(#REF!))))</formula>
    </cfRule>
  </conditionalFormatting>
  <conditionalFormatting sqref="AA34">
    <cfRule type="containsText" dxfId="3114" priority="5044" operator="containsText" text="CCI">
      <formula>NOT(ISERROR(SEARCH(("CCI"),(#REF!))))</formula>
    </cfRule>
  </conditionalFormatting>
  <conditionalFormatting sqref="AA34">
    <cfRule type="containsText" dxfId="3113" priority="5045" operator="containsText" text="HSF">
      <formula>NOT(ISERROR(SEARCH(("HSF"),(#REF!))))</formula>
    </cfRule>
  </conditionalFormatting>
  <conditionalFormatting sqref="B34:P34">
    <cfRule type="containsText" dxfId="3112" priority="5040" operator="containsText" text="ARC">
      <formula>NOT(ISERROR(SEARCH(("ARC"),(H74))))</formula>
    </cfRule>
  </conditionalFormatting>
  <conditionalFormatting sqref="B34:P34">
    <cfRule type="containsText" dxfId="3111" priority="5041" operator="containsText" text="CCI">
      <formula>NOT(ISERROR(SEARCH(("CCI"),(H74))))</formula>
    </cfRule>
  </conditionalFormatting>
  <conditionalFormatting sqref="B34:P34">
    <cfRule type="containsText" dxfId="3110" priority="5042" operator="containsText" text="HSF">
      <formula>NOT(ISERROR(SEARCH(("HSF"),(H74))))</formula>
    </cfRule>
  </conditionalFormatting>
  <conditionalFormatting sqref="P34:Q34 V34:AB34">
    <cfRule type="containsText" dxfId="3109" priority="5028" operator="containsText" text="ARC">
      <formula>NOT(ISERROR(SEARCH(("ARC"),(#REF!))))</formula>
    </cfRule>
  </conditionalFormatting>
  <conditionalFormatting sqref="P34:Q34 V34:AB34">
    <cfRule type="containsText" dxfId="3108" priority="5029" operator="containsText" text="CCI">
      <formula>NOT(ISERROR(SEARCH(("CCI"),(#REF!))))</formula>
    </cfRule>
  </conditionalFormatting>
  <conditionalFormatting sqref="P34:Q34 V34:AB34">
    <cfRule type="containsText" dxfId="3107" priority="5030" operator="containsText" text="HSF">
      <formula>NOT(ISERROR(SEARCH(("HSF"),(#REF!))))</formula>
    </cfRule>
  </conditionalFormatting>
  <conditionalFormatting sqref="AB34:AE34">
    <cfRule type="containsText" dxfId="3106" priority="5025" operator="containsText" text="ARC">
      <formula>NOT(ISERROR(SEARCH(("ARC"),(#REF!))))</formula>
    </cfRule>
  </conditionalFormatting>
  <conditionalFormatting sqref="AB34:AE34">
    <cfRule type="containsText" dxfId="3105" priority="5026" operator="containsText" text="CCI">
      <formula>NOT(ISERROR(SEARCH(("CCI"),(#REF!))))</formula>
    </cfRule>
  </conditionalFormatting>
  <conditionalFormatting sqref="AB34:AE34">
    <cfRule type="containsText" dxfId="3104" priority="5027" operator="containsText" text="HSF">
      <formula>NOT(ISERROR(SEARCH(("HSF"),(#REF!))))</formula>
    </cfRule>
  </conditionalFormatting>
  <conditionalFormatting sqref="O34">
    <cfRule type="containsText" dxfId="3103" priority="5022" operator="containsText" text="ARC">
      <formula>NOT(ISERROR(SEARCH(("ARC"),(#REF!))))</formula>
    </cfRule>
  </conditionalFormatting>
  <conditionalFormatting sqref="O34">
    <cfRule type="containsText" dxfId="3102" priority="5023" operator="containsText" text="CCI">
      <formula>NOT(ISERROR(SEARCH(("CCI"),(#REF!))))</formula>
    </cfRule>
  </conditionalFormatting>
  <conditionalFormatting sqref="O34">
    <cfRule type="containsText" dxfId="3101" priority="5024" operator="containsText" text="HSF">
      <formula>NOT(ISERROR(SEARCH(("HSF"),(#REF!))))</formula>
    </cfRule>
  </conditionalFormatting>
  <conditionalFormatting sqref="O34:V34">
    <cfRule type="containsText" dxfId="3100" priority="5016" operator="containsText" text="ARC">
      <formula>NOT(ISERROR(SEARCH(("ARC"),(U72))))</formula>
    </cfRule>
  </conditionalFormatting>
  <conditionalFormatting sqref="O34:V34">
    <cfRule type="containsText" dxfId="3099" priority="5017" operator="containsText" text="CCI">
      <formula>NOT(ISERROR(SEARCH(("CCI"),(U72))))</formula>
    </cfRule>
  </conditionalFormatting>
  <conditionalFormatting sqref="O34:V34">
    <cfRule type="containsText" dxfId="3098" priority="5018" operator="containsText" text="HSF">
      <formula>NOT(ISERROR(SEARCH(("HSF"),(U72))))</formula>
    </cfRule>
  </conditionalFormatting>
  <conditionalFormatting sqref="E34:F34 K34:V34 Y34:AA34">
    <cfRule type="containsText" dxfId="3097" priority="5019" operator="containsText" text="ARC">
      <formula>NOT(ISERROR(SEARCH(("ARC"),(#REF!))))</formula>
    </cfRule>
  </conditionalFormatting>
  <conditionalFormatting sqref="E34:F34 K34:V34 Y34:AA34">
    <cfRule type="containsText" dxfId="3096" priority="5020" operator="containsText" text="CCI">
      <formula>NOT(ISERROR(SEARCH(("CCI"),(#REF!))))</formula>
    </cfRule>
  </conditionalFormatting>
  <conditionalFormatting sqref="E34:F34 K34:V34 Y34:AA34">
    <cfRule type="containsText" dxfId="3095" priority="5021" operator="containsText" text="HSF">
      <formula>NOT(ISERROR(SEARCH(("HSF"),(#REF!))))</formula>
    </cfRule>
  </conditionalFormatting>
  <conditionalFormatting sqref="B34:P34">
    <cfRule type="containsText" dxfId="3094" priority="5010" operator="containsText" text="ARC">
      <formula>NOT(ISERROR(SEARCH(("ARC"),(H75))))</formula>
    </cfRule>
  </conditionalFormatting>
  <conditionalFormatting sqref="B34:P34">
    <cfRule type="containsText" dxfId="3093" priority="5011" operator="containsText" text="CCI">
      <formula>NOT(ISERROR(SEARCH(("CCI"),(H75))))</formula>
    </cfRule>
  </conditionalFormatting>
  <conditionalFormatting sqref="B34:P34">
    <cfRule type="containsText" dxfId="3092" priority="5012" operator="containsText" text="HSF">
      <formula>NOT(ISERROR(SEARCH(("HSF"),(H75))))</formula>
    </cfRule>
  </conditionalFormatting>
  <conditionalFormatting sqref="D34">
    <cfRule type="containsText" dxfId="3091" priority="5004" operator="containsText" text="ARC">
      <formula>NOT(ISERROR(SEARCH(("ARC"),(#REF!))))</formula>
    </cfRule>
  </conditionalFormatting>
  <conditionalFormatting sqref="D34">
    <cfRule type="containsText" dxfId="3090" priority="5005" operator="containsText" text="CCI">
      <formula>NOT(ISERROR(SEARCH(("CCI"),(#REF!))))</formula>
    </cfRule>
  </conditionalFormatting>
  <conditionalFormatting sqref="D34">
    <cfRule type="containsText" dxfId="3089" priority="5006" operator="containsText" text="HSF">
      <formula>NOT(ISERROR(SEARCH(("HSF"),(#REF!))))</formula>
    </cfRule>
  </conditionalFormatting>
  <conditionalFormatting sqref="C34:J34">
    <cfRule type="containsText" dxfId="3088" priority="5001" operator="containsText" text="ARC">
      <formula>NOT(ISERROR(SEARCH(("ARC"),(I74))))</formula>
    </cfRule>
  </conditionalFormatting>
  <conditionalFormatting sqref="C34:J34">
    <cfRule type="containsText" dxfId="3087" priority="5002" operator="containsText" text="CCI">
      <formula>NOT(ISERROR(SEARCH(("CCI"),(I74))))</formula>
    </cfRule>
  </conditionalFormatting>
  <conditionalFormatting sqref="C34:J34">
    <cfRule type="containsText" dxfId="3086" priority="5003" operator="containsText" text="HSF">
      <formula>NOT(ISERROR(SEARCH(("HSF"),(I74))))</formula>
    </cfRule>
  </conditionalFormatting>
  <conditionalFormatting sqref="B34:P34">
    <cfRule type="containsText" dxfId="3085" priority="4998" operator="containsText" text="ARC">
      <formula>NOT(ISERROR(SEARCH(("ARC"),(H76))))</formula>
    </cfRule>
  </conditionalFormatting>
  <conditionalFormatting sqref="B34:P34">
    <cfRule type="containsText" dxfId="3084" priority="4999" operator="containsText" text="CCI">
      <formula>NOT(ISERROR(SEARCH(("CCI"),(H76))))</formula>
    </cfRule>
  </conditionalFormatting>
  <conditionalFormatting sqref="B34:P34">
    <cfRule type="containsText" dxfId="3083" priority="5000" operator="containsText" text="HSF">
      <formula>NOT(ISERROR(SEARCH(("HSF"),(H76))))</formula>
    </cfRule>
  </conditionalFormatting>
  <conditionalFormatting sqref="B34:P34">
    <cfRule type="containsText" dxfId="3082" priority="4983" operator="containsText" text="ARC">
      <formula>NOT(ISERROR(SEARCH(("ARC"),(H78))))</formula>
    </cfRule>
  </conditionalFormatting>
  <conditionalFormatting sqref="B34:P34">
    <cfRule type="containsText" dxfId="3081" priority="4984" operator="containsText" text="CCI">
      <formula>NOT(ISERROR(SEARCH(("CCI"),(H78))))</formula>
    </cfRule>
  </conditionalFormatting>
  <conditionalFormatting sqref="B34:P34">
    <cfRule type="containsText" dxfId="3080" priority="4985" operator="containsText" text="HSF">
      <formula>NOT(ISERROR(SEARCH(("HSF"),(H78))))</formula>
    </cfRule>
  </conditionalFormatting>
  <conditionalFormatting sqref="AB34">
    <cfRule type="containsText" dxfId="3079" priority="4980" operator="containsText" text="ARC">
      <formula>NOT(ISERROR(SEARCH(("ARC"),(AH79))))</formula>
    </cfRule>
  </conditionalFormatting>
  <conditionalFormatting sqref="AB34">
    <cfRule type="containsText" dxfId="3078" priority="4981" operator="containsText" text="CCI">
      <formula>NOT(ISERROR(SEARCH(("CCI"),(AH79))))</formula>
    </cfRule>
  </conditionalFormatting>
  <conditionalFormatting sqref="AB34">
    <cfRule type="containsText" dxfId="3077" priority="4982" operator="containsText" text="HSF">
      <formula>NOT(ISERROR(SEARCH(("HSF"),(AH79))))</formula>
    </cfRule>
  </conditionalFormatting>
  <conditionalFormatting sqref="B34">
    <cfRule type="containsText" dxfId="3076" priority="4977" operator="containsText" text="ARC">
      <formula>NOT(ISERROR(SEARCH(("ARC"),(H68))))</formula>
    </cfRule>
  </conditionalFormatting>
  <conditionalFormatting sqref="B34">
    <cfRule type="containsText" dxfId="3075" priority="4978" operator="containsText" text="CCI">
      <formula>NOT(ISERROR(SEARCH(("CCI"),(H68))))</formula>
    </cfRule>
  </conditionalFormatting>
  <conditionalFormatting sqref="B34">
    <cfRule type="containsText" dxfId="3074" priority="4979" operator="containsText" text="HSF">
      <formula>NOT(ISERROR(SEARCH(("HSF"),(H68))))</formula>
    </cfRule>
  </conditionalFormatting>
  <conditionalFormatting sqref="B34:P34">
    <cfRule type="containsText" dxfId="3073" priority="4974" operator="containsText" text="ARC">
      <formula>NOT(ISERROR(SEARCH(("ARC"),(H74))))</formula>
    </cfRule>
  </conditionalFormatting>
  <conditionalFormatting sqref="B34:P34">
    <cfRule type="containsText" dxfId="3072" priority="4975" operator="containsText" text="CCI">
      <formula>NOT(ISERROR(SEARCH(("CCI"),(H74))))</formula>
    </cfRule>
  </conditionalFormatting>
  <conditionalFormatting sqref="B34:P34">
    <cfRule type="containsText" dxfId="3071" priority="4976" operator="containsText" text="HSF">
      <formula>NOT(ISERROR(SEARCH(("HSF"),(H74))))</formula>
    </cfRule>
  </conditionalFormatting>
  <conditionalFormatting sqref="B34:B35 AF34:AF35 E34:G35 C35:D35 H35:AE35">
    <cfRule type="containsText" dxfId="3070" priority="4965" operator="containsText" text="ARC">
      <formula>NOT(ISERROR(SEARCH(("ARC"),(#REF!))))</formula>
    </cfRule>
  </conditionalFormatting>
  <conditionalFormatting sqref="B34:B35 AF34:AF35 E34:G35 C35:D35 H35:AE35">
    <cfRule type="containsText" dxfId="3069" priority="4966" operator="containsText" text="CCI">
      <formula>NOT(ISERROR(SEARCH(("CCI"),(#REF!))))</formula>
    </cfRule>
  </conditionalFormatting>
  <conditionalFormatting sqref="B34:B35 AF34:AF35 E34:G35 C35:D35 H35:AE35">
    <cfRule type="containsText" dxfId="3068" priority="4967" operator="containsText" text="HSF">
      <formula>NOT(ISERROR(SEARCH(("HSF"),(#REF!))))</formula>
    </cfRule>
  </conditionalFormatting>
  <conditionalFormatting sqref="AA34:AA35">
    <cfRule type="containsText" dxfId="3067" priority="4962" operator="containsText" text="ARC">
      <formula>NOT(ISERROR(SEARCH(("ARC"),(#REF!))))</formula>
    </cfRule>
  </conditionalFormatting>
  <conditionalFormatting sqref="AA34:AA35">
    <cfRule type="containsText" dxfId="3066" priority="4963" operator="containsText" text="CCI">
      <formula>NOT(ISERROR(SEARCH(("CCI"),(#REF!))))</formula>
    </cfRule>
  </conditionalFormatting>
  <conditionalFormatting sqref="AA34:AA35">
    <cfRule type="containsText" dxfId="3065" priority="4964" operator="containsText" text="HSF">
      <formula>NOT(ISERROR(SEARCH(("HSF"),(#REF!))))</formula>
    </cfRule>
  </conditionalFormatting>
  <conditionalFormatting sqref="AB34:AB35">
    <cfRule type="containsText" dxfId="3064" priority="4959" operator="containsText" text="ARC">
      <formula>NOT(ISERROR(SEARCH(("ARC"),(#REF!))))</formula>
    </cfRule>
  </conditionalFormatting>
  <conditionalFormatting sqref="AB34:AB35">
    <cfRule type="containsText" dxfId="3063" priority="4960" operator="containsText" text="CCI">
      <formula>NOT(ISERROR(SEARCH(("CCI"),(#REF!))))</formula>
    </cfRule>
  </conditionalFormatting>
  <conditionalFormatting sqref="AB34:AB35">
    <cfRule type="containsText" dxfId="3062" priority="4961" operator="containsText" text="HSF">
      <formula>NOT(ISERROR(SEARCH(("HSF"),(#REF!))))</formula>
    </cfRule>
  </conditionalFormatting>
  <conditionalFormatting sqref="Z34:Z35">
    <cfRule type="containsText" dxfId="3061" priority="4956" operator="containsText" text="ARC">
      <formula>NOT(ISERROR(SEARCH(("ARC"),(#REF!))))</formula>
    </cfRule>
  </conditionalFormatting>
  <conditionalFormatting sqref="Z34:Z35">
    <cfRule type="containsText" dxfId="3060" priority="4957" operator="containsText" text="CCI">
      <formula>NOT(ISERROR(SEARCH(("CCI"),(#REF!))))</formula>
    </cfRule>
  </conditionalFormatting>
  <conditionalFormatting sqref="Z34:Z35">
    <cfRule type="containsText" dxfId="3059" priority="4958" operator="containsText" text="HSF">
      <formula>NOT(ISERROR(SEARCH(("HSF"),(#REF!))))</formula>
    </cfRule>
  </conditionalFormatting>
  <conditionalFormatting sqref="AA34:AA35">
    <cfRule type="containsText" dxfId="3058" priority="4953" operator="containsText" text="ARC">
      <formula>NOT(ISERROR(SEARCH(("ARC"),(#REF!))))</formula>
    </cfRule>
  </conditionalFormatting>
  <conditionalFormatting sqref="AA34:AA35">
    <cfRule type="containsText" dxfId="3057" priority="4954" operator="containsText" text="CCI">
      <formula>NOT(ISERROR(SEARCH(("CCI"),(#REF!))))</formula>
    </cfRule>
  </conditionalFormatting>
  <conditionalFormatting sqref="AA34:AA35">
    <cfRule type="containsText" dxfId="3056" priority="4955" operator="containsText" text="HSF">
      <formula>NOT(ISERROR(SEARCH(("HSF"),(#REF!))))</formula>
    </cfRule>
  </conditionalFormatting>
  <conditionalFormatting sqref="B34:P34">
    <cfRule type="containsText" dxfId="3055" priority="4950" operator="containsText" text="ARC">
      <formula>NOT(ISERROR(SEARCH(("ARC"),(H74))))</formula>
    </cfRule>
  </conditionalFormatting>
  <conditionalFormatting sqref="B34:P34">
    <cfRule type="containsText" dxfId="3054" priority="4951" operator="containsText" text="CCI">
      <formula>NOT(ISERROR(SEARCH(("CCI"),(H74))))</formula>
    </cfRule>
  </conditionalFormatting>
  <conditionalFormatting sqref="B34:P34">
    <cfRule type="containsText" dxfId="3053" priority="4952" operator="containsText" text="HSF">
      <formula>NOT(ISERROR(SEARCH(("HSF"),(H74))))</formula>
    </cfRule>
  </conditionalFormatting>
  <conditionalFormatting sqref="P34:Q34 V34:AB34">
    <cfRule type="containsText" dxfId="3052" priority="4938" operator="containsText" text="ARC">
      <formula>NOT(ISERROR(SEARCH(("ARC"),(#REF!))))</formula>
    </cfRule>
  </conditionalFormatting>
  <conditionalFormatting sqref="P34:Q34 V34:AB34">
    <cfRule type="containsText" dxfId="3051" priority="4939" operator="containsText" text="CCI">
      <formula>NOT(ISERROR(SEARCH(("CCI"),(#REF!))))</formula>
    </cfRule>
  </conditionalFormatting>
  <conditionalFormatting sqref="P34:Q34 V34:AB34">
    <cfRule type="containsText" dxfId="3050" priority="4940" operator="containsText" text="HSF">
      <formula>NOT(ISERROR(SEARCH(("HSF"),(#REF!))))</formula>
    </cfRule>
  </conditionalFormatting>
  <conditionalFormatting sqref="AB34:AE34">
    <cfRule type="containsText" dxfId="3049" priority="4935" operator="containsText" text="ARC">
      <formula>NOT(ISERROR(SEARCH(("ARC"),(#REF!))))</formula>
    </cfRule>
  </conditionalFormatting>
  <conditionalFormatting sqref="AB34:AE34">
    <cfRule type="containsText" dxfId="3048" priority="4936" operator="containsText" text="CCI">
      <formula>NOT(ISERROR(SEARCH(("CCI"),(#REF!))))</formula>
    </cfRule>
  </conditionalFormatting>
  <conditionalFormatting sqref="AB34:AE34">
    <cfRule type="containsText" dxfId="3047" priority="4937" operator="containsText" text="HSF">
      <formula>NOT(ISERROR(SEARCH(("HSF"),(#REF!))))</formula>
    </cfRule>
  </conditionalFormatting>
  <conditionalFormatting sqref="O34">
    <cfRule type="containsText" dxfId="3046" priority="4932" operator="containsText" text="ARC">
      <formula>NOT(ISERROR(SEARCH(("ARC"),(#REF!))))</formula>
    </cfRule>
  </conditionalFormatting>
  <conditionalFormatting sqref="O34">
    <cfRule type="containsText" dxfId="3045" priority="4933" operator="containsText" text="CCI">
      <formula>NOT(ISERROR(SEARCH(("CCI"),(#REF!))))</formula>
    </cfRule>
  </conditionalFormatting>
  <conditionalFormatting sqref="O34">
    <cfRule type="containsText" dxfId="3044" priority="4934" operator="containsText" text="HSF">
      <formula>NOT(ISERROR(SEARCH(("HSF"),(#REF!))))</formula>
    </cfRule>
  </conditionalFormatting>
  <conditionalFormatting sqref="O34:V34">
    <cfRule type="containsText" dxfId="3043" priority="4926" operator="containsText" text="ARC">
      <formula>NOT(ISERROR(SEARCH(("ARC"),(U72))))</formula>
    </cfRule>
  </conditionalFormatting>
  <conditionalFormatting sqref="O34:V34">
    <cfRule type="containsText" dxfId="3042" priority="4927" operator="containsText" text="CCI">
      <formula>NOT(ISERROR(SEARCH(("CCI"),(U72))))</formula>
    </cfRule>
  </conditionalFormatting>
  <conditionalFormatting sqref="O34:V34">
    <cfRule type="containsText" dxfId="3041" priority="4928" operator="containsText" text="HSF">
      <formula>NOT(ISERROR(SEARCH(("HSF"),(U72))))</formula>
    </cfRule>
  </conditionalFormatting>
  <conditionalFormatting sqref="E34:F34 K34:V34 Y34:AA34">
    <cfRule type="containsText" dxfId="3040" priority="4929" operator="containsText" text="ARC">
      <formula>NOT(ISERROR(SEARCH(("ARC"),(#REF!))))</formula>
    </cfRule>
  </conditionalFormatting>
  <conditionalFormatting sqref="E34:F34 K34:V34 Y34:AA34">
    <cfRule type="containsText" dxfId="3039" priority="4930" operator="containsText" text="CCI">
      <formula>NOT(ISERROR(SEARCH(("CCI"),(#REF!))))</formula>
    </cfRule>
  </conditionalFormatting>
  <conditionalFormatting sqref="E34:F34 K34:V34 Y34:AA34">
    <cfRule type="containsText" dxfId="3038" priority="4931" operator="containsText" text="HSF">
      <formula>NOT(ISERROR(SEARCH(("HSF"),(#REF!))))</formula>
    </cfRule>
  </conditionalFormatting>
  <conditionalFormatting sqref="B34:P34">
    <cfRule type="containsText" dxfId="3037" priority="4920" operator="containsText" text="ARC">
      <formula>NOT(ISERROR(SEARCH(("ARC"),(H75))))</formula>
    </cfRule>
  </conditionalFormatting>
  <conditionalFormatting sqref="B34:P34">
    <cfRule type="containsText" dxfId="3036" priority="4921" operator="containsText" text="CCI">
      <formula>NOT(ISERROR(SEARCH(("CCI"),(H75))))</formula>
    </cfRule>
  </conditionalFormatting>
  <conditionalFormatting sqref="B34:P34">
    <cfRule type="containsText" dxfId="3035" priority="4922" operator="containsText" text="HSF">
      <formula>NOT(ISERROR(SEARCH(("HSF"),(H75))))</formula>
    </cfRule>
  </conditionalFormatting>
  <conditionalFormatting sqref="D34">
    <cfRule type="containsText" dxfId="3034" priority="4914" operator="containsText" text="ARC">
      <formula>NOT(ISERROR(SEARCH(("ARC"),(#REF!))))</formula>
    </cfRule>
  </conditionalFormatting>
  <conditionalFormatting sqref="D34">
    <cfRule type="containsText" dxfId="3033" priority="4915" operator="containsText" text="CCI">
      <formula>NOT(ISERROR(SEARCH(("CCI"),(#REF!))))</formula>
    </cfRule>
  </conditionalFormatting>
  <conditionalFormatting sqref="D34">
    <cfRule type="containsText" dxfId="3032" priority="4916" operator="containsText" text="HSF">
      <formula>NOT(ISERROR(SEARCH(("HSF"),(#REF!))))</formula>
    </cfRule>
  </conditionalFormatting>
  <conditionalFormatting sqref="C34:J34">
    <cfRule type="containsText" dxfId="3031" priority="4911" operator="containsText" text="ARC">
      <formula>NOT(ISERROR(SEARCH(("ARC"),(I74))))</formula>
    </cfRule>
  </conditionalFormatting>
  <conditionalFormatting sqref="C34:J34">
    <cfRule type="containsText" dxfId="3030" priority="4912" operator="containsText" text="CCI">
      <formula>NOT(ISERROR(SEARCH(("CCI"),(I74))))</formula>
    </cfRule>
  </conditionalFormatting>
  <conditionalFormatting sqref="C34:J34">
    <cfRule type="containsText" dxfId="3029" priority="4913" operator="containsText" text="HSF">
      <formula>NOT(ISERROR(SEARCH(("HSF"),(I74))))</formula>
    </cfRule>
  </conditionalFormatting>
  <conditionalFormatting sqref="B34:P34">
    <cfRule type="containsText" dxfId="3028" priority="4908" operator="containsText" text="ARC">
      <formula>NOT(ISERROR(SEARCH(("ARC"),(H76))))</formula>
    </cfRule>
  </conditionalFormatting>
  <conditionalFormatting sqref="B34:P34">
    <cfRule type="containsText" dxfId="3027" priority="4909" operator="containsText" text="CCI">
      <formula>NOT(ISERROR(SEARCH(("CCI"),(H76))))</formula>
    </cfRule>
  </conditionalFormatting>
  <conditionalFormatting sqref="B34:P34">
    <cfRule type="containsText" dxfId="3026" priority="4910" operator="containsText" text="HSF">
      <formula>NOT(ISERROR(SEARCH(("HSF"),(H76))))</formula>
    </cfRule>
  </conditionalFormatting>
  <conditionalFormatting sqref="B34:P34">
    <cfRule type="containsText" dxfId="3025" priority="4893" operator="containsText" text="ARC">
      <formula>NOT(ISERROR(SEARCH(("ARC"),(H78))))</formula>
    </cfRule>
  </conditionalFormatting>
  <conditionalFormatting sqref="B34:P34">
    <cfRule type="containsText" dxfId="3024" priority="4894" operator="containsText" text="CCI">
      <formula>NOT(ISERROR(SEARCH(("CCI"),(H78))))</formula>
    </cfRule>
  </conditionalFormatting>
  <conditionalFormatting sqref="B34:P34">
    <cfRule type="containsText" dxfId="3023" priority="4895" operator="containsText" text="HSF">
      <formula>NOT(ISERROR(SEARCH(("HSF"),(H78))))</formula>
    </cfRule>
  </conditionalFormatting>
  <conditionalFormatting sqref="AB34">
    <cfRule type="containsText" dxfId="3022" priority="4890" operator="containsText" text="ARC">
      <formula>NOT(ISERROR(SEARCH(("ARC"),(AH79))))</formula>
    </cfRule>
  </conditionalFormatting>
  <conditionalFormatting sqref="AB34">
    <cfRule type="containsText" dxfId="3021" priority="4891" operator="containsText" text="CCI">
      <formula>NOT(ISERROR(SEARCH(("CCI"),(AH79))))</formula>
    </cfRule>
  </conditionalFormatting>
  <conditionalFormatting sqref="AB34">
    <cfRule type="containsText" dxfId="3020" priority="4892" operator="containsText" text="HSF">
      <formula>NOT(ISERROR(SEARCH(("HSF"),(AH79))))</formula>
    </cfRule>
  </conditionalFormatting>
  <conditionalFormatting sqref="B34:P34">
    <cfRule type="containsText" dxfId="3019" priority="4881" operator="containsText" text="ARC">
      <formula>NOT(ISERROR(SEARCH(("ARC"),(H75))))</formula>
    </cfRule>
  </conditionalFormatting>
  <conditionalFormatting sqref="B34:P34">
    <cfRule type="containsText" dxfId="3018" priority="4882" operator="containsText" text="CCI">
      <formula>NOT(ISERROR(SEARCH(("CCI"),(H75))))</formula>
    </cfRule>
  </conditionalFormatting>
  <conditionalFormatting sqref="B34:P34">
    <cfRule type="containsText" dxfId="3017" priority="4883" operator="containsText" text="HSF">
      <formula>NOT(ISERROR(SEARCH(("HSF"),(H75))))</formula>
    </cfRule>
  </conditionalFormatting>
  <conditionalFormatting sqref="P34:Q35 V34:AB35">
    <cfRule type="containsText" dxfId="3016" priority="4878" operator="containsText" text="ARC">
      <formula>NOT(ISERROR(SEARCH(("ARC"),(#REF!))))</formula>
    </cfRule>
  </conditionalFormatting>
  <conditionalFormatting sqref="P34:Q35 V34:AB35">
    <cfRule type="containsText" dxfId="3015" priority="4879" operator="containsText" text="CCI">
      <formula>NOT(ISERROR(SEARCH(("CCI"),(#REF!))))</formula>
    </cfRule>
  </conditionalFormatting>
  <conditionalFormatting sqref="P34:Q35 V34:AB35">
    <cfRule type="containsText" dxfId="3014" priority="4880" operator="containsText" text="HSF">
      <formula>NOT(ISERROR(SEARCH(("HSF"),(#REF!))))</formula>
    </cfRule>
  </conditionalFormatting>
  <conditionalFormatting sqref="AB34:AE35">
    <cfRule type="containsText" dxfId="3013" priority="4875" operator="containsText" text="ARC">
      <formula>NOT(ISERROR(SEARCH(("ARC"),(#REF!))))</formula>
    </cfRule>
  </conditionalFormatting>
  <conditionalFormatting sqref="AB34:AE35">
    <cfRule type="containsText" dxfId="3012" priority="4876" operator="containsText" text="CCI">
      <formula>NOT(ISERROR(SEARCH(("CCI"),(#REF!))))</formula>
    </cfRule>
  </conditionalFormatting>
  <conditionalFormatting sqref="AB34:AE35">
    <cfRule type="containsText" dxfId="3011" priority="4877" operator="containsText" text="HSF">
      <formula>NOT(ISERROR(SEARCH(("HSF"),(#REF!))))</formula>
    </cfRule>
  </conditionalFormatting>
  <conditionalFormatting sqref="O34:O35">
    <cfRule type="containsText" dxfId="3010" priority="4869" operator="containsText" text="ARC">
      <formula>NOT(ISERROR(SEARCH(("ARC"),(#REF!))))</formula>
    </cfRule>
  </conditionalFormatting>
  <conditionalFormatting sqref="O34:O35">
    <cfRule type="containsText" dxfId="3009" priority="4870" operator="containsText" text="CCI">
      <formula>NOT(ISERROR(SEARCH(("CCI"),(#REF!))))</formula>
    </cfRule>
  </conditionalFormatting>
  <conditionalFormatting sqref="O34:O35">
    <cfRule type="containsText" dxfId="3008" priority="4871" operator="containsText" text="HSF">
      <formula>NOT(ISERROR(SEARCH(("HSF"),(#REF!))))</formula>
    </cfRule>
  </conditionalFormatting>
  <conditionalFormatting sqref="O34:V34">
    <cfRule type="containsText" dxfId="3007" priority="4863" operator="containsText" text="ARC">
      <formula>NOT(ISERROR(SEARCH(("ARC"),(U72))))</formula>
    </cfRule>
  </conditionalFormatting>
  <conditionalFormatting sqref="O34:V34">
    <cfRule type="containsText" dxfId="3006" priority="4864" operator="containsText" text="CCI">
      <formula>NOT(ISERROR(SEARCH(("CCI"),(U72))))</formula>
    </cfRule>
  </conditionalFormatting>
  <conditionalFormatting sqref="O34:V34">
    <cfRule type="containsText" dxfId="3005" priority="4865" operator="containsText" text="HSF">
      <formula>NOT(ISERROR(SEARCH(("HSF"),(U72))))</formula>
    </cfRule>
  </conditionalFormatting>
  <conditionalFormatting sqref="E34:F34 K34:V34 Y34:AA34">
    <cfRule type="containsText" dxfId="3004" priority="4866" operator="containsText" text="ARC">
      <formula>NOT(ISERROR(SEARCH(("ARC"),(#REF!))))</formula>
    </cfRule>
  </conditionalFormatting>
  <conditionalFormatting sqref="E34:F34 K34:V34 Y34:AA34">
    <cfRule type="containsText" dxfId="3003" priority="4867" operator="containsText" text="CCI">
      <formula>NOT(ISERROR(SEARCH(("CCI"),(#REF!))))</formula>
    </cfRule>
  </conditionalFormatting>
  <conditionalFormatting sqref="E34:F34 K34:V34 Y34:AA34">
    <cfRule type="containsText" dxfId="3002" priority="4868" operator="containsText" text="HSF">
      <formula>NOT(ISERROR(SEARCH(("HSF"),(#REF!))))</formula>
    </cfRule>
  </conditionalFormatting>
  <conditionalFormatting sqref="B34:P34">
    <cfRule type="containsText" dxfId="3001" priority="4857" operator="containsText" text="ARC">
      <formula>NOT(ISERROR(SEARCH(("ARC"),(H75))))</formula>
    </cfRule>
  </conditionalFormatting>
  <conditionalFormatting sqref="B34:P34">
    <cfRule type="containsText" dxfId="3000" priority="4858" operator="containsText" text="CCI">
      <formula>NOT(ISERROR(SEARCH(("CCI"),(H75))))</formula>
    </cfRule>
  </conditionalFormatting>
  <conditionalFormatting sqref="B34:P34">
    <cfRule type="containsText" dxfId="2999" priority="4859" operator="containsText" text="HSF">
      <formula>NOT(ISERROR(SEARCH(("HSF"),(H75))))</formula>
    </cfRule>
  </conditionalFormatting>
  <conditionalFormatting sqref="D34">
    <cfRule type="containsText" dxfId="2998" priority="4851" operator="containsText" text="ARC">
      <formula>NOT(ISERROR(SEARCH(("ARC"),(#REF!))))</formula>
    </cfRule>
  </conditionalFormatting>
  <conditionalFormatting sqref="D34">
    <cfRule type="containsText" dxfId="2997" priority="4852" operator="containsText" text="CCI">
      <formula>NOT(ISERROR(SEARCH(("CCI"),(#REF!))))</formula>
    </cfRule>
  </conditionalFormatting>
  <conditionalFormatting sqref="D34">
    <cfRule type="containsText" dxfId="2996" priority="4853" operator="containsText" text="HSF">
      <formula>NOT(ISERROR(SEARCH(("HSF"),(#REF!))))</formula>
    </cfRule>
  </conditionalFormatting>
  <conditionalFormatting sqref="C34:J34">
    <cfRule type="containsText" dxfId="2995" priority="4848" operator="containsText" text="ARC">
      <formula>NOT(ISERROR(SEARCH(("ARC"),(I74))))</formula>
    </cfRule>
  </conditionalFormatting>
  <conditionalFormatting sqref="C34:J34">
    <cfRule type="containsText" dxfId="2994" priority="4849" operator="containsText" text="CCI">
      <formula>NOT(ISERROR(SEARCH(("CCI"),(I74))))</formula>
    </cfRule>
  </conditionalFormatting>
  <conditionalFormatting sqref="C34:J34">
    <cfRule type="containsText" dxfId="2993" priority="4850" operator="containsText" text="HSF">
      <formula>NOT(ISERROR(SEARCH(("HSF"),(I74))))</formula>
    </cfRule>
  </conditionalFormatting>
  <conditionalFormatting sqref="B34:P34">
    <cfRule type="containsText" dxfId="2992" priority="4845" operator="containsText" text="ARC">
      <formula>NOT(ISERROR(SEARCH(("ARC"),(H76))))</formula>
    </cfRule>
  </conditionalFormatting>
  <conditionalFormatting sqref="B34:P34">
    <cfRule type="containsText" dxfId="2991" priority="4846" operator="containsText" text="CCI">
      <formula>NOT(ISERROR(SEARCH(("CCI"),(H76))))</formula>
    </cfRule>
  </conditionalFormatting>
  <conditionalFormatting sqref="B34:P34">
    <cfRule type="containsText" dxfId="2990" priority="4847" operator="containsText" text="HSF">
      <formula>NOT(ISERROR(SEARCH(("HSF"),(H76))))</formula>
    </cfRule>
  </conditionalFormatting>
  <conditionalFormatting sqref="B34:P34">
    <cfRule type="containsText" dxfId="2989" priority="4830" operator="containsText" text="ARC">
      <formula>NOT(ISERROR(SEARCH(("ARC"),(H78))))</formula>
    </cfRule>
  </conditionalFormatting>
  <conditionalFormatting sqref="B34:P34">
    <cfRule type="containsText" dxfId="2988" priority="4831" operator="containsText" text="CCI">
      <formula>NOT(ISERROR(SEARCH(("CCI"),(H78))))</formula>
    </cfRule>
  </conditionalFormatting>
  <conditionalFormatting sqref="B34:P34">
    <cfRule type="containsText" dxfId="2987" priority="4832" operator="containsText" text="HSF">
      <formula>NOT(ISERROR(SEARCH(("HSF"),(H78))))</formula>
    </cfRule>
  </conditionalFormatting>
  <conditionalFormatting sqref="AB34">
    <cfRule type="containsText" dxfId="2986" priority="4827" operator="containsText" text="ARC">
      <formula>NOT(ISERROR(SEARCH(("ARC"),(AH79))))</formula>
    </cfRule>
  </conditionalFormatting>
  <conditionalFormatting sqref="AB34">
    <cfRule type="containsText" dxfId="2985" priority="4828" operator="containsText" text="CCI">
      <formula>NOT(ISERROR(SEARCH(("CCI"),(AH79))))</formula>
    </cfRule>
  </conditionalFormatting>
  <conditionalFormatting sqref="AB34">
    <cfRule type="containsText" dxfId="2984" priority="4829" operator="containsText" text="HSF">
      <formula>NOT(ISERROR(SEARCH(("HSF"),(AH79))))</formula>
    </cfRule>
  </conditionalFormatting>
  <conditionalFormatting sqref="O34:V34">
    <cfRule type="containsText" dxfId="2983" priority="4821" operator="containsText" text="ARC">
      <formula>NOT(ISERROR(SEARCH(("ARC"),(U72))))</formula>
    </cfRule>
  </conditionalFormatting>
  <conditionalFormatting sqref="O34:V34">
    <cfRule type="containsText" dxfId="2982" priority="4822" operator="containsText" text="CCI">
      <formula>NOT(ISERROR(SEARCH(("CCI"),(U72))))</formula>
    </cfRule>
  </conditionalFormatting>
  <conditionalFormatting sqref="O34:V34">
    <cfRule type="containsText" dxfId="2981" priority="4823" operator="containsText" text="HSF">
      <formula>NOT(ISERROR(SEARCH(("HSF"),(U72))))</formula>
    </cfRule>
  </conditionalFormatting>
  <conditionalFormatting sqref="B34:P34">
    <cfRule type="containsText" dxfId="2980" priority="4818" operator="containsText" text="ARC">
      <formula>NOT(ISERROR(SEARCH(("ARC"),(H76))))</formula>
    </cfRule>
  </conditionalFormatting>
  <conditionalFormatting sqref="B34:P34">
    <cfRule type="containsText" dxfId="2979" priority="4819" operator="containsText" text="CCI">
      <formula>NOT(ISERROR(SEARCH(("CCI"),(H76))))</formula>
    </cfRule>
  </conditionalFormatting>
  <conditionalFormatting sqref="B34:P34">
    <cfRule type="containsText" dxfId="2978" priority="4820" operator="containsText" text="HSF">
      <formula>NOT(ISERROR(SEARCH(("HSF"),(H76))))</formula>
    </cfRule>
  </conditionalFormatting>
  <conditionalFormatting sqref="E34:F35 K34:V35 Y34:AA35">
    <cfRule type="containsText" dxfId="2977" priority="4824" operator="containsText" text="ARC">
      <formula>NOT(ISERROR(SEARCH(("ARC"),(#REF!))))</formula>
    </cfRule>
  </conditionalFormatting>
  <conditionalFormatting sqref="E34:F35 K34:V35 Y34:AA35">
    <cfRule type="containsText" dxfId="2976" priority="4825" operator="containsText" text="CCI">
      <formula>NOT(ISERROR(SEARCH(("CCI"),(#REF!))))</formula>
    </cfRule>
  </conditionalFormatting>
  <conditionalFormatting sqref="E34:F35 K34:V35 Y34:AA35">
    <cfRule type="containsText" dxfId="2975" priority="4826" operator="containsText" text="HSF">
      <formula>NOT(ISERROR(SEARCH(("HSF"),(#REF!))))</formula>
    </cfRule>
  </conditionalFormatting>
  <conditionalFormatting sqref="O35:V35">
    <cfRule type="containsText" dxfId="2974" priority="4812" operator="containsText" text="ARC">
      <formula>NOT(ISERROR(SEARCH(("ARC"),(U72))))</formula>
    </cfRule>
  </conditionalFormatting>
  <conditionalFormatting sqref="O35:V35">
    <cfRule type="containsText" dxfId="2973" priority="4813" operator="containsText" text="CCI">
      <formula>NOT(ISERROR(SEARCH(("CCI"),(U72))))</formula>
    </cfRule>
  </conditionalFormatting>
  <conditionalFormatting sqref="O35:V35">
    <cfRule type="containsText" dxfId="2972" priority="4814" operator="containsText" text="HSF">
      <formula>NOT(ISERROR(SEARCH(("HSF"),(U72))))</formula>
    </cfRule>
  </conditionalFormatting>
  <conditionalFormatting sqref="D34:D35">
    <cfRule type="containsText" dxfId="2971" priority="4809" operator="containsText" text="ARC">
      <formula>NOT(ISERROR(SEARCH(("ARC"),(#REF!))))</formula>
    </cfRule>
  </conditionalFormatting>
  <conditionalFormatting sqref="D34:D35">
    <cfRule type="containsText" dxfId="2970" priority="4810" operator="containsText" text="CCI">
      <formula>NOT(ISERROR(SEARCH(("CCI"),(#REF!))))</formula>
    </cfRule>
  </conditionalFormatting>
  <conditionalFormatting sqref="D34:D35">
    <cfRule type="containsText" dxfId="2969" priority="4811" operator="containsText" text="HSF">
      <formula>NOT(ISERROR(SEARCH(("HSF"),(#REF!))))</formula>
    </cfRule>
  </conditionalFormatting>
  <conditionalFormatting sqref="C34:J34">
    <cfRule type="containsText" dxfId="2968" priority="4806" operator="containsText" text="ARC">
      <formula>NOT(ISERROR(SEARCH(("ARC"),(I74))))</formula>
    </cfRule>
  </conditionalFormatting>
  <conditionalFormatting sqref="C34:J34">
    <cfRule type="containsText" dxfId="2967" priority="4807" operator="containsText" text="CCI">
      <formula>NOT(ISERROR(SEARCH(("CCI"),(I74))))</formula>
    </cfRule>
  </conditionalFormatting>
  <conditionalFormatting sqref="C34:J34">
    <cfRule type="containsText" dxfId="2966" priority="4808" operator="containsText" text="HSF">
      <formula>NOT(ISERROR(SEARCH(("HSF"),(I74))))</formula>
    </cfRule>
  </conditionalFormatting>
  <conditionalFormatting sqref="B34:P34">
    <cfRule type="containsText" dxfId="2965" priority="4803" operator="containsText" text="ARC">
      <formula>NOT(ISERROR(SEARCH(("ARC"),(H76))))</formula>
    </cfRule>
  </conditionalFormatting>
  <conditionalFormatting sqref="B34:P34">
    <cfRule type="containsText" dxfId="2964" priority="4804" operator="containsText" text="CCI">
      <formula>NOT(ISERROR(SEARCH(("CCI"),(H76))))</formula>
    </cfRule>
  </conditionalFormatting>
  <conditionalFormatting sqref="B34:P34">
    <cfRule type="containsText" dxfId="2963" priority="4805" operator="containsText" text="HSF">
      <formula>NOT(ISERROR(SEARCH(("HSF"),(H76))))</formula>
    </cfRule>
  </conditionalFormatting>
  <conditionalFormatting sqref="B34:P34">
    <cfRule type="containsText" dxfId="2962" priority="4788" operator="containsText" text="ARC">
      <formula>NOT(ISERROR(SEARCH(("ARC"),(H78))))</formula>
    </cfRule>
  </conditionalFormatting>
  <conditionalFormatting sqref="B34:P34">
    <cfRule type="containsText" dxfId="2961" priority="4789" operator="containsText" text="CCI">
      <formula>NOT(ISERROR(SEARCH(("CCI"),(H78))))</formula>
    </cfRule>
  </conditionalFormatting>
  <conditionalFormatting sqref="B34:P34">
    <cfRule type="containsText" dxfId="2960" priority="4790" operator="containsText" text="HSF">
      <formula>NOT(ISERROR(SEARCH(("HSF"),(H78))))</formula>
    </cfRule>
  </conditionalFormatting>
  <conditionalFormatting sqref="AB34">
    <cfRule type="containsText" dxfId="2959" priority="4785" operator="containsText" text="ARC">
      <formula>NOT(ISERROR(SEARCH(("ARC"),(AH79))))</formula>
    </cfRule>
  </conditionalFormatting>
  <conditionalFormatting sqref="AB34">
    <cfRule type="containsText" dxfId="2958" priority="4786" operator="containsText" text="CCI">
      <formula>NOT(ISERROR(SEARCH(("CCI"),(AH79))))</formula>
    </cfRule>
  </conditionalFormatting>
  <conditionalFormatting sqref="AB34">
    <cfRule type="containsText" dxfId="2957" priority="4787" operator="containsText" text="HSF">
      <formula>NOT(ISERROR(SEARCH(("HSF"),(AH79))))</formula>
    </cfRule>
  </conditionalFormatting>
  <conditionalFormatting sqref="C34:J34">
    <cfRule type="containsText" dxfId="2956" priority="4779" operator="containsText" text="ARC">
      <formula>NOT(ISERROR(SEARCH(("ARC"),(I74))))</formula>
    </cfRule>
  </conditionalFormatting>
  <conditionalFormatting sqref="C34:J34">
    <cfRule type="containsText" dxfId="2955" priority="4780" operator="containsText" text="CCI">
      <formula>NOT(ISERROR(SEARCH(("CCI"),(I74))))</formula>
    </cfRule>
  </conditionalFormatting>
  <conditionalFormatting sqref="C34:J34">
    <cfRule type="containsText" dxfId="2954" priority="4781" operator="containsText" text="HSF">
      <formula>NOT(ISERROR(SEARCH(("HSF"),(I74))))</formula>
    </cfRule>
  </conditionalFormatting>
  <conditionalFormatting sqref="C35:J35">
    <cfRule type="containsText" dxfId="2953" priority="4776" operator="containsText" text="ARC">
      <formula>NOT(ISERROR(SEARCH(("ARC"),(I74))))</formula>
    </cfRule>
  </conditionalFormatting>
  <conditionalFormatting sqref="C35:J35">
    <cfRule type="containsText" dxfId="2952" priority="4777" operator="containsText" text="CCI">
      <formula>NOT(ISERROR(SEARCH(("CCI"),(I74))))</formula>
    </cfRule>
  </conditionalFormatting>
  <conditionalFormatting sqref="C35:J35">
    <cfRule type="containsText" dxfId="2951" priority="4778" operator="containsText" text="HSF">
      <formula>NOT(ISERROR(SEARCH(("HSF"),(I74))))</formula>
    </cfRule>
  </conditionalFormatting>
  <conditionalFormatting sqref="B34:P34">
    <cfRule type="containsText" dxfId="2950" priority="4764" operator="containsText" text="ARC">
      <formula>NOT(ISERROR(SEARCH(("ARC"),(H78))))</formula>
    </cfRule>
  </conditionalFormatting>
  <conditionalFormatting sqref="B34:P34">
    <cfRule type="containsText" dxfId="2949" priority="4765" operator="containsText" text="CCI">
      <formula>NOT(ISERROR(SEARCH(("CCI"),(H78))))</formula>
    </cfRule>
  </conditionalFormatting>
  <conditionalFormatting sqref="B34:P34">
    <cfRule type="containsText" dxfId="2948" priority="4766" operator="containsText" text="HSF">
      <formula>NOT(ISERROR(SEARCH(("HSF"),(H78))))</formula>
    </cfRule>
  </conditionalFormatting>
  <conditionalFormatting sqref="AB34">
    <cfRule type="containsText" dxfId="2947" priority="4761" operator="containsText" text="ARC">
      <formula>NOT(ISERROR(SEARCH(("ARC"),(AH79))))</formula>
    </cfRule>
  </conditionalFormatting>
  <conditionalFormatting sqref="AB34">
    <cfRule type="containsText" dxfId="2946" priority="4762" operator="containsText" text="CCI">
      <formula>NOT(ISERROR(SEARCH(("CCI"),(AH79))))</formula>
    </cfRule>
  </conditionalFormatting>
  <conditionalFormatting sqref="AB34">
    <cfRule type="containsText" dxfId="2945" priority="4763" operator="containsText" text="HSF">
      <formula>NOT(ISERROR(SEARCH(("HSF"),(AH79))))</formula>
    </cfRule>
  </conditionalFormatting>
  <conditionalFormatting sqref="B34:P34">
    <cfRule type="containsText" dxfId="2944" priority="4749" operator="containsText" text="ARC">
      <formula>NOT(ISERROR(SEARCH(("ARC"),(H78))))</formula>
    </cfRule>
  </conditionalFormatting>
  <conditionalFormatting sqref="B34:P34">
    <cfRule type="containsText" dxfId="2943" priority="4750" operator="containsText" text="CCI">
      <formula>NOT(ISERROR(SEARCH(("CCI"),(H78))))</formula>
    </cfRule>
  </conditionalFormatting>
  <conditionalFormatting sqref="B34:P34">
    <cfRule type="containsText" dxfId="2942" priority="4751" operator="containsText" text="HSF">
      <formula>NOT(ISERROR(SEARCH(("HSF"),(H78))))</formula>
    </cfRule>
  </conditionalFormatting>
  <conditionalFormatting sqref="B34:P34">
    <cfRule type="containsText" dxfId="2941" priority="4746" operator="containsText" text="ARC">
      <formula>NOT(ISERROR(SEARCH(("ARC"),(H78))))</formula>
    </cfRule>
  </conditionalFormatting>
  <conditionalFormatting sqref="B34:P34">
    <cfRule type="containsText" dxfId="2940" priority="4747" operator="containsText" text="CCI">
      <formula>NOT(ISERROR(SEARCH(("CCI"),(H78))))</formula>
    </cfRule>
  </conditionalFormatting>
  <conditionalFormatting sqref="B34:P34">
    <cfRule type="containsText" dxfId="2939" priority="4748" operator="containsText" text="HSF">
      <formula>NOT(ISERROR(SEARCH(("HSF"),(H78))))</formula>
    </cfRule>
  </conditionalFormatting>
  <conditionalFormatting sqref="AB34">
    <cfRule type="containsText" dxfId="2938" priority="4743" operator="containsText" text="ARC">
      <formula>NOT(ISERROR(SEARCH(("ARC"),(AH79))))</formula>
    </cfRule>
  </conditionalFormatting>
  <conditionalFormatting sqref="AB34">
    <cfRule type="containsText" dxfId="2937" priority="4744" operator="containsText" text="CCI">
      <formula>NOT(ISERROR(SEARCH(("CCI"),(AH79))))</formula>
    </cfRule>
  </conditionalFormatting>
  <conditionalFormatting sqref="AB34">
    <cfRule type="containsText" dxfId="2936" priority="4745" operator="containsText" text="HSF">
      <formula>NOT(ISERROR(SEARCH(("HSF"),(AH79))))</formula>
    </cfRule>
  </conditionalFormatting>
  <conditionalFormatting sqref="AA35:AE35">
    <cfRule type="containsText" dxfId="2935" priority="4740" operator="containsText" text="ARC">
      <formula>NOT(ISERROR(SEARCH(("ARC"),(AG78))))</formula>
    </cfRule>
  </conditionalFormatting>
  <conditionalFormatting sqref="AA35:AE35">
    <cfRule type="containsText" dxfId="2934" priority="4741" operator="containsText" text="CCI">
      <formula>NOT(ISERROR(SEARCH(("CCI"),(AG78))))</formula>
    </cfRule>
  </conditionalFormatting>
  <conditionalFormatting sqref="AA35:AE35">
    <cfRule type="containsText" dxfId="2933" priority="4742" operator="containsText" text="HSF">
      <formula>NOT(ISERROR(SEARCH(("HSF"),(AG78))))</formula>
    </cfRule>
  </conditionalFormatting>
  <conditionalFormatting sqref="B35:Z35">
    <cfRule type="containsText" dxfId="2932" priority="4737" operator="containsText" text="ARC">
      <formula>NOT(ISERROR(SEARCH(("ARC"),(H77))))</formula>
    </cfRule>
  </conditionalFormatting>
  <conditionalFormatting sqref="B35:Z35">
    <cfRule type="containsText" dxfId="2931" priority="4738" operator="containsText" text="CCI">
      <formula>NOT(ISERROR(SEARCH(("CCI"),(H77))))</formula>
    </cfRule>
  </conditionalFormatting>
  <conditionalFormatting sqref="B35:Z35">
    <cfRule type="containsText" dxfId="2930" priority="4739" operator="containsText" text="HSF">
      <formula>NOT(ISERROR(SEARCH(("HSF"),(H77))))</formula>
    </cfRule>
  </conditionalFormatting>
  <conditionalFormatting sqref="AB34">
    <cfRule type="containsText" dxfId="2929" priority="4734" operator="containsText" text="ARC">
      <formula>NOT(ISERROR(SEARCH(("ARC"),(AH79))))</formula>
    </cfRule>
  </conditionalFormatting>
  <conditionalFormatting sqref="AB34">
    <cfRule type="containsText" dxfId="2928" priority="4735" operator="containsText" text="CCI">
      <formula>NOT(ISERROR(SEARCH(("CCI"),(AH79))))</formula>
    </cfRule>
  </conditionalFormatting>
  <conditionalFormatting sqref="AB34">
    <cfRule type="containsText" dxfId="2927" priority="4736" operator="containsText" text="HSF">
      <formula>NOT(ISERROR(SEARCH(("HSF"),(AH79))))</formula>
    </cfRule>
  </conditionalFormatting>
  <conditionalFormatting sqref="B34:Z34">
    <cfRule type="containsText" dxfId="2926" priority="4731" operator="containsText" text="ARC">
      <formula>NOT(ISERROR(SEARCH(("ARC"),(H79))))</formula>
    </cfRule>
  </conditionalFormatting>
  <conditionalFormatting sqref="B34:Z34">
    <cfRule type="containsText" dxfId="2925" priority="4732" operator="containsText" text="CCI">
      <formula>NOT(ISERROR(SEARCH(("CCI"),(H79))))</formula>
    </cfRule>
  </conditionalFormatting>
  <conditionalFormatting sqref="B34:Z34">
    <cfRule type="containsText" dxfId="2924" priority="4733" operator="containsText" text="HSF">
      <formula>NOT(ISERROR(SEARCH(("HSF"),(H79))))</formula>
    </cfRule>
  </conditionalFormatting>
  <conditionalFormatting sqref="AA34:AD34">
    <cfRule type="containsText" dxfId="2923" priority="4728" operator="containsText" text="ARC">
      <formula>NOT(ISERROR(SEARCH(("ARC"),(AG80))))</formula>
    </cfRule>
  </conditionalFormatting>
  <conditionalFormatting sqref="AA34:AD34">
    <cfRule type="containsText" dxfId="2922" priority="4729" operator="containsText" text="CCI">
      <formula>NOT(ISERROR(SEARCH(("CCI"),(AG80))))</formula>
    </cfRule>
  </conditionalFormatting>
  <conditionalFormatting sqref="AA34:AD34">
    <cfRule type="containsText" dxfId="2921" priority="4730" operator="containsText" text="HSF">
      <formula>NOT(ISERROR(SEARCH(("HSF"),(AG80))))</formula>
    </cfRule>
  </conditionalFormatting>
  <conditionalFormatting sqref="B34:AF35">
    <cfRule type="expression" dxfId="2920" priority="4723">
      <formula>VLOOKUP(B$34,Ferie,1,0)=B$34</formula>
    </cfRule>
    <cfRule type="expression" dxfId="2919" priority="4724">
      <formula>WEEKDAY(B$34,2)&gt;5</formula>
    </cfRule>
  </conditionalFormatting>
  <conditionalFormatting sqref="B37:P37">
    <cfRule type="containsText" dxfId="2918" priority="4720" operator="containsText" text="ARC">
      <formula>NOT(ISERROR(SEARCH(("ARC"),(H76))))</formula>
    </cfRule>
  </conditionalFormatting>
  <conditionalFormatting sqref="B37:P37">
    <cfRule type="containsText" dxfId="2917" priority="4721" operator="containsText" text="CCI">
      <formula>NOT(ISERROR(SEARCH(("CCI"),(H76))))</formula>
    </cfRule>
  </conditionalFormatting>
  <conditionalFormatting sqref="B37:P37">
    <cfRule type="containsText" dxfId="2916" priority="4722" operator="containsText" text="HSF">
      <formula>NOT(ISERROR(SEARCH(("HSF"),(H76))))</formula>
    </cfRule>
  </conditionalFormatting>
  <conditionalFormatting sqref="F37:L37">
    <cfRule type="containsText" dxfId="2915" priority="4717" operator="containsText" text="ARC">
      <formula>NOT(ISERROR(SEARCH(("ARC"),(L70))))</formula>
    </cfRule>
  </conditionalFormatting>
  <conditionalFormatting sqref="F37:L37">
    <cfRule type="containsText" dxfId="2914" priority="4718" operator="containsText" text="CCI">
      <formula>NOT(ISERROR(SEARCH(("CCI"),(L70))))</formula>
    </cfRule>
  </conditionalFormatting>
  <conditionalFormatting sqref="F37:L37">
    <cfRule type="containsText" dxfId="2913" priority="4719" operator="containsText" text="HSF">
      <formula>NOT(ISERROR(SEARCH(("HSF"),(L70))))</formula>
    </cfRule>
  </conditionalFormatting>
  <conditionalFormatting sqref="B37:B38 C38:AE38">
    <cfRule type="containsText" dxfId="2912" priority="4708" operator="containsText" text="ARC">
      <formula>NOT(ISERROR(SEARCH(("ARC"),(#REF!))))</formula>
    </cfRule>
  </conditionalFormatting>
  <conditionalFormatting sqref="B37:B38 C38:AE38">
    <cfRule type="containsText" dxfId="2911" priority="4709" operator="containsText" text="CCI">
      <formula>NOT(ISERROR(SEARCH(("CCI"),(#REF!))))</formula>
    </cfRule>
  </conditionalFormatting>
  <conditionalFormatting sqref="B37:B38 C38:AE38">
    <cfRule type="containsText" dxfId="2910" priority="4710" operator="containsText" text="HSF">
      <formula>NOT(ISERROR(SEARCH(("HSF"),(#REF!))))</formula>
    </cfRule>
  </conditionalFormatting>
  <conditionalFormatting sqref="G37:G38">
    <cfRule type="containsText" dxfId="2909" priority="4705" operator="containsText" text="ARC">
      <formula>NOT(ISERROR(SEARCH(("ARC"),(#REF!))))</formula>
    </cfRule>
  </conditionalFormatting>
  <conditionalFormatting sqref="G37:G38">
    <cfRule type="containsText" dxfId="2908" priority="4706" operator="containsText" text="CCI">
      <formula>NOT(ISERROR(SEARCH(("CCI"),(#REF!))))</formula>
    </cfRule>
  </conditionalFormatting>
  <conditionalFormatting sqref="G37:G38">
    <cfRule type="containsText" dxfId="2907" priority="4707" operator="containsText" text="HSF">
      <formula>NOT(ISERROR(SEARCH(("HSF"),(#REF!))))</formula>
    </cfRule>
  </conditionalFormatting>
  <conditionalFormatting sqref="H37:H38 N37:N38">
    <cfRule type="containsText" dxfId="2906" priority="4702" operator="containsText" text="ARC">
      <formula>NOT(ISERROR(SEARCH(("ARC"),(#REF!))))</formula>
    </cfRule>
  </conditionalFormatting>
  <conditionalFormatting sqref="H37:H38 N37:N38">
    <cfRule type="containsText" dxfId="2905" priority="4703" operator="containsText" text="CCI">
      <formula>NOT(ISERROR(SEARCH(("CCI"),(#REF!))))</formula>
    </cfRule>
  </conditionalFormatting>
  <conditionalFormatting sqref="H37:H38 N37:N38">
    <cfRule type="containsText" dxfId="2904" priority="4704" operator="containsText" text="HSF">
      <formula>NOT(ISERROR(SEARCH(("HSF"),(#REF!))))</formula>
    </cfRule>
  </conditionalFormatting>
  <conditionalFormatting sqref="N37:S38">
    <cfRule type="containsText" dxfId="2903" priority="4699" operator="containsText" text="ARC">
      <formula>NOT(ISERROR(SEARCH(("ARC"),(#REF!))))</formula>
    </cfRule>
  </conditionalFormatting>
  <conditionalFormatting sqref="N37:S38">
    <cfRule type="containsText" dxfId="2902" priority="4700" operator="containsText" text="CCI">
      <formula>NOT(ISERROR(SEARCH(("CCI"),(#REF!))))</formula>
    </cfRule>
  </conditionalFormatting>
  <conditionalFormatting sqref="N37:S38">
    <cfRule type="containsText" dxfId="2901" priority="4701" operator="containsText" text="HSF">
      <formula>NOT(ISERROR(SEARCH(("HSF"),(#REF!))))</formula>
    </cfRule>
  </conditionalFormatting>
  <conditionalFormatting sqref="S37:U38">
    <cfRule type="containsText" dxfId="2900" priority="4696" operator="containsText" text="ARC">
      <formula>NOT(ISERROR(SEARCH(("ARC"),(#REF!))))</formula>
    </cfRule>
  </conditionalFormatting>
  <conditionalFormatting sqref="S37:U38">
    <cfRule type="containsText" dxfId="2899" priority="4697" operator="containsText" text="CCI">
      <formula>NOT(ISERROR(SEARCH(("CCI"),(#REF!))))</formula>
    </cfRule>
  </conditionalFormatting>
  <conditionalFormatting sqref="S37:U38">
    <cfRule type="containsText" dxfId="2898" priority="4698" operator="containsText" text="HSF">
      <formula>NOT(ISERROR(SEARCH(("HSF"),(#REF!))))</formula>
    </cfRule>
  </conditionalFormatting>
  <conditionalFormatting sqref="U37:W38">
    <cfRule type="containsText" dxfId="2897" priority="4693" operator="containsText" text="ARC">
      <formula>NOT(ISERROR(SEARCH(("ARC"),(#REF!))))</formula>
    </cfRule>
  </conditionalFormatting>
  <conditionalFormatting sqref="U37:W38">
    <cfRule type="containsText" dxfId="2896" priority="4694" operator="containsText" text="CCI">
      <formula>NOT(ISERROR(SEARCH(("CCI"),(#REF!))))</formula>
    </cfRule>
  </conditionalFormatting>
  <conditionalFormatting sqref="U37:W38">
    <cfRule type="containsText" dxfId="2895" priority="4695" operator="containsText" text="HSF">
      <formula>NOT(ISERROR(SEARCH(("HSF"),(#REF!))))</formula>
    </cfRule>
  </conditionalFormatting>
  <conditionalFormatting sqref="AB37:AB38">
    <cfRule type="containsText" dxfId="2894" priority="4690" operator="containsText" text="ARC">
      <formula>NOT(ISERROR(SEARCH(("ARC"),(#REF!))))</formula>
    </cfRule>
  </conditionalFormatting>
  <conditionalFormatting sqref="AB37:AB38">
    <cfRule type="containsText" dxfId="2893" priority="4691" operator="containsText" text="CCI">
      <formula>NOT(ISERROR(SEARCH(("CCI"),(#REF!))))</formula>
    </cfRule>
  </conditionalFormatting>
  <conditionalFormatting sqref="AB37:AB38">
    <cfRule type="containsText" dxfId="2892" priority="4692" operator="containsText" text="HSF">
      <formula>NOT(ISERROR(SEARCH(("HSF"),(#REF!))))</formula>
    </cfRule>
  </conditionalFormatting>
  <conditionalFormatting sqref="AC37:AC38">
    <cfRule type="containsText" dxfId="2891" priority="4687" operator="containsText" text="ARC">
      <formula>NOT(ISERROR(SEARCH(("ARC"),(#REF!))))</formula>
    </cfRule>
  </conditionalFormatting>
  <conditionalFormatting sqref="AC37:AC38">
    <cfRule type="containsText" dxfId="2890" priority="4688" operator="containsText" text="CCI">
      <formula>NOT(ISERROR(SEARCH(("CCI"),(#REF!))))</formula>
    </cfRule>
  </conditionalFormatting>
  <conditionalFormatting sqref="AC37:AC38">
    <cfRule type="containsText" dxfId="2889" priority="4689" operator="containsText" text="HSF">
      <formula>NOT(ISERROR(SEARCH(("HSF"),(#REF!))))</formula>
    </cfRule>
  </conditionalFormatting>
  <conditionalFormatting sqref="F37:F38">
    <cfRule type="containsText" dxfId="2888" priority="4684" operator="containsText" text="ARC">
      <formula>NOT(ISERROR(SEARCH(("ARC"),(#REF!))))</formula>
    </cfRule>
  </conditionalFormatting>
  <conditionalFormatting sqref="F37:F38">
    <cfRule type="containsText" dxfId="2887" priority="4685" operator="containsText" text="CCI">
      <formula>NOT(ISERROR(SEARCH(("CCI"),(#REF!))))</formula>
    </cfRule>
  </conditionalFormatting>
  <conditionalFormatting sqref="F37:F38">
    <cfRule type="containsText" dxfId="2886" priority="4686" operator="containsText" text="HSF">
      <formula>NOT(ISERROR(SEARCH(("HSF"),(#REF!))))</formula>
    </cfRule>
  </conditionalFormatting>
  <conditionalFormatting sqref="G37:G38 M37:M38">
    <cfRule type="containsText" dxfId="2885" priority="4681" operator="containsText" text="ARC">
      <formula>NOT(ISERROR(SEARCH(("ARC"),(#REF!))))</formula>
    </cfRule>
  </conditionalFormatting>
  <conditionalFormatting sqref="G37:G38 M37:M38">
    <cfRule type="containsText" dxfId="2884" priority="4682" operator="containsText" text="CCI">
      <formula>NOT(ISERROR(SEARCH(("CCI"),(#REF!))))</formula>
    </cfRule>
  </conditionalFormatting>
  <conditionalFormatting sqref="G37:G38 M37:M38">
    <cfRule type="containsText" dxfId="2883" priority="4683" operator="containsText" text="HSF">
      <formula>NOT(ISERROR(SEARCH(("HSF"),(#REF!))))</formula>
    </cfRule>
  </conditionalFormatting>
  <conditionalFormatting sqref="AA37:AA38">
    <cfRule type="containsText" dxfId="2882" priority="4678" operator="containsText" text="ARC">
      <formula>NOT(ISERROR(SEARCH(("ARC"),(#REF!))))</formula>
    </cfRule>
  </conditionalFormatting>
  <conditionalFormatting sqref="AA37:AA38">
    <cfRule type="containsText" dxfId="2881" priority="4679" operator="containsText" text="CCI">
      <formula>NOT(ISERROR(SEARCH(("CCI"),(#REF!))))</formula>
    </cfRule>
  </conditionalFormatting>
  <conditionalFormatting sqref="AA37:AA38">
    <cfRule type="containsText" dxfId="2880" priority="4680" operator="containsText" text="HSF">
      <formula>NOT(ISERROR(SEARCH(("HSF"),(#REF!))))</formula>
    </cfRule>
  </conditionalFormatting>
  <conditionalFormatting sqref="AB37:AB38">
    <cfRule type="containsText" dxfId="2879" priority="4675" operator="containsText" text="ARC">
      <formula>NOT(ISERROR(SEARCH(("ARC"),(#REF!))))</formula>
    </cfRule>
  </conditionalFormatting>
  <conditionalFormatting sqref="AB37:AB38">
    <cfRule type="containsText" dxfId="2878" priority="4676" operator="containsText" text="CCI">
      <formula>NOT(ISERROR(SEARCH(("CCI"),(#REF!))))</formula>
    </cfRule>
  </conditionalFormatting>
  <conditionalFormatting sqref="AB37:AB38">
    <cfRule type="containsText" dxfId="2877" priority="4677" operator="containsText" text="HSF">
      <formula>NOT(ISERROR(SEARCH(("HSF"),(#REF!))))</formula>
    </cfRule>
  </conditionalFormatting>
  <conditionalFormatting sqref="B37:P37">
    <cfRule type="containsText" dxfId="2876" priority="4672" operator="containsText" text="ARC">
      <formula>NOT(ISERROR(SEARCH(("ARC"),(H76))))</formula>
    </cfRule>
  </conditionalFormatting>
  <conditionalFormatting sqref="B37:P37">
    <cfRule type="containsText" dxfId="2875" priority="4673" operator="containsText" text="CCI">
      <formula>NOT(ISERROR(SEARCH(("CCI"),(H76))))</formula>
    </cfRule>
  </conditionalFormatting>
  <conditionalFormatting sqref="B37:P37">
    <cfRule type="containsText" dxfId="2874" priority="4674" operator="containsText" text="HSF">
      <formula>NOT(ISERROR(SEARCH(("HSF"),(H76))))</formula>
    </cfRule>
  </conditionalFormatting>
  <conditionalFormatting sqref="F37:L37">
    <cfRule type="containsText" dxfId="2873" priority="4669" operator="containsText" text="ARC">
      <formula>NOT(ISERROR(SEARCH(("ARC"),(L70))))</formula>
    </cfRule>
  </conditionalFormatting>
  <conditionalFormatting sqref="F37:L37">
    <cfRule type="containsText" dxfId="2872" priority="4670" operator="containsText" text="CCI">
      <formula>NOT(ISERROR(SEARCH(("CCI"),(L70))))</formula>
    </cfRule>
  </conditionalFormatting>
  <conditionalFormatting sqref="F37:L37">
    <cfRule type="containsText" dxfId="2871" priority="4671" operator="containsText" text="HSF">
      <formula>NOT(ISERROR(SEARCH(("HSF"),(L70))))</formula>
    </cfRule>
  </conditionalFormatting>
  <conditionalFormatting sqref="C37:H37">
    <cfRule type="containsText" dxfId="2870" priority="4660" operator="containsText" text="ARC">
      <formula>NOT(ISERROR(SEARCH(("ARC"),(#REF!))))</formula>
    </cfRule>
  </conditionalFormatting>
  <conditionalFormatting sqref="C37:H37">
    <cfRule type="containsText" dxfId="2869" priority="4661" operator="containsText" text="CCI">
      <formula>NOT(ISERROR(SEARCH(("CCI"),(#REF!))))</formula>
    </cfRule>
  </conditionalFormatting>
  <conditionalFormatting sqref="C37:H37">
    <cfRule type="containsText" dxfId="2868" priority="4662" operator="containsText" text="HSF">
      <formula>NOT(ISERROR(SEARCH(("HSF"),(#REF!))))</formula>
    </cfRule>
  </conditionalFormatting>
  <conditionalFormatting sqref="H37:L37">
    <cfRule type="containsText" dxfId="2867" priority="4657" operator="containsText" text="ARC">
      <formula>NOT(ISERROR(SEARCH(("ARC"),(#REF!))))</formula>
    </cfRule>
  </conditionalFormatting>
  <conditionalFormatting sqref="H37:L37">
    <cfRule type="containsText" dxfId="2866" priority="4658" operator="containsText" text="CCI">
      <formula>NOT(ISERROR(SEARCH(("CCI"),(#REF!))))</formula>
    </cfRule>
  </conditionalFormatting>
  <conditionalFormatting sqref="H37:L37">
    <cfRule type="containsText" dxfId="2865" priority="4659" operator="containsText" text="HSF">
      <formula>NOT(ISERROR(SEARCH(("HSF"),(#REF!))))</formula>
    </cfRule>
  </conditionalFormatting>
  <conditionalFormatting sqref="Q37">
    <cfRule type="containsText" dxfId="2864" priority="4654" operator="containsText" text="ARC">
      <formula>NOT(ISERROR(SEARCH(("ARC"),(#REF!))))</formula>
    </cfRule>
  </conditionalFormatting>
  <conditionalFormatting sqref="Q37">
    <cfRule type="containsText" dxfId="2863" priority="4655" operator="containsText" text="CCI">
      <formula>NOT(ISERROR(SEARCH(("CCI"),(#REF!))))</formula>
    </cfRule>
  </conditionalFormatting>
  <conditionalFormatting sqref="Q37">
    <cfRule type="containsText" dxfId="2862" priority="4656" operator="containsText" text="HSF">
      <formula>NOT(ISERROR(SEARCH(("HSF"),(#REF!))))</formula>
    </cfRule>
  </conditionalFormatting>
  <conditionalFormatting sqref="R37 X37">
    <cfRule type="containsText" dxfId="2861" priority="4651" operator="containsText" text="ARC">
      <formula>NOT(ISERROR(SEARCH(("ARC"),(#REF!))))</formula>
    </cfRule>
  </conditionalFormatting>
  <conditionalFormatting sqref="R37 X37">
    <cfRule type="containsText" dxfId="2860" priority="4652" operator="containsText" text="CCI">
      <formula>NOT(ISERROR(SEARCH(("CCI"),(#REF!))))</formula>
    </cfRule>
  </conditionalFormatting>
  <conditionalFormatting sqref="R37 X37">
    <cfRule type="containsText" dxfId="2859" priority="4653" operator="containsText" text="HSF">
      <formula>NOT(ISERROR(SEARCH(("HSF"),(#REF!))))</formula>
    </cfRule>
  </conditionalFormatting>
  <conditionalFormatting sqref="X37:AC37">
    <cfRule type="containsText" dxfId="2858" priority="4648" operator="containsText" text="ARC">
      <formula>NOT(ISERROR(SEARCH(("ARC"),(#REF!))))</formula>
    </cfRule>
  </conditionalFormatting>
  <conditionalFormatting sqref="X37:AC37">
    <cfRule type="containsText" dxfId="2857" priority="4649" operator="containsText" text="CCI">
      <formula>NOT(ISERROR(SEARCH(("CCI"),(#REF!))))</formula>
    </cfRule>
  </conditionalFormatting>
  <conditionalFormatting sqref="X37:AC37">
    <cfRule type="containsText" dxfId="2856" priority="4650" operator="containsText" text="HSF">
      <formula>NOT(ISERROR(SEARCH(("HSF"),(#REF!))))</formula>
    </cfRule>
  </conditionalFormatting>
  <conditionalFormatting sqref="AC37:AE37">
    <cfRule type="containsText" dxfId="2855" priority="4645" operator="containsText" text="ARC">
      <formula>NOT(ISERROR(SEARCH(("ARC"),(#REF!))))</formula>
    </cfRule>
  </conditionalFormatting>
  <conditionalFormatting sqref="AC37:AE37">
    <cfRule type="containsText" dxfId="2854" priority="4646" operator="containsText" text="CCI">
      <formula>NOT(ISERROR(SEARCH(("CCI"),(#REF!))))</formula>
    </cfRule>
  </conditionalFormatting>
  <conditionalFormatting sqref="AC37:AE37">
    <cfRule type="containsText" dxfId="2853" priority="4647" operator="containsText" text="HSF">
      <formula>NOT(ISERROR(SEARCH(("HSF"),(#REF!))))</formula>
    </cfRule>
  </conditionalFormatting>
  <conditionalFormatting sqref="P37">
    <cfRule type="containsText" dxfId="2852" priority="4642" operator="containsText" text="ARC">
      <formula>NOT(ISERROR(SEARCH(("ARC"),(#REF!))))</formula>
    </cfRule>
  </conditionalFormatting>
  <conditionalFormatting sqref="P37">
    <cfRule type="containsText" dxfId="2851" priority="4643" operator="containsText" text="CCI">
      <formula>NOT(ISERROR(SEARCH(("CCI"),(#REF!))))</formula>
    </cfRule>
  </conditionalFormatting>
  <conditionalFormatting sqref="P37">
    <cfRule type="containsText" dxfId="2850" priority="4644" operator="containsText" text="HSF">
      <formula>NOT(ISERROR(SEARCH(("HSF"),(#REF!))))</formula>
    </cfRule>
  </conditionalFormatting>
  <conditionalFormatting sqref="Q37 W37">
    <cfRule type="containsText" dxfId="2849" priority="4639" operator="containsText" text="ARC">
      <formula>NOT(ISERROR(SEARCH(("ARC"),(#REF!))))</formula>
    </cfRule>
  </conditionalFormatting>
  <conditionalFormatting sqref="Q37 W37">
    <cfRule type="containsText" dxfId="2848" priority="4640" operator="containsText" text="CCI">
      <formula>NOT(ISERROR(SEARCH(("CCI"),(#REF!))))</formula>
    </cfRule>
  </conditionalFormatting>
  <conditionalFormatting sqref="Q37 W37">
    <cfRule type="containsText" dxfId="2847" priority="4641" operator="containsText" text="HSF">
      <formula>NOT(ISERROR(SEARCH(("HSF"),(#REF!))))</formula>
    </cfRule>
  </conditionalFormatting>
  <conditionalFormatting sqref="AE37">
    <cfRule type="containsText" dxfId="2846" priority="4636" operator="containsText" text="ARC">
      <formula>NOT(ISERROR(SEARCH(("ARC"),(#REF!))))</formula>
    </cfRule>
  </conditionalFormatting>
  <conditionalFormatting sqref="AE37">
    <cfRule type="containsText" dxfId="2845" priority="4637" operator="containsText" text="CCI">
      <formula>NOT(ISERROR(SEARCH(("CCI"),(#REF!))))</formula>
    </cfRule>
  </conditionalFormatting>
  <conditionalFormatting sqref="AE37">
    <cfRule type="containsText" dxfId="2844" priority="4638" operator="containsText" text="HSF">
      <formula>NOT(ISERROR(SEARCH(("HSF"),(#REF!))))</formula>
    </cfRule>
  </conditionalFormatting>
  <conditionalFormatting sqref="B37:P37">
    <cfRule type="containsText" dxfId="2843" priority="4627" operator="containsText" text="ARC">
      <formula>NOT(ISERROR(SEARCH(("ARC"),(H77))))</formula>
    </cfRule>
  </conditionalFormatting>
  <conditionalFormatting sqref="B37:P37">
    <cfRule type="containsText" dxfId="2842" priority="4628" operator="containsText" text="CCI">
      <formula>NOT(ISERROR(SEARCH(("CCI"),(H77))))</formula>
    </cfRule>
  </conditionalFormatting>
  <conditionalFormatting sqref="B37:P37">
    <cfRule type="containsText" dxfId="2841" priority="4629" operator="containsText" text="HSF">
      <formula>NOT(ISERROR(SEARCH(("HSF"),(H77))))</formula>
    </cfRule>
  </conditionalFormatting>
  <conditionalFormatting sqref="B37 E37:G37">
    <cfRule type="containsText" dxfId="2840" priority="4624" operator="containsText" text="ARC">
      <formula>NOT(ISERROR(SEARCH(("ARC"),(#REF!))))</formula>
    </cfRule>
  </conditionalFormatting>
  <conditionalFormatting sqref="B37 E37:G37">
    <cfRule type="containsText" dxfId="2839" priority="4625" operator="containsText" text="CCI">
      <formula>NOT(ISERROR(SEARCH(("CCI"),(#REF!))))</formula>
    </cfRule>
  </conditionalFormatting>
  <conditionalFormatting sqref="B37 E37:G37">
    <cfRule type="containsText" dxfId="2838" priority="4626" operator="containsText" text="HSF">
      <formula>NOT(ISERROR(SEARCH(("HSF"),(#REF!))))</formula>
    </cfRule>
  </conditionalFormatting>
  <conditionalFormatting sqref="AA37">
    <cfRule type="containsText" dxfId="2837" priority="4621" operator="containsText" text="ARC">
      <formula>NOT(ISERROR(SEARCH(("ARC"),(#REF!))))</formula>
    </cfRule>
  </conditionalFormatting>
  <conditionalFormatting sqref="AA37">
    <cfRule type="containsText" dxfId="2836" priority="4622" operator="containsText" text="CCI">
      <formula>NOT(ISERROR(SEARCH(("CCI"),(#REF!))))</formula>
    </cfRule>
  </conditionalFormatting>
  <conditionalFormatting sqref="AA37">
    <cfRule type="containsText" dxfId="2835" priority="4623" operator="containsText" text="HSF">
      <formula>NOT(ISERROR(SEARCH(("HSF"),(#REF!))))</formula>
    </cfRule>
  </conditionalFormatting>
  <conditionalFormatting sqref="B37">
    <cfRule type="containsText" dxfId="2834" priority="4615" operator="containsText" text="ARC">
      <formula>NOT(ISERROR(SEARCH(("ARC"),(H72))))</formula>
    </cfRule>
  </conditionalFormatting>
  <conditionalFormatting sqref="B37">
    <cfRule type="containsText" dxfId="2833" priority="4616" operator="containsText" text="CCI">
      <formula>NOT(ISERROR(SEARCH(("CCI"),(H72))))</formula>
    </cfRule>
  </conditionalFormatting>
  <conditionalFormatting sqref="B37">
    <cfRule type="containsText" dxfId="2832" priority="4617" operator="containsText" text="HSF">
      <formula>NOT(ISERROR(SEARCH(("HSF"),(H72))))</formula>
    </cfRule>
  </conditionalFormatting>
  <conditionalFormatting sqref="AB37">
    <cfRule type="containsText" dxfId="2831" priority="4618" operator="containsText" text="ARC">
      <formula>NOT(ISERROR(SEARCH(("ARC"),(#REF!))))</formula>
    </cfRule>
  </conditionalFormatting>
  <conditionalFormatting sqref="AB37">
    <cfRule type="containsText" dxfId="2830" priority="4619" operator="containsText" text="CCI">
      <formula>NOT(ISERROR(SEARCH(("CCI"),(#REF!))))</formula>
    </cfRule>
  </conditionalFormatting>
  <conditionalFormatting sqref="AB37">
    <cfRule type="containsText" dxfId="2829" priority="4620" operator="containsText" text="HSF">
      <formula>NOT(ISERROR(SEARCH(("HSF"),(#REF!))))</formula>
    </cfRule>
  </conditionalFormatting>
  <conditionalFormatting sqref="Z37">
    <cfRule type="containsText" dxfId="2828" priority="4612" operator="containsText" text="ARC">
      <formula>NOT(ISERROR(SEARCH(("ARC"),(#REF!))))</formula>
    </cfRule>
  </conditionalFormatting>
  <conditionalFormatting sqref="Z37">
    <cfRule type="containsText" dxfId="2827" priority="4613" operator="containsText" text="CCI">
      <formula>NOT(ISERROR(SEARCH(("CCI"),(#REF!))))</formula>
    </cfRule>
  </conditionalFormatting>
  <conditionalFormatting sqref="Z37">
    <cfRule type="containsText" dxfId="2826" priority="4614" operator="containsText" text="HSF">
      <formula>NOT(ISERROR(SEARCH(("HSF"),(#REF!))))</formula>
    </cfRule>
  </conditionalFormatting>
  <conditionalFormatting sqref="AA37">
    <cfRule type="containsText" dxfId="2825" priority="4609" operator="containsText" text="ARC">
      <formula>NOT(ISERROR(SEARCH(("ARC"),(#REF!))))</formula>
    </cfRule>
  </conditionalFormatting>
  <conditionalFormatting sqref="AA37">
    <cfRule type="containsText" dxfId="2824" priority="4610" operator="containsText" text="CCI">
      <formula>NOT(ISERROR(SEARCH(("CCI"),(#REF!))))</formula>
    </cfRule>
  </conditionalFormatting>
  <conditionalFormatting sqref="AA37">
    <cfRule type="containsText" dxfId="2823" priority="4611" operator="containsText" text="HSF">
      <formula>NOT(ISERROR(SEARCH(("HSF"),(#REF!))))</formula>
    </cfRule>
  </conditionalFormatting>
  <conditionalFormatting sqref="B37:P37">
    <cfRule type="containsText" dxfId="2822" priority="4606" operator="containsText" text="ARC">
      <formula>NOT(ISERROR(SEARCH(("ARC"),(H78))))</formula>
    </cfRule>
  </conditionalFormatting>
  <conditionalFormatting sqref="B37:P37">
    <cfRule type="containsText" dxfId="2821" priority="4607" operator="containsText" text="CCI">
      <formula>NOT(ISERROR(SEARCH(("CCI"),(H78))))</formula>
    </cfRule>
  </conditionalFormatting>
  <conditionalFormatting sqref="B37:P37">
    <cfRule type="containsText" dxfId="2820" priority="4608" operator="containsText" text="HSF">
      <formula>NOT(ISERROR(SEARCH(("HSF"),(H78))))</formula>
    </cfRule>
  </conditionalFormatting>
  <conditionalFormatting sqref="P37:Q37 V37:AB37">
    <cfRule type="containsText" dxfId="2819" priority="4594" operator="containsText" text="ARC">
      <formula>NOT(ISERROR(SEARCH(("ARC"),(#REF!))))</formula>
    </cfRule>
  </conditionalFormatting>
  <conditionalFormatting sqref="P37:Q37 V37:AB37">
    <cfRule type="containsText" dxfId="2818" priority="4595" operator="containsText" text="CCI">
      <formula>NOT(ISERROR(SEARCH(("CCI"),(#REF!))))</formula>
    </cfRule>
  </conditionalFormatting>
  <conditionalFormatting sqref="P37:Q37 V37:AB37">
    <cfRule type="containsText" dxfId="2817" priority="4596" operator="containsText" text="HSF">
      <formula>NOT(ISERROR(SEARCH(("HSF"),(#REF!))))</formula>
    </cfRule>
  </conditionalFormatting>
  <conditionalFormatting sqref="AB37:AE37">
    <cfRule type="containsText" dxfId="2816" priority="4591" operator="containsText" text="ARC">
      <formula>NOT(ISERROR(SEARCH(("ARC"),(#REF!))))</formula>
    </cfRule>
  </conditionalFormatting>
  <conditionalFormatting sqref="AB37:AE37">
    <cfRule type="containsText" dxfId="2815" priority="4592" operator="containsText" text="CCI">
      <formula>NOT(ISERROR(SEARCH(("CCI"),(#REF!))))</formula>
    </cfRule>
  </conditionalFormatting>
  <conditionalFormatting sqref="AB37:AE37">
    <cfRule type="containsText" dxfId="2814" priority="4593" operator="containsText" text="HSF">
      <formula>NOT(ISERROR(SEARCH(("HSF"),(#REF!))))</formula>
    </cfRule>
  </conditionalFormatting>
  <conditionalFormatting sqref="O37">
    <cfRule type="containsText" dxfId="2813" priority="4588" operator="containsText" text="ARC">
      <formula>NOT(ISERROR(SEARCH(("ARC"),(#REF!))))</formula>
    </cfRule>
  </conditionalFormatting>
  <conditionalFormatting sqref="O37">
    <cfRule type="containsText" dxfId="2812" priority="4589" operator="containsText" text="CCI">
      <formula>NOT(ISERROR(SEARCH(("CCI"),(#REF!))))</formula>
    </cfRule>
  </conditionalFormatting>
  <conditionalFormatting sqref="O37">
    <cfRule type="containsText" dxfId="2811" priority="4590" operator="containsText" text="HSF">
      <formula>NOT(ISERROR(SEARCH(("HSF"),(#REF!))))</formula>
    </cfRule>
  </conditionalFormatting>
  <conditionalFormatting sqref="O37:V37">
    <cfRule type="containsText" dxfId="2810" priority="4582" operator="containsText" text="ARC">
      <formula>NOT(ISERROR(SEARCH(("ARC"),(U76))))</formula>
    </cfRule>
  </conditionalFormatting>
  <conditionalFormatting sqref="O37:V37">
    <cfRule type="containsText" dxfId="2809" priority="4583" operator="containsText" text="CCI">
      <formula>NOT(ISERROR(SEARCH(("CCI"),(U76))))</formula>
    </cfRule>
  </conditionalFormatting>
  <conditionalFormatting sqref="O37:V37">
    <cfRule type="containsText" dxfId="2808" priority="4584" operator="containsText" text="HSF">
      <formula>NOT(ISERROR(SEARCH(("HSF"),(U76))))</formula>
    </cfRule>
  </conditionalFormatting>
  <conditionalFormatting sqref="E37:F37 K37:V37 Y37:AA37">
    <cfRule type="containsText" dxfId="2807" priority="4585" operator="containsText" text="ARC">
      <formula>NOT(ISERROR(SEARCH(("ARC"),(#REF!))))</formula>
    </cfRule>
  </conditionalFormatting>
  <conditionalFormatting sqref="E37:F37 K37:V37 Y37:AA37">
    <cfRule type="containsText" dxfId="2806" priority="4586" operator="containsText" text="CCI">
      <formula>NOT(ISERROR(SEARCH(("CCI"),(#REF!))))</formula>
    </cfRule>
  </conditionalFormatting>
  <conditionalFormatting sqref="E37:F37 K37:V37 Y37:AA37">
    <cfRule type="containsText" dxfId="2805" priority="4587" operator="containsText" text="HSF">
      <formula>NOT(ISERROR(SEARCH(("HSF"),(#REF!))))</formula>
    </cfRule>
  </conditionalFormatting>
  <conditionalFormatting sqref="B37:P37">
    <cfRule type="containsText" dxfId="2804" priority="4576" operator="containsText" text="ARC">
      <formula>NOT(ISERROR(SEARCH(("ARC"),(H79))))</formula>
    </cfRule>
  </conditionalFormatting>
  <conditionalFormatting sqref="B37:P37">
    <cfRule type="containsText" dxfId="2803" priority="4577" operator="containsText" text="CCI">
      <formula>NOT(ISERROR(SEARCH(("CCI"),(H79))))</formula>
    </cfRule>
  </conditionalFormatting>
  <conditionalFormatting sqref="B37:P37">
    <cfRule type="containsText" dxfId="2802" priority="4578" operator="containsText" text="HSF">
      <formula>NOT(ISERROR(SEARCH(("HSF"),(H79))))</formula>
    </cfRule>
  </conditionalFormatting>
  <conditionalFormatting sqref="D37">
    <cfRule type="containsText" dxfId="2801" priority="4570" operator="containsText" text="ARC">
      <formula>NOT(ISERROR(SEARCH(("ARC"),(#REF!))))</formula>
    </cfRule>
  </conditionalFormatting>
  <conditionalFormatting sqref="D37">
    <cfRule type="containsText" dxfId="2800" priority="4571" operator="containsText" text="CCI">
      <formula>NOT(ISERROR(SEARCH(("CCI"),(#REF!))))</formula>
    </cfRule>
  </conditionalFormatting>
  <conditionalFormatting sqref="D37">
    <cfRule type="containsText" dxfId="2799" priority="4572" operator="containsText" text="HSF">
      <formula>NOT(ISERROR(SEARCH(("HSF"),(#REF!))))</formula>
    </cfRule>
  </conditionalFormatting>
  <conditionalFormatting sqref="C37:J37">
    <cfRule type="containsText" dxfId="2798" priority="4567" operator="containsText" text="ARC">
      <formula>NOT(ISERROR(SEARCH(("ARC"),(I78))))</formula>
    </cfRule>
  </conditionalFormatting>
  <conditionalFormatting sqref="C37:J37">
    <cfRule type="containsText" dxfId="2797" priority="4568" operator="containsText" text="CCI">
      <formula>NOT(ISERROR(SEARCH(("CCI"),(I78))))</formula>
    </cfRule>
  </conditionalFormatting>
  <conditionalFormatting sqref="C37:J37">
    <cfRule type="containsText" dxfId="2796" priority="4569" operator="containsText" text="HSF">
      <formula>NOT(ISERROR(SEARCH(("HSF"),(I78))))</formula>
    </cfRule>
  </conditionalFormatting>
  <conditionalFormatting sqref="B37:P37">
    <cfRule type="containsText" dxfId="2795" priority="4564" operator="containsText" text="ARC">
      <formula>NOT(ISERROR(SEARCH(("ARC"),(H80))))</formula>
    </cfRule>
  </conditionalFormatting>
  <conditionalFormatting sqref="B37:P37">
    <cfRule type="containsText" dxfId="2794" priority="4565" operator="containsText" text="CCI">
      <formula>NOT(ISERROR(SEARCH(("CCI"),(H80))))</formula>
    </cfRule>
  </conditionalFormatting>
  <conditionalFormatting sqref="B37:P37">
    <cfRule type="containsText" dxfId="2793" priority="4566" operator="containsText" text="HSF">
      <formula>NOT(ISERROR(SEARCH(("HSF"),(H80))))</formula>
    </cfRule>
  </conditionalFormatting>
  <conditionalFormatting sqref="B37:P37">
    <cfRule type="containsText" dxfId="2792" priority="4549" operator="containsText" text="ARC">
      <formula>NOT(ISERROR(SEARCH(("ARC"),(H82))))</formula>
    </cfRule>
  </conditionalFormatting>
  <conditionalFormatting sqref="B37:P37">
    <cfRule type="containsText" dxfId="2791" priority="4550" operator="containsText" text="CCI">
      <formula>NOT(ISERROR(SEARCH(("CCI"),(H82))))</formula>
    </cfRule>
  </conditionalFormatting>
  <conditionalFormatting sqref="B37:P37">
    <cfRule type="containsText" dxfId="2790" priority="4551" operator="containsText" text="HSF">
      <formula>NOT(ISERROR(SEARCH(("HSF"),(H82))))</formula>
    </cfRule>
  </conditionalFormatting>
  <conditionalFormatting sqref="AB37">
    <cfRule type="containsText" dxfId="2789" priority="4546" operator="containsText" text="ARC">
      <formula>NOT(ISERROR(SEARCH(("ARC"),(AH83))))</formula>
    </cfRule>
  </conditionalFormatting>
  <conditionalFormatting sqref="AB37">
    <cfRule type="containsText" dxfId="2788" priority="4547" operator="containsText" text="CCI">
      <formula>NOT(ISERROR(SEARCH(("CCI"),(AH83))))</formula>
    </cfRule>
  </conditionalFormatting>
  <conditionalFormatting sqref="AB37">
    <cfRule type="containsText" dxfId="2787" priority="4548" operator="containsText" text="HSF">
      <formula>NOT(ISERROR(SEARCH(("HSF"),(AH83))))</formula>
    </cfRule>
  </conditionalFormatting>
  <conditionalFormatting sqref="F38:L38">
    <cfRule type="containsText" dxfId="2786" priority="4540" operator="containsText" text="ARC">
      <formula>NOT(ISERROR(SEARCH(("ARC"),(L70))))</formula>
    </cfRule>
  </conditionalFormatting>
  <conditionalFormatting sqref="F38:L38">
    <cfRule type="containsText" dxfId="2785" priority="4541" operator="containsText" text="CCI">
      <formula>NOT(ISERROR(SEARCH(("CCI"),(L70))))</formula>
    </cfRule>
  </conditionalFormatting>
  <conditionalFormatting sqref="F38:L38">
    <cfRule type="containsText" dxfId="2784" priority="4542" operator="containsText" text="HSF">
      <formula>NOT(ISERROR(SEARCH(("HSF"),(L70))))</formula>
    </cfRule>
  </conditionalFormatting>
  <conditionalFormatting sqref="B37:P37">
    <cfRule type="containsText" dxfId="2783" priority="4537" operator="containsText" text="ARC">
      <formula>NOT(ISERROR(SEARCH(("ARC"),(H77))))</formula>
    </cfRule>
  </conditionalFormatting>
  <conditionalFormatting sqref="B37:P37">
    <cfRule type="containsText" dxfId="2782" priority="4538" operator="containsText" text="CCI">
      <formula>NOT(ISERROR(SEARCH(("CCI"),(H77))))</formula>
    </cfRule>
  </conditionalFormatting>
  <conditionalFormatting sqref="B37:P37">
    <cfRule type="containsText" dxfId="2781" priority="4539" operator="containsText" text="HSF">
      <formula>NOT(ISERROR(SEARCH(("HSF"),(H77))))</formula>
    </cfRule>
  </conditionalFormatting>
  <conditionalFormatting sqref="C37:H38">
    <cfRule type="containsText" dxfId="2780" priority="4534" operator="containsText" text="ARC">
      <formula>NOT(ISERROR(SEARCH(("ARC"),(#REF!))))</formula>
    </cfRule>
  </conditionalFormatting>
  <conditionalFormatting sqref="C37:H38">
    <cfRule type="containsText" dxfId="2779" priority="4535" operator="containsText" text="CCI">
      <formula>NOT(ISERROR(SEARCH(("CCI"),(#REF!))))</formula>
    </cfRule>
  </conditionalFormatting>
  <conditionalFormatting sqref="C37:H38">
    <cfRule type="containsText" dxfId="2778" priority="4536" operator="containsText" text="HSF">
      <formula>NOT(ISERROR(SEARCH(("HSF"),(#REF!))))</formula>
    </cfRule>
  </conditionalFormatting>
  <conditionalFormatting sqref="H37:L38">
    <cfRule type="containsText" dxfId="2777" priority="4531" operator="containsText" text="ARC">
      <formula>NOT(ISERROR(SEARCH(("ARC"),(#REF!))))</formula>
    </cfRule>
  </conditionalFormatting>
  <conditionalFormatting sqref="H37:L38">
    <cfRule type="containsText" dxfId="2776" priority="4532" operator="containsText" text="CCI">
      <formula>NOT(ISERROR(SEARCH(("CCI"),(#REF!))))</formula>
    </cfRule>
  </conditionalFormatting>
  <conditionalFormatting sqref="H37:L38">
    <cfRule type="containsText" dxfId="2775" priority="4533" operator="containsText" text="HSF">
      <formula>NOT(ISERROR(SEARCH(("HSF"),(#REF!))))</formula>
    </cfRule>
  </conditionalFormatting>
  <conditionalFormatting sqref="Q37:Q38">
    <cfRule type="containsText" dxfId="2774" priority="4528" operator="containsText" text="ARC">
      <formula>NOT(ISERROR(SEARCH(("ARC"),(#REF!))))</formula>
    </cfRule>
  </conditionalFormatting>
  <conditionalFormatting sqref="Q37:Q38">
    <cfRule type="containsText" dxfId="2773" priority="4529" operator="containsText" text="CCI">
      <formula>NOT(ISERROR(SEARCH(("CCI"),(#REF!))))</formula>
    </cfRule>
  </conditionalFormatting>
  <conditionalFormatting sqref="Q37:Q38">
    <cfRule type="containsText" dxfId="2772" priority="4530" operator="containsText" text="HSF">
      <formula>NOT(ISERROR(SEARCH(("HSF"),(#REF!))))</formula>
    </cfRule>
  </conditionalFormatting>
  <conditionalFormatting sqref="R37:R38 X37:X38">
    <cfRule type="containsText" dxfId="2771" priority="4525" operator="containsText" text="ARC">
      <formula>NOT(ISERROR(SEARCH(("ARC"),(#REF!))))</formula>
    </cfRule>
  </conditionalFormatting>
  <conditionalFormatting sqref="R37:R38 X37:X38">
    <cfRule type="containsText" dxfId="2770" priority="4526" operator="containsText" text="CCI">
      <formula>NOT(ISERROR(SEARCH(("CCI"),(#REF!))))</formula>
    </cfRule>
  </conditionalFormatting>
  <conditionalFormatting sqref="R37:R38 X37:X38">
    <cfRule type="containsText" dxfId="2769" priority="4527" operator="containsText" text="HSF">
      <formula>NOT(ISERROR(SEARCH(("HSF"),(#REF!))))</formula>
    </cfRule>
  </conditionalFormatting>
  <conditionalFormatting sqref="X37:AC38">
    <cfRule type="containsText" dxfId="2768" priority="4522" operator="containsText" text="ARC">
      <formula>NOT(ISERROR(SEARCH(("ARC"),(#REF!))))</formula>
    </cfRule>
  </conditionalFormatting>
  <conditionalFormatting sqref="X37:AC38">
    <cfRule type="containsText" dxfId="2767" priority="4523" operator="containsText" text="CCI">
      <formula>NOT(ISERROR(SEARCH(("CCI"),(#REF!))))</formula>
    </cfRule>
  </conditionalFormatting>
  <conditionalFormatting sqref="X37:AC38">
    <cfRule type="containsText" dxfId="2766" priority="4524" operator="containsText" text="HSF">
      <formula>NOT(ISERROR(SEARCH(("HSF"),(#REF!))))</formula>
    </cfRule>
  </conditionalFormatting>
  <conditionalFormatting sqref="AC37:AE38">
    <cfRule type="containsText" dxfId="2765" priority="4519" operator="containsText" text="ARC">
      <formula>NOT(ISERROR(SEARCH(("ARC"),(#REF!))))</formula>
    </cfRule>
  </conditionalFormatting>
  <conditionalFormatting sqref="AC37:AE38">
    <cfRule type="containsText" dxfId="2764" priority="4520" operator="containsText" text="CCI">
      <formula>NOT(ISERROR(SEARCH(("CCI"),(#REF!))))</formula>
    </cfRule>
  </conditionalFormatting>
  <conditionalFormatting sqref="AC37:AE38">
    <cfRule type="containsText" dxfId="2763" priority="4521" operator="containsText" text="HSF">
      <formula>NOT(ISERROR(SEARCH(("HSF"),(#REF!))))</formula>
    </cfRule>
  </conditionalFormatting>
  <conditionalFormatting sqref="P37:P38">
    <cfRule type="containsText" dxfId="2762" priority="4516" operator="containsText" text="ARC">
      <formula>NOT(ISERROR(SEARCH(("ARC"),(#REF!))))</formula>
    </cfRule>
  </conditionalFormatting>
  <conditionalFormatting sqref="P37:P38">
    <cfRule type="containsText" dxfId="2761" priority="4517" operator="containsText" text="CCI">
      <formula>NOT(ISERROR(SEARCH(("CCI"),(#REF!))))</formula>
    </cfRule>
  </conditionalFormatting>
  <conditionalFormatting sqref="P37:P38">
    <cfRule type="containsText" dxfId="2760" priority="4518" operator="containsText" text="HSF">
      <formula>NOT(ISERROR(SEARCH(("HSF"),(#REF!))))</formula>
    </cfRule>
  </conditionalFormatting>
  <conditionalFormatting sqref="Q37:Q38 W37:W38">
    <cfRule type="containsText" dxfId="2759" priority="4513" operator="containsText" text="ARC">
      <formula>NOT(ISERROR(SEARCH(("ARC"),(#REF!))))</formula>
    </cfRule>
  </conditionalFormatting>
  <conditionalFormatting sqref="Q37:Q38 W37:W38">
    <cfRule type="containsText" dxfId="2758" priority="4514" operator="containsText" text="CCI">
      <formula>NOT(ISERROR(SEARCH(("CCI"),(#REF!))))</formula>
    </cfRule>
  </conditionalFormatting>
  <conditionalFormatting sqref="Q37:Q38 W37:W38">
    <cfRule type="containsText" dxfId="2757" priority="4515" operator="containsText" text="HSF">
      <formula>NOT(ISERROR(SEARCH(("HSF"),(#REF!))))</formula>
    </cfRule>
  </conditionalFormatting>
  <conditionalFormatting sqref="AE37:AE38">
    <cfRule type="containsText" dxfId="2756" priority="4510" operator="containsText" text="ARC">
      <formula>NOT(ISERROR(SEARCH(("ARC"),(#REF!))))</formula>
    </cfRule>
  </conditionalFormatting>
  <conditionalFormatting sqref="AE37:AE38">
    <cfRule type="containsText" dxfId="2755" priority="4511" operator="containsText" text="CCI">
      <formula>NOT(ISERROR(SEARCH(("CCI"),(#REF!))))</formula>
    </cfRule>
  </conditionalFormatting>
  <conditionalFormatting sqref="AE37:AE38">
    <cfRule type="containsText" dxfId="2754" priority="4512" operator="containsText" text="HSF">
      <formula>NOT(ISERROR(SEARCH(("HSF"),(#REF!))))</formula>
    </cfRule>
  </conditionalFormatting>
  <conditionalFormatting sqref="B37:P37">
    <cfRule type="containsText" dxfId="2753" priority="4501" operator="containsText" text="ARC">
      <formula>NOT(ISERROR(SEARCH(("ARC"),(H77))))</formula>
    </cfRule>
  </conditionalFormatting>
  <conditionalFormatting sqref="B37:P37">
    <cfRule type="containsText" dxfId="2752" priority="4502" operator="containsText" text="CCI">
      <formula>NOT(ISERROR(SEARCH(("CCI"),(H77))))</formula>
    </cfRule>
  </conditionalFormatting>
  <conditionalFormatting sqref="B37:P37">
    <cfRule type="containsText" dxfId="2751" priority="4503" operator="containsText" text="HSF">
      <formula>NOT(ISERROR(SEARCH(("HSF"),(H77))))</formula>
    </cfRule>
  </conditionalFormatting>
  <conditionalFormatting sqref="B37 E37:G37">
    <cfRule type="containsText" dxfId="2750" priority="4498" operator="containsText" text="ARC">
      <formula>NOT(ISERROR(SEARCH(("ARC"),(#REF!))))</formula>
    </cfRule>
  </conditionalFormatting>
  <conditionalFormatting sqref="B37 E37:G37">
    <cfRule type="containsText" dxfId="2749" priority="4499" operator="containsText" text="CCI">
      <formula>NOT(ISERROR(SEARCH(("CCI"),(#REF!))))</formula>
    </cfRule>
  </conditionalFormatting>
  <conditionalFormatting sqref="B37 E37:G37">
    <cfRule type="containsText" dxfId="2748" priority="4500" operator="containsText" text="HSF">
      <formula>NOT(ISERROR(SEARCH(("HSF"),(#REF!))))</formula>
    </cfRule>
  </conditionalFormatting>
  <conditionalFormatting sqref="AA37">
    <cfRule type="containsText" dxfId="2747" priority="4495" operator="containsText" text="ARC">
      <formula>NOT(ISERROR(SEARCH(("ARC"),(#REF!))))</formula>
    </cfRule>
  </conditionalFormatting>
  <conditionalFormatting sqref="AA37">
    <cfRule type="containsText" dxfId="2746" priority="4496" operator="containsText" text="CCI">
      <formula>NOT(ISERROR(SEARCH(("CCI"),(#REF!))))</formula>
    </cfRule>
  </conditionalFormatting>
  <conditionalFormatting sqref="AA37">
    <cfRule type="containsText" dxfId="2745" priority="4497" operator="containsText" text="HSF">
      <formula>NOT(ISERROR(SEARCH(("HSF"),(#REF!))))</formula>
    </cfRule>
  </conditionalFormatting>
  <conditionalFormatting sqref="B37">
    <cfRule type="containsText" dxfId="2744" priority="4489" operator="containsText" text="ARC">
      <formula>NOT(ISERROR(SEARCH(("ARC"),(H72))))</formula>
    </cfRule>
  </conditionalFormatting>
  <conditionalFormatting sqref="B37">
    <cfRule type="containsText" dxfId="2743" priority="4490" operator="containsText" text="CCI">
      <formula>NOT(ISERROR(SEARCH(("CCI"),(H72))))</formula>
    </cfRule>
  </conditionalFormatting>
  <conditionalFormatting sqref="B37">
    <cfRule type="containsText" dxfId="2742" priority="4491" operator="containsText" text="HSF">
      <formula>NOT(ISERROR(SEARCH(("HSF"),(H72))))</formula>
    </cfRule>
  </conditionalFormatting>
  <conditionalFormatting sqref="AB37">
    <cfRule type="containsText" dxfId="2741" priority="4492" operator="containsText" text="ARC">
      <formula>NOT(ISERROR(SEARCH(("ARC"),(#REF!))))</formula>
    </cfRule>
  </conditionalFormatting>
  <conditionalFormatting sqref="AB37">
    <cfRule type="containsText" dxfId="2740" priority="4493" operator="containsText" text="CCI">
      <formula>NOT(ISERROR(SEARCH(("CCI"),(#REF!))))</formula>
    </cfRule>
  </conditionalFormatting>
  <conditionalFormatting sqref="AB37">
    <cfRule type="containsText" dxfId="2739" priority="4494" operator="containsText" text="HSF">
      <formula>NOT(ISERROR(SEARCH(("HSF"),(#REF!))))</formula>
    </cfRule>
  </conditionalFormatting>
  <conditionalFormatting sqref="Z37">
    <cfRule type="containsText" dxfId="2738" priority="4486" operator="containsText" text="ARC">
      <formula>NOT(ISERROR(SEARCH(("ARC"),(#REF!))))</formula>
    </cfRule>
  </conditionalFormatting>
  <conditionalFormatting sqref="Z37">
    <cfRule type="containsText" dxfId="2737" priority="4487" operator="containsText" text="CCI">
      <formula>NOT(ISERROR(SEARCH(("CCI"),(#REF!))))</formula>
    </cfRule>
  </conditionalFormatting>
  <conditionalFormatting sqref="Z37">
    <cfRule type="containsText" dxfId="2736" priority="4488" operator="containsText" text="HSF">
      <formula>NOT(ISERROR(SEARCH(("HSF"),(#REF!))))</formula>
    </cfRule>
  </conditionalFormatting>
  <conditionalFormatting sqref="AA37">
    <cfRule type="containsText" dxfId="2735" priority="4483" operator="containsText" text="ARC">
      <formula>NOT(ISERROR(SEARCH(("ARC"),(#REF!))))</formula>
    </cfRule>
  </conditionalFormatting>
  <conditionalFormatting sqref="AA37">
    <cfRule type="containsText" dxfId="2734" priority="4484" operator="containsText" text="CCI">
      <formula>NOT(ISERROR(SEARCH(("CCI"),(#REF!))))</formula>
    </cfRule>
  </conditionalFormatting>
  <conditionalFormatting sqref="AA37">
    <cfRule type="containsText" dxfId="2733" priority="4485" operator="containsText" text="HSF">
      <formula>NOT(ISERROR(SEARCH(("HSF"),(#REF!))))</formula>
    </cfRule>
  </conditionalFormatting>
  <conditionalFormatting sqref="B37:P37">
    <cfRule type="containsText" dxfId="2732" priority="4480" operator="containsText" text="ARC">
      <formula>NOT(ISERROR(SEARCH(("ARC"),(H78))))</formula>
    </cfRule>
  </conditionalFormatting>
  <conditionalFormatting sqref="B37:P37">
    <cfRule type="containsText" dxfId="2731" priority="4481" operator="containsText" text="CCI">
      <formula>NOT(ISERROR(SEARCH(("CCI"),(H78))))</formula>
    </cfRule>
  </conditionalFormatting>
  <conditionalFormatting sqref="B37:P37">
    <cfRule type="containsText" dxfId="2730" priority="4482" operator="containsText" text="HSF">
      <formula>NOT(ISERROR(SEARCH(("HSF"),(H78))))</formula>
    </cfRule>
  </conditionalFormatting>
  <conditionalFormatting sqref="P37:Q37 V37:AB37">
    <cfRule type="containsText" dxfId="2729" priority="4468" operator="containsText" text="ARC">
      <formula>NOT(ISERROR(SEARCH(("ARC"),(#REF!))))</formula>
    </cfRule>
  </conditionalFormatting>
  <conditionalFormatting sqref="P37:Q37 V37:AB37">
    <cfRule type="containsText" dxfId="2728" priority="4469" operator="containsText" text="CCI">
      <formula>NOT(ISERROR(SEARCH(("CCI"),(#REF!))))</formula>
    </cfRule>
  </conditionalFormatting>
  <conditionalFormatting sqref="P37:Q37 V37:AB37">
    <cfRule type="containsText" dxfId="2727" priority="4470" operator="containsText" text="HSF">
      <formula>NOT(ISERROR(SEARCH(("HSF"),(#REF!))))</formula>
    </cfRule>
  </conditionalFormatting>
  <conditionalFormatting sqref="O37">
    <cfRule type="containsText" dxfId="2726" priority="4462" operator="containsText" text="ARC">
      <formula>NOT(ISERROR(SEARCH(("ARC"),(#REF!))))</formula>
    </cfRule>
  </conditionalFormatting>
  <conditionalFormatting sqref="O37">
    <cfRule type="containsText" dxfId="2725" priority="4463" operator="containsText" text="CCI">
      <formula>NOT(ISERROR(SEARCH(("CCI"),(#REF!))))</formula>
    </cfRule>
  </conditionalFormatting>
  <conditionalFormatting sqref="O37">
    <cfRule type="containsText" dxfId="2724" priority="4464" operator="containsText" text="HSF">
      <formula>NOT(ISERROR(SEARCH(("HSF"),(#REF!))))</formula>
    </cfRule>
  </conditionalFormatting>
  <conditionalFormatting sqref="O37:V37">
    <cfRule type="containsText" dxfId="2723" priority="4456" operator="containsText" text="ARC">
      <formula>NOT(ISERROR(SEARCH(("ARC"),(U76))))</formula>
    </cfRule>
  </conditionalFormatting>
  <conditionalFormatting sqref="O37:V37">
    <cfRule type="containsText" dxfId="2722" priority="4457" operator="containsText" text="CCI">
      <formula>NOT(ISERROR(SEARCH(("CCI"),(U76))))</formula>
    </cfRule>
  </conditionalFormatting>
  <conditionalFormatting sqref="O37:V37">
    <cfRule type="containsText" dxfId="2721" priority="4458" operator="containsText" text="HSF">
      <formula>NOT(ISERROR(SEARCH(("HSF"),(U76))))</formula>
    </cfRule>
  </conditionalFormatting>
  <conditionalFormatting sqref="E37:F37 K37:V37 Y37:AA37">
    <cfRule type="containsText" dxfId="2720" priority="4459" operator="containsText" text="ARC">
      <formula>NOT(ISERROR(SEARCH(("ARC"),(#REF!))))</formula>
    </cfRule>
  </conditionalFormatting>
  <conditionalFormatting sqref="E37:F37 K37:V37 Y37:AA37">
    <cfRule type="containsText" dxfId="2719" priority="4460" operator="containsText" text="CCI">
      <formula>NOT(ISERROR(SEARCH(("CCI"),(#REF!))))</formula>
    </cfRule>
  </conditionalFormatting>
  <conditionalFormatting sqref="E37:F37 K37:V37 Y37:AA37">
    <cfRule type="containsText" dxfId="2718" priority="4461" operator="containsText" text="HSF">
      <formula>NOT(ISERROR(SEARCH(("HSF"),(#REF!))))</formula>
    </cfRule>
  </conditionalFormatting>
  <conditionalFormatting sqref="B37:P37">
    <cfRule type="containsText" dxfId="2717" priority="4450" operator="containsText" text="ARC">
      <formula>NOT(ISERROR(SEARCH(("ARC"),(H79))))</formula>
    </cfRule>
  </conditionalFormatting>
  <conditionalFormatting sqref="B37:P37">
    <cfRule type="containsText" dxfId="2716" priority="4451" operator="containsText" text="CCI">
      <formula>NOT(ISERROR(SEARCH(("CCI"),(H79))))</formula>
    </cfRule>
  </conditionalFormatting>
  <conditionalFormatting sqref="B37:P37">
    <cfRule type="containsText" dxfId="2715" priority="4452" operator="containsText" text="HSF">
      <formula>NOT(ISERROR(SEARCH(("HSF"),(H79))))</formula>
    </cfRule>
  </conditionalFormatting>
  <conditionalFormatting sqref="D37">
    <cfRule type="containsText" dxfId="2714" priority="4444" operator="containsText" text="ARC">
      <formula>NOT(ISERROR(SEARCH(("ARC"),(#REF!))))</formula>
    </cfRule>
  </conditionalFormatting>
  <conditionalFormatting sqref="D37">
    <cfRule type="containsText" dxfId="2713" priority="4445" operator="containsText" text="CCI">
      <formula>NOT(ISERROR(SEARCH(("CCI"),(#REF!))))</formula>
    </cfRule>
  </conditionalFormatting>
  <conditionalFormatting sqref="D37">
    <cfRule type="containsText" dxfId="2712" priority="4446" operator="containsText" text="HSF">
      <formula>NOT(ISERROR(SEARCH(("HSF"),(#REF!))))</formula>
    </cfRule>
  </conditionalFormatting>
  <conditionalFormatting sqref="C37:J37">
    <cfRule type="containsText" dxfId="2711" priority="4441" operator="containsText" text="ARC">
      <formula>NOT(ISERROR(SEARCH(("ARC"),(I78))))</formula>
    </cfRule>
  </conditionalFormatting>
  <conditionalFormatting sqref="C37:J37">
    <cfRule type="containsText" dxfId="2710" priority="4442" operator="containsText" text="CCI">
      <formula>NOT(ISERROR(SEARCH(("CCI"),(I78))))</formula>
    </cfRule>
  </conditionalFormatting>
  <conditionalFormatting sqref="C37:J37">
    <cfRule type="containsText" dxfId="2709" priority="4443" operator="containsText" text="HSF">
      <formula>NOT(ISERROR(SEARCH(("HSF"),(I78))))</formula>
    </cfRule>
  </conditionalFormatting>
  <conditionalFormatting sqref="B37:P37">
    <cfRule type="containsText" dxfId="2708" priority="4438" operator="containsText" text="ARC">
      <formula>NOT(ISERROR(SEARCH(("ARC"),(H80))))</formula>
    </cfRule>
  </conditionalFormatting>
  <conditionalFormatting sqref="B37:P37">
    <cfRule type="containsText" dxfId="2707" priority="4439" operator="containsText" text="CCI">
      <formula>NOT(ISERROR(SEARCH(("CCI"),(H80))))</formula>
    </cfRule>
  </conditionalFormatting>
  <conditionalFormatting sqref="B37:P37">
    <cfRule type="containsText" dxfId="2706" priority="4440" operator="containsText" text="HSF">
      <formula>NOT(ISERROR(SEARCH(("HSF"),(H80))))</formula>
    </cfRule>
  </conditionalFormatting>
  <conditionalFormatting sqref="B37:P37">
    <cfRule type="containsText" dxfId="2705" priority="4423" operator="containsText" text="ARC">
      <formula>NOT(ISERROR(SEARCH(("ARC"),(H82))))</formula>
    </cfRule>
  </conditionalFormatting>
  <conditionalFormatting sqref="B37:P37">
    <cfRule type="containsText" dxfId="2704" priority="4424" operator="containsText" text="CCI">
      <formula>NOT(ISERROR(SEARCH(("CCI"),(H82))))</formula>
    </cfRule>
  </conditionalFormatting>
  <conditionalFormatting sqref="B37:P37">
    <cfRule type="containsText" dxfId="2703" priority="4425" operator="containsText" text="HSF">
      <formula>NOT(ISERROR(SEARCH(("HSF"),(H82))))</formula>
    </cfRule>
  </conditionalFormatting>
  <conditionalFormatting sqref="AB37">
    <cfRule type="containsText" dxfId="2702" priority="4420" operator="containsText" text="ARC">
      <formula>NOT(ISERROR(SEARCH(("ARC"),(AH83))))</formula>
    </cfRule>
  </conditionalFormatting>
  <conditionalFormatting sqref="AB37">
    <cfRule type="containsText" dxfId="2701" priority="4421" operator="containsText" text="CCI">
      <formula>NOT(ISERROR(SEARCH(("CCI"),(AH83))))</formula>
    </cfRule>
  </conditionalFormatting>
  <conditionalFormatting sqref="AB37">
    <cfRule type="containsText" dxfId="2700" priority="4422" operator="containsText" text="HSF">
      <formula>NOT(ISERROR(SEARCH(("HSF"),(AH83))))</formula>
    </cfRule>
  </conditionalFormatting>
  <conditionalFormatting sqref="B37">
    <cfRule type="containsText" dxfId="2699" priority="4417" operator="containsText" text="ARC">
      <formula>NOT(ISERROR(SEARCH(("ARC"),(H72))))</formula>
    </cfRule>
  </conditionalFormatting>
  <conditionalFormatting sqref="B37">
    <cfRule type="containsText" dxfId="2698" priority="4418" operator="containsText" text="CCI">
      <formula>NOT(ISERROR(SEARCH(("CCI"),(H72))))</formula>
    </cfRule>
  </conditionalFormatting>
  <conditionalFormatting sqref="B37">
    <cfRule type="containsText" dxfId="2697" priority="4419" operator="containsText" text="HSF">
      <formula>NOT(ISERROR(SEARCH(("HSF"),(H72))))</formula>
    </cfRule>
  </conditionalFormatting>
  <conditionalFormatting sqref="B37:P37">
    <cfRule type="containsText" dxfId="2696" priority="4414" operator="containsText" text="ARC">
      <formula>NOT(ISERROR(SEARCH(("ARC"),(H78))))</formula>
    </cfRule>
  </conditionalFormatting>
  <conditionalFormatting sqref="B37:P37">
    <cfRule type="containsText" dxfId="2695" priority="4415" operator="containsText" text="CCI">
      <formula>NOT(ISERROR(SEARCH(("CCI"),(H78))))</formula>
    </cfRule>
  </conditionalFormatting>
  <conditionalFormatting sqref="B37:P37">
    <cfRule type="containsText" dxfId="2694" priority="4416" operator="containsText" text="HSF">
      <formula>NOT(ISERROR(SEARCH(("HSF"),(H78))))</formula>
    </cfRule>
  </conditionalFormatting>
  <conditionalFormatting sqref="B37:B38 E37:G38 C38:D38 H38:AE38">
    <cfRule type="containsText" dxfId="2693" priority="4405" operator="containsText" text="ARC">
      <formula>NOT(ISERROR(SEARCH(("ARC"),(#REF!))))</formula>
    </cfRule>
  </conditionalFormatting>
  <conditionalFormatting sqref="B37:B38 E37:G38 C38:D38 H38:AE38">
    <cfRule type="containsText" dxfId="2692" priority="4406" operator="containsText" text="CCI">
      <formula>NOT(ISERROR(SEARCH(("CCI"),(#REF!))))</formula>
    </cfRule>
  </conditionalFormatting>
  <conditionalFormatting sqref="B37:B38 E37:G38 C38:D38 H38:AE38">
    <cfRule type="containsText" dxfId="2691" priority="4407" operator="containsText" text="HSF">
      <formula>NOT(ISERROR(SEARCH(("HSF"),(#REF!))))</formula>
    </cfRule>
  </conditionalFormatting>
  <conditionalFormatting sqref="AA37:AA38">
    <cfRule type="containsText" dxfId="2690" priority="4402" operator="containsText" text="ARC">
      <formula>NOT(ISERROR(SEARCH(("ARC"),(#REF!))))</formula>
    </cfRule>
  </conditionalFormatting>
  <conditionalFormatting sqref="AA37:AA38">
    <cfRule type="containsText" dxfId="2689" priority="4403" operator="containsText" text="CCI">
      <formula>NOT(ISERROR(SEARCH(("CCI"),(#REF!))))</formula>
    </cfRule>
  </conditionalFormatting>
  <conditionalFormatting sqref="AA37:AA38">
    <cfRule type="containsText" dxfId="2688" priority="4404" operator="containsText" text="HSF">
      <formula>NOT(ISERROR(SEARCH(("HSF"),(#REF!))))</formula>
    </cfRule>
  </conditionalFormatting>
  <conditionalFormatting sqref="AB37:AB38">
    <cfRule type="containsText" dxfId="2687" priority="4399" operator="containsText" text="ARC">
      <formula>NOT(ISERROR(SEARCH(("ARC"),(#REF!))))</formula>
    </cfRule>
  </conditionalFormatting>
  <conditionalFormatting sqref="AB37:AB38">
    <cfRule type="containsText" dxfId="2686" priority="4400" operator="containsText" text="CCI">
      <formula>NOT(ISERROR(SEARCH(("CCI"),(#REF!))))</formula>
    </cfRule>
  </conditionalFormatting>
  <conditionalFormatting sqref="AB37:AB38">
    <cfRule type="containsText" dxfId="2685" priority="4401" operator="containsText" text="HSF">
      <formula>NOT(ISERROR(SEARCH(("HSF"),(#REF!))))</formula>
    </cfRule>
  </conditionalFormatting>
  <conditionalFormatting sqref="Z37:Z38">
    <cfRule type="containsText" dxfId="2684" priority="4396" operator="containsText" text="ARC">
      <formula>NOT(ISERROR(SEARCH(("ARC"),(#REF!))))</formula>
    </cfRule>
  </conditionalFormatting>
  <conditionalFormatting sqref="Z37:Z38">
    <cfRule type="containsText" dxfId="2683" priority="4397" operator="containsText" text="CCI">
      <formula>NOT(ISERROR(SEARCH(("CCI"),(#REF!))))</formula>
    </cfRule>
  </conditionalFormatting>
  <conditionalFormatting sqref="Z37:Z38">
    <cfRule type="containsText" dxfId="2682" priority="4398" operator="containsText" text="HSF">
      <formula>NOT(ISERROR(SEARCH(("HSF"),(#REF!))))</formula>
    </cfRule>
  </conditionalFormatting>
  <conditionalFormatting sqref="AA37:AA38">
    <cfRule type="containsText" dxfId="2681" priority="4393" operator="containsText" text="ARC">
      <formula>NOT(ISERROR(SEARCH(("ARC"),(#REF!))))</formula>
    </cfRule>
  </conditionalFormatting>
  <conditionalFormatting sqref="AA37:AA38">
    <cfRule type="containsText" dxfId="2680" priority="4394" operator="containsText" text="CCI">
      <formula>NOT(ISERROR(SEARCH(("CCI"),(#REF!))))</formula>
    </cfRule>
  </conditionalFormatting>
  <conditionalFormatting sqref="AA37:AA38">
    <cfRule type="containsText" dxfId="2679" priority="4395" operator="containsText" text="HSF">
      <formula>NOT(ISERROR(SEARCH(("HSF"),(#REF!))))</formula>
    </cfRule>
  </conditionalFormatting>
  <conditionalFormatting sqref="B37:P37">
    <cfRule type="containsText" dxfId="2678" priority="4390" operator="containsText" text="ARC">
      <formula>NOT(ISERROR(SEARCH(("ARC"),(H78))))</formula>
    </cfRule>
  </conditionalFormatting>
  <conditionalFormatting sqref="B37:P37">
    <cfRule type="containsText" dxfId="2677" priority="4391" operator="containsText" text="CCI">
      <formula>NOT(ISERROR(SEARCH(("CCI"),(H78))))</formula>
    </cfRule>
  </conditionalFormatting>
  <conditionalFormatting sqref="B37:P37">
    <cfRule type="containsText" dxfId="2676" priority="4392" operator="containsText" text="HSF">
      <formula>NOT(ISERROR(SEARCH(("HSF"),(H78))))</formula>
    </cfRule>
  </conditionalFormatting>
  <conditionalFormatting sqref="P37:Q37 V37:AB37">
    <cfRule type="containsText" dxfId="2675" priority="4378" operator="containsText" text="ARC">
      <formula>NOT(ISERROR(SEARCH(("ARC"),(#REF!))))</formula>
    </cfRule>
  </conditionalFormatting>
  <conditionalFormatting sqref="P37:Q37 V37:AB37">
    <cfRule type="containsText" dxfId="2674" priority="4379" operator="containsText" text="CCI">
      <formula>NOT(ISERROR(SEARCH(("CCI"),(#REF!))))</formula>
    </cfRule>
  </conditionalFormatting>
  <conditionalFormatting sqref="P37:Q37 V37:AB37">
    <cfRule type="containsText" dxfId="2673" priority="4380" operator="containsText" text="HSF">
      <formula>NOT(ISERROR(SEARCH(("HSF"),(#REF!))))</formula>
    </cfRule>
  </conditionalFormatting>
  <conditionalFormatting sqref="AB37:AE37">
    <cfRule type="containsText" dxfId="2672" priority="4375" operator="containsText" text="ARC">
      <formula>NOT(ISERROR(SEARCH(("ARC"),(#REF!))))</formula>
    </cfRule>
  </conditionalFormatting>
  <conditionalFormatting sqref="AB37:AE37">
    <cfRule type="containsText" dxfId="2671" priority="4376" operator="containsText" text="CCI">
      <formula>NOT(ISERROR(SEARCH(("CCI"),(#REF!))))</formula>
    </cfRule>
  </conditionalFormatting>
  <conditionalFormatting sqref="AB37:AE37">
    <cfRule type="containsText" dxfId="2670" priority="4377" operator="containsText" text="HSF">
      <formula>NOT(ISERROR(SEARCH(("HSF"),(#REF!))))</formula>
    </cfRule>
  </conditionalFormatting>
  <conditionalFormatting sqref="O37">
    <cfRule type="containsText" dxfId="2669" priority="4372" operator="containsText" text="ARC">
      <formula>NOT(ISERROR(SEARCH(("ARC"),(#REF!))))</formula>
    </cfRule>
  </conditionalFormatting>
  <conditionalFormatting sqref="O37">
    <cfRule type="containsText" dxfId="2668" priority="4373" operator="containsText" text="CCI">
      <formula>NOT(ISERROR(SEARCH(("CCI"),(#REF!))))</formula>
    </cfRule>
  </conditionalFormatting>
  <conditionalFormatting sqref="O37:V37">
    <cfRule type="containsText" dxfId="2667" priority="4366" operator="containsText" text="ARC">
      <formula>NOT(ISERROR(SEARCH(("ARC"),(U76))))</formula>
    </cfRule>
  </conditionalFormatting>
  <conditionalFormatting sqref="O37:V37">
    <cfRule type="containsText" dxfId="2666" priority="4367" operator="containsText" text="CCI">
      <formula>NOT(ISERROR(SEARCH(("CCI"),(U76))))</formula>
    </cfRule>
  </conditionalFormatting>
  <conditionalFormatting sqref="O37:V37">
    <cfRule type="containsText" dxfId="2665" priority="4368" operator="containsText" text="HSF">
      <formula>NOT(ISERROR(SEARCH(("HSF"),(U76))))</formula>
    </cfRule>
  </conditionalFormatting>
  <conditionalFormatting sqref="E37:F37 K37:V37 Y37:AA37">
    <cfRule type="containsText" dxfId="2664" priority="4369" operator="containsText" text="ARC">
      <formula>NOT(ISERROR(SEARCH(("ARC"),(#REF!))))</formula>
    </cfRule>
  </conditionalFormatting>
  <conditionalFormatting sqref="E37:F37 K37:V37 Y37:AA37">
    <cfRule type="containsText" dxfId="2663" priority="4370" operator="containsText" text="CCI">
      <formula>NOT(ISERROR(SEARCH(("CCI"),(#REF!))))</formula>
    </cfRule>
  </conditionalFormatting>
  <conditionalFormatting sqref="E37:F37 K37:V37 Y37:AA37">
    <cfRule type="containsText" dxfId="2662" priority="4371" operator="containsText" text="HSF">
      <formula>NOT(ISERROR(SEARCH(("HSF"),(#REF!))))</formula>
    </cfRule>
  </conditionalFormatting>
  <conditionalFormatting sqref="B37:P37">
    <cfRule type="containsText" dxfId="2661" priority="4360" operator="containsText" text="ARC">
      <formula>NOT(ISERROR(SEARCH(("ARC"),(H79))))</formula>
    </cfRule>
  </conditionalFormatting>
  <conditionalFormatting sqref="B37:P37">
    <cfRule type="containsText" dxfId="2660" priority="4361" operator="containsText" text="CCI">
      <formula>NOT(ISERROR(SEARCH(("CCI"),(H79))))</formula>
    </cfRule>
  </conditionalFormatting>
  <conditionalFormatting sqref="B37:P37">
    <cfRule type="containsText" dxfId="2659" priority="4362" operator="containsText" text="HSF">
      <formula>NOT(ISERROR(SEARCH(("HSF"),(H79))))</formula>
    </cfRule>
  </conditionalFormatting>
  <conditionalFormatting sqref="D37">
    <cfRule type="containsText" dxfId="2658" priority="4354" operator="containsText" text="ARC">
      <formula>NOT(ISERROR(SEARCH(("ARC"),(#REF!))))</formula>
    </cfRule>
  </conditionalFormatting>
  <conditionalFormatting sqref="D37">
    <cfRule type="containsText" dxfId="2657" priority="4355" operator="containsText" text="CCI">
      <formula>NOT(ISERROR(SEARCH(("CCI"),(#REF!))))</formula>
    </cfRule>
  </conditionalFormatting>
  <conditionalFormatting sqref="D37">
    <cfRule type="containsText" dxfId="2656" priority="4356" operator="containsText" text="HSF">
      <formula>NOT(ISERROR(SEARCH(("HSF"),(#REF!))))</formula>
    </cfRule>
  </conditionalFormatting>
  <conditionalFormatting sqref="C37:J37">
    <cfRule type="containsText" dxfId="2655" priority="4351" operator="containsText" text="ARC">
      <formula>NOT(ISERROR(SEARCH(("ARC"),(I78))))</formula>
    </cfRule>
  </conditionalFormatting>
  <conditionalFormatting sqref="C37:J37">
    <cfRule type="containsText" dxfId="2654" priority="4352" operator="containsText" text="CCI">
      <formula>NOT(ISERROR(SEARCH(("CCI"),(I78))))</formula>
    </cfRule>
  </conditionalFormatting>
  <conditionalFormatting sqref="C37:J37">
    <cfRule type="containsText" dxfId="2653" priority="4353" operator="containsText" text="HSF">
      <formula>NOT(ISERROR(SEARCH(("HSF"),(I78))))</formula>
    </cfRule>
  </conditionalFormatting>
  <conditionalFormatting sqref="B37:P37">
    <cfRule type="containsText" dxfId="2652" priority="4348" operator="containsText" text="ARC">
      <formula>NOT(ISERROR(SEARCH(("ARC"),(H80))))</formula>
    </cfRule>
  </conditionalFormatting>
  <conditionalFormatting sqref="B37:P37">
    <cfRule type="containsText" dxfId="2651" priority="4349" operator="containsText" text="CCI">
      <formula>NOT(ISERROR(SEARCH(("CCI"),(H80))))</formula>
    </cfRule>
  </conditionalFormatting>
  <conditionalFormatting sqref="B37:P37">
    <cfRule type="containsText" dxfId="2650" priority="4350" operator="containsText" text="HSF">
      <formula>NOT(ISERROR(SEARCH(("HSF"),(H80))))</formula>
    </cfRule>
  </conditionalFormatting>
  <conditionalFormatting sqref="B37:P37">
    <cfRule type="containsText" dxfId="2649" priority="4333" operator="containsText" text="ARC">
      <formula>NOT(ISERROR(SEARCH(("ARC"),(H82))))</formula>
    </cfRule>
  </conditionalFormatting>
  <conditionalFormatting sqref="B37:P37">
    <cfRule type="containsText" dxfId="2648" priority="4334" operator="containsText" text="CCI">
      <formula>NOT(ISERROR(SEARCH(("CCI"),(H82))))</formula>
    </cfRule>
  </conditionalFormatting>
  <conditionalFormatting sqref="B37:P37">
    <cfRule type="containsText" dxfId="2647" priority="4335" operator="containsText" text="HSF">
      <formula>NOT(ISERROR(SEARCH(("HSF"),(H82))))</formula>
    </cfRule>
  </conditionalFormatting>
  <conditionalFormatting sqref="AB37">
    <cfRule type="containsText" dxfId="2646" priority="4330" operator="containsText" text="ARC">
      <formula>NOT(ISERROR(SEARCH(("ARC"),(AH83))))</formula>
    </cfRule>
  </conditionalFormatting>
  <conditionalFormatting sqref="AB37">
    <cfRule type="containsText" dxfId="2645" priority="4331" operator="containsText" text="CCI">
      <formula>NOT(ISERROR(SEARCH(("CCI"),(AH83))))</formula>
    </cfRule>
  </conditionalFormatting>
  <conditionalFormatting sqref="AB37">
    <cfRule type="containsText" dxfId="2644" priority="4332" operator="containsText" text="HSF">
      <formula>NOT(ISERROR(SEARCH(("HSF"),(AH83))))</formula>
    </cfRule>
  </conditionalFormatting>
  <conditionalFormatting sqref="B37:P37">
    <cfRule type="containsText" dxfId="2643" priority="4321" operator="containsText" text="ARC">
      <formula>NOT(ISERROR(SEARCH(("ARC"),(H79))))</formula>
    </cfRule>
  </conditionalFormatting>
  <conditionalFormatting sqref="B37:P37">
    <cfRule type="containsText" dxfId="2642" priority="4322" operator="containsText" text="CCI">
      <formula>NOT(ISERROR(SEARCH(("CCI"),(H79))))</formula>
    </cfRule>
  </conditionalFormatting>
  <conditionalFormatting sqref="B37:P37">
    <cfRule type="containsText" dxfId="2641" priority="4323" operator="containsText" text="HSF">
      <formula>NOT(ISERROR(SEARCH(("HSF"),(H79))))</formula>
    </cfRule>
  </conditionalFormatting>
  <conditionalFormatting sqref="P37:Q38 V37:AB38">
    <cfRule type="containsText" dxfId="2640" priority="4318" operator="containsText" text="ARC">
      <formula>NOT(ISERROR(SEARCH(("ARC"),(#REF!))))</formula>
    </cfRule>
  </conditionalFormatting>
  <conditionalFormatting sqref="P37:Q38 V37:AB38">
    <cfRule type="containsText" dxfId="2639" priority="4319" operator="containsText" text="CCI">
      <formula>NOT(ISERROR(SEARCH(("CCI"),(#REF!))))</formula>
    </cfRule>
  </conditionalFormatting>
  <conditionalFormatting sqref="P37:Q38 V37:AB38">
    <cfRule type="containsText" dxfId="2638" priority="4320" operator="containsText" text="HSF">
      <formula>NOT(ISERROR(SEARCH(("HSF"),(#REF!))))</formula>
    </cfRule>
  </conditionalFormatting>
  <conditionalFormatting sqref="AB37:AE38">
    <cfRule type="containsText" dxfId="2637" priority="4315" operator="containsText" text="ARC">
      <formula>NOT(ISERROR(SEARCH(("ARC"),(#REF!))))</formula>
    </cfRule>
  </conditionalFormatting>
  <conditionalFormatting sqref="AB37:AE38">
    <cfRule type="containsText" dxfId="2636" priority="4316" operator="containsText" text="CCI">
      <formula>NOT(ISERROR(SEARCH(("CCI"),(#REF!))))</formula>
    </cfRule>
  </conditionalFormatting>
  <conditionalFormatting sqref="AB37:AE38">
    <cfRule type="containsText" dxfId="2635" priority="4317" operator="containsText" text="HSF">
      <formula>NOT(ISERROR(SEARCH(("HSF"),(#REF!))))</formula>
    </cfRule>
  </conditionalFormatting>
  <conditionalFormatting sqref="O37:O38">
    <cfRule type="containsText" dxfId="2634" priority="4309" operator="containsText" text="ARC">
      <formula>NOT(ISERROR(SEARCH(("ARC"),(#REF!))))</formula>
    </cfRule>
  </conditionalFormatting>
  <conditionalFormatting sqref="O37:O38">
    <cfRule type="containsText" dxfId="2633" priority="4310" operator="containsText" text="CCI">
      <formula>NOT(ISERROR(SEARCH(("CCI"),(#REF!))))</formula>
    </cfRule>
  </conditionalFormatting>
  <conditionalFormatting sqref="O37:O38">
    <cfRule type="containsText" dxfId="2632" priority="4311" operator="containsText" text="HSF">
      <formula>NOT(ISERROR(SEARCH(("HSF"),(#REF!))))</formula>
    </cfRule>
  </conditionalFormatting>
  <conditionalFormatting sqref="O37:V37">
    <cfRule type="containsText" dxfId="2631" priority="4303" operator="containsText" text="ARC">
      <formula>NOT(ISERROR(SEARCH(("ARC"),(U76))))</formula>
    </cfRule>
  </conditionalFormatting>
  <conditionalFormatting sqref="O37:V37">
    <cfRule type="containsText" dxfId="2630" priority="4304" operator="containsText" text="CCI">
      <formula>NOT(ISERROR(SEARCH(("CCI"),(U76))))</formula>
    </cfRule>
  </conditionalFormatting>
  <conditionalFormatting sqref="O37:V37">
    <cfRule type="containsText" dxfId="2629" priority="4305" operator="containsText" text="HSF">
      <formula>NOT(ISERROR(SEARCH(("HSF"),(U76))))</formula>
    </cfRule>
  </conditionalFormatting>
  <conditionalFormatting sqref="E37:F37 K37:V37 Y37:AA37">
    <cfRule type="containsText" dxfId="2628" priority="4306" operator="containsText" text="ARC">
      <formula>NOT(ISERROR(SEARCH(("ARC"),(#REF!))))</formula>
    </cfRule>
  </conditionalFormatting>
  <conditionalFormatting sqref="E37:F37 K37:V37 Y37:AA37">
    <cfRule type="containsText" dxfId="2627" priority="4307" operator="containsText" text="CCI">
      <formula>NOT(ISERROR(SEARCH(("CCI"),(#REF!))))</formula>
    </cfRule>
  </conditionalFormatting>
  <conditionalFormatting sqref="E37:F37 K37:V37 Y37:AA37">
    <cfRule type="containsText" dxfId="2626" priority="4308" operator="containsText" text="HSF">
      <formula>NOT(ISERROR(SEARCH(("HSF"),(#REF!))))</formula>
    </cfRule>
  </conditionalFormatting>
  <conditionalFormatting sqref="B37:P37">
    <cfRule type="containsText" dxfId="2625" priority="4297" operator="containsText" text="ARC">
      <formula>NOT(ISERROR(SEARCH(("ARC"),(H79))))</formula>
    </cfRule>
  </conditionalFormatting>
  <conditionalFormatting sqref="B37:P37">
    <cfRule type="containsText" dxfId="2624" priority="4298" operator="containsText" text="CCI">
      <formula>NOT(ISERROR(SEARCH(("CCI"),(H79))))</formula>
    </cfRule>
  </conditionalFormatting>
  <conditionalFormatting sqref="B37:P37">
    <cfRule type="containsText" dxfId="2623" priority="4299" operator="containsText" text="HSF">
      <formula>NOT(ISERROR(SEARCH(("HSF"),(H79))))</formula>
    </cfRule>
  </conditionalFormatting>
  <conditionalFormatting sqref="D37">
    <cfRule type="containsText" dxfId="2622" priority="4291" operator="containsText" text="ARC">
      <formula>NOT(ISERROR(SEARCH(("ARC"),(#REF!))))</formula>
    </cfRule>
  </conditionalFormatting>
  <conditionalFormatting sqref="D37">
    <cfRule type="containsText" dxfId="2621" priority="4292" operator="containsText" text="CCI">
      <formula>NOT(ISERROR(SEARCH(("CCI"),(#REF!))))</formula>
    </cfRule>
  </conditionalFormatting>
  <conditionalFormatting sqref="D37">
    <cfRule type="containsText" dxfId="2620" priority="4293" operator="containsText" text="HSF">
      <formula>NOT(ISERROR(SEARCH(("HSF"),(#REF!))))</formula>
    </cfRule>
  </conditionalFormatting>
  <conditionalFormatting sqref="C37:J37">
    <cfRule type="containsText" dxfId="2619" priority="4288" operator="containsText" text="ARC">
      <formula>NOT(ISERROR(SEARCH(("ARC"),(I78))))</formula>
    </cfRule>
  </conditionalFormatting>
  <conditionalFormatting sqref="C37:J37">
    <cfRule type="containsText" dxfId="2618" priority="4289" operator="containsText" text="CCI">
      <formula>NOT(ISERROR(SEARCH(("CCI"),(I78))))</formula>
    </cfRule>
  </conditionalFormatting>
  <conditionalFormatting sqref="C37:J37">
    <cfRule type="containsText" dxfId="2617" priority="4290" operator="containsText" text="HSF">
      <formula>NOT(ISERROR(SEARCH(("HSF"),(I78))))</formula>
    </cfRule>
  </conditionalFormatting>
  <conditionalFormatting sqref="B37:P37">
    <cfRule type="containsText" dxfId="2616" priority="4285" operator="containsText" text="ARC">
      <formula>NOT(ISERROR(SEARCH(("ARC"),(H80))))</formula>
    </cfRule>
  </conditionalFormatting>
  <conditionalFormatting sqref="B37:P37">
    <cfRule type="containsText" dxfId="2615" priority="4286" operator="containsText" text="CCI">
      <formula>NOT(ISERROR(SEARCH(("CCI"),(H80))))</formula>
    </cfRule>
  </conditionalFormatting>
  <conditionalFormatting sqref="B37:P37">
    <cfRule type="containsText" dxfId="2614" priority="4287" operator="containsText" text="HSF">
      <formula>NOT(ISERROR(SEARCH(("HSF"),(H80))))</formula>
    </cfRule>
  </conditionalFormatting>
  <conditionalFormatting sqref="B37:P37">
    <cfRule type="containsText" dxfId="2613" priority="4270" operator="containsText" text="ARC">
      <formula>NOT(ISERROR(SEARCH(("ARC"),(H82))))</formula>
    </cfRule>
  </conditionalFormatting>
  <conditionalFormatting sqref="B37:P37">
    <cfRule type="containsText" dxfId="2612" priority="4271" operator="containsText" text="CCI">
      <formula>NOT(ISERROR(SEARCH(("CCI"),(H82))))</formula>
    </cfRule>
  </conditionalFormatting>
  <conditionalFormatting sqref="B37:P37">
    <cfRule type="containsText" dxfId="2611" priority="4272" operator="containsText" text="HSF">
      <formula>NOT(ISERROR(SEARCH(("HSF"),(H82))))</formula>
    </cfRule>
  </conditionalFormatting>
  <conditionalFormatting sqref="AB37">
    <cfRule type="containsText" dxfId="2610" priority="4267" operator="containsText" text="ARC">
      <formula>NOT(ISERROR(SEARCH(("ARC"),(AH83))))</formula>
    </cfRule>
  </conditionalFormatting>
  <conditionalFormatting sqref="AB37">
    <cfRule type="containsText" dxfId="2609" priority="4268" operator="containsText" text="CCI">
      <formula>NOT(ISERROR(SEARCH(("CCI"),(AH83))))</formula>
    </cfRule>
  </conditionalFormatting>
  <conditionalFormatting sqref="AB37">
    <cfRule type="containsText" dxfId="2608" priority="4269" operator="containsText" text="HSF">
      <formula>NOT(ISERROR(SEARCH(("HSF"),(AH83))))</formula>
    </cfRule>
  </conditionalFormatting>
  <conditionalFormatting sqref="O37:V37">
    <cfRule type="containsText" dxfId="2607" priority="4261" operator="containsText" text="ARC">
      <formula>NOT(ISERROR(SEARCH(("ARC"),(U76))))</formula>
    </cfRule>
  </conditionalFormatting>
  <conditionalFormatting sqref="O37:V37">
    <cfRule type="containsText" dxfId="2606" priority="4262" operator="containsText" text="CCI">
      <formula>NOT(ISERROR(SEARCH(("CCI"),(U76))))</formula>
    </cfRule>
  </conditionalFormatting>
  <conditionalFormatting sqref="O37:V37">
    <cfRule type="containsText" dxfId="2605" priority="4263" operator="containsText" text="HSF">
      <formula>NOT(ISERROR(SEARCH(("HSF"),(U76))))</formula>
    </cfRule>
  </conditionalFormatting>
  <conditionalFormatting sqref="B37:P37">
    <cfRule type="containsText" dxfId="2604" priority="4258" operator="containsText" text="ARC">
      <formula>NOT(ISERROR(SEARCH(("ARC"),(H80))))</formula>
    </cfRule>
  </conditionalFormatting>
  <conditionalFormatting sqref="B37:P37">
    <cfRule type="containsText" dxfId="2603" priority="4259" operator="containsText" text="CCI">
      <formula>NOT(ISERROR(SEARCH(("CCI"),(H80))))</formula>
    </cfRule>
  </conditionalFormatting>
  <conditionalFormatting sqref="B37:P37">
    <cfRule type="containsText" dxfId="2602" priority="4260" operator="containsText" text="HSF">
      <formula>NOT(ISERROR(SEARCH(("HSF"),(H80))))</formula>
    </cfRule>
  </conditionalFormatting>
  <conditionalFormatting sqref="O38:V38">
    <cfRule type="containsText" dxfId="2601" priority="4252" operator="containsText" text="ARC">
      <formula>NOT(ISERROR(SEARCH(("ARC"),(U76))))</formula>
    </cfRule>
  </conditionalFormatting>
  <conditionalFormatting sqref="O38:V38">
    <cfRule type="containsText" dxfId="2600" priority="4253" operator="containsText" text="CCI">
      <formula>NOT(ISERROR(SEARCH(("CCI"),(U76))))</formula>
    </cfRule>
  </conditionalFormatting>
  <conditionalFormatting sqref="O38:V38">
    <cfRule type="containsText" dxfId="2599" priority="4254" operator="containsText" text="HSF">
      <formula>NOT(ISERROR(SEARCH(("HSF"),(U76))))</formula>
    </cfRule>
  </conditionalFormatting>
  <conditionalFormatting sqref="D37:D38">
    <cfRule type="containsText" dxfId="2598" priority="4249" operator="containsText" text="ARC">
      <formula>NOT(ISERROR(SEARCH(("ARC"),(#REF!))))</formula>
    </cfRule>
  </conditionalFormatting>
  <conditionalFormatting sqref="D37:D38">
    <cfRule type="containsText" dxfId="2597" priority="4250" operator="containsText" text="CCI">
      <formula>NOT(ISERROR(SEARCH(("CCI"),(#REF!))))</formula>
    </cfRule>
  </conditionalFormatting>
  <conditionalFormatting sqref="D37:D38">
    <cfRule type="containsText" dxfId="2596" priority="4251" operator="containsText" text="HSF">
      <formula>NOT(ISERROR(SEARCH(("HSF"),(#REF!))))</formula>
    </cfRule>
  </conditionalFormatting>
  <conditionalFormatting sqref="C37:J37">
    <cfRule type="containsText" dxfId="2595" priority="4246" operator="containsText" text="ARC">
      <formula>NOT(ISERROR(SEARCH(("ARC"),(I78))))</formula>
    </cfRule>
  </conditionalFormatting>
  <conditionalFormatting sqref="C37:J37">
    <cfRule type="containsText" dxfId="2594" priority="4247" operator="containsText" text="CCI">
      <formula>NOT(ISERROR(SEARCH(("CCI"),(I78))))</formula>
    </cfRule>
  </conditionalFormatting>
  <conditionalFormatting sqref="C37:J37">
    <cfRule type="containsText" dxfId="2593" priority="4248" operator="containsText" text="HSF">
      <formula>NOT(ISERROR(SEARCH(("HSF"),(I78))))</formula>
    </cfRule>
  </conditionalFormatting>
  <conditionalFormatting sqref="B37:P37">
    <cfRule type="containsText" dxfId="2592" priority="4243" operator="containsText" text="ARC">
      <formula>NOT(ISERROR(SEARCH(("ARC"),(H80))))</formula>
    </cfRule>
  </conditionalFormatting>
  <conditionalFormatting sqref="B37:P37">
    <cfRule type="containsText" dxfId="2591" priority="4244" operator="containsText" text="CCI">
      <formula>NOT(ISERROR(SEARCH(("CCI"),(H80))))</formula>
    </cfRule>
  </conditionalFormatting>
  <conditionalFormatting sqref="B37:P37">
    <cfRule type="containsText" dxfId="2590" priority="4245" operator="containsText" text="HSF">
      <formula>NOT(ISERROR(SEARCH(("HSF"),(H80))))</formula>
    </cfRule>
  </conditionalFormatting>
  <conditionalFormatting sqref="B37:P37">
    <cfRule type="containsText" dxfId="2589" priority="4228" operator="containsText" text="ARC">
      <formula>NOT(ISERROR(SEARCH(("ARC"),(H82))))</formula>
    </cfRule>
  </conditionalFormatting>
  <conditionalFormatting sqref="B37:P37">
    <cfRule type="containsText" dxfId="2588" priority="4229" operator="containsText" text="CCI">
      <formula>NOT(ISERROR(SEARCH(("CCI"),(H82))))</formula>
    </cfRule>
  </conditionalFormatting>
  <conditionalFormatting sqref="B37:P37">
    <cfRule type="containsText" dxfId="2587" priority="4230" operator="containsText" text="HSF">
      <formula>NOT(ISERROR(SEARCH(("HSF"),(H82))))</formula>
    </cfRule>
  </conditionalFormatting>
  <conditionalFormatting sqref="AB37">
    <cfRule type="containsText" dxfId="2586" priority="4225" operator="containsText" text="ARC">
      <formula>NOT(ISERROR(SEARCH(("ARC"),(AH83))))</formula>
    </cfRule>
  </conditionalFormatting>
  <conditionalFormatting sqref="AB37">
    <cfRule type="containsText" dxfId="2585" priority="4226" operator="containsText" text="CCI">
      <formula>NOT(ISERROR(SEARCH(("CCI"),(AH83))))</formula>
    </cfRule>
  </conditionalFormatting>
  <conditionalFormatting sqref="AB37">
    <cfRule type="containsText" dxfId="2584" priority="4227" operator="containsText" text="HSF">
      <formula>NOT(ISERROR(SEARCH(("HSF"),(AH83))))</formula>
    </cfRule>
  </conditionalFormatting>
  <conditionalFormatting sqref="C37:J37">
    <cfRule type="containsText" dxfId="2583" priority="4219" operator="containsText" text="ARC">
      <formula>NOT(ISERROR(SEARCH(("ARC"),(I78))))</formula>
    </cfRule>
  </conditionalFormatting>
  <conditionalFormatting sqref="C37:J37">
    <cfRule type="containsText" dxfId="2582" priority="4220" operator="containsText" text="CCI">
      <formula>NOT(ISERROR(SEARCH(("CCI"),(I78))))</formula>
    </cfRule>
  </conditionalFormatting>
  <conditionalFormatting sqref="C37:J37">
    <cfRule type="containsText" dxfId="2581" priority="4221" operator="containsText" text="HSF">
      <formula>NOT(ISERROR(SEARCH(("HSF"),(I78))))</formula>
    </cfRule>
  </conditionalFormatting>
  <conditionalFormatting sqref="C38:J38">
    <cfRule type="containsText" dxfId="2580" priority="4216" operator="containsText" text="ARC">
      <formula>NOT(ISERROR(SEARCH(("ARC"),(I78))))</formula>
    </cfRule>
  </conditionalFormatting>
  <conditionalFormatting sqref="C38:J38">
    <cfRule type="containsText" dxfId="2579" priority="4217" operator="containsText" text="CCI">
      <formula>NOT(ISERROR(SEARCH(("CCI"),(I78))))</formula>
    </cfRule>
  </conditionalFormatting>
  <conditionalFormatting sqref="C38:J38">
    <cfRule type="containsText" dxfId="2578" priority="4218" operator="containsText" text="HSF">
      <formula>NOT(ISERROR(SEARCH(("HSF"),(I78))))</formula>
    </cfRule>
  </conditionalFormatting>
  <conditionalFormatting sqref="B37:P37">
    <cfRule type="containsText" dxfId="2577" priority="4204" operator="containsText" text="ARC">
      <formula>NOT(ISERROR(SEARCH(("ARC"),(H82))))</formula>
    </cfRule>
  </conditionalFormatting>
  <conditionalFormatting sqref="B37:P37">
    <cfRule type="containsText" dxfId="2576" priority="4205" operator="containsText" text="CCI">
      <formula>NOT(ISERROR(SEARCH(("CCI"),(H82))))</formula>
    </cfRule>
  </conditionalFormatting>
  <conditionalFormatting sqref="B37:P37">
    <cfRule type="containsText" dxfId="2575" priority="4206" operator="containsText" text="HSF">
      <formula>NOT(ISERROR(SEARCH(("HSF"),(H82))))</formula>
    </cfRule>
  </conditionalFormatting>
  <conditionalFormatting sqref="AB37">
    <cfRule type="containsText" dxfId="2574" priority="4201" operator="containsText" text="ARC">
      <formula>NOT(ISERROR(SEARCH(("ARC"),(AH83))))</formula>
    </cfRule>
  </conditionalFormatting>
  <conditionalFormatting sqref="AB37">
    <cfRule type="containsText" dxfId="2573" priority="4202" operator="containsText" text="CCI">
      <formula>NOT(ISERROR(SEARCH(("CCI"),(AH83))))</formula>
    </cfRule>
  </conditionalFormatting>
  <conditionalFormatting sqref="AB37">
    <cfRule type="containsText" dxfId="2572" priority="4203" operator="containsText" text="HSF">
      <formula>NOT(ISERROR(SEARCH(("HSF"),(AH83))))</formula>
    </cfRule>
  </conditionalFormatting>
  <conditionalFormatting sqref="B37:P37">
    <cfRule type="containsText" dxfId="2571" priority="4189" operator="containsText" text="ARC">
      <formula>NOT(ISERROR(SEARCH(("ARC"),(H82))))</formula>
    </cfRule>
  </conditionalFormatting>
  <conditionalFormatting sqref="B37:P37">
    <cfRule type="containsText" dxfId="2570" priority="4190" operator="containsText" text="CCI">
      <formula>NOT(ISERROR(SEARCH(("CCI"),(H82))))</formula>
    </cfRule>
  </conditionalFormatting>
  <conditionalFormatting sqref="B37:P37">
    <cfRule type="containsText" dxfId="2569" priority="4191" operator="containsText" text="HSF">
      <formula>NOT(ISERROR(SEARCH(("HSF"),(H82))))</formula>
    </cfRule>
  </conditionalFormatting>
  <conditionalFormatting sqref="B37:P37">
    <cfRule type="containsText" dxfId="2568" priority="4186" operator="containsText" text="ARC">
      <formula>NOT(ISERROR(SEARCH(("ARC"),(H82))))</formula>
    </cfRule>
  </conditionalFormatting>
  <conditionalFormatting sqref="B37:P37">
    <cfRule type="containsText" dxfId="2567" priority="4187" operator="containsText" text="CCI">
      <formula>NOT(ISERROR(SEARCH(("CCI"),(H82))))</formula>
    </cfRule>
  </conditionalFormatting>
  <conditionalFormatting sqref="B37:P37">
    <cfRule type="containsText" dxfId="2566" priority="4188" operator="containsText" text="HSF">
      <formula>NOT(ISERROR(SEARCH(("HSF"),(H82))))</formula>
    </cfRule>
  </conditionalFormatting>
  <conditionalFormatting sqref="AB37">
    <cfRule type="containsText" dxfId="2565" priority="4183" operator="containsText" text="ARC">
      <formula>NOT(ISERROR(SEARCH(("ARC"),(AH83))))</formula>
    </cfRule>
  </conditionalFormatting>
  <conditionalFormatting sqref="AB37">
    <cfRule type="containsText" dxfId="2564" priority="4184" operator="containsText" text="CCI">
      <formula>NOT(ISERROR(SEARCH(("CCI"),(AH83))))</formula>
    </cfRule>
  </conditionalFormatting>
  <conditionalFormatting sqref="AB37">
    <cfRule type="containsText" dxfId="2563" priority="4185" operator="containsText" text="HSF">
      <formula>NOT(ISERROR(SEARCH(("HSF"),(AH83))))</formula>
    </cfRule>
  </conditionalFormatting>
  <conditionalFormatting sqref="AA38:AE38">
    <cfRule type="containsText" dxfId="2562" priority="4180" operator="containsText" text="ARC">
      <formula>NOT(ISERROR(SEARCH(("ARC"),(AG82))))</formula>
    </cfRule>
  </conditionalFormatting>
  <conditionalFormatting sqref="AA38:AE38">
    <cfRule type="containsText" dxfId="2561" priority="4181" operator="containsText" text="CCI">
      <formula>NOT(ISERROR(SEARCH(("CCI"),(AG82))))</formula>
    </cfRule>
  </conditionalFormatting>
  <conditionalFormatting sqref="AA38:AE38">
    <cfRule type="containsText" dxfId="2560" priority="4182" operator="containsText" text="HSF">
      <formula>NOT(ISERROR(SEARCH(("HSF"),(AG82))))</formula>
    </cfRule>
  </conditionalFormatting>
  <conditionalFormatting sqref="B38:Z38">
    <cfRule type="containsText" dxfId="2559" priority="4177" operator="containsText" text="ARC">
      <formula>NOT(ISERROR(SEARCH(("ARC"),(H81))))</formula>
    </cfRule>
  </conditionalFormatting>
  <conditionalFormatting sqref="B38:Z38">
    <cfRule type="containsText" dxfId="2558" priority="4178" operator="containsText" text="CCI">
      <formula>NOT(ISERROR(SEARCH(("CCI"),(H81))))</formula>
    </cfRule>
  </conditionalFormatting>
  <conditionalFormatting sqref="B38:Z38">
    <cfRule type="containsText" dxfId="2557" priority="4179" operator="containsText" text="HSF">
      <formula>NOT(ISERROR(SEARCH(("HSF"),(H81))))</formula>
    </cfRule>
  </conditionalFormatting>
  <conditionalFormatting sqref="AB37">
    <cfRule type="containsText" dxfId="2556" priority="4174" operator="containsText" text="ARC">
      <formula>NOT(ISERROR(SEARCH(("ARC"),(AH83))))</formula>
    </cfRule>
  </conditionalFormatting>
  <conditionalFormatting sqref="AB37">
    <cfRule type="containsText" dxfId="2555" priority="4175" operator="containsText" text="CCI">
      <formula>NOT(ISERROR(SEARCH(("CCI"),(AH83))))</formula>
    </cfRule>
  </conditionalFormatting>
  <conditionalFormatting sqref="AB37">
    <cfRule type="containsText" dxfId="2554" priority="4176" operator="containsText" text="HSF">
      <formula>NOT(ISERROR(SEARCH(("HSF"),(AH83))))</formula>
    </cfRule>
  </conditionalFormatting>
  <conditionalFormatting sqref="B37:Z37">
    <cfRule type="containsText" dxfId="2553" priority="4171" operator="containsText" text="ARC">
      <formula>NOT(ISERROR(SEARCH(("ARC"),(H83))))</formula>
    </cfRule>
  </conditionalFormatting>
  <conditionalFormatting sqref="B37:Z37">
    <cfRule type="containsText" dxfId="2552" priority="4172" operator="containsText" text="CCI">
      <formula>NOT(ISERROR(SEARCH(("CCI"),(H83))))</formula>
    </cfRule>
  </conditionalFormatting>
  <conditionalFormatting sqref="B37:Z37">
    <cfRule type="containsText" dxfId="2551" priority="4173" operator="containsText" text="HSF">
      <formula>NOT(ISERROR(SEARCH(("HSF"),(H83))))</formula>
    </cfRule>
  </conditionalFormatting>
  <conditionalFormatting sqref="AA37:AD37">
    <cfRule type="containsText" dxfId="2550" priority="4168" operator="containsText" text="ARC">
      <formula>NOT(ISERROR(SEARCH(("ARC"),(AG84))))</formula>
    </cfRule>
  </conditionalFormatting>
  <conditionalFormatting sqref="AA37:AD37">
    <cfRule type="containsText" dxfId="2549" priority="4169" operator="containsText" text="CCI">
      <formula>NOT(ISERROR(SEARCH(("CCI"),(AG84))))</formula>
    </cfRule>
  </conditionalFormatting>
  <conditionalFormatting sqref="AA37:AD37">
    <cfRule type="containsText" dxfId="2548" priority="4170" operator="containsText" text="HSF">
      <formula>NOT(ISERROR(SEARCH(("HSF"),(AG84))))</formula>
    </cfRule>
  </conditionalFormatting>
  <conditionalFormatting sqref="B37:AE38">
    <cfRule type="expression" dxfId="2547" priority="4163">
      <formula>VLOOKUP(B$37,Ferie,1,0)=B$37</formula>
    </cfRule>
    <cfRule type="expression" dxfId="2546" priority="4164">
      <formula>WEEKDAY(B$37,2)&gt;5</formula>
    </cfRule>
  </conditionalFormatting>
  <conditionalFormatting sqref="B40:P40">
    <cfRule type="containsText" dxfId="2545" priority="4160" operator="containsText" text="ARC">
      <formula>NOT(ISERROR(SEARCH(("ARC"),(H78))))</formula>
    </cfRule>
  </conditionalFormatting>
  <conditionalFormatting sqref="B40:P40">
    <cfRule type="containsText" dxfId="2544" priority="4161" operator="containsText" text="CCI">
      <formula>NOT(ISERROR(SEARCH(("CCI"),(H78))))</formula>
    </cfRule>
  </conditionalFormatting>
  <conditionalFormatting sqref="B40:P40">
    <cfRule type="containsText" dxfId="2543" priority="4162" operator="containsText" text="HSF">
      <formula>NOT(ISERROR(SEARCH(("HSF"),(H78))))</formula>
    </cfRule>
  </conditionalFormatting>
  <conditionalFormatting sqref="B40">
    <cfRule type="containsText" dxfId="2542" priority="4157" operator="containsText" text="ARC">
      <formula>NOT(ISERROR(SEARCH(("ARC"),(H72))))</formula>
    </cfRule>
  </conditionalFormatting>
  <conditionalFormatting sqref="B40">
    <cfRule type="containsText" dxfId="2541" priority="4158" operator="containsText" text="CCI">
      <formula>NOT(ISERROR(SEARCH(("CCI"),(H72))))</formula>
    </cfRule>
  </conditionalFormatting>
  <conditionalFormatting sqref="B40">
    <cfRule type="containsText" dxfId="2540" priority="4159" operator="containsText" text="HSF">
      <formula>NOT(ISERROR(SEARCH(("HSF"),(H72))))</formula>
    </cfRule>
  </conditionalFormatting>
  <conditionalFormatting sqref="G40:K40">
    <cfRule type="containsText" dxfId="2539" priority="4154" operator="containsText" text="ARC">
      <formula>NOT(ISERROR(SEARCH(("ARC"),(M70))))</formula>
    </cfRule>
  </conditionalFormatting>
  <conditionalFormatting sqref="G40:K40">
    <cfRule type="containsText" dxfId="2538" priority="4155" operator="containsText" text="CCI">
      <formula>NOT(ISERROR(SEARCH(("CCI"),(M70))))</formula>
    </cfRule>
  </conditionalFormatting>
  <conditionalFormatting sqref="G40:K40">
    <cfRule type="containsText" dxfId="2537" priority="4156" operator="containsText" text="HSF">
      <formula>NOT(ISERROR(SEARCH(("HSF"),(M70))))</formula>
    </cfRule>
  </conditionalFormatting>
  <conditionalFormatting sqref="G41:K41">
    <cfRule type="containsText" dxfId="2536" priority="4148" operator="containsText" text="ARC">
      <formula>NOT(ISERROR(SEARCH(("ARC"),(M70))))</formula>
    </cfRule>
  </conditionalFormatting>
  <conditionalFormatting sqref="G41:K41">
    <cfRule type="containsText" dxfId="2535" priority="4149" operator="containsText" text="CCI">
      <formula>NOT(ISERROR(SEARCH(("CCI"),(M70))))</formula>
    </cfRule>
  </conditionalFormatting>
  <conditionalFormatting sqref="G41:K41">
    <cfRule type="containsText" dxfId="2534" priority="4150" operator="containsText" text="HSF">
      <formula>NOT(ISERROR(SEARCH(("HSF"),(M70))))</formula>
    </cfRule>
  </conditionalFormatting>
  <conditionalFormatting sqref="B40:P40">
    <cfRule type="containsText" dxfId="2533" priority="4145" operator="containsText" text="ARC">
      <formula>NOT(ISERROR(SEARCH(("ARC"),(H79))))</formula>
    </cfRule>
  </conditionalFormatting>
  <conditionalFormatting sqref="B40:P40">
    <cfRule type="containsText" dxfId="2532" priority="4146" operator="containsText" text="CCI">
      <formula>NOT(ISERROR(SEARCH(("CCI"),(H79))))</formula>
    </cfRule>
  </conditionalFormatting>
  <conditionalFormatting sqref="B40:P40">
    <cfRule type="containsText" dxfId="2531" priority="4147" operator="containsText" text="HSF">
      <formula>NOT(ISERROR(SEARCH(("HSF"),(H79))))</formula>
    </cfRule>
  </conditionalFormatting>
  <conditionalFormatting sqref="D40:D41">
    <cfRule type="containsText" dxfId="2530" priority="4142" operator="containsText" text="ARC">
      <formula>NOT(ISERROR(SEARCH(("ARC"),(#REF!))))</formula>
    </cfRule>
  </conditionalFormatting>
  <conditionalFormatting sqref="D40:D41">
    <cfRule type="containsText" dxfId="2529" priority="4143" operator="containsText" text="CCI">
      <formula>NOT(ISERROR(SEARCH(("CCI"),(#REF!))))</formula>
    </cfRule>
  </conditionalFormatting>
  <conditionalFormatting sqref="D40:D41">
    <cfRule type="containsText" dxfId="2528" priority="4144" operator="containsText" text="HSF">
      <formula>NOT(ISERROR(SEARCH(("HSF"),(#REF!))))</formula>
    </cfRule>
  </conditionalFormatting>
  <conditionalFormatting sqref="D40:I41">
    <cfRule type="containsText" dxfId="2527" priority="4139" operator="containsText" text="ARC">
      <formula>NOT(ISERROR(SEARCH(("ARC"),(#REF!))))</formula>
    </cfRule>
  </conditionalFormatting>
  <conditionalFormatting sqref="D40:I41">
    <cfRule type="containsText" dxfId="2526" priority="4140" operator="containsText" text="CCI">
      <formula>NOT(ISERROR(SEARCH(("CCI"),(#REF!))))</formula>
    </cfRule>
  </conditionalFormatting>
  <conditionalFormatting sqref="D40:I41">
    <cfRule type="containsText" dxfId="2525" priority="4141" operator="containsText" text="HSF">
      <formula>NOT(ISERROR(SEARCH(("HSF"),(#REF!))))</formula>
    </cfRule>
  </conditionalFormatting>
  <conditionalFormatting sqref="I40:K41">
    <cfRule type="containsText" dxfId="2524" priority="4136" operator="containsText" text="ARC">
      <formula>NOT(ISERROR(SEARCH(("ARC"),(#REF!))))</formula>
    </cfRule>
  </conditionalFormatting>
  <conditionalFormatting sqref="I40:K41">
    <cfRule type="containsText" dxfId="2523" priority="4137" operator="containsText" text="CCI">
      <formula>NOT(ISERROR(SEARCH(("CCI"),(#REF!))))</formula>
    </cfRule>
  </conditionalFormatting>
  <conditionalFormatting sqref="I40:K41">
    <cfRule type="containsText" dxfId="2522" priority="4138" operator="containsText" text="HSF">
      <formula>NOT(ISERROR(SEARCH(("HSF"),(#REF!))))</formula>
    </cfRule>
  </conditionalFormatting>
  <conditionalFormatting sqref="R40:R41">
    <cfRule type="containsText" dxfId="2521" priority="4133" operator="containsText" text="ARC">
      <formula>NOT(ISERROR(SEARCH(("ARC"),(#REF!))))</formula>
    </cfRule>
  </conditionalFormatting>
  <conditionalFormatting sqref="R40:R41">
    <cfRule type="containsText" dxfId="2520" priority="4134" operator="containsText" text="CCI">
      <formula>NOT(ISERROR(SEARCH(("CCI"),(#REF!))))</formula>
    </cfRule>
  </conditionalFormatting>
  <conditionalFormatting sqref="R40:R41">
    <cfRule type="containsText" dxfId="2519" priority="4135" operator="containsText" text="HSF">
      <formula>NOT(ISERROR(SEARCH(("HSF"),(#REF!))))</formula>
    </cfRule>
  </conditionalFormatting>
  <conditionalFormatting sqref="S40:S41 Y40:Y41">
    <cfRule type="containsText" dxfId="2518" priority="4130" operator="containsText" text="ARC">
      <formula>NOT(ISERROR(SEARCH(("ARC"),(#REF!))))</formula>
    </cfRule>
  </conditionalFormatting>
  <conditionalFormatting sqref="S40:S41 Y40:Y41">
    <cfRule type="containsText" dxfId="2517" priority="4131" operator="containsText" text="CCI">
      <formula>NOT(ISERROR(SEARCH(("CCI"),(#REF!))))</formula>
    </cfRule>
  </conditionalFormatting>
  <conditionalFormatting sqref="S40:S41 Y40:Y41">
    <cfRule type="containsText" dxfId="2516" priority="4132" operator="containsText" text="HSF">
      <formula>NOT(ISERROR(SEARCH(("HSF"),(#REF!))))</formula>
    </cfRule>
  </conditionalFormatting>
  <conditionalFormatting sqref="Y40:AD41">
    <cfRule type="containsText" dxfId="2515" priority="4127" operator="containsText" text="ARC">
      <formula>NOT(ISERROR(SEARCH(("ARC"),(#REF!))))</formula>
    </cfRule>
  </conditionalFormatting>
  <conditionalFormatting sqref="Y40:AD41">
    <cfRule type="containsText" dxfId="2514" priority="4128" operator="containsText" text="CCI">
      <formula>NOT(ISERROR(SEARCH(("CCI"),(#REF!))))</formula>
    </cfRule>
  </conditionalFormatting>
  <conditionalFormatting sqref="Y40:AD41">
    <cfRule type="containsText" dxfId="2513" priority="4129" operator="containsText" text="HSF">
      <formula>NOT(ISERROR(SEARCH(("HSF"),(#REF!))))</formula>
    </cfRule>
  </conditionalFormatting>
  <conditionalFormatting sqref="AD40:AE41">
    <cfRule type="containsText" dxfId="2512" priority="4124" operator="containsText" text="ARC">
      <formula>NOT(ISERROR(SEARCH(("ARC"),(#REF!))))</formula>
    </cfRule>
  </conditionalFormatting>
  <conditionalFormatting sqref="AD40:AE41">
    <cfRule type="containsText" dxfId="2511" priority="4125" operator="containsText" text="CCI">
      <formula>NOT(ISERROR(SEARCH(("CCI"),(#REF!))))</formula>
    </cfRule>
  </conditionalFormatting>
  <conditionalFormatting sqref="AD40:AE41">
    <cfRule type="containsText" dxfId="2510" priority="4126" operator="containsText" text="HSF">
      <formula>NOT(ISERROR(SEARCH(("HSF"),(#REF!))))</formula>
    </cfRule>
  </conditionalFormatting>
  <conditionalFormatting sqref="C40:C41">
    <cfRule type="containsText" dxfId="2509" priority="4121" operator="containsText" text="ARC">
      <formula>NOT(ISERROR(SEARCH(("ARC"),(#REF!))))</formula>
    </cfRule>
  </conditionalFormatting>
  <conditionalFormatting sqref="C40:C41">
    <cfRule type="containsText" dxfId="2508" priority="4122" operator="containsText" text="CCI">
      <formula>NOT(ISERROR(SEARCH(("CCI"),(#REF!))))</formula>
    </cfRule>
  </conditionalFormatting>
  <conditionalFormatting sqref="C40:C41">
    <cfRule type="containsText" dxfId="2507" priority="4123" operator="containsText" text="HSF">
      <formula>NOT(ISERROR(SEARCH(("HSF"),(#REF!))))</formula>
    </cfRule>
  </conditionalFormatting>
  <conditionalFormatting sqref="Q40:Q41">
    <cfRule type="containsText" dxfId="2506" priority="4118" operator="containsText" text="ARC">
      <formula>NOT(ISERROR(SEARCH(("ARC"),(#REF!))))</formula>
    </cfRule>
  </conditionalFormatting>
  <conditionalFormatting sqref="Q40:Q41">
    <cfRule type="containsText" dxfId="2505" priority="4119" operator="containsText" text="CCI">
      <formula>NOT(ISERROR(SEARCH(("CCI"),(#REF!))))</formula>
    </cfRule>
  </conditionalFormatting>
  <conditionalFormatting sqref="Q40:Q41">
    <cfRule type="containsText" dxfId="2504" priority="4120" operator="containsText" text="HSF">
      <formula>NOT(ISERROR(SEARCH(("HSF"),(#REF!))))</formula>
    </cfRule>
  </conditionalFormatting>
  <conditionalFormatting sqref="R40:R41 X40:X41">
    <cfRule type="containsText" dxfId="2503" priority="4115" operator="containsText" text="ARC">
      <formula>NOT(ISERROR(SEARCH(("ARC"),(#REF!))))</formula>
    </cfRule>
  </conditionalFormatting>
  <conditionalFormatting sqref="R40:R41 X40:X41">
    <cfRule type="containsText" dxfId="2502" priority="4116" operator="containsText" text="CCI">
      <formula>NOT(ISERROR(SEARCH(("CCI"),(#REF!))))</formula>
    </cfRule>
  </conditionalFormatting>
  <conditionalFormatting sqref="R40:R41 X40:X41">
    <cfRule type="containsText" dxfId="2501" priority="4117" operator="containsText" text="HSF">
      <formula>NOT(ISERROR(SEARCH(("HSF"),(#REF!))))</formula>
    </cfRule>
  </conditionalFormatting>
  <conditionalFormatting sqref="AA40:AE40">
    <cfRule type="containsText" dxfId="2500" priority="4109" operator="containsText" text="ARC">
      <formula>NOT(ISERROR(SEARCH(("ARC"),(AG75))))</formula>
    </cfRule>
  </conditionalFormatting>
  <conditionalFormatting sqref="AA40:AE40">
    <cfRule type="containsText" dxfId="2499" priority="4110" operator="containsText" text="CCI">
      <formula>NOT(ISERROR(SEARCH(("CCI"),(AG75))))</formula>
    </cfRule>
  </conditionalFormatting>
  <conditionalFormatting sqref="AA40:AE40">
    <cfRule type="containsText" dxfId="2498" priority="4111" operator="containsText" text="HSF">
      <formula>NOT(ISERROR(SEARCH(("HSF"),(AG75))))</formula>
    </cfRule>
  </conditionalFormatting>
  <conditionalFormatting sqref="B40">
    <cfRule type="containsText" dxfId="2497" priority="4103" operator="containsText" text="ARC">
      <formula>NOT(ISERROR(SEARCH(("ARC"),(H72))))</formula>
    </cfRule>
  </conditionalFormatting>
  <conditionalFormatting sqref="B40">
    <cfRule type="containsText" dxfId="2496" priority="4104" operator="containsText" text="CCI">
      <formula>NOT(ISERROR(SEARCH(("CCI"),(H72))))</formula>
    </cfRule>
  </conditionalFormatting>
  <conditionalFormatting sqref="B40">
    <cfRule type="containsText" dxfId="2495" priority="4105" operator="containsText" text="HSF">
      <formula>NOT(ISERROR(SEARCH(("HSF"),(H72))))</formula>
    </cfRule>
  </conditionalFormatting>
  <conditionalFormatting sqref="B40:P40">
    <cfRule type="containsText" dxfId="2494" priority="4100" operator="containsText" text="ARC">
      <formula>NOT(ISERROR(SEARCH(("ARC"),(H79))))</formula>
    </cfRule>
  </conditionalFormatting>
  <conditionalFormatting sqref="B40:P40">
    <cfRule type="containsText" dxfId="2493" priority="4101" operator="containsText" text="CCI">
      <formula>NOT(ISERROR(SEARCH(("CCI"),(H79))))</formula>
    </cfRule>
  </conditionalFormatting>
  <conditionalFormatting sqref="B40:P40">
    <cfRule type="containsText" dxfId="2492" priority="4102" operator="containsText" text="HSF">
      <formula>NOT(ISERROR(SEARCH(("HSF"),(H79))))</formula>
    </cfRule>
  </conditionalFormatting>
  <conditionalFormatting sqref="B40 AF40">
    <cfRule type="containsText" dxfId="2491" priority="4097" operator="containsText" text="ARC">
      <formula>NOT(ISERROR(SEARCH(("ARC"),(#REF!))))</formula>
    </cfRule>
  </conditionalFormatting>
  <conditionalFormatting sqref="B40 AF40">
    <cfRule type="containsText" dxfId="2490" priority="4098" operator="containsText" text="CCI">
      <formula>NOT(ISERROR(SEARCH(("CCI"),(#REF!))))</formula>
    </cfRule>
  </conditionalFormatting>
  <conditionalFormatting sqref="B40 AF40">
    <cfRule type="containsText" dxfId="2489" priority="4099" operator="containsText" text="HSF">
      <formula>NOT(ISERROR(SEARCH(("HSF"),(#REF!))))</formula>
    </cfRule>
  </conditionalFormatting>
  <conditionalFormatting sqref="G40">
    <cfRule type="containsText" dxfId="2488" priority="4094" operator="containsText" text="ARC">
      <formula>NOT(ISERROR(SEARCH(("ARC"),(#REF!))))</formula>
    </cfRule>
  </conditionalFormatting>
  <conditionalFormatting sqref="G40">
    <cfRule type="containsText" dxfId="2487" priority="4095" operator="containsText" text="CCI">
      <formula>NOT(ISERROR(SEARCH(("CCI"),(#REF!))))</formula>
    </cfRule>
  </conditionalFormatting>
  <conditionalFormatting sqref="G40">
    <cfRule type="containsText" dxfId="2486" priority="4096" operator="containsText" text="HSF">
      <formula>NOT(ISERROR(SEARCH(("HSF"),(#REF!))))</formula>
    </cfRule>
  </conditionalFormatting>
  <conditionalFormatting sqref="H40 N40">
    <cfRule type="containsText" dxfId="2485" priority="4091" operator="containsText" text="ARC">
      <formula>NOT(ISERROR(SEARCH(("ARC"),(#REF!))))</formula>
    </cfRule>
  </conditionalFormatting>
  <conditionalFormatting sqref="H40 N40">
    <cfRule type="containsText" dxfId="2484" priority="4092" operator="containsText" text="CCI">
      <formula>NOT(ISERROR(SEARCH(("CCI"),(#REF!))))</formula>
    </cfRule>
  </conditionalFormatting>
  <conditionalFormatting sqref="H40 N40">
    <cfRule type="containsText" dxfId="2483" priority="4093" operator="containsText" text="HSF">
      <formula>NOT(ISERROR(SEARCH(("HSF"),(#REF!))))</formula>
    </cfRule>
  </conditionalFormatting>
  <conditionalFormatting sqref="N40:S40">
    <cfRule type="containsText" dxfId="2482" priority="4088" operator="containsText" text="ARC">
      <formula>NOT(ISERROR(SEARCH(("ARC"),(#REF!))))</formula>
    </cfRule>
  </conditionalFormatting>
  <conditionalFormatting sqref="N40:S40">
    <cfRule type="containsText" dxfId="2481" priority="4089" operator="containsText" text="CCI">
      <formula>NOT(ISERROR(SEARCH(("CCI"),(#REF!))))</formula>
    </cfRule>
  </conditionalFormatting>
  <conditionalFormatting sqref="N40:S40">
    <cfRule type="containsText" dxfId="2480" priority="4090" operator="containsText" text="HSF">
      <formula>NOT(ISERROR(SEARCH(("HSF"),(#REF!))))</formula>
    </cfRule>
  </conditionalFormatting>
  <conditionalFormatting sqref="S40:U40">
    <cfRule type="containsText" dxfId="2479" priority="4085" operator="containsText" text="ARC">
      <formula>NOT(ISERROR(SEARCH(("ARC"),(#REF!))))</formula>
    </cfRule>
  </conditionalFormatting>
  <conditionalFormatting sqref="S40:U40">
    <cfRule type="containsText" dxfId="2478" priority="4086" operator="containsText" text="CCI">
      <formula>NOT(ISERROR(SEARCH(("CCI"),(#REF!))))</formula>
    </cfRule>
  </conditionalFormatting>
  <conditionalFormatting sqref="S40:U40">
    <cfRule type="containsText" dxfId="2477" priority="4087" operator="containsText" text="HSF">
      <formula>NOT(ISERROR(SEARCH(("HSF"),(#REF!))))</formula>
    </cfRule>
  </conditionalFormatting>
  <conditionalFormatting sqref="U40:W40">
    <cfRule type="containsText" dxfId="2476" priority="4082" operator="containsText" text="ARC">
      <formula>NOT(ISERROR(SEARCH(("ARC"),(#REF!))))</formula>
    </cfRule>
  </conditionalFormatting>
  <conditionalFormatting sqref="U40:W40">
    <cfRule type="containsText" dxfId="2475" priority="4083" operator="containsText" text="CCI">
      <formula>NOT(ISERROR(SEARCH(("CCI"),(#REF!))))</formula>
    </cfRule>
  </conditionalFormatting>
  <conditionalFormatting sqref="U40:W40">
    <cfRule type="containsText" dxfId="2474" priority="4084" operator="containsText" text="HSF">
      <formula>NOT(ISERROR(SEARCH(("HSF"),(#REF!))))</formula>
    </cfRule>
  </conditionalFormatting>
  <conditionalFormatting sqref="AB40">
    <cfRule type="containsText" dxfId="2473" priority="4079" operator="containsText" text="ARC">
      <formula>NOT(ISERROR(SEARCH(("ARC"),(#REF!))))</formula>
    </cfRule>
  </conditionalFormatting>
  <conditionalFormatting sqref="AB40">
    <cfRule type="containsText" dxfId="2472" priority="4080" operator="containsText" text="CCI">
      <formula>NOT(ISERROR(SEARCH(("CCI"),(#REF!))))</formula>
    </cfRule>
  </conditionalFormatting>
  <conditionalFormatting sqref="AB40">
    <cfRule type="containsText" dxfId="2471" priority="4081" operator="containsText" text="HSF">
      <formula>NOT(ISERROR(SEARCH(("HSF"),(#REF!))))</formula>
    </cfRule>
  </conditionalFormatting>
  <conditionalFormatting sqref="AC40">
    <cfRule type="containsText" dxfId="2470" priority="4076" operator="containsText" text="ARC">
      <formula>NOT(ISERROR(SEARCH(("ARC"),(#REF!))))</formula>
    </cfRule>
  </conditionalFormatting>
  <conditionalFormatting sqref="AC40">
    <cfRule type="containsText" dxfId="2469" priority="4077" operator="containsText" text="CCI">
      <formula>NOT(ISERROR(SEARCH(("CCI"),(#REF!))))</formula>
    </cfRule>
  </conditionalFormatting>
  <conditionalFormatting sqref="AC40">
    <cfRule type="containsText" dxfId="2468" priority="4078" operator="containsText" text="HSF">
      <formula>NOT(ISERROR(SEARCH(("HSF"),(#REF!))))</formula>
    </cfRule>
  </conditionalFormatting>
  <conditionalFormatting sqref="F40">
    <cfRule type="containsText" dxfId="2467" priority="4073" operator="containsText" text="ARC">
      <formula>NOT(ISERROR(SEARCH(("ARC"),(#REF!))))</formula>
    </cfRule>
  </conditionalFormatting>
  <conditionalFormatting sqref="F40">
    <cfRule type="containsText" dxfId="2466" priority="4074" operator="containsText" text="CCI">
      <formula>NOT(ISERROR(SEARCH(("CCI"),(#REF!))))</formula>
    </cfRule>
  </conditionalFormatting>
  <conditionalFormatting sqref="F40">
    <cfRule type="containsText" dxfId="2465" priority="4075" operator="containsText" text="HSF">
      <formula>NOT(ISERROR(SEARCH(("HSF"),(#REF!))))</formula>
    </cfRule>
  </conditionalFormatting>
  <conditionalFormatting sqref="G40 M40">
    <cfRule type="containsText" dxfId="2464" priority="4070" operator="containsText" text="ARC">
      <formula>NOT(ISERROR(SEARCH(("ARC"),(#REF!))))</formula>
    </cfRule>
  </conditionalFormatting>
  <conditionalFormatting sqref="G40 M40">
    <cfRule type="containsText" dxfId="2463" priority="4071" operator="containsText" text="CCI">
      <formula>NOT(ISERROR(SEARCH(("CCI"),(#REF!))))</formula>
    </cfRule>
  </conditionalFormatting>
  <conditionalFormatting sqref="G40 M40">
    <cfRule type="containsText" dxfId="2462" priority="4072" operator="containsText" text="HSF">
      <formula>NOT(ISERROR(SEARCH(("HSF"),(#REF!))))</formula>
    </cfRule>
  </conditionalFormatting>
  <conditionalFormatting sqref="AA40">
    <cfRule type="containsText" dxfId="2461" priority="4067" operator="containsText" text="ARC">
      <formula>NOT(ISERROR(SEARCH(("ARC"),(#REF!))))</formula>
    </cfRule>
  </conditionalFormatting>
  <conditionalFormatting sqref="AA40">
    <cfRule type="containsText" dxfId="2460" priority="4068" operator="containsText" text="CCI">
      <formula>NOT(ISERROR(SEARCH(("CCI"),(#REF!))))</formula>
    </cfRule>
  </conditionalFormatting>
  <conditionalFormatting sqref="AA40">
    <cfRule type="containsText" dxfId="2459" priority="4069" operator="containsText" text="HSF">
      <formula>NOT(ISERROR(SEARCH(("HSF"),(#REF!))))</formula>
    </cfRule>
  </conditionalFormatting>
  <conditionalFormatting sqref="AB40">
    <cfRule type="containsText" dxfId="2458" priority="4064" operator="containsText" text="ARC">
      <formula>NOT(ISERROR(SEARCH(("ARC"),(#REF!))))</formula>
    </cfRule>
  </conditionalFormatting>
  <conditionalFormatting sqref="AB40">
    <cfRule type="containsText" dxfId="2457" priority="4065" operator="containsText" text="CCI">
      <formula>NOT(ISERROR(SEARCH(("CCI"),(#REF!))))</formula>
    </cfRule>
  </conditionalFormatting>
  <conditionalFormatting sqref="AB40">
    <cfRule type="containsText" dxfId="2456" priority="4066" operator="containsText" text="HSF">
      <formula>NOT(ISERROR(SEARCH(("HSF"),(#REF!))))</formula>
    </cfRule>
  </conditionalFormatting>
  <conditionalFormatting sqref="B40:P40">
    <cfRule type="containsText" dxfId="2455" priority="4061" operator="containsText" text="ARC">
      <formula>NOT(ISERROR(SEARCH(("ARC"),(H80))))</formula>
    </cfRule>
  </conditionalFormatting>
  <conditionalFormatting sqref="B40:P40">
    <cfRule type="containsText" dxfId="2454" priority="4062" operator="containsText" text="CCI">
      <formula>NOT(ISERROR(SEARCH(("CCI"),(H80))))</formula>
    </cfRule>
  </conditionalFormatting>
  <conditionalFormatting sqref="B40:P40">
    <cfRule type="containsText" dxfId="2453" priority="4063" operator="containsText" text="HSF">
      <formula>NOT(ISERROR(SEARCH(("HSF"),(H80))))</formula>
    </cfRule>
  </conditionalFormatting>
  <conditionalFormatting sqref="F40:L40">
    <cfRule type="containsText" dxfId="2452" priority="4058" operator="containsText" text="ARC">
      <formula>NOT(ISERROR(SEARCH(("ARC"),(L74))))</formula>
    </cfRule>
  </conditionalFormatting>
  <conditionalFormatting sqref="F40:L40">
    <cfRule type="containsText" dxfId="2451" priority="4059" operator="containsText" text="CCI">
      <formula>NOT(ISERROR(SEARCH(("CCI"),(L74))))</formula>
    </cfRule>
  </conditionalFormatting>
  <conditionalFormatting sqref="F40:L40">
    <cfRule type="containsText" dxfId="2450" priority="4060" operator="containsText" text="HSF">
      <formula>NOT(ISERROR(SEARCH(("HSF"),(L74))))</formula>
    </cfRule>
  </conditionalFormatting>
  <conditionalFormatting sqref="C40:H40">
    <cfRule type="containsText" dxfId="2449" priority="4049" operator="containsText" text="ARC">
      <formula>NOT(ISERROR(SEARCH(("ARC"),(#REF!))))</formula>
    </cfRule>
  </conditionalFormatting>
  <conditionalFormatting sqref="C40:H40">
    <cfRule type="containsText" dxfId="2448" priority="4050" operator="containsText" text="CCI">
      <formula>NOT(ISERROR(SEARCH(("CCI"),(#REF!))))</formula>
    </cfRule>
  </conditionalFormatting>
  <conditionalFormatting sqref="C40:H40">
    <cfRule type="containsText" dxfId="2447" priority="4051" operator="containsText" text="HSF">
      <formula>NOT(ISERROR(SEARCH(("HSF"),(#REF!))))</formula>
    </cfRule>
  </conditionalFormatting>
  <conditionalFormatting sqref="H40:L40">
    <cfRule type="containsText" dxfId="2446" priority="4046" operator="containsText" text="ARC">
      <formula>NOT(ISERROR(SEARCH(("ARC"),(#REF!))))</formula>
    </cfRule>
  </conditionalFormatting>
  <conditionalFormatting sqref="H40:L40">
    <cfRule type="containsText" dxfId="2445" priority="4047" operator="containsText" text="CCI">
      <formula>NOT(ISERROR(SEARCH(("CCI"),(#REF!))))</formula>
    </cfRule>
  </conditionalFormatting>
  <conditionalFormatting sqref="H40:L40">
    <cfRule type="containsText" dxfId="2444" priority="4048" operator="containsText" text="HSF">
      <formula>NOT(ISERROR(SEARCH(("HSF"),(#REF!))))</formula>
    </cfRule>
  </conditionalFormatting>
  <conditionalFormatting sqref="Q40">
    <cfRule type="containsText" dxfId="2443" priority="4043" operator="containsText" text="ARC">
      <formula>NOT(ISERROR(SEARCH(("ARC"),(#REF!))))</formula>
    </cfRule>
  </conditionalFormatting>
  <conditionalFormatting sqref="Q40">
    <cfRule type="containsText" dxfId="2442" priority="4044" operator="containsText" text="CCI">
      <formula>NOT(ISERROR(SEARCH(("CCI"),(#REF!))))</formula>
    </cfRule>
  </conditionalFormatting>
  <conditionalFormatting sqref="Q40">
    <cfRule type="containsText" dxfId="2441" priority="4045" operator="containsText" text="HSF">
      <formula>NOT(ISERROR(SEARCH(("HSF"),(#REF!))))</formula>
    </cfRule>
  </conditionalFormatting>
  <conditionalFormatting sqref="R40 X40">
    <cfRule type="containsText" dxfId="2440" priority="4040" operator="containsText" text="ARC">
      <formula>NOT(ISERROR(SEARCH(("ARC"),(#REF!))))</formula>
    </cfRule>
  </conditionalFormatting>
  <conditionalFormatting sqref="R40 X40">
    <cfRule type="containsText" dxfId="2439" priority="4041" operator="containsText" text="CCI">
      <formula>NOT(ISERROR(SEARCH(("CCI"),(#REF!))))</formula>
    </cfRule>
  </conditionalFormatting>
  <conditionalFormatting sqref="R40 X40">
    <cfRule type="containsText" dxfId="2438" priority="4042" operator="containsText" text="HSF">
      <formula>NOT(ISERROR(SEARCH(("HSF"),(#REF!))))</formula>
    </cfRule>
  </conditionalFormatting>
  <conditionalFormatting sqref="X40:AC40">
    <cfRule type="containsText" dxfId="2437" priority="4037" operator="containsText" text="ARC">
      <formula>NOT(ISERROR(SEARCH(("ARC"),(#REF!))))</formula>
    </cfRule>
  </conditionalFormatting>
  <conditionalFormatting sqref="X40:AC40">
    <cfRule type="containsText" dxfId="2436" priority="4038" operator="containsText" text="CCI">
      <formula>NOT(ISERROR(SEARCH(("CCI"),(#REF!))))</formula>
    </cfRule>
  </conditionalFormatting>
  <conditionalFormatting sqref="X40:AC40">
    <cfRule type="containsText" dxfId="2435" priority="4039" operator="containsText" text="HSF">
      <formula>NOT(ISERROR(SEARCH(("HSF"),(#REF!))))</formula>
    </cfRule>
  </conditionalFormatting>
  <conditionalFormatting sqref="AC40:AE40">
    <cfRule type="containsText" dxfId="2434" priority="4034" operator="containsText" text="ARC">
      <formula>NOT(ISERROR(SEARCH(("ARC"),(#REF!))))</formula>
    </cfRule>
  </conditionalFormatting>
  <conditionalFormatting sqref="AC40:AE40">
    <cfRule type="containsText" dxfId="2433" priority="4035" operator="containsText" text="CCI">
      <formula>NOT(ISERROR(SEARCH(("CCI"),(#REF!))))</formula>
    </cfRule>
  </conditionalFormatting>
  <conditionalFormatting sqref="AC40:AE40">
    <cfRule type="containsText" dxfId="2432" priority="4036" operator="containsText" text="HSF">
      <formula>NOT(ISERROR(SEARCH(("HSF"),(#REF!))))</formula>
    </cfRule>
  </conditionalFormatting>
  <conditionalFormatting sqref="P40">
    <cfRule type="containsText" dxfId="2431" priority="4031" operator="containsText" text="ARC">
      <formula>NOT(ISERROR(SEARCH(("ARC"),(#REF!))))</formula>
    </cfRule>
  </conditionalFormatting>
  <conditionalFormatting sqref="P40">
    <cfRule type="containsText" dxfId="2430" priority="4032" operator="containsText" text="CCI">
      <formula>NOT(ISERROR(SEARCH(("CCI"),(#REF!))))</formula>
    </cfRule>
  </conditionalFormatting>
  <conditionalFormatting sqref="P40">
    <cfRule type="containsText" dxfId="2429" priority="4033" operator="containsText" text="HSF">
      <formula>NOT(ISERROR(SEARCH(("HSF"),(#REF!))))</formula>
    </cfRule>
  </conditionalFormatting>
  <conditionalFormatting sqref="Q40 W40">
    <cfRule type="containsText" dxfId="2428" priority="4028" operator="containsText" text="ARC">
      <formula>NOT(ISERROR(SEARCH(("ARC"),(#REF!))))</formula>
    </cfRule>
  </conditionalFormatting>
  <conditionalFormatting sqref="Q40 W40">
    <cfRule type="containsText" dxfId="2427" priority="4029" operator="containsText" text="CCI">
      <formula>NOT(ISERROR(SEARCH(("CCI"),(#REF!))))</formula>
    </cfRule>
  </conditionalFormatting>
  <conditionalFormatting sqref="Q40 W40">
    <cfRule type="containsText" dxfId="2426" priority="4030" operator="containsText" text="HSF">
      <formula>NOT(ISERROR(SEARCH(("HSF"),(#REF!))))</formula>
    </cfRule>
  </conditionalFormatting>
  <conditionalFormatting sqref="AE40">
    <cfRule type="containsText" dxfId="2425" priority="4025" operator="containsText" text="ARC">
      <formula>NOT(ISERROR(SEARCH(("ARC"),(#REF!))))</formula>
    </cfRule>
  </conditionalFormatting>
  <conditionalFormatting sqref="AE40">
    <cfRule type="containsText" dxfId="2424" priority="4026" operator="containsText" text="CCI">
      <formula>NOT(ISERROR(SEARCH(("CCI"),(#REF!))))</formula>
    </cfRule>
  </conditionalFormatting>
  <conditionalFormatting sqref="AE40">
    <cfRule type="containsText" dxfId="2423" priority="4027" operator="containsText" text="HSF">
      <formula>NOT(ISERROR(SEARCH(("HSF"),(#REF!))))</formula>
    </cfRule>
  </conditionalFormatting>
  <conditionalFormatting sqref="B40:P40">
    <cfRule type="containsText" dxfId="2422" priority="4016" operator="containsText" text="ARC">
      <formula>NOT(ISERROR(SEARCH(("ARC"),(H81))))</formula>
    </cfRule>
  </conditionalFormatting>
  <conditionalFormatting sqref="B40:P40">
    <cfRule type="containsText" dxfId="2421" priority="4017" operator="containsText" text="CCI">
      <formula>NOT(ISERROR(SEARCH(("CCI"),(H81))))</formula>
    </cfRule>
  </conditionalFormatting>
  <conditionalFormatting sqref="B40:P40">
    <cfRule type="containsText" dxfId="2420" priority="4018" operator="containsText" text="HSF">
      <formula>NOT(ISERROR(SEARCH(("HSF"),(H81))))</formula>
    </cfRule>
  </conditionalFormatting>
  <conditionalFormatting sqref="B40 AF40 E40:G40">
    <cfRule type="containsText" dxfId="2419" priority="4013" operator="containsText" text="ARC">
      <formula>NOT(ISERROR(SEARCH(("ARC"),(#REF!))))</formula>
    </cfRule>
  </conditionalFormatting>
  <conditionalFormatting sqref="B40 AF40 E40:G40">
    <cfRule type="containsText" dxfId="2418" priority="4014" operator="containsText" text="CCI">
      <formula>NOT(ISERROR(SEARCH(("CCI"),(#REF!))))</formula>
    </cfRule>
  </conditionalFormatting>
  <conditionalFormatting sqref="B40 AF40 E40:G40">
    <cfRule type="containsText" dxfId="2417" priority="4015" operator="containsText" text="HSF">
      <formula>NOT(ISERROR(SEARCH(("HSF"),(#REF!))))</formula>
    </cfRule>
  </conditionalFormatting>
  <conditionalFormatting sqref="AA40">
    <cfRule type="containsText" dxfId="2416" priority="4010" operator="containsText" text="ARC">
      <formula>NOT(ISERROR(SEARCH(("ARC"),(#REF!))))</formula>
    </cfRule>
  </conditionalFormatting>
  <conditionalFormatting sqref="AA40">
    <cfRule type="containsText" dxfId="2415" priority="4011" operator="containsText" text="CCI">
      <formula>NOT(ISERROR(SEARCH(("CCI"),(#REF!))))</formula>
    </cfRule>
  </conditionalFormatting>
  <conditionalFormatting sqref="AA40">
    <cfRule type="containsText" dxfId="2414" priority="4012" operator="containsText" text="HSF">
      <formula>NOT(ISERROR(SEARCH(("HSF"),(#REF!))))</formula>
    </cfRule>
  </conditionalFormatting>
  <conditionalFormatting sqref="B40">
    <cfRule type="containsText" dxfId="2413" priority="4004" operator="containsText" text="ARC">
      <formula>NOT(ISERROR(SEARCH(("ARC"),(H76))))</formula>
    </cfRule>
  </conditionalFormatting>
  <conditionalFormatting sqref="B40">
    <cfRule type="containsText" dxfId="2412" priority="4005" operator="containsText" text="CCI">
      <formula>NOT(ISERROR(SEARCH(("CCI"),(H76))))</formula>
    </cfRule>
  </conditionalFormatting>
  <conditionalFormatting sqref="B40">
    <cfRule type="containsText" dxfId="2411" priority="4006" operator="containsText" text="HSF">
      <formula>NOT(ISERROR(SEARCH(("HSF"),(H76))))</formula>
    </cfRule>
  </conditionalFormatting>
  <conditionalFormatting sqref="AB40">
    <cfRule type="containsText" dxfId="2410" priority="4007" operator="containsText" text="ARC">
      <formula>NOT(ISERROR(SEARCH(("ARC"),(#REF!))))</formula>
    </cfRule>
  </conditionalFormatting>
  <conditionalFormatting sqref="AB40">
    <cfRule type="containsText" dxfId="2409" priority="4008" operator="containsText" text="CCI">
      <formula>NOT(ISERROR(SEARCH(("CCI"),(#REF!))))</formula>
    </cfRule>
  </conditionalFormatting>
  <conditionalFormatting sqref="AB40">
    <cfRule type="containsText" dxfId="2408" priority="4009" operator="containsText" text="HSF">
      <formula>NOT(ISERROR(SEARCH(("HSF"),(#REF!))))</formula>
    </cfRule>
  </conditionalFormatting>
  <conditionalFormatting sqref="Z40">
    <cfRule type="containsText" dxfId="2407" priority="4001" operator="containsText" text="ARC">
      <formula>NOT(ISERROR(SEARCH(("ARC"),(#REF!))))</formula>
    </cfRule>
  </conditionalFormatting>
  <conditionalFormatting sqref="Z40">
    <cfRule type="containsText" dxfId="2406" priority="4002" operator="containsText" text="CCI">
      <formula>NOT(ISERROR(SEARCH(("CCI"),(#REF!))))</formula>
    </cfRule>
  </conditionalFormatting>
  <conditionalFormatting sqref="Z40">
    <cfRule type="containsText" dxfId="2405" priority="4003" operator="containsText" text="HSF">
      <formula>NOT(ISERROR(SEARCH(("HSF"),(#REF!))))</formula>
    </cfRule>
  </conditionalFormatting>
  <conditionalFormatting sqref="AA40">
    <cfRule type="containsText" dxfId="2404" priority="3998" operator="containsText" text="ARC">
      <formula>NOT(ISERROR(SEARCH(("ARC"),(#REF!))))</formula>
    </cfRule>
  </conditionalFormatting>
  <conditionalFormatting sqref="AA40">
    <cfRule type="containsText" dxfId="2403" priority="3999" operator="containsText" text="CCI">
      <formula>NOT(ISERROR(SEARCH(("CCI"),(#REF!))))</formula>
    </cfRule>
  </conditionalFormatting>
  <conditionalFormatting sqref="AA40">
    <cfRule type="containsText" dxfId="2402" priority="4000" operator="containsText" text="HSF">
      <formula>NOT(ISERROR(SEARCH(("HSF"),(#REF!))))</formula>
    </cfRule>
  </conditionalFormatting>
  <conditionalFormatting sqref="B40:P40">
    <cfRule type="containsText" dxfId="2401" priority="3995" operator="containsText" text="ARC">
      <formula>NOT(ISERROR(SEARCH(("ARC"),(H82))))</formula>
    </cfRule>
  </conditionalFormatting>
  <conditionalFormatting sqref="B40:P40">
    <cfRule type="containsText" dxfId="2400" priority="3996" operator="containsText" text="CCI">
      <formula>NOT(ISERROR(SEARCH(("CCI"),(H82))))</formula>
    </cfRule>
  </conditionalFormatting>
  <conditionalFormatting sqref="B40:P40">
    <cfRule type="containsText" dxfId="2399" priority="3997" operator="containsText" text="HSF">
      <formula>NOT(ISERROR(SEARCH(("HSF"),(H82))))</formula>
    </cfRule>
  </conditionalFormatting>
  <conditionalFormatting sqref="P40:Q40 V40:AB40">
    <cfRule type="containsText" dxfId="2398" priority="3983" operator="containsText" text="ARC">
      <formula>NOT(ISERROR(SEARCH(("ARC"),(#REF!))))</formula>
    </cfRule>
  </conditionalFormatting>
  <conditionalFormatting sqref="P40:Q40 V40:AB40">
    <cfRule type="containsText" dxfId="2397" priority="3984" operator="containsText" text="CCI">
      <formula>NOT(ISERROR(SEARCH(("CCI"),(#REF!))))</formula>
    </cfRule>
  </conditionalFormatting>
  <conditionalFormatting sqref="P40:Q40 V40:AB40">
    <cfRule type="containsText" dxfId="2396" priority="3985" operator="containsText" text="HSF">
      <formula>NOT(ISERROR(SEARCH(("HSF"),(#REF!))))</formula>
    </cfRule>
  </conditionalFormatting>
  <conditionalFormatting sqref="AB40:AE40">
    <cfRule type="containsText" dxfId="2395" priority="3980" operator="containsText" text="ARC">
      <formula>NOT(ISERROR(SEARCH(("ARC"),(#REF!))))</formula>
    </cfRule>
  </conditionalFormatting>
  <conditionalFormatting sqref="AB40:AE40">
    <cfRule type="containsText" dxfId="2394" priority="3981" operator="containsText" text="CCI">
      <formula>NOT(ISERROR(SEARCH(("CCI"),(#REF!))))</formula>
    </cfRule>
  </conditionalFormatting>
  <conditionalFormatting sqref="AB40:AE40">
    <cfRule type="containsText" dxfId="2393" priority="3982" operator="containsText" text="HSF">
      <formula>NOT(ISERROR(SEARCH(("HSF"),(#REF!))))</formula>
    </cfRule>
  </conditionalFormatting>
  <conditionalFormatting sqref="O40">
    <cfRule type="containsText" dxfId="2392" priority="3977" operator="containsText" text="ARC">
      <formula>NOT(ISERROR(SEARCH(("ARC"),(#REF!))))</formula>
    </cfRule>
  </conditionalFormatting>
  <conditionalFormatting sqref="O40">
    <cfRule type="containsText" dxfId="2391" priority="3978" operator="containsText" text="CCI">
      <formula>NOT(ISERROR(SEARCH(("CCI"),(#REF!))))</formula>
    </cfRule>
  </conditionalFormatting>
  <conditionalFormatting sqref="O40">
    <cfRule type="containsText" dxfId="2390" priority="3979" operator="containsText" text="HSF">
      <formula>NOT(ISERROR(SEARCH(("HSF"),(#REF!))))</formula>
    </cfRule>
  </conditionalFormatting>
  <conditionalFormatting sqref="O40:V40">
    <cfRule type="containsText" dxfId="2389" priority="3971" operator="containsText" text="ARC">
      <formula>NOT(ISERROR(SEARCH(("ARC"),(U80))))</formula>
    </cfRule>
  </conditionalFormatting>
  <conditionalFormatting sqref="O40:V40">
    <cfRule type="containsText" dxfId="2388" priority="3972" operator="containsText" text="CCI">
      <formula>NOT(ISERROR(SEARCH(("CCI"),(U80))))</formula>
    </cfRule>
  </conditionalFormatting>
  <conditionalFormatting sqref="O40:V40">
    <cfRule type="containsText" dxfId="2387" priority="3973" operator="containsText" text="HSF">
      <formula>NOT(ISERROR(SEARCH(("HSF"),(U80))))</formula>
    </cfRule>
  </conditionalFormatting>
  <conditionalFormatting sqref="E40:F40 K40:V40 Y40:AA40">
    <cfRule type="containsText" dxfId="2386" priority="3974" operator="containsText" text="ARC">
      <formula>NOT(ISERROR(SEARCH(("ARC"),(#REF!))))</formula>
    </cfRule>
  </conditionalFormatting>
  <conditionalFormatting sqref="E40:F40 K40:V40 Y40:AA40">
    <cfRule type="containsText" dxfId="2385" priority="3975" operator="containsText" text="CCI">
      <formula>NOT(ISERROR(SEARCH(("CCI"),(#REF!))))</formula>
    </cfRule>
  </conditionalFormatting>
  <conditionalFormatting sqref="E40:F40 K40:V40 Y40:AA40">
    <cfRule type="containsText" dxfId="2384" priority="3976" operator="containsText" text="HSF">
      <formula>NOT(ISERROR(SEARCH(("HSF"),(#REF!))))</formula>
    </cfRule>
  </conditionalFormatting>
  <conditionalFormatting sqref="B40:P40">
    <cfRule type="containsText" dxfId="2383" priority="3965" operator="containsText" text="ARC">
      <formula>NOT(ISERROR(SEARCH(("ARC"),(H83))))</formula>
    </cfRule>
  </conditionalFormatting>
  <conditionalFormatting sqref="B40:P40">
    <cfRule type="containsText" dxfId="2382" priority="3966" operator="containsText" text="CCI">
      <formula>NOT(ISERROR(SEARCH(("CCI"),(H83))))</formula>
    </cfRule>
  </conditionalFormatting>
  <conditionalFormatting sqref="B40:P40">
    <cfRule type="containsText" dxfId="2381" priority="3967" operator="containsText" text="HSF">
      <formula>NOT(ISERROR(SEARCH(("HSF"),(H83))))</formula>
    </cfRule>
  </conditionalFormatting>
  <conditionalFormatting sqref="D40">
    <cfRule type="containsText" dxfId="2380" priority="3959" operator="containsText" text="ARC">
      <formula>NOT(ISERROR(SEARCH(("ARC"),(#REF!))))</formula>
    </cfRule>
  </conditionalFormatting>
  <conditionalFormatting sqref="D40">
    <cfRule type="containsText" dxfId="2379" priority="3960" operator="containsText" text="CCI">
      <formula>NOT(ISERROR(SEARCH(("CCI"),(#REF!))))</formula>
    </cfRule>
  </conditionalFormatting>
  <conditionalFormatting sqref="D40">
    <cfRule type="containsText" dxfId="2378" priority="3961" operator="containsText" text="HSF">
      <formula>NOT(ISERROR(SEARCH(("HSF"),(#REF!))))</formula>
    </cfRule>
  </conditionalFormatting>
  <conditionalFormatting sqref="C40:J40">
    <cfRule type="containsText" dxfId="2377" priority="3956" operator="containsText" text="ARC">
      <formula>NOT(ISERROR(SEARCH(("ARC"),(I82))))</formula>
    </cfRule>
  </conditionalFormatting>
  <conditionalFormatting sqref="C40:J40">
    <cfRule type="containsText" dxfId="2376" priority="3957" operator="containsText" text="CCI">
      <formula>NOT(ISERROR(SEARCH(("CCI"),(I82))))</formula>
    </cfRule>
  </conditionalFormatting>
  <conditionalFormatting sqref="C40:J40">
    <cfRule type="containsText" dxfId="2375" priority="3958" operator="containsText" text="HSF">
      <formula>NOT(ISERROR(SEARCH(("HSF"),(I82))))</formula>
    </cfRule>
  </conditionalFormatting>
  <conditionalFormatting sqref="B40:P40">
    <cfRule type="containsText" dxfId="2374" priority="3953" operator="containsText" text="ARC">
      <formula>NOT(ISERROR(SEARCH(("ARC"),(H84))))</formula>
    </cfRule>
  </conditionalFormatting>
  <conditionalFormatting sqref="B40:P40">
    <cfRule type="containsText" dxfId="2373" priority="3954" operator="containsText" text="CCI">
      <formula>NOT(ISERROR(SEARCH(("CCI"),(H84))))</formula>
    </cfRule>
  </conditionalFormatting>
  <conditionalFormatting sqref="B40:P40">
    <cfRule type="containsText" dxfId="2372" priority="3955" operator="containsText" text="HSF">
      <formula>NOT(ISERROR(SEARCH(("HSF"),(H84))))</formula>
    </cfRule>
  </conditionalFormatting>
  <conditionalFormatting sqref="B40:P40">
    <cfRule type="containsText" dxfId="2371" priority="3938" operator="containsText" text="ARC">
      <formula>NOT(ISERROR(SEARCH(("ARC"),(H86))))</formula>
    </cfRule>
  </conditionalFormatting>
  <conditionalFormatting sqref="B40:P40">
    <cfRule type="containsText" dxfId="2370" priority="3939" operator="containsText" text="CCI">
      <formula>NOT(ISERROR(SEARCH(("CCI"),(H86))))</formula>
    </cfRule>
  </conditionalFormatting>
  <conditionalFormatting sqref="B40:P40">
    <cfRule type="containsText" dxfId="2369" priority="3940" operator="containsText" text="HSF">
      <formula>NOT(ISERROR(SEARCH(("HSF"),(H86))))</formula>
    </cfRule>
  </conditionalFormatting>
  <conditionalFormatting sqref="AB40">
    <cfRule type="containsText" dxfId="2368" priority="3935" operator="containsText" text="ARC">
      <formula>NOT(ISERROR(SEARCH(("ARC"),(AH87))))</formula>
    </cfRule>
  </conditionalFormatting>
  <conditionalFormatting sqref="AB40">
    <cfRule type="containsText" dxfId="2367" priority="3936" operator="containsText" text="CCI">
      <formula>NOT(ISERROR(SEARCH(("CCI"),(AH87))))</formula>
    </cfRule>
  </conditionalFormatting>
  <conditionalFormatting sqref="AB40">
    <cfRule type="containsText" dxfId="2366" priority="3937" operator="containsText" text="HSF">
      <formula>NOT(ISERROR(SEARCH(("HSF"),(AH87))))</formula>
    </cfRule>
  </conditionalFormatting>
  <conditionalFormatting sqref="B40:P40">
    <cfRule type="containsText" dxfId="2365" priority="3932" operator="containsText" text="ARC">
      <formula>NOT(ISERROR(SEARCH(("ARC"),(H80))))</formula>
    </cfRule>
  </conditionalFormatting>
  <conditionalFormatting sqref="B40:P40">
    <cfRule type="containsText" dxfId="2364" priority="3933" operator="containsText" text="CCI">
      <formula>NOT(ISERROR(SEARCH(("CCI"),(H80))))</formula>
    </cfRule>
  </conditionalFormatting>
  <conditionalFormatting sqref="B40:P40">
    <cfRule type="containsText" dxfId="2363" priority="3934" operator="containsText" text="HSF">
      <formula>NOT(ISERROR(SEARCH(("HSF"),(H80))))</formula>
    </cfRule>
  </conditionalFormatting>
  <conditionalFormatting sqref="F40:L40">
    <cfRule type="containsText" dxfId="2362" priority="3929" operator="containsText" text="ARC">
      <formula>NOT(ISERROR(SEARCH(("ARC"),(L74))))</formula>
    </cfRule>
  </conditionalFormatting>
  <conditionalFormatting sqref="F40:L40">
    <cfRule type="containsText" dxfId="2361" priority="3930" operator="containsText" text="CCI">
      <formula>NOT(ISERROR(SEARCH(("CCI"),(L74))))</formula>
    </cfRule>
  </conditionalFormatting>
  <conditionalFormatting sqref="F40:L40">
    <cfRule type="containsText" dxfId="2360" priority="3931" operator="containsText" text="HSF">
      <formula>NOT(ISERROR(SEARCH(("HSF"),(L74))))</formula>
    </cfRule>
  </conditionalFormatting>
  <conditionalFormatting sqref="B40:B41 AF40:AF41 C41:AE41">
    <cfRule type="containsText" dxfId="2359" priority="3920" operator="containsText" text="ARC">
      <formula>NOT(ISERROR(SEARCH(("ARC"),(#REF!))))</formula>
    </cfRule>
  </conditionalFormatting>
  <conditionalFormatting sqref="B40:B41 AF40:AF41 C41:AE41">
    <cfRule type="containsText" dxfId="2358" priority="3921" operator="containsText" text="CCI">
      <formula>NOT(ISERROR(SEARCH(("CCI"),(#REF!))))</formula>
    </cfRule>
  </conditionalFormatting>
  <conditionalFormatting sqref="B40:B41 AF40:AF41 C41:AE41">
    <cfRule type="containsText" dxfId="2357" priority="3922" operator="containsText" text="HSF">
      <formula>NOT(ISERROR(SEARCH(("HSF"),(#REF!))))</formula>
    </cfRule>
  </conditionalFormatting>
  <conditionalFormatting sqref="G40:G41">
    <cfRule type="containsText" dxfId="2356" priority="3917" operator="containsText" text="ARC">
      <formula>NOT(ISERROR(SEARCH(("ARC"),(#REF!))))</formula>
    </cfRule>
  </conditionalFormatting>
  <conditionalFormatting sqref="G40:G41">
    <cfRule type="containsText" dxfId="2355" priority="3918" operator="containsText" text="CCI">
      <formula>NOT(ISERROR(SEARCH(("CCI"),(#REF!))))</formula>
    </cfRule>
  </conditionalFormatting>
  <conditionalFormatting sqref="G40:G41">
    <cfRule type="containsText" dxfId="2354" priority="3919" operator="containsText" text="HSF">
      <formula>NOT(ISERROR(SEARCH(("HSF"),(#REF!))))</formula>
    </cfRule>
  </conditionalFormatting>
  <conditionalFormatting sqref="H40:H41 N40:N41">
    <cfRule type="containsText" dxfId="2353" priority="3914" operator="containsText" text="ARC">
      <formula>NOT(ISERROR(SEARCH(("ARC"),(#REF!))))</formula>
    </cfRule>
  </conditionalFormatting>
  <conditionalFormatting sqref="H40:H41 N40:N41">
    <cfRule type="containsText" dxfId="2352" priority="3915" operator="containsText" text="CCI">
      <formula>NOT(ISERROR(SEARCH(("CCI"),(#REF!))))</formula>
    </cfRule>
  </conditionalFormatting>
  <conditionalFormatting sqref="H40:H41 N40:N41">
    <cfRule type="containsText" dxfId="2351" priority="3916" operator="containsText" text="HSF">
      <formula>NOT(ISERROR(SEARCH(("HSF"),(#REF!))))</formula>
    </cfRule>
  </conditionalFormatting>
  <conditionalFormatting sqref="N40:S41">
    <cfRule type="containsText" dxfId="2350" priority="3911" operator="containsText" text="ARC">
      <formula>NOT(ISERROR(SEARCH(("ARC"),(#REF!))))</formula>
    </cfRule>
  </conditionalFormatting>
  <conditionalFormatting sqref="N40:S41">
    <cfRule type="containsText" dxfId="2349" priority="3912" operator="containsText" text="CCI">
      <formula>NOT(ISERROR(SEARCH(("CCI"),(#REF!))))</formula>
    </cfRule>
  </conditionalFormatting>
  <conditionalFormatting sqref="N40:S41">
    <cfRule type="containsText" dxfId="2348" priority="3913" operator="containsText" text="HSF">
      <formula>NOT(ISERROR(SEARCH(("HSF"),(#REF!))))</formula>
    </cfRule>
  </conditionalFormatting>
  <conditionalFormatting sqref="S40:U41">
    <cfRule type="containsText" dxfId="2347" priority="3908" operator="containsText" text="ARC">
      <formula>NOT(ISERROR(SEARCH(("ARC"),(#REF!))))</formula>
    </cfRule>
  </conditionalFormatting>
  <conditionalFormatting sqref="S40:U41">
    <cfRule type="containsText" dxfId="2346" priority="3909" operator="containsText" text="CCI">
      <formula>NOT(ISERROR(SEARCH(("CCI"),(#REF!))))</formula>
    </cfRule>
  </conditionalFormatting>
  <conditionalFormatting sqref="S40:U41">
    <cfRule type="containsText" dxfId="2345" priority="3910" operator="containsText" text="HSF">
      <formula>NOT(ISERROR(SEARCH(("HSF"),(#REF!))))</formula>
    </cfRule>
  </conditionalFormatting>
  <conditionalFormatting sqref="U40:W41">
    <cfRule type="containsText" dxfId="2344" priority="3905" operator="containsText" text="ARC">
      <formula>NOT(ISERROR(SEARCH(("ARC"),(#REF!))))</formula>
    </cfRule>
  </conditionalFormatting>
  <conditionalFormatting sqref="U40:W41">
    <cfRule type="containsText" dxfId="2343" priority="3906" operator="containsText" text="CCI">
      <formula>NOT(ISERROR(SEARCH(("CCI"),(#REF!))))</formula>
    </cfRule>
  </conditionalFormatting>
  <conditionalFormatting sqref="U40:W41">
    <cfRule type="containsText" dxfId="2342" priority="3907" operator="containsText" text="HSF">
      <formula>NOT(ISERROR(SEARCH(("HSF"),(#REF!))))</formula>
    </cfRule>
  </conditionalFormatting>
  <conditionalFormatting sqref="AB40:AB41">
    <cfRule type="containsText" dxfId="2341" priority="3902" operator="containsText" text="ARC">
      <formula>NOT(ISERROR(SEARCH(("ARC"),(#REF!))))</formula>
    </cfRule>
  </conditionalFormatting>
  <conditionalFormatting sqref="AB40:AB41">
    <cfRule type="containsText" dxfId="2340" priority="3903" operator="containsText" text="CCI">
      <formula>NOT(ISERROR(SEARCH(("CCI"),(#REF!))))</formula>
    </cfRule>
  </conditionalFormatting>
  <conditionalFormatting sqref="AB40:AB41">
    <cfRule type="containsText" dxfId="2339" priority="3904" operator="containsText" text="HSF">
      <formula>NOT(ISERROR(SEARCH(("HSF"),(#REF!))))</formula>
    </cfRule>
  </conditionalFormatting>
  <conditionalFormatting sqref="AC40:AC41">
    <cfRule type="containsText" dxfId="2338" priority="3899" operator="containsText" text="ARC">
      <formula>NOT(ISERROR(SEARCH(("ARC"),(#REF!))))</formula>
    </cfRule>
  </conditionalFormatting>
  <conditionalFormatting sqref="AC40:AC41">
    <cfRule type="containsText" dxfId="2337" priority="3900" operator="containsText" text="CCI">
      <formula>NOT(ISERROR(SEARCH(("CCI"),(#REF!))))</formula>
    </cfRule>
  </conditionalFormatting>
  <conditionalFormatting sqref="AC40:AC41">
    <cfRule type="containsText" dxfId="2336" priority="3901" operator="containsText" text="HSF">
      <formula>NOT(ISERROR(SEARCH(("HSF"),(#REF!))))</formula>
    </cfRule>
  </conditionalFormatting>
  <conditionalFormatting sqref="F40:F41">
    <cfRule type="containsText" dxfId="2335" priority="3896" operator="containsText" text="ARC">
      <formula>NOT(ISERROR(SEARCH(("ARC"),(#REF!))))</formula>
    </cfRule>
  </conditionalFormatting>
  <conditionalFormatting sqref="F40:F41">
    <cfRule type="containsText" dxfId="2334" priority="3897" operator="containsText" text="CCI">
      <formula>NOT(ISERROR(SEARCH(("CCI"),(#REF!))))</formula>
    </cfRule>
  </conditionalFormatting>
  <conditionalFormatting sqref="F40:F41">
    <cfRule type="containsText" dxfId="2333" priority="3898" operator="containsText" text="HSF">
      <formula>NOT(ISERROR(SEARCH(("HSF"),(#REF!))))</formula>
    </cfRule>
  </conditionalFormatting>
  <conditionalFormatting sqref="G40:G41 M40:M41">
    <cfRule type="containsText" dxfId="2332" priority="3893" operator="containsText" text="ARC">
      <formula>NOT(ISERROR(SEARCH(("ARC"),(#REF!))))</formula>
    </cfRule>
  </conditionalFormatting>
  <conditionalFormatting sqref="G40:G41 M40:M41">
    <cfRule type="containsText" dxfId="2331" priority="3894" operator="containsText" text="CCI">
      <formula>NOT(ISERROR(SEARCH(("CCI"),(#REF!))))</formula>
    </cfRule>
  </conditionalFormatting>
  <conditionalFormatting sqref="G40:G41 M40:M41">
    <cfRule type="containsText" dxfId="2330" priority="3895" operator="containsText" text="HSF">
      <formula>NOT(ISERROR(SEARCH(("HSF"),(#REF!))))</formula>
    </cfRule>
  </conditionalFormatting>
  <conditionalFormatting sqref="AA40:AA41">
    <cfRule type="containsText" dxfId="2329" priority="3890" operator="containsText" text="ARC">
      <formula>NOT(ISERROR(SEARCH(("ARC"),(#REF!))))</formula>
    </cfRule>
  </conditionalFormatting>
  <conditionalFormatting sqref="AA40:AA41">
    <cfRule type="containsText" dxfId="2328" priority="3891" operator="containsText" text="CCI">
      <formula>NOT(ISERROR(SEARCH(("CCI"),(#REF!))))</formula>
    </cfRule>
  </conditionalFormatting>
  <conditionalFormatting sqref="AA40:AA41">
    <cfRule type="containsText" dxfId="2327" priority="3892" operator="containsText" text="HSF">
      <formula>NOT(ISERROR(SEARCH(("HSF"),(#REF!))))</formula>
    </cfRule>
  </conditionalFormatting>
  <conditionalFormatting sqref="AB40:AB41">
    <cfRule type="containsText" dxfId="2326" priority="3887" operator="containsText" text="ARC">
      <formula>NOT(ISERROR(SEARCH(("ARC"),(#REF!))))</formula>
    </cfRule>
  </conditionalFormatting>
  <conditionalFormatting sqref="AB40:AB41">
    <cfRule type="containsText" dxfId="2325" priority="3888" operator="containsText" text="CCI">
      <formula>NOT(ISERROR(SEARCH(("CCI"),(#REF!))))</formula>
    </cfRule>
  </conditionalFormatting>
  <conditionalFormatting sqref="AB40:AB41">
    <cfRule type="containsText" dxfId="2324" priority="3889" operator="containsText" text="HSF">
      <formula>NOT(ISERROR(SEARCH(("HSF"),(#REF!))))</formula>
    </cfRule>
  </conditionalFormatting>
  <conditionalFormatting sqref="B40:P40">
    <cfRule type="containsText" dxfId="2323" priority="3884" operator="containsText" text="ARC">
      <formula>NOT(ISERROR(SEARCH(("ARC"),(H80))))</formula>
    </cfRule>
  </conditionalFormatting>
  <conditionalFormatting sqref="B40:P40">
    <cfRule type="containsText" dxfId="2322" priority="3885" operator="containsText" text="CCI">
      <formula>NOT(ISERROR(SEARCH(("CCI"),(H80))))</formula>
    </cfRule>
  </conditionalFormatting>
  <conditionalFormatting sqref="B40:P40">
    <cfRule type="containsText" dxfId="2321" priority="3886" operator="containsText" text="HSF">
      <formula>NOT(ISERROR(SEARCH(("HSF"),(H80))))</formula>
    </cfRule>
  </conditionalFormatting>
  <conditionalFormatting sqref="F40:L40">
    <cfRule type="containsText" dxfId="2320" priority="3881" operator="containsText" text="ARC">
      <formula>NOT(ISERROR(SEARCH(("ARC"),(L74))))</formula>
    </cfRule>
  </conditionalFormatting>
  <conditionalFormatting sqref="F40:L40">
    <cfRule type="containsText" dxfId="2319" priority="3882" operator="containsText" text="CCI">
      <formula>NOT(ISERROR(SEARCH(("CCI"),(L74))))</formula>
    </cfRule>
  </conditionalFormatting>
  <conditionalFormatting sqref="F40:L40">
    <cfRule type="containsText" dxfId="2318" priority="3883" operator="containsText" text="HSF">
      <formula>NOT(ISERROR(SEARCH(("HSF"),(L74))))</formula>
    </cfRule>
  </conditionalFormatting>
  <conditionalFormatting sqref="C40:H40">
    <cfRule type="containsText" dxfId="2317" priority="3872" operator="containsText" text="ARC">
      <formula>NOT(ISERROR(SEARCH(("ARC"),(#REF!))))</formula>
    </cfRule>
  </conditionalFormatting>
  <conditionalFormatting sqref="C40:H40">
    <cfRule type="containsText" dxfId="2316" priority="3873" operator="containsText" text="CCI">
      <formula>NOT(ISERROR(SEARCH(("CCI"),(#REF!))))</formula>
    </cfRule>
  </conditionalFormatting>
  <conditionalFormatting sqref="C40:H40">
    <cfRule type="containsText" dxfId="2315" priority="3874" operator="containsText" text="HSF">
      <formula>NOT(ISERROR(SEARCH(("HSF"),(#REF!))))</formula>
    </cfRule>
  </conditionalFormatting>
  <conditionalFormatting sqref="H40:L40">
    <cfRule type="containsText" dxfId="2314" priority="3869" operator="containsText" text="ARC">
      <formula>NOT(ISERROR(SEARCH(("ARC"),(#REF!))))</formula>
    </cfRule>
  </conditionalFormatting>
  <conditionalFormatting sqref="H40:L40">
    <cfRule type="containsText" dxfId="2313" priority="3870" operator="containsText" text="CCI">
      <formula>NOT(ISERROR(SEARCH(("CCI"),(#REF!))))</formula>
    </cfRule>
  </conditionalFormatting>
  <conditionalFormatting sqref="H40:L40">
    <cfRule type="containsText" dxfId="2312" priority="3871" operator="containsText" text="HSF">
      <formula>NOT(ISERROR(SEARCH(("HSF"),(#REF!))))</formula>
    </cfRule>
  </conditionalFormatting>
  <conditionalFormatting sqref="Q40">
    <cfRule type="containsText" dxfId="2311" priority="3866" operator="containsText" text="ARC">
      <formula>NOT(ISERROR(SEARCH(("ARC"),(#REF!))))</formula>
    </cfRule>
  </conditionalFormatting>
  <conditionalFormatting sqref="Q40">
    <cfRule type="containsText" dxfId="2310" priority="3867" operator="containsText" text="CCI">
      <formula>NOT(ISERROR(SEARCH(("CCI"),(#REF!))))</formula>
    </cfRule>
  </conditionalFormatting>
  <conditionalFormatting sqref="Q40">
    <cfRule type="containsText" dxfId="2309" priority="3868" operator="containsText" text="HSF">
      <formula>NOT(ISERROR(SEARCH(("HSF"),(#REF!))))</formula>
    </cfRule>
  </conditionalFormatting>
  <conditionalFormatting sqref="R40 X40">
    <cfRule type="containsText" dxfId="2308" priority="3863" operator="containsText" text="ARC">
      <formula>NOT(ISERROR(SEARCH(("ARC"),(#REF!))))</formula>
    </cfRule>
  </conditionalFormatting>
  <conditionalFormatting sqref="R40 X40">
    <cfRule type="containsText" dxfId="2307" priority="3864" operator="containsText" text="CCI">
      <formula>NOT(ISERROR(SEARCH(("CCI"),(#REF!))))</formula>
    </cfRule>
  </conditionalFormatting>
  <conditionalFormatting sqref="R40 X40">
    <cfRule type="containsText" dxfId="2306" priority="3865" operator="containsText" text="HSF">
      <formula>NOT(ISERROR(SEARCH(("HSF"),(#REF!))))</formula>
    </cfRule>
  </conditionalFormatting>
  <conditionalFormatting sqref="X40:AC40">
    <cfRule type="containsText" dxfId="2305" priority="3860" operator="containsText" text="ARC">
      <formula>NOT(ISERROR(SEARCH(("ARC"),(#REF!))))</formula>
    </cfRule>
  </conditionalFormatting>
  <conditionalFormatting sqref="X40:AC40">
    <cfRule type="containsText" dxfId="2304" priority="3861" operator="containsText" text="CCI">
      <formula>NOT(ISERROR(SEARCH(("CCI"),(#REF!))))</formula>
    </cfRule>
  </conditionalFormatting>
  <conditionalFormatting sqref="X40:AC40">
    <cfRule type="containsText" dxfId="2303" priority="3862" operator="containsText" text="HSF">
      <formula>NOT(ISERROR(SEARCH(("HSF"),(#REF!))))</formula>
    </cfRule>
  </conditionalFormatting>
  <conditionalFormatting sqref="AC40:AE40">
    <cfRule type="containsText" dxfId="2302" priority="3857" operator="containsText" text="ARC">
      <formula>NOT(ISERROR(SEARCH(("ARC"),(#REF!))))</formula>
    </cfRule>
  </conditionalFormatting>
  <conditionalFormatting sqref="AC40:AE40">
    <cfRule type="containsText" dxfId="2301" priority="3858" operator="containsText" text="CCI">
      <formula>NOT(ISERROR(SEARCH(("CCI"),(#REF!))))</formula>
    </cfRule>
  </conditionalFormatting>
  <conditionalFormatting sqref="AC40:AE40">
    <cfRule type="containsText" dxfId="2300" priority="3859" operator="containsText" text="HSF">
      <formula>NOT(ISERROR(SEARCH(("HSF"),(#REF!))))</formula>
    </cfRule>
  </conditionalFormatting>
  <conditionalFormatting sqref="P40">
    <cfRule type="containsText" dxfId="2299" priority="3854" operator="containsText" text="ARC">
      <formula>NOT(ISERROR(SEARCH(("ARC"),(#REF!))))</formula>
    </cfRule>
  </conditionalFormatting>
  <conditionalFormatting sqref="P40">
    <cfRule type="containsText" dxfId="2298" priority="3855" operator="containsText" text="CCI">
      <formula>NOT(ISERROR(SEARCH(("CCI"),(#REF!))))</formula>
    </cfRule>
  </conditionalFormatting>
  <conditionalFormatting sqref="P40">
    <cfRule type="containsText" dxfId="2297" priority="3856" operator="containsText" text="HSF">
      <formula>NOT(ISERROR(SEARCH(("HSF"),(#REF!))))</formula>
    </cfRule>
  </conditionalFormatting>
  <conditionalFormatting sqref="Q40 W40">
    <cfRule type="containsText" dxfId="2296" priority="3851" operator="containsText" text="ARC">
      <formula>NOT(ISERROR(SEARCH(("ARC"),(#REF!))))</formula>
    </cfRule>
  </conditionalFormatting>
  <conditionalFormatting sqref="Q40 W40">
    <cfRule type="containsText" dxfId="2295" priority="3852" operator="containsText" text="CCI">
      <formula>NOT(ISERROR(SEARCH(("CCI"),(#REF!))))</formula>
    </cfRule>
  </conditionalFormatting>
  <conditionalFormatting sqref="Q40 W40">
    <cfRule type="containsText" dxfId="2294" priority="3853" operator="containsText" text="HSF">
      <formula>NOT(ISERROR(SEARCH(("HSF"),(#REF!))))</formula>
    </cfRule>
  </conditionalFormatting>
  <conditionalFormatting sqref="AE40">
    <cfRule type="containsText" dxfId="2293" priority="3848" operator="containsText" text="ARC">
      <formula>NOT(ISERROR(SEARCH(("ARC"),(#REF!))))</formula>
    </cfRule>
  </conditionalFormatting>
  <conditionalFormatting sqref="AE40">
    <cfRule type="containsText" dxfId="2292" priority="3849" operator="containsText" text="CCI">
      <formula>NOT(ISERROR(SEARCH(("CCI"),(#REF!))))</formula>
    </cfRule>
  </conditionalFormatting>
  <conditionalFormatting sqref="AE40">
    <cfRule type="containsText" dxfId="2291" priority="3850" operator="containsText" text="HSF">
      <formula>NOT(ISERROR(SEARCH(("HSF"),(#REF!))))</formula>
    </cfRule>
  </conditionalFormatting>
  <conditionalFormatting sqref="B40:P40">
    <cfRule type="containsText" dxfId="2290" priority="3839" operator="containsText" text="ARC">
      <formula>NOT(ISERROR(SEARCH(("ARC"),(H81))))</formula>
    </cfRule>
  </conditionalFormatting>
  <conditionalFormatting sqref="B40:P40">
    <cfRule type="containsText" dxfId="2289" priority="3840" operator="containsText" text="CCI">
      <formula>NOT(ISERROR(SEARCH(("CCI"),(H81))))</formula>
    </cfRule>
  </conditionalFormatting>
  <conditionalFormatting sqref="B40:P40">
    <cfRule type="containsText" dxfId="2288" priority="3841" operator="containsText" text="HSF">
      <formula>NOT(ISERROR(SEARCH(("HSF"),(H81))))</formula>
    </cfRule>
  </conditionalFormatting>
  <conditionalFormatting sqref="B40 AF40 E40:G40">
    <cfRule type="containsText" dxfId="2287" priority="3836" operator="containsText" text="ARC">
      <formula>NOT(ISERROR(SEARCH(("ARC"),(#REF!))))</formula>
    </cfRule>
  </conditionalFormatting>
  <conditionalFormatting sqref="B40 AF40 E40:G40">
    <cfRule type="containsText" dxfId="2286" priority="3837" operator="containsText" text="CCI">
      <formula>NOT(ISERROR(SEARCH(("CCI"),(#REF!))))</formula>
    </cfRule>
  </conditionalFormatting>
  <conditionalFormatting sqref="B40 AF40 E40:G40">
    <cfRule type="containsText" dxfId="2285" priority="3838" operator="containsText" text="HSF">
      <formula>NOT(ISERROR(SEARCH(("HSF"),(#REF!))))</formula>
    </cfRule>
  </conditionalFormatting>
  <conditionalFormatting sqref="AA40">
    <cfRule type="containsText" dxfId="2284" priority="3833" operator="containsText" text="ARC">
      <formula>NOT(ISERROR(SEARCH(("ARC"),(#REF!))))</formula>
    </cfRule>
  </conditionalFormatting>
  <conditionalFormatting sqref="AA40">
    <cfRule type="containsText" dxfId="2283" priority="3834" operator="containsText" text="CCI">
      <formula>NOT(ISERROR(SEARCH(("CCI"),(#REF!))))</formula>
    </cfRule>
  </conditionalFormatting>
  <conditionalFormatting sqref="AA40">
    <cfRule type="containsText" dxfId="2282" priority="3835" operator="containsText" text="HSF">
      <formula>NOT(ISERROR(SEARCH(("HSF"),(#REF!))))</formula>
    </cfRule>
  </conditionalFormatting>
  <conditionalFormatting sqref="B40">
    <cfRule type="containsText" dxfId="2281" priority="3827" operator="containsText" text="ARC">
      <formula>NOT(ISERROR(SEARCH(("ARC"),(H76))))</formula>
    </cfRule>
  </conditionalFormatting>
  <conditionalFormatting sqref="B40">
    <cfRule type="containsText" dxfId="2280" priority="3828" operator="containsText" text="CCI">
      <formula>NOT(ISERROR(SEARCH(("CCI"),(H76))))</formula>
    </cfRule>
  </conditionalFormatting>
  <conditionalFormatting sqref="B40">
    <cfRule type="containsText" dxfId="2279" priority="3829" operator="containsText" text="HSF">
      <formula>NOT(ISERROR(SEARCH(("HSF"),(H76))))</formula>
    </cfRule>
  </conditionalFormatting>
  <conditionalFormatting sqref="AB40">
    <cfRule type="containsText" dxfId="2278" priority="3830" operator="containsText" text="ARC">
      <formula>NOT(ISERROR(SEARCH(("ARC"),(#REF!))))</formula>
    </cfRule>
  </conditionalFormatting>
  <conditionalFormatting sqref="AB40">
    <cfRule type="containsText" dxfId="2277" priority="3831" operator="containsText" text="CCI">
      <formula>NOT(ISERROR(SEARCH(("CCI"),(#REF!))))</formula>
    </cfRule>
  </conditionalFormatting>
  <conditionalFormatting sqref="AB40">
    <cfRule type="containsText" dxfId="2276" priority="3832" operator="containsText" text="HSF">
      <formula>NOT(ISERROR(SEARCH(("HSF"),(#REF!))))</formula>
    </cfRule>
  </conditionalFormatting>
  <conditionalFormatting sqref="Z40">
    <cfRule type="containsText" dxfId="2275" priority="3824" operator="containsText" text="ARC">
      <formula>NOT(ISERROR(SEARCH(("ARC"),(#REF!))))</formula>
    </cfRule>
  </conditionalFormatting>
  <conditionalFormatting sqref="Z40">
    <cfRule type="containsText" dxfId="2274" priority="3825" operator="containsText" text="CCI">
      <formula>NOT(ISERROR(SEARCH(("CCI"),(#REF!))))</formula>
    </cfRule>
  </conditionalFormatting>
  <conditionalFormatting sqref="Z40">
    <cfRule type="containsText" dxfId="2273" priority="3826" operator="containsText" text="HSF">
      <formula>NOT(ISERROR(SEARCH(("HSF"),(#REF!))))</formula>
    </cfRule>
  </conditionalFormatting>
  <conditionalFormatting sqref="AA40">
    <cfRule type="containsText" dxfId="2272" priority="3821" operator="containsText" text="ARC">
      <formula>NOT(ISERROR(SEARCH(("ARC"),(#REF!))))</formula>
    </cfRule>
  </conditionalFormatting>
  <conditionalFormatting sqref="AA40">
    <cfRule type="containsText" dxfId="2271" priority="3822" operator="containsText" text="CCI">
      <formula>NOT(ISERROR(SEARCH(("CCI"),(#REF!))))</formula>
    </cfRule>
  </conditionalFormatting>
  <conditionalFormatting sqref="AA40">
    <cfRule type="containsText" dxfId="2270" priority="3823" operator="containsText" text="HSF">
      <formula>NOT(ISERROR(SEARCH(("HSF"),(#REF!))))</formula>
    </cfRule>
  </conditionalFormatting>
  <conditionalFormatting sqref="B40:P40">
    <cfRule type="containsText" dxfId="2269" priority="3818" operator="containsText" text="ARC">
      <formula>NOT(ISERROR(SEARCH(("ARC"),(H82))))</formula>
    </cfRule>
  </conditionalFormatting>
  <conditionalFormatting sqref="B40:P40">
    <cfRule type="containsText" dxfId="2268" priority="3819" operator="containsText" text="CCI">
      <formula>NOT(ISERROR(SEARCH(("CCI"),(H82))))</formula>
    </cfRule>
  </conditionalFormatting>
  <conditionalFormatting sqref="B40:P40">
    <cfRule type="containsText" dxfId="2267" priority="3820" operator="containsText" text="HSF">
      <formula>NOT(ISERROR(SEARCH(("HSF"),(H82))))</formula>
    </cfRule>
  </conditionalFormatting>
  <conditionalFormatting sqref="P40:Q40 V40:AB40">
    <cfRule type="containsText" dxfId="2266" priority="3806" operator="containsText" text="ARC">
      <formula>NOT(ISERROR(SEARCH(("ARC"),(#REF!))))</formula>
    </cfRule>
  </conditionalFormatting>
  <conditionalFormatting sqref="P40:Q40 V40:AB40">
    <cfRule type="containsText" dxfId="2265" priority="3807" operator="containsText" text="CCI">
      <formula>NOT(ISERROR(SEARCH(("CCI"),(#REF!))))</formula>
    </cfRule>
  </conditionalFormatting>
  <conditionalFormatting sqref="P40:Q40 V40:AB40">
    <cfRule type="containsText" dxfId="2264" priority="3808" operator="containsText" text="HSF">
      <formula>NOT(ISERROR(SEARCH(("HSF"),(#REF!))))</formula>
    </cfRule>
  </conditionalFormatting>
  <conditionalFormatting sqref="AB40:AE40">
    <cfRule type="containsText" dxfId="2263" priority="3803" operator="containsText" text="ARC">
      <formula>NOT(ISERROR(SEARCH(("ARC"),(#REF!))))</formula>
    </cfRule>
  </conditionalFormatting>
  <conditionalFormatting sqref="AB40:AE40">
    <cfRule type="containsText" dxfId="2262" priority="3804" operator="containsText" text="CCI">
      <formula>NOT(ISERROR(SEARCH(("CCI"),(#REF!))))</formula>
    </cfRule>
  </conditionalFormatting>
  <conditionalFormatting sqref="AB40:AE40">
    <cfRule type="containsText" dxfId="2261" priority="3805" operator="containsText" text="HSF">
      <formula>NOT(ISERROR(SEARCH(("HSF"),(#REF!))))</formula>
    </cfRule>
  </conditionalFormatting>
  <conditionalFormatting sqref="O40">
    <cfRule type="containsText" dxfId="2260" priority="3800" operator="containsText" text="ARC">
      <formula>NOT(ISERROR(SEARCH(("ARC"),(#REF!))))</formula>
    </cfRule>
  </conditionalFormatting>
  <conditionalFormatting sqref="O40">
    <cfRule type="containsText" dxfId="2259" priority="3801" operator="containsText" text="CCI">
      <formula>NOT(ISERROR(SEARCH(("CCI"),(#REF!))))</formula>
    </cfRule>
  </conditionalFormatting>
  <conditionalFormatting sqref="O40">
    <cfRule type="containsText" dxfId="2258" priority="3802" operator="containsText" text="HSF">
      <formula>NOT(ISERROR(SEARCH(("HSF"),(#REF!))))</formula>
    </cfRule>
  </conditionalFormatting>
  <conditionalFormatting sqref="O40:V40">
    <cfRule type="containsText" dxfId="2257" priority="3794" operator="containsText" text="ARC">
      <formula>NOT(ISERROR(SEARCH(("ARC"),(U80))))</formula>
    </cfRule>
  </conditionalFormatting>
  <conditionalFormatting sqref="O40:V40">
    <cfRule type="containsText" dxfId="2256" priority="3795" operator="containsText" text="CCI">
      <formula>NOT(ISERROR(SEARCH(("CCI"),(U80))))</formula>
    </cfRule>
  </conditionalFormatting>
  <conditionalFormatting sqref="O40:V40">
    <cfRule type="containsText" dxfId="2255" priority="3796" operator="containsText" text="HSF">
      <formula>NOT(ISERROR(SEARCH(("HSF"),(U80))))</formula>
    </cfRule>
  </conditionalFormatting>
  <conditionalFormatting sqref="E40:F40 K40:V40 Y40:AA40">
    <cfRule type="containsText" dxfId="2254" priority="3797" operator="containsText" text="ARC">
      <formula>NOT(ISERROR(SEARCH(("ARC"),(#REF!))))</formula>
    </cfRule>
  </conditionalFormatting>
  <conditionalFormatting sqref="E40:F40 K40:V40 Y40:AA40">
    <cfRule type="containsText" dxfId="2253" priority="3798" operator="containsText" text="CCI">
      <formula>NOT(ISERROR(SEARCH(("CCI"),(#REF!))))</formula>
    </cfRule>
  </conditionalFormatting>
  <conditionalFormatting sqref="E40:F40 K40:V40 Y40:AA40">
    <cfRule type="containsText" dxfId="2252" priority="3799" operator="containsText" text="HSF">
      <formula>NOT(ISERROR(SEARCH(("HSF"),(#REF!))))</formula>
    </cfRule>
  </conditionalFormatting>
  <conditionalFormatting sqref="B40:P40">
    <cfRule type="containsText" dxfId="2251" priority="3788" operator="containsText" text="ARC">
      <formula>NOT(ISERROR(SEARCH(("ARC"),(H83))))</formula>
    </cfRule>
  </conditionalFormatting>
  <conditionalFormatting sqref="B40:P40">
    <cfRule type="containsText" dxfId="2250" priority="3789" operator="containsText" text="CCI">
      <formula>NOT(ISERROR(SEARCH(("CCI"),(H83))))</formula>
    </cfRule>
  </conditionalFormatting>
  <conditionalFormatting sqref="B40:P40">
    <cfRule type="containsText" dxfId="2249" priority="3790" operator="containsText" text="HSF">
      <formula>NOT(ISERROR(SEARCH(("HSF"),(H83))))</formula>
    </cfRule>
  </conditionalFormatting>
  <conditionalFormatting sqref="D40">
    <cfRule type="containsText" dxfId="2248" priority="3782" operator="containsText" text="ARC">
      <formula>NOT(ISERROR(SEARCH(("ARC"),(#REF!))))</formula>
    </cfRule>
  </conditionalFormatting>
  <conditionalFormatting sqref="D40">
    <cfRule type="containsText" dxfId="2247" priority="3783" operator="containsText" text="CCI">
      <formula>NOT(ISERROR(SEARCH(("CCI"),(#REF!))))</formula>
    </cfRule>
  </conditionalFormatting>
  <conditionalFormatting sqref="D40">
    <cfRule type="containsText" dxfId="2246" priority="3784" operator="containsText" text="HSF">
      <formula>NOT(ISERROR(SEARCH(("HSF"),(#REF!))))</formula>
    </cfRule>
  </conditionalFormatting>
  <conditionalFormatting sqref="C40:J40">
    <cfRule type="containsText" dxfId="2245" priority="3779" operator="containsText" text="ARC">
      <formula>NOT(ISERROR(SEARCH(("ARC"),(I82))))</formula>
    </cfRule>
  </conditionalFormatting>
  <conditionalFormatting sqref="C40:J40">
    <cfRule type="containsText" dxfId="2244" priority="3780" operator="containsText" text="CCI">
      <formula>NOT(ISERROR(SEARCH(("CCI"),(I82))))</formula>
    </cfRule>
  </conditionalFormatting>
  <conditionalFormatting sqref="C40:J40">
    <cfRule type="containsText" dxfId="2243" priority="3781" operator="containsText" text="HSF">
      <formula>NOT(ISERROR(SEARCH(("HSF"),(I82))))</formula>
    </cfRule>
  </conditionalFormatting>
  <conditionalFormatting sqref="B40:P40">
    <cfRule type="containsText" dxfId="2242" priority="3776" operator="containsText" text="ARC">
      <formula>NOT(ISERROR(SEARCH(("ARC"),(H84))))</formula>
    </cfRule>
  </conditionalFormatting>
  <conditionalFormatting sqref="B40:P40">
    <cfRule type="containsText" dxfId="2241" priority="3777" operator="containsText" text="CCI">
      <formula>NOT(ISERROR(SEARCH(("CCI"),(H84))))</formula>
    </cfRule>
  </conditionalFormatting>
  <conditionalFormatting sqref="B40:P40">
    <cfRule type="containsText" dxfId="2240" priority="3778" operator="containsText" text="HSF">
      <formula>NOT(ISERROR(SEARCH(("HSF"),(H84))))</formula>
    </cfRule>
  </conditionalFormatting>
  <conditionalFormatting sqref="B40:P40">
    <cfRule type="containsText" dxfId="2239" priority="3761" operator="containsText" text="ARC">
      <formula>NOT(ISERROR(SEARCH(("ARC"),(H86))))</formula>
    </cfRule>
  </conditionalFormatting>
  <conditionalFormatting sqref="B40:P40">
    <cfRule type="containsText" dxfId="2238" priority="3762" operator="containsText" text="CCI">
      <formula>NOT(ISERROR(SEARCH(("CCI"),(H86))))</formula>
    </cfRule>
  </conditionalFormatting>
  <conditionalFormatting sqref="B40:P40">
    <cfRule type="containsText" dxfId="2237" priority="3763" operator="containsText" text="HSF">
      <formula>NOT(ISERROR(SEARCH(("HSF"),(H86))))</formula>
    </cfRule>
  </conditionalFormatting>
  <conditionalFormatting sqref="AB40">
    <cfRule type="containsText" dxfId="2236" priority="3758" operator="containsText" text="ARC">
      <formula>NOT(ISERROR(SEARCH(("ARC"),(AH87))))</formula>
    </cfRule>
  </conditionalFormatting>
  <conditionalFormatting sqref="AB40">
    <cfRule type="containsText" dxfId="2235" priority="3759" operator="containsText" text="CCI">
      <formula>NOT(ISERROR(SEARCH(("CCI"),(AH87))))</formula>
    </cfRule>
  </conditionalFormatting>
  <conditionalFormatting sqref="AB40">
    <cfRule type="containsText" dxfId="2234" priority="3760" operator="containsText" text="HSF">
      <formula>NOT(ISERROR(SEARCH(("HSF"),(AH87))))</formula>
    </cfRule>
  </conditionalFormatting>
  <conditionalFormatting sqref="F41:L41">
    <cfRule type="containsText" dxfId="2233" priority="3752" operator="containsText" text="ARC">
      <formula>NOT(ISERROR(SEARCH(("ARC"),(L74))))</formula>
    </cfRule>
  </conditionalFormatting>
  <conditionalFormatting sqref="F41:L41">
    <cfRule type="containsText" dxfId="2232" priority="3753" operator="containsText" text="CCI">
      <formula>NOT(ISERROR(SEARCH(("CCI"),(L74))))</formula>
    </cfRule>
  </conditionalFormatting>
  <conditionalFormatting sqref="F41:L41">
    <cfRule type="containsText" dxfId="2231" priority="3754" operator="containsText" text="HSF">
      <formula>NOT(ISERROR(SEARCH(("HSF"),(L74))))</formula>
    </cfRule>
  </conditionalFormatting>
  <conditionalFormatting sqref="B40:P40">
    <cfRule type="containsText" dxfId="2230" priority="3749" operator="containsText" text="ARC">
      <formula>NOT(ISERROR(SEARCH(("ARC"),(H81))))</formula>
    </cfRule>
  </conditionalFormatting>
  <conditionalFormatting sqref="B40:P40">
    <cfRule type="containsText" dxfId="2229" priority="3750" operator="containsText" text="CCI">
      <formula>NOT(ISERROR(SEARCH(("CCI"),(H81))))</formula>
    </cfRule>
  </conditionalFormatting>
  <conditionalFormatting sqref="B40:P40">
    <cfRule type="containsText" dxfId="2228" priority="3751" operator="containsText" text="HSF">
      <formula>NOT(ISERROR(SEARCH(("HSF"),(H81))))</formula>
    </cfRule>
  </conditionalFormatting>
  <conditionalFormatting sqref="C40:H41">
    <cfRule type="containsText" dxfId="2227" priority="3746" operator="containsText" text="ARC">
      <formula>NOT(ISERROR(SEARCH(("ARC"),(#REF!))))</formula>
    </cfRule>
  </conditionalFormatting>
  <conditionalFormatting sqref="C40:H41">
    <cfRule type="containsText" dxfId="2226" priority="3747" operator="containsText" text="CCI">
      <formula>NOT(ISERROR(SEARCH(("CCI"),(#REF!))))</formula>
    </cfRule>
  </conditionalFormatting>
  <conditionalFormatting sqref="C40:H41">
    <cfRule type="containsText" dxfId="2225" priority="3748" operator="containsText" text="HSF">
      <formula>NOT(ISERROR(SEARCH(("HSF"),(#REF!))))</formula>
    </cfRule>
  </conditionalFormatting>
  <conditionalFormatting sqref="H40:L41">
    <cfRule type="containsText" dxfId="2224" priority="3743" operator="containsText" text="ARC">
      <formula>NOT(ISERROR(SEARCH(("ARC"),(#REF!))))</formula>
    </cfRule>
  </conditionalFormatting>
  <conditionalFormatting sqref="H40:L41">
    <cfRule type="containsText" dxfId="2223" priority="3744" operator="containsText" text="CCI">
      <formula>NOT(ISERROR(SEARCH(("CCI"),(#REF!))))</formula>
    </cfRule>
  </conditionalFormatting>
  <conditionalFormatting sqref="H40:L41">
    <cfRule type="containsText" dxfId="2222" priority="3745" operator="containsText" text="HSF">
      <formula>NOT(ISERROR(SEARCH(("HSF"),(#REF!))))</formula>
    </cfRule>
  </conditionalFormatting>
  <conditionalFormatting sqref="Q40:Q41">
    <cfRule type="containsText" dxfId="2221" priority="3740" operator="containsText" text="ARC">
      <formula>NOT(ISERROR(SEARCH(("ARC"),(#REF!))))</formula>
    </cfRule>
  </conditionalFormatting>
  <conditionalFormatting sqref="Q40:Q41">
    <cfRule type="containsText" dxfId="2220" priority="3741" operator="containsText" text="CCI">
      <formula>NOT(ISERROR(SEARCH(("CCI"),(#REF!))))</formula>
    </cfRule>
  </conditionalFormatting>
  <conditionalFormatting sqref="Q40:Q41">
    <cfRule type="containsText" dxfId="2219" priority="3742" operator="containsText" text="HSF">
      <formula>NOT(ISERROR(SEARCH(("HSF"),(#REF!))))</formula>
    </cfRule>
  </conditionalFormatting>
  <conditionalFormatting sqref="R40:R41 X40:X41">
    <cfRule type="containsText" dxfId="2218" priority="3737" operator="containsText" text="ARC">
      <formula>NOT(ISERROR(SEARCH(("ARC"),(#REF!))))</formula>
    </cfRule>
  </conditionalFormatting>
  <conditionalFormatting sqref="R40:R41 X40:X41">
    <cfRule type="containsText" dxfId="2217" priority="3738" operator="containsText" text="CCI">
      <formula>NOT(ISERROR(SEARCH(("CCI"),(#REF!))))</formula>
    </cfRule>
  </conditionalFormatting>
  <conditionalFormatting sqref="R40:R41 X40:X41">
    <cfRule type="containsText" dxfId="2216" priority="3739" operator="containsText" text="HSF">
      <formula>NOT(ISERROR(SEARCH(("HSF"),(#REF!))))</formula>
    </cfRule>
  </conditionalFormatting>
  <conditionalFormatting sqref="X40:AC41">
    <cfRule type="containsText" dxfId="2215" priority="3734" operator="containsText" text="ARC">
      <formula>NOT(ISERROR(SEARCH(("ARC"),(#REF!))))</formula>
    </cfRule>
  </conditionalFormatting>
  <conditionalFormatting sqref="X40:AC41">
    <cfRule type="containsText" dxfId="2214" priority="3735" operator="containsText" text="CCI">
      <formula>NOT(ISERROR(SEARCH(("CCI"),(#REF!))))</formula>
    </cfRule>
  </conditionalFormatting>
  <conditionalFormatting sqref="X40:AC41">
    <cfRule type="containsText" dxfId="2213" priority="3736" operator="containsText" text="HSF">
      <formula>NOT(ISERROR(SEARCH(("HSF"),(#REF!))))</formula>
    </cfRule>
  </conditionalFormatting>
  <conditionalFormatting sqref="AC40:AE41">
    <cfRule type="containsText" dxfId="2212" priority="3731" operator="containsText" text="ARC">
      <formula>NOT(ISERROR(SEARCH(("ARC"),(#REF!))))</formula>
    </cfRule>
  </conditionalFormatting>
  <conditionalFormatting sqref="AC40:AE41">
    <cfRule type="containsText" dxfId="2211" priority="3732" operator="containsText" text="CCI">
      <formula>NOT(ISERROR(SEARCH(("CCI"),(#REF!))))</formula>
    </cfRule>
  </conditionalFormatting>
  <conditionalFormatting sqref="AC40:AE41">
    <cfRule type="containsText" dxfId="2210" priority="3733" operator="containsText" text="HSF">
      <formula>NOT(ISERROR(SEARCH(("HSF"),(#REF!))))</formula>
    </cfRule>
  </conditionalFormatting>
  <conditionalFormatting sqref="P40:P41">
    <cfRule type="containsText" dxfId="2209" priority="3728" operator="containsText" text="ARC">
      <formula>NOT(ISERROR(SEARCH(("ARC"),(#REF!))))</formula>
    </cfRule>
  </conditionalFormatting>
  <conditionalFormatting sqref="P40:P41">
    <cfRule type="containsText" dxfId="2208" priority="3729" operator="containsText" text="CCI">
      <formula>NOT(ISERROR(SEARCH(("CCI"),(#REF!))))</formula>
    </cfRule>
  </conditionalFormatting>
  <conditionalFormatting sqref="P40:P41">
    <cfRule type="containsText" dxfId="2207" priority="3730" operator="containsText" text="HSF">
      <formula>NOT(ISERROR(SEARCH(("HSF"),(#REF!))))</formula>
    </cfRule>
  </conditionalFormatting>
  <conditionalFormatting sqref="Q40:Q41 W40:W41">
    <cfRule type="containsText" dxfId="2206" priority="3725" operator="containsText" text="ARC">
      <formula>NOT(ISERROR(SEARCH(("ARC"),(#REF!))))</formula>
    </cfRule>
  </conditionalFormatting>
  <conditionalFormatting sqref="Q40:Q41 W40:W41">
    <cfRule type="containsText" dxfId="2205" priority="3726" operator="containsText" text="CCI">
      <formula>NOT(ISERROR(SEARCH(("CCI"),(#REF!))))</formula>
    </cfRule>
  </conditionalFormatting>
  <conditionalFormatting sqref="Q40:Q41 W40:W41">
    <cfRule type="containsText" dxfId="2204" priority="3727" operator="containsText" text="HSF">
      <formula>NOT(ISERROR(SEARCH(("HSF"),(#REF!))))</formula>
    </cfRule>
  </conditionalFormatting>
  <conditionalFormatting sqref="AE40:AE41">
    <cfRule type="containsText" dxfId="2203" priority="3722" operator="containsText" text="ARC">
      <formula>NOT(ISERROR(SEARCH(("ARC"),(#REF!))))</formula>
    </cfRule>
  </conditionalFormatting>
  <conditionalFormatting sqref="AE40:AE41">
    <cfRule type="containsText" dxfId="2202" priority="3723" operator="containsText" text="CCI">
      <formula>NOT(ISERROR(SEARCH(("CCI"),(#REF!))))</formula>
    </cfRule>
  </conditionalFormatting>
  <conditionalFormatting sqref="AE40:AE41">
    <cfRule type="containsText" dxfId="2201" priority="3724" operator="containsText" text="HSF">
      <formula>NOT(ISERROR(SEARCH(("HSF"),(#REF!))))</formula>
    </cfRule>
  </conditionalFormatting>
  <conditionalFormatting sqref="B40:P40">
    <cfRule type="containsText" dxfId="2200" priority="3713" operator="containsText" text="ARC">
      <formula>NOT(ISERROR(SEARCH(("ARC"),(H81))))</formula>
    </cfRule>
  </conditionalFormatting>
  <conditionalFormatting sqref="B40:P40">
    <cfRule type="containsText" dxfId="2199" priority="3714" operator="containsText" text="CCI">
      <formula>NOT(ISERROR(SEARCH(("CCI"),(H81))))</formula>
    </cfRule>
  </conditionalFormatting>
  <conditionalFormatting sqref="B40:P40">
    <cfRule type="containsText" dxfId="2198" priority="3715" operator="containsText" text="HSF">
      <formula>NOT(ISERROR(SEARCH(("HSF"),(H81))))</formula>
    </cfRule>
  </conditionalFormatting>
  <conditionalFormatting sqref="B40 AF40 E40:G40">
    <cfRule type="containsText" dxfId="2197" priority="3710" operator="containsText" text="ARC">
      <formula>NOT(ISERROR(SEARCH(("ARC"),(#REF!))))</formula>
    </cfRule>
  </conditionalFormatting>
  <conditionalFormatting sqref="B40 AF40 E40:G40">
    <cfRule type="containsText" dxfId="2196" priority="3711" operator="containsText" text="CCI">
      <formula>NOT(ISERROR(SEARCH(("CCI"),(#REF!))))</formula>
    </cfRule>
  </conditionalFormatting>
  <conditionalFormatting sqref="B40 AF40 E40:G40">
    <cfRule type="containsText" dxfId="2195" priority="3712" operator="containsText" text="HSF">
      <formula>NOT(ISERROR(SEARCH(("HSF"),(#REF!))))</formula>
    </cfRule>
  </conditionalFormatting>
  <conditionalFormatting sqref="AA40">
    <cfRule type="containsText" dxfId="2194" priority="3707" operator="containsText" text="ARC">
      <formula>NOT(ISERROR(SEARCH(("ARC"),(#REF!))))</formula>
    </cfRule>
  </conditionalFormatting>
  <conditionalFormatting sqref="AA40">
    <cfRule type="containsText" dxfId="2193" priority="3708" operator="containsText" text="CCI">
      <formula>NOT(ISERROR(SEARCH(("CCI"),(#REF!))))</formula>
    </cfRule>
  </conditionalFormatting>
  <conditionalFormatting sqref="AA40">
    <cfRule type="containsText" dxfId="2192" priority="3709" operator="containsText" text="HSF">
      <formula>NOT(ISERROR(SEARCH(("HSF"),(#REF!))))</formula>
    </cfRule>
  </conditionalFormatting>
  <conditionalFormatting sqref="B40">
    <cfRule type="containsText" dxfId="2191" priority="3701" operator="containsText" text="ARC">
      <formula>NOT(ISERROR(SEARCH(("ARC"),(H76))))</formula>
    </cfRule>
  </conditionalFormatting>
  <conditionalFormatting sqref="B40">
    <cfRule type="containsText" dxfId="2190" priority="3702" operator="containsText" text="CCI">
      <formula>NOT(ISERROR(SEARCH(("CCI"),(H76))))</formula>
    </cfRule>
  </conditionalFormatting>
  <conditionalFormatting sqref="B40">
    <cfRule type="containsText" dxfId="2189" priority="3703" operator="containsText" text="HSF">
      <formula>NOT(ISERROR(SEARCH(("HSF"),(H76))))</formula>
    </cfRule>
  </conditionalFormatting>
  <conditionalFormatting sqref="AB40">
    <cfRule type="containsText" dxfId="2188" priority="3704" operator="containsText" text="ARC">
      <formula>NOT(ISERROR(SEARCH(("ARC"),(#REF!))))</formula>
    </cfRule>
  </conditionalFormatting>
  <conditionalFormatting sqref="AB40">
    <cfRule type="containsText" dxfId="2187" priority="3705" operator="containsText" text="CCI">
      <formula>NOT(ISERROR(SEARCH(("CCI"),(#REF!))))</formula>
    </cfRule>
  </conditionalFormatting>
  <conditionalFormatting sqref="AB40">
    <cfRule type="containsText" dxfId="2186" priority="3706" operator="containsText" text="HSF">
      <formula>NOT(ISERROR(SEARCH(("HSF"),(#REF!))))</formula>
    </cfRule>
  </conditionalFormatting>
  <conditionalFormatting sqref="Z40">
    <cfRule type="containsText" dxfId="2185" priority="3698" operator="containsText" text="ARC">
      <formula>NOT(ISERROR(SEARCH(("ARC"),(#REF!))))</formula>
    </cfRule>
  </conditionalFormatting>
  <conditionalFormatting sqref="Z40">
    <cfRule type="containsText" dxfId="2184" priority="3699" operator="containsText" text="CCI">
      <formula>NOT(ISERROR(SEARCH(("CCI"),(#REF!))))</formula>
    </cfRule>
  </conditionalFormatting>
  <conditionalFormatting sqref="Z40">
    <cfRule type="containsText" dxfId="2183" priority="3700" operator="containsText" text="HSF">
      <formula>NOT(ISERROR(SEARCH(("HSF"),(#REF!))))</formula>
    </cfRule>
  </conditionalFormatting>
  <conditionalFormatting sqref="AA40">
    <cfRule type="containsText" dxfId="2182" priority="3695" operator="containsText" text="ARC">
      <formula>NOT(ISERROR(SEARCH(("ARC"),(#REF!))))</formula>
    </cfRule>
  </conditionalFormatting>
  <conditionalFormatting sqref="AA40">
    <cfRule type="containsText" dxfId="2181" priority="3696" operator="containsText" text="CCI">
      <formula>NOT(ISERROR(SEARCH(("CCI"),(#REF!))))</formula>
    </cfRule>
  </conditionalFormatting>
  <conditionalFormatting sqref="AA40">
    <cfRule type="containsText" dxfId="2180" priority="3697" operator="containsText" text="HSF">
      <formula>NOT(ISERROR(SEARCH(("HSF"),(#REF!))))</formula>
    </cfRule>
  </conditionalFormatting>
  <conditionalFormatting sqref="B40:P40">
    <cfRule type="containsText" dxfId="2179" priority="3692" operator="containsText" text="ARC">
      <formula>NOT(ISERROR(SEARCH(("ARC"),(H82))))</formula>
    </cfRule>
  </conditionalFormatting>
  <conditionalFormatting sqref="B40:P40">
    <cfRule type="containsText" dxfId="2178" priority="3693" operator="containsText" text="CCI">
      <formula>NOT(ISERROR(SEARCH(("CCI"),(H82))))</formula>
    </cfRule>
  </conditionalFormatting>
  <conditionalFormatting sqref="B40:P40">
    <cfRule type="containsText" dxfId="2177" priority="3694" operator="containsText" text="HSF">
      <formula>NOT(ISERROR(SEARCH(("HSF"),(H82))))</formula>
    </cfRule>
  </conditionalFormatting>
  <conditionalFormatting sqref="P40:Q40 V40:AB40">
    <cfRule type="containsText" dxfId="2176" priority="3680" operator="containsText" text="ARC">
      <formula>NOT(ISERROR(SEARCH(("ARC"),(#REF!))))</formula>
    </cfRule>
  </conditionalFormatting>
  <conditionalFormatting sqref="P40:Q40 V40:AB40">
    <cfRule type="containsText" dxfId="2175" priority="3681" operator="containsText" text="CCI">
      <formula>NOT(ISERROR(SEARCH(("CCI"),(#REF!))))</formula>
    </cfRule>
  </conditionalFormatting>
  <conditionalFormatting sqref="P40:Q40 V40:AB40">
    <cfRule type="containsText" dxfId="2174" priority="3682" operator="containsText" text="HSF">
      <formula>NOT(ISERROR(SEARCH(("HSF"),(#REF!))))</formula>
    </cfRule>
  </conditionalFormatting>
  <conditionalFormatting sqref="AB40:AE40">
    <cfRule type="containsText" dxfId="2173" priority="3677" operator="containsText" text="ARC">
      <formula>NOT(ISERROR(SEARCH(("ARC"),(#REF!))))</formula>
    </cfRule>
  </conditionalFormatting>
  <conditionalFormatting sqref="AB40:AE40">
    <cfRule type="containsText" dxfId="2172" priority="3678" operator="containsText" text="CCI">
      <formula>NOT(ISERROR(SEARCH(("CCI"),(#REF!))))</formula>
    </cfRule>
  </conditionalFormatting>
  <conditionalFormatting sqref="AB40:AE40">
    <cfRule type="containsText" dxfId="2171" priority="3679" operator="containsText" text="HSF">
      <formula>NOT(ISERROR(SEARCH(("HSF"),(#REF!))))</formula>
    </cfRule>
  </conditionalFormatting>
  <conditionalFormatting sqref="O40">
    <cfRule type="containsText" dxfId="2170" priority="3674" operator="containsText" text="ARC">
      <formula>NOT(ISERROR(SEARCH(("ARC"),(#REF!))))</formula>
    </cfRule>
  </conditionalFormatting>
  <conditionalFormatting sqref="O40">
    <cfRule type="containsText" dxfId="2169" priority="3675" operator="containsText" text="CCI">
      <formula>NOT(ISERROR(SEARCH(("CCI"),(#REF!))))</formula>
    </cfRule>
  </conditionalFormatting>
  <conditionalFormatting sqref="O40">
    <cfRule type="containsText" dxfId="2168" priority="3676" operator="containsText" text="HSF">
      <formula>NOT(ISERROR(SEARCH(("HSF"),(#REF!))))</formula>
    </cfRule>
  </conditionalFormatting>
  <conditionalFormatting sqref="O40:V40">
    <cfRule type="containsText" dxfId="2167" priority="3668" operator="containsText" text="ARC">
      <formula>NOT(ISERROR(SEARCH(("ARC"),(U80))))</formula>
    </cfRule>
  </conditionalFormatting>
  <conditionalFormatting sqref="O40:V40">
    <cfRule type="containsText" dxfId="2166" priority="3669" operator="containsText" text="CCI">
      <formula>NOT(ISERROR(SEARCH(("CCI"),(U80))))</formula>
    </cfRule>
  </conditionalFormatting>
  <conditionalFormatting sqref="O40:V40">
    <cfRule type="containsText" dxfId="2165" priority="3670" operator="containsText" text="HSF">
      <formula>NOT(ISERROR(SEARCH(("HSF"),(U80))))</formula>
    </cfRule>
  </conditionalFormatting>
  <conditionalFormatting sqref="E40:F40 K40:V40 Y40:AA40">
    <cfRule type="containsText" dxfId="2164" priority="3671" operator="containsText" text="ARC">
      <formula>NOT(ISERROR(SEARCH(("ARC"),(#REF!))))</formula>
    </cfRule>
  </conditionalFormatting>
  <conditionalFormatting sqref="E40:F40 K40:V40 Y40:AA40">
    <cfRule type="containsText" dxfId="2163" priority="3672" operator="containsText" text="CCI">
      <formula>NOT(ISERROR(SEARCH(("CCI"),(#REF!))))</formula>
    </cfRule>
  </conditionalFormatting>
  <conditionalFormatting sqref="E40:F40 K40:V40 Y40:AA40">
    <cfRule type="containsText" dxfId="2162" priority="3673" operator="containsText" text="HSF">
      <formula>NOT(ISERROR(SEARCH(("HSF"),(#REF!))))</formula>
    </cfRule>
  </conditionalFormatting>
  <conditionalFormatting sqref="B40:P40">
    <cfRule type="containsText" dxfId="2161" priority="3662" operator="containsText" text="ARC">
      <formula>NOT(ISERROR(SEARCH(("ARC"),(H83))))</formula>
    </cfRule>
  </conditionalFormatting>
  <conditionalFormatting sqref="B40:P40">
    <cfRule type="containsText" dxfId="2160" priority="3663" operator="containsText" text="CCI">
      <formula>NOT(ISERROR(SEARCH(("CCI"),(H83))))</formula>
    </cfRule>
  </conditionalFormatting>
  <conditionalFormatting sqref="B40:P40">
    <cfRule type="containsText" dxfId="2159" priority="3664" operator="containsText" text="HSF">
      <formula>NOT(ISERROR(SEARCH(("HSF"),(H83))))</formula>
    </cfRule>
  </conditionalFormatting>
  <conditionalFormatting sqref="D40">
    <cfRule type="containsText" dxfId="2158" priority="3656" operator="containsText" text="ARC">
      <formula>NOT(ISERROR(SEARCH(("ARC"),(#REF!))))</formula>
    </cfRule>
  </conditionalFormatting>
  <conditionalFormatting sqref="D40">
    <cfRule type="containsText" dxfId="2157" priority="3657" operator="containsText" text="CCI">
      <formula>NOT(ISERROR(SEARCH(("CCI"),(#REF!))))</formula>
    </cfRule>
  </conditionalFormatting>
  <conditionalFormatting sqref="D40">
    <cfRule type="containsText" dxfId="2156" priority="3658" operator="containsText" text="HSF">
      <formula>NOT(ISERROR(SEARCH(("HSF"),(#REF!))))</formula>
    </cfRule>
  </conditionalFormatting>
  <conditionalFormatting sqref="C40:J40">
    <cfRule type="containsText" dxfId="2155" priority="3653" operator="containsText" text="ARC">
      <formula>NOT(ISERROR(SEARCH(("ARC"),(I82))))</formula>
    </cfRule>
  </conditionalFormatting>
  <conditionalFormatting sqref="C40:J40">
    <cfRule type="containsText" dxfId="2154" priority="3654" operator="containsText" text="CCI">
      <formula>NOT(ISERROR(SEARCH(("CCI"),(I82))))</formula>
    </cfRule>
  </conditionalFormatting>
  <conditionalFormatting sqref="C40:J40">
    <cfRule type="containsText" dxfId="2153" priority="3655" operator="containsText" text="HSF">
      <formula>NOT(ISERROR(SEARCH(("HSF"),(I82))))</formula>
    </cfRule>
  </conditionalFormatting>
  <conditionalFormatting sqref="B40:P40">
    <cfRule type="containsText" dxfId="2152" priority="3650" operator="containsText" text="ARC">
      <formula>NOT(ISERROR(SEARCH(("ARC"),(H84))))</formula>
    </cfRule>
  </conditionalFormatting>
  <conditionalFormatting sqref="B40:P40">
    <cfRule type="containsText" dxfId="2151" priority="3651" operator="containsText" text="CCI">
      <formula>NOT(ISERROR(SEARCH(("CCI"),(H84))))</formula>
    </cfRule>
  </conditionalFormatting>
  <conditionalFormatting sqref="B40:P40">
    <cfRule type="containsText" dxfId="2150" priority="3652" operator="containsText" text="HSF">
      <formula>NOT(ISERROR(SEARCH(("HSF"),(H84))))</formula>
    </cfRule>
  </conditionalFormatting>
  <conditionalFormatting sqref="B40:P40">
    <cfRule type="containsText" dxfId="2149" priority="3635" operator="containsText" text="ARC">
      <formula>NOT(ISERROR(SEARCH(("ARC"),(H86))))</formula>
    </cfRule>
  </conditionalFormatting>
  <conditionalFormatting sqref="B40:P40">
    <cfRule type="containsText" dxfId="2148" priority="3636" operator="containsText" text="CCI">
      <formula>NOT(ISERROR(SEARCH(("CCI"),(H86))))</formula>
    </cfRule>
  </conditionalFormatting>
  <conditionalFormatting sqref="B40:P40">
    <cfRule type="containsText" dxfId="2147" priority="3637" operator="containsText" text="HSF">
      <formula>NOT(ISERROR(SEARCH(("HSF"),(H86))))</formula>
    </cfRule>
  </conditionalFormatting>
  <conditionalFormatting sqref="AB40">
    <cfRule type="containsText" dxfId="2146" priority="3632" operator="containsText" text="ARC">
      <formula>NOT(ISERROR(SEARCH(("ARC"),(AH87))))</formula>
    </cfRule>
  </conditionalFormatting>
  <conditionalFormatting sqref="AB40">
    <cfRule type="containsText" dxfId="2145" priority="3633" operator="containsText" text="CCI">
      <formula>NOT(ISERROR(SEARCH(("CCI"),(AH87))))</formula>
    </cfRule>
  </conditionalFormatting>
  <conditionalFormatting sqref="AB40">
    <cfRule type="containsText" dxfId="2144" priority="3634" operator="containsText" text="HSF">
      <formula>NOT(ISERROR(SEARCH(("HSF"),(AH87))))</formula>
    </cfRule>
  </conditionalFormatting>
  <conditionalFormatting sqref="B40">
    <cfRule type="containsText" dxfId="2143" priority="3629" operator="containsText" text="ARC">
      <formula>NOT(ISERROR(SEARCH(("ARC"),(H76))))</formula>
    </cfRule>
  </conditionalFormatting>
  <conditionalFormatting sqref="B40">
    <cfRule type="containsText" dxfId="2142" priority="3630" operator="containsText" text="CCI">
      <formula>NOT(ISERROR(SEARCH(("CCI"),(H76))))</formula>
    </cfRule>
  </conditionalFormatting>
  <conditionalFormatting sqref="B40">
    <cfRule type="containsText" dxfId="2141" priority="3631" operator="containsText" text="HSF">
      <formula>NOT(ISERROR(SEARCH(("HSF"),(H76))))</formula>
    </cfRule>
  </conditionalFormatting>
  <conditionalFormatting sqref="B40:P40">
    <cfRule type="containsText" dxfId="2140" priority="3626" operator="containsText" text="ARC">
      <formula>NOT(ISERROR(SEARCH(("ARC"),(H82))))</formula>
    </cfRule>
  </conditionalFormatting>
  <conditionalFormatting sqref="B40:P40">
    <cfRule type="containsText" dxfId="2139" priority="3627" operator="containsText" text="CCI">
      <formula>NOT(ISERROR(SEARCH(("CCI"),(H82))))</formula>
    </cfRule>
  </conditionalFormatting>
  <conditionalFormatting sqref="B40:P40">
    <cfRule type="containsText" dxfId="2138" priority="3628" operator="containsText" text="HSF">
      <formula>NOT(ISERROR(SEARCH(("HSF"),(H82))))</formula>
    </cfRule>
  </conditionalFormatting>
  <conditionalFormatting sqref="B40:B41 AF40:AF41 E40:G41 C41:D41 H41:AE41">
    <cfRule type="containsText" dxfId="2137" priority="3617" operator="containsText" text="ARC">
      <formula>NOT(ISERROR(SEARCH(("ARC"),(#REF!))))</formula>
    </cfRule>
  </conditionalFormatting>
  <conditionalFormatting sqref="B40:B41 AF40:AF41 E40:G41 C41:D41 H41:AE41">
    <cfRule type="containsText" dxfId="2136" priority="3618" operator="containsText" text="CCI">
      <formula>NOT(ISERROR(SEARCH(("CCI"),(#REF!))))</formula>
    </cfRule>
  </conditionalFormatting>
  <conditionalFormatting sqref="B40:B41 AF40:AF41 E40:G41 C41:D41 H41:AE41">
    <cfRule type="containsText" dxfId="2135" priority="3619" operator="containsText" text="HSF">
      <formula>NOT(ISERROR(SEARCH(("HSF"),(#REF!))))</formula>
    </cfRule>
  </conditionalFormatting>
  <conditionalFormatting sqref="AA40:AA41">
    <cfRule type="containsText" dxfId="2134" priority="3614" operator="containsText" text="ARC">
      <formula>NOT(ISERROR(SEARCH(("ARC"),(#REF!))))</formula>
    </cfRule>
  </conditionalFormatting>
  <conditionalFormatting sqref="AA40:AA41">
    <cfRule type="containsText" dxfId="2133" priority="3615" operator="containsText" text="CCI">
      <formula>NOT(ISERROR(SEARCH(("CCI"),(#REF!))))</formula>
    </cfRule>
  </conditionalFormatting>
  <conditionalFormatting sqref="AA40:AA41">
    <cfRule type="containsText" dxfId="2132" priority="3616" operator="containsText" text="HSF">
      <formula>NOT(ISERROR(SEARCH(("HSF"),(#REF!))))</formula>
    </cfRule>
  </conditionalFormatting>
  <conditionalFormatting sqref="AB40:AB41">
    <cfRule type="containsText" dxfId="2131" priority="3611" operator="containsText" text="ARC">
      <formula>NOT(ISERROR(SEARCH(("ARC"),(#REF!))))</formula>
    </cfRule>
  </conditionalFormatting>
  <conditionalFormatting sqref="AB40:AB41">
    <cfRule type="containsText" dxfId="2130" priority="3612" operator="containsText" text="CCI">
      <formula>NOT(ISERROR(SEARCH(("CCI"),(#REF!))))</formula>
    </cfRule>
  </conditionalFormatting>
  <conditionalFormatting sqref="AB40:AB41">
    <cfRule type="containsText" dxfId="2129" priority="3613" operator="containsText" text="HSF">
      <formula>NOT(ISERROR(SEARCH(("HSF"),(#REF!))))</formula>
    </cfRule>
  </conditionalFormatting>
  <conditionalFormatting sqref="Z40:Z41">
    <cfRule type="containsText" dxfId="2128" priority="3608" operator="containsText" text="ARC">
      <formula>NOT(ISERROR(SEARCH(("ARC"),(#REF!))))</formula>
    </cfRule>
  </conditionalFormatting>
  <conditionalFormatting sqref="Z40:Z41">
    <cfRule type="containsText" dxfId="2127" priority="3609" operator="containsText" text="CCI">
      <formula>NOT(ISERROR(SEARCH(("CCI"),(#REF!))))</formula>
    </cfRule>
  </conditionalFormatting>
  <conditionalFormatting sqref="Z40:Z41">
    <cfRule type="containsText" dxfId="2126" priority="3610" operator="containsText" text="HSF">
      <formula>NOT(ISERROR(SEARCH(("HSF"),(#REF!))))</formula>
    </cfRule>
  </conditionalFormatting>
  <conditionalFormatting sqref="AA40:AA41">
    <cfRule type="containsText" dxfId="2125" priority="3605" operator="containsText" text="ARC">
      <formula>NOT(ISERROR(SEARCH(("ARC"),(#REF!))))</formula>
    </cfRule>
  </conditionalFormatting>
  <conditionalFormatting sqref="AA40:AA41">
    <cfRule type="containsText" dxfId="2124" priority="3606" operator="containsText" text="CCI">
      <formula>NOT(ISERROR(SEARCH(("CCI"),(#REF!))))</formula>
    </cfRule>
  </conditionalFormatting>
  <conditionalFormatting sqref="AA40:AA41">
    <cfRule type="containsText" dxfId="2123" priority="3607" operator="containsText" text="HSF">
      <formula>NOT(ISERROR(SEARCH(("HSF"),(#REF!))))</formula>
    </cfRule>
  </conditionalFormatting>
  <conditionalFormatting sqref="B40:P40">
    <cfRule type="containsText" dxfId="2122" priority="3602" operator="containsText" text="ARC">
      <formula>NOT(ISERROR(SEARCH(("ARC"),(H82))))</formula>
    </cfRule>
  </conditionalFormatting>
  <conditionalFormatting sqref="B40:P40">
    <cfRule type="containsText" dxfId="2121" priority="3603" operator="containsText" text="CCI">
      <formula>NOT(ISERROR(SEARCH(("CCI"),(H82))))</formula>
    </cfRule>
  </conditionalFormatting>
  <conditionalFormatting sqref="B40:P40">
    <cfRule type="containsText" dxfId="2120" priority="3604" operator="containsText" text="HSF">
      <formula>NOT(ISERROR(SEARCH(("HSF"),(H82))))</formula>
    </cfRule>
  </conditionalFormatting>
  <conditionalFormatting sqref="P40:Q40 V40:AB40">
    <cfRule type="containsText" dxfId="2119" priority="3590" operator="containsText" text="ARC">
      <formula>NOT(ISERROR(SEARCH(("ARC"),(#REF!))))</formula>
    </cfRule>
  </conditionalFormatting>
  <conditionalFormatting sqref="P40:Q40 V40:AB40">
    <cfRule type="containsText" dxfId="2118" priority="3591" operator="containsText" text="CCI">
      <formula>NOT(ISERROR(SEARCH(("CCI"),(#REF!))))</formula>
    </cfRule>
  </conditionalFormatting>
  <conditionalFormatting sqref="P40:Q40 V40:AB40">
    <cfRule type="containsText" dxfId="2117" priority="3592" operator="containsText" text="HSF">
      <formula>NOT(ISERROR(SEARCH(("HSF"),(#REF!))))</formula>
    </cfRule>
  </conditionalFormatting>
  <conditionalFormatting sqref="AB40:AE40">
    <cfRule type="containsText" dxfId="2116" priority="3587" operator="containsText" text="ARC">
      <formula>NOT(ISERROR(SEARCH(("ARC"),(#REF!))))</formula>
    </cfRule>
  </conditionalFormatting>
  <conditionalFormatting sqref="AB40:AE40">
    <cfRule type="containsText" dxfId="2115" priority="3588" operator="containsText" text="CCI">
      <formula>NOT(ISERROR(SEARCH(("CCI"),(#REF!))))</formula>
    </cfRule>
  </conditionalFormatting>
  <conditionalFormatting sqref="AB40:AE40">
    <cfRule type="containsText" dxfId="2114" priority="3589" operator="containsText" text="HSF">
      <formula>NOT(ISERROR(SEARCH(("HSF"),(#REF!))))</formula>
    </cfRule>
  </conditionalFormatting>
  <conditionalFormatting sqref="O40">
    <cfRule type="containsText" dxfId="2113" priority="3584" operator="containsText" text="ARC">
      <formula>NOT(ISERROR(SEARCH(("ARC"),(#REF!))))</formula>
    </cfRule>
  </conditionalFormatting>
  <conditionalFormatting sqref="O40">
    <cfRule type="containsText" dxfId="2112" priority="3585" operator="containsText" text="CCI">
      <formula>NOT(ISERROR(SEARCH(("CCI"),(#REF!))))</formula>
    </cfRule>
  </conditionalFormatting>
  <conditionalFormatting sqref="O40">
    <cfRule type="containsText" dxfId="2111" priority="3586" operator="containsText" text="HSF">
      <formula>NOT(ISERROR(SEARCH(("HSF"),(#REF!))))</formula>
    </cfRule>
  </conditionalFormatting>
  <conditionalFormatting sqref="O40:V40">
    <cfRule type="containsText" dxfId="2110" priority="3578" operator="containsText" text="ARC">
      <formula>NOT(ISERROR(SEARCH(("ARC"),(U80))))</formula>
    </cfRule>
  </conditionalFormatting>
  <conditionalFormatting sqref="O40:V40">
    <cfRule type="containsText" dxfId="2109" priority="3579" operator="containsText" text="CCI">
      <formula>NOT(ISERROR(SEARCH(("CCI"),(U80))))</formula>
    </cfRule>
  </conditionalFormatting>
  <conditionalFormatting sqref="O40:V40">
    <cfRule type="containsText" dxfId="2108" priority="3580" operator="containsText" text="HSF">
      <formula>NOT(ISERROR(SEARCH(("HSF"),(U80))))</formula>
    </cfRule>
  </conditionalFormatting>
  <conditionalFormatting sqref="E40:F40 K40:V40 Y40:AA40">
    <cfRule type="containsText" dxfId="2107" priority="3581" operator="containsText" text="ARC">
      <formula>NOT(ISERROR(SEARCH(("ARC"),(#REF!))))</formula>
    </cfRule>
  </conditionalFormatting>
  <conditionalFormatting sqref="E40:F40 K40:V40 Y40:AA40">
    <cfRule type="containsText" dxfId="2106" priority="3582" operator="containsText" text="CCI">
      <formula>NOT(ISERROR(SEARCH(("CCI"),(#REF!))))</formula>
    </cfRule>
  </conditionalFormatting>
  <conditionalFormatting sqref="E40:F40 K40:V40 Y40:AA40">
    <cfRule type="containsText" dxfId="2105" priority="3583" operator="containsText" text="HSF">
      <formula>NOT(ISERROR(SEARCH(("HSF"),(#REF!))))</formula>
    </cfRule>
  </conditionalFormatting>
  <conditionalFormatting sqref="B40:P40">
    <cfRule type="containsText" dxfId="2104" priority="3572" operator="containsText" text="ARC">
      <formula>NOT(ISERROR(SEARCH(("ARC"),(H83))))</formula>
    </cfRule>
  </conditionalFormatting>
  <conditionalFormatting sqref="B40:P40">
    <cfRule type="containsText" dxfId="2103" priority="3573" operator="containsText" text="CCI">
      <formula>NOT(ISERROR(SEARCH(("CCI"),(H83))))</formula>
    </cfRule>
  </conditionalFormatting>
  <conditionalFormatting sqref="B40:P40">
    <cfRule type="containsText" dxfId="2102" priority="3574" operator="containsText" text="HSF">
      <formula>NOT(ISERROR(SEARCH(("HSF"),(H83))))</formula>
    </cfRule>
  </conditionalFormatting>
  <conditionalFormatting sqref="D40">
    <cfRule type="containsText" dxfId="2101" priority="3566" operator="containsText" text="ARC">
      <formula>NOT(ISERROR(SEARCH(("ARC"),(#REF!))))</formula>
    </cfRule>
  </conditionalFormatting>
  <conditionalFormatting sqref="D40">
    <cfRule type="containsText" dxfId="2100" priority="3567" operator="containsText" text="CCI">
      <formula>NOT(ISERROR(SEARCH(("CCI"),(#REF!))))</formula>
    </cfRule>
  </conditionalFormatting>
  <conditionalFormatting sqref="D40">
    <cfRule type="containsText" dxfId="2099" priority="3568" operator="containsText" text="HSF">
      <formula>NOT(ISERROR(SEARCH(("HSF"),(#REF!))))</formula>
    </cfRule>
  </conditionalFormatting>
  <conditionalFormatting sqref="C40:J40">
    <cfRule type="containsText" dxfId="2098" priority="3563" operator="containsText" text="ARC">
      <formula>NOT(ISERROR(SEARCH(("ARC"),(I82))))</formula>
    </cfRule>
  </conditionalFormatting>
  <conditionalFormatting sqref="C40:J40">
    <cfRule type="containsText" dxfId="2097" priority="3564" operator="containsText" text="CCI">
      <formula>NOT(ISERROR(SEARCH(("CCI"),(I82))))</formula>
    </cfRule>
  </conditionalFormatting>
  <conditionalFormatting sqref="C40:J40">
    <cfRule type="containsText" dxfId="2096" priority="3565" operator="containsText" text="HSF">
      <formula>NOT(ISERROR(SEARCH(("HSF"),(I82))))</formula>
    </cfRule>
  </conditionalFormatting>
  <conditionalFormatting sqref="B40:P40">
    <cfRule type="containsText" dxfId="2095" priority="3560" operator="containsText" text="ARC">
      <formula>NOT(ISERROR(SEARCH(("ARC"),(H84))))</formula>
    </cfRule>
  </conditionalFormatting>
  <conditionalFormatting sqref="B40:P40">
    <cfRule type="containsText" dxfId="2094" priority="3561" operator="containsText" text="CCI">
      <formula>NOT(ISERROR(SEARCH(("CCI"),(H84))))</formula>
    </cfRule>
  </conditionalFormatting>
  <conditionalFormatting sqref="B40:P40">
    <cfRule type="containsText" dxfId="2093" priority="3562" operator="containsText" text="HSF">
      <formula>NOT(ISERROR(SEARCH(("HSF"),(H84))))</formula>
    </cfRule>
  </conditionalFormatting>
  <conditionalFormatting sqref="B40:P40">
    <cfRule type="containsText" dxfId="2092" priority="3545" operator="containsText" text="ARC">
      <formula>NOT(ISERROR(SEARCH(("ARC"),(H86))))</formula>
    </cfRule>
  </conditionalFormatting>
  <conditionalFormatting sqref="B40:P40">
    <cfRule type="containsText" dxfId="2091" priority="3546" operator="containsText" text="CCI">
      <formula>NOT(ISERROR(SEARCH(("CCI"),(H86))))</formula>
    </cfRule>
  </conditionalFormatting>
  <conditionalFormatting sqref="B40:P40">
    <cfRule type="containsText" dxfId="2090" priority="3547" operator="containsText" text="HSF">
      <formula>NOT(ISERROR(SEARCH(("HSF"),(H86))))</formula>
    </cfRule>
  </conditionalFormatting>
  <conditionalFormatting sqref="AB40">
    <cfRule type="containsText" dxfId="2089" priority="3542" operator="containsText" text="ARC">
      <formula>NOT(ISERROR(SEARCH(("ARC"),(AH87))))</formula>
    </cfRule>
  </conditionalFormatting>
  <conditionalFormatting sqref="AB40">
    <cfRule type="containsText" dxfId="2088" priority="3543" operator="containsText" text="CCI">
      <formula>NOT(ISERROR(SEARCH(("CCI"),(AH87))))</formula>
    </cfRule>
  </conditionalFormatting>
  <conditionalFormatting sqref="AB40">
    <cfRule type="containsText" dxfId="2087" priority="3544" operator="containsText" text="HSF">
      <formula>NOT(ISERROR(SEARCH(("HSF"),(AH87))))</formula>
    </cfRule>
  </conditionalFormatting>
  <conditionalFormatting sqref="B40:P40">
    <cfRule type="containsText" dxfId="2086" priority="3533" operator="containsText" text="ARC">
      <formula>NOT(ISERROR(SEARCH(("ARC"),(H83))))</formula>
    </cfRule>
  </conditionalFormatting>
  <conditionalFormatting sqref="B40:P40">
    <cfRule type="containsText" dxfId="2085" priority="3534" operator="containsText" text="CCI">
      <formula>NOT(ISERROR(SEARCH(("CCI"),(H83))))</formula>
    </cfRule>
  </conditionalFormatting>
  <conditionalFormatting sqref="B40:P40">
    <cfRule type="containsText" dxfId="2084" priority="3535" operator="containsText" text="HSF">
      <formula>NOT(ISERROR(SEARCH(("HSF"),(H83))))</formula>
    </cfRule>
  </conditionalFormatting>
  <conditionalFormatting sqref="P40:Q41 V40:AB41">
    <cfRule type="containsText" dxfId="2083" priority="3530" operator="containsText" text="ARC">
      <formula>NOT(ISERROR(SEARCH(("ARC"),(#REF!))))</formula>
    </cfRule>
  </conditionalFormatting>
  <conditionalFormatting sqref="P40:Q41 V40:AB41">
    <cfRule type="containsText" dxfId="2082" priority="3531" operator="containsText" text="CCI">
      <formula>NOT(ISERROR(SEARCH(("CCI"),(#REF!))))</formula>
    </cfRule>
  </conditionalFormatting>
  <conditionalFormatting sqref="P40:Q41 V40:AB41">
    <cfRule type="containsText" dxfId="2081" priority="3532" operator="containsText" text="HSF">
      <formula>NOT(ISERROR(SEARCH(("HSF"),(#REF!))))</formula>
    </cfRule>
  </conditionalFormatting>
  <conditionalFormatting sqref="AB40:AE41">
    <cfRule type="containsText" dxfId="2080" priority="3527" operator="containsText" text="ARC">
      <formula>NOT(ISERROR(SEARCH(("ARC"),(#REF!))))</formula>
    </cfRule>
  </conditionalFormatting>
  <conditionalFormatting sqref="AB40:AE41">
    <cfRule type="containsText" dxfId="2079" priority="3528" operator="containsText" text="CCI">
      <formula>NOT(ISERROR(SEARCH(("CCI"),(#REF!))))</formula>
    </cfRule>
  </conditionalFormatting>
  <conditionalFormatting sqref="AB40:AE41">
    <cfRule type="containsText" dxfId="2078" priority="3529" operator="containsText" text="HSF">
      <formula>NOT(ISERROR(SEARCH(("HSF"),(#REF!))))</formula>
    </cfRule>
  </conditionalFormatting>
  <conditionalFormatting sqref="O40:O41">
    <cfRule type="containsText" dxfId="2077" priority="3521" operator="containsText" text="ARC">
      <formula>NOT(ISERROR(SEARCH(("ARC"),(#REF!))))</formula>
    </cfRule>
  </conditionalFormatting>
  <conditionalFormatting sqref="O40:O41">
    <cfRule type="containsText" dxfId="2076" priority="3522" operator="containsText" text="CCI">
      <formula>NOT(ISERROR(SEARCH(("CCI"),(#REF!))))</formula>
    </cfRule>
  </conditionalFormatting>
  <conditionalFormatting sqref="O40:O41">
    <cfRule type="containsText" dxfId="2075" priority="3523" operator="containsText" text="HSF">
      <formula>NOT(ISERROR(SEARCH(("HSF"),(#REF!))))</formula>
    </cfRule>
  </conditionalFormatting>
  <conditionalFormatting sqref="O40:V40">
    <cfRule type="containsText" dxfId="2074" priority="15075" operator="containsText" text="ARC">
      <formula>NOT(ISERROR(SEARCH(("ARC"),(U80))))</formula>
    </cfRule>
  </conditionalFormatting>
  <conditionalFormatting sqref="O40:V40">
    <cfRule type="containsText" dxfId="2073" priority="15076" operator="containsText" text="CCI">
      <formula>NOT(ISERROR(SEARCH(("CCI"),(U80))))</formula>
    </cfRule>
  </conditionalFormatting>
  <conditionalFormatting sqref="O40:V40">
    <cfRule type="containsText" dxfId="2072" priority="3517" operator="containsText" text="HSF">
      <formula>NOT(ISERROR(SEARCH(("HSF"),(U80))))</formula>
    </cfRule>
  </conditionalFormatting>
  <conditionalFormatting sqref="E40:F40 K40:V40 Y40:AA40">
    <cfRule type="containsText" dxfId="2071" priority="3518" operator="containsText" text="ARC">
      <formula>NOT(ISERROR(SEARCH(("ARC"),(#REF!))))</formula>
    </cfRule>
  </conditionalFormatting>
  <conditionalFormatting sqref="E40:F40 K40:V40 Y40:AA40">
    <cfRule type="containsText" dxfId="2070" priority="3519" operator="containsText" text="CCI">
      <formula>NOT(ISERROR(SEARCH(("CCI"),(#REF!))))</formula>
    </cfRule>
  </conditionalFormatting>
  <conditionalFormatting sqref="E40:F40 K40:V40 Y40:AA40">
    <cfRule type="containsText" dxfId="2069" priority="3520" operator="containsText" text="HSF">
      <formula>NOT(ISERROR(SEARCH(("HSF"),(#REF!))))</formula>
    </cfRule>
  </conditionalFormatting>
  <conditionalFormatting sqref="B40:P40">
    <cfRule type="containsText" dxfId="2068" priority="3509" operator="containsText" text="ARC">
      <formula>NOT(ISERROR(SEARCH(("ARC"),(H83))))</formula>
    </cfRule>
  </conditionalFormatting>
  <conditionalFormatting sqref="B40:P40">
    <cfRule type="containsText" dxfId="2067" priority="3510" operator="containsText" text="CCI">
      <formula>NOT(ISERROR(SEARCH(("CCI"),(H83))))</formula>
    </cfRule>
  </conditionalFormatting>
  <conditionalFormatting sqref="B40:P40">
    <cfRule type="containsText" dxfId="2066" priority="3511" operator="containsText" text="HSF">
      <formula>NOT(ISERROR(SEARCH(("HSF"),(H83))))</formula>
    </cfRule>
  </conditionalFormatting>
  <conditionalFormatting sqref="D40">
    <cfRule type="containsText" dxfId="2065" priority="3503" operator="containsText" text="ARC">
      <formula>NOT(ISERROR(SEARCH(("ARC"),(#REF!))))</formula>
    </cfRule>
  </conditionalFormatting>
  <conditionalFormatting sqref="D40">
    <cfRule type="containsText" dxfId="2064" priority="3504" operator="containsText" text="CCI">
      <formula>NOT(ISERROR(SEARCH(("CCI"),(#REF!))))</formula>
    </cfRule>
  </conditionalFormatting>
  <conditionalFormatting sqref="D40">
    <cfRule type="containsText" dxfId="2063" priority="3505" operator="containsText" text="HSF">
      <formula>NOT(ISERROR(SEARCH(("HSF"),(#REF!))))</formula>
    </cfRule>
  </conditionalFormatting>
  <conditionalFormatting sqref="C40:J40">
    <cfRule type="containsText" dxfId="2062" priority="3500" operator="containsText" text="ARC">
      <formula>NOT(ISERROR(SEARCH(("ARC"),(I82))))</formula>
    </cfRule>
  </conditionalFormatting>
  <conditionalFormatting sqref="C40:J40">
    <cfRule type="containsText" dxfId="2061" priority="3501" operator="containsText" text="CCI">
      <formula>NOT(ISERROR(SEARCH(("CCI"),(I82))))</formula>
    </cfRule>
  </conditionalFormatting>
  <conditionalFormatting sqref="C40:J40">
    <cfRule type="containsText" dxfId="2060" priority="3502" operator="containsText" text="HSF">
      <formula>NOT(ISERROR(SEARCH(("HSF"),(I82))))</formula>
    </cfRule>
  </conditionalFormatting>
  <conditionalFormatting sqref="B40:P40">
    <cfRule type="containsText" dxfId="2059" priority="3497" operator="containsText" text="ARC">
      <formula>NOT(ISERROR(SEARCH(("ARC"),(H84))))</formula>
    </cfRule>
  </conditionalFormatting>
  <conditionalFormatting sqref="B40:P40">
    <cfRule type="containsText" dxfId="2058" priority="3498" operator="containsText" text="CCI">
      <formula>NOT(ISERROR(SEARCH(("CCI"),(H84))))</formula>
    </cfRule>
  </conditionalFormatting>
  <conditionalFormatting sqref="B40:P40">
    <cfRule type="containsText" dxfId="2057" priority="3499" operator="containsText" text="HSF">
      <formula>NOT(ISERROR(SEARCH(("HSF"),(H84))))</formula>
    </cfRule>
  </conditionalFormatting>
  <conditionalFormatting sqref="B40:P40">
    <cfRule type="containsText" dxfId="2056" priority="3482" operator="containsText" text="ARC">
      <formula>NOT(ISERROR(SEARCH(("ARC"),(H86))))</formula>
    </cfRule>
  </conditionalFormatting>
  <conditionalFormatting sqref="B40:P40">
    <cfRule type="containsText" dxfId="2055" priority="3483" operator="containsText" text="CCI">
      <formula>NOT(ISERROR(SEARCH(("CCI"),(H86))))</formula>
    </cfRule>
  </conditionalFormatting>
  <conditionalFormatting sqref="B40:P40">
    <cfRule type="containsText" dxfId="2054" priority="3484" operator="containsText" text="HSF">
      <formula>NOT(ISERROR(SEARCH(("HSF"),(H86))))</formula>
    </cfRule>
  </conditionalFormatting>
  <conditionalFormatting sqref="AB40">
    <cfRule type="containsText" dxfId="2053" priority="3479" operator="containsText" text="ARC">
      <formula>NOT(ISERROR(SEARCH(("ARC"),(AH87))))</formula>
    </cfRule>
  </conditionalFormatting>
  <conditionalFormatting sqref="AB40">
    <cfRule type="containsText" dxfId="2052" priority="3480" operator="containsText" text="CCI">
      <formula>NOT(ISERROR(SEARCH(("CCI"),(AH87))))</formula>
    </cfRule>
  </conditionalFormatting>
  <conditionalFormatting sqref="AB40">
    <cfRule type="containsText" dxfId="2051" priority="3481" operator="containsText" text="HSF">
      <formula>NOT(ISERROR(SEARCH(("HSF"),(AH87))))</formula>
    </cfRule>
  </conditionalFormatting>
  <conditionalFormatting sqref="O40:V40">
    <cfRule type="containsText" dxfId="2050" priority="3473" operator="containsText" text="ARC">
      <formula>NOT(ISERROR(SEARCH(("ARC"),(U80))))</formula>
    </cfRule>
  </conditionalFormatting>
  <conditionalFormatting sqref="O40:V40">
    <cfRule type="containsText" dxfId="2049" priority="3474" operator="containsText" text="CCI">
      <formula>NOT(ISERROR(SEARCH(("CCI"),(U80))))</formula>
    </cfRule>
  </conditionalFormatting>
  <conditionalFormatting sqref="O40:V40">
    <cfRule type="containsText" dxfId="2048" priority="3475" operator="containsText" text="HSF">
      <formula>NOT(ISERROR(SEARCH(("HSF"),(U80))))</formula>
    </cfRule>
  </conditionalFormatting>
  <conditionalFormatting sqref="B40:P40">
    <cfRule type="containsText" dxfId="2047" priority="3470" operator="containsText" text="ARC">
      <formula>NOT(ISERROR(SEARCH(("ARC"),(H84))))</formula>
    </cfRule>
  </conditionalFormatting>
  <conditionalFormatting sqref="B40:P40">
    <cfRule type="containsText" dxfId="2046" priority="3471" operator="containsText" text="CCI">
      <formula>NOT(ISERROR(SEARCH(("CCI"),(H84))))</formula>
    </cfRule>
  </conditionalFormatting>
  <conditionalFormatting sqref="B40:P40">
    <cfRule type="containsText" dxfId="2045" priority="3472" operator="containsText" text="HSF">
      <formula>NOT(ISERROR(SEARCH(("HSF"),(H84))))</formula>
    </cfRule>
  </conditionalFormatting>
  <conditionalFormatting sqref="E40:F41 K40:V41 Y40:AA41">
    <cfRule type="containsText" dxfId="2044" priority="3476" operator="containsText" text="ARC">
      <formula>NOT(ISERROR(SEARCH(("ARC"),(#REF!))))</formula>
    </cfRule>
  </conditionalFormatting>
  <conditionalFormatting sqref="E40:F41 K40:V41 Y40:AA41">
    <cfRule type="containsText" dxfId="2043" priority="3477" operator="containsText" text="CCI">
      <formula>NOT(ISERROR(SEARCH(("CCI"),(#REF!))))</formula>
    </cfRule>
  </conditionalFormatting>
  <conditionalFormatting sqref="E40:F41 K40:V41 Y40:AA41">
    <cfRule type="containsText" dxfId="2042" priority="3478" operator="containsText" text="HSF">
      <formula>NOT(ISERROR(SEARCH(("HSF"),(#REF!))))</formula>
    </cfRule>
  </conditionalFormatting>
  <conditionalFormatting sqref="O41:V41">
    <cfRule type="containsText" dxfId="2041" priority="3464" operator="containsText" text="ARC">
      <formula>NOT(ISERROR(SEARCH(("ARC"),(U80))))</formula>
    </cfRule>
  </conditionalFormatting>
  <conditionalFormatting sqref="O41:V41">
    <cfRule type="containsText" dxfId="2040" priority="3465" operator="containsText" text="CCI">
      <formula>NOT(ISERROR(SEARCH(("CCI"),(U80))))</formula>
    </cfRule>
  </conditionalFormatting>
  <conditionalFormatting sqref="O41:V41">
    <cfRule type="containsText" dxfId="2039" priority="3466" operator="containsText" text="HSF">
      <formula>NOT(ISERROR(SEARCH(("HSF"),(U80))))</formula>
    </cfRule>
  </conditionalFormatting>
  <conditionalFormatting sqref="D40:D41">
    <cfRule type="containsText" dxfId="2038" priority="3461" operator="containsText" text="ARC">
      <formula>NOT(ISERROR(SEARCH(("ARC"),(#REF!))))</formula>
    </cfRule>
  </conditionalFormatting>
  <conditionalFormatting sqref="D40:D41">
    <cfRule type="containsText" dxfId="2037" priority="3462" operator="containsText" text="CCI">
      <formula>NOT(ISERROR(SEARCH(("CCI"),(#REF!))))</formula>
    </cfRule>
  </conditionalFormatting>
  <conditionalFormatting sqref="D40:D41">
    <cfRule type="containsText" dxfId="2036" priority="3463" operator="containsText" text="HSF">
      <formula>NOT(ISERROR(SEARCH(("HSF"),(#REF!))))</formula>
    </cfRule>
  </conditionalFormatting>
  <conditionalFormatting sqref="C40:J40">
    <cfRule type="containsText" dxfId="2035" priority="3458" operator="containsText" text="ARC">
      <formula>NOT(ISERROR(SEARCH(("ARC"),(I82))))</formula>
    </cfRule>
  </conditionalFormatting>
  <conditionalFormatting sqref="C40:J40">
    <cfRule type="containsText" dxfId="2034" priority="3459" operator="containsText" text="CCI">
      <formula>NOT(ISERROR(SEARCH(("CCI"),(I82))))</formula>
    </cfRule>
  </conditionalFormatting>
  <conditionalFormatting sqref="C40:J40">
    <cfRule type="containsText" dxfId="2033" priority="3460" operator="containsText" text="HSF">
      <formula>NOT(ISERROR(SEARCH(("HSF"),(I82))))</formula>
    </cfRule>
  </conditionalFormatting>
  <conditionalFormatting sqref="B40:P40">
    <cfRule type="containsText" dxfId="2032" priority="3455" operator="containsText" text="ARC">
      <formula>NOT(ISERROR(SEARCH(("ARC"),(H84))))</formula>
    </cfRule>
  </conditionalFormatting>
  <conditionalFormatting sqref="B40:P40">
    <cfRule type="containsText" dxfId="2031" priority="3456" operator="containsText" text="CCI">
      <formula>NOT(ISERROR(SEARCH(("CCI"),(H84))))</formula>
    </cfRule>
  </conditionalFormatting>
  <conditionalFormatting sqref="B40:P40">
    <cfRule type="containsText" dxfId="2030" priority="3457" operator="containsText" text="HSF">
      <formula>NOT(ISERROR(SEARCH(("HSF"),(H84))))</formula>
    </cfRule>
  </conditionalFormatting>
  <conditionalFormatting sqref="B40:P40">
    <cfRule type="containsText" dxfId="2029" priority="3440" operator="containsText" text="ARC">
      <formula>NOT(ISERROR(SEARCH(("ARC"),(H86))))</formula>
    </cfRule>
  </conditionalFormatting>
  <conditionalFormatting sqref="B40:P40">
    <cfRule type="containsText" dxfId="2028" priority="3441" operator="containsText" text="CCI">
      <formula>NOT(ISERROR(SEARCH(("CCI"),(H86))))</formula>
    </cfRule>
  </conditionalFormatting>
  <conditionalFormatting sqref="B40:P40">
    <cfRule type="containsText" dxfId="2027" priority="3442" operator="containsText" text="HSF">
      <formula>NOT(ISERROR(SEARCH(("HSF"),(H86))))</formula>
    </cfRule>
  </conditionalFormatting>
  <conditionalFormatting sqref="AB40">
    <cfRule type="containsText" dxfId="2026" priority="3437" operator="containsText" text="ARC">
      <formula>NOT(ISERROR(SEARCH(("ARC"),(AH87))))</formula>
    </cfRule>
  </conditionalFormatting>
  <conditionalFormatting sqref="AB40">
    <cfRule type="containsText" dxfId="2025" priority="3438" operator="containsText" text="CCI">
      <formula>NOT(ISERROR(SEARCH(("CCI"),(AH87))))</formula>
    </cfRule>
  </conditionalFormatting>
  <conditionalFormatting sqref="AB40">
    <cfRule type="containsText" dxfId="2024" priority="3439" operator="containsText" text="HSF">
      <formula>NOT(ISERROR(SEARCH(("HSF"),(AH87))))</formula>
    </cfRule>
  </conditionalFormatting>
  <conditionalFormatting sqref="C40:J40">
    <cfRule type="containsText" dxfId="2023" priority="3431" operator="containsText" text="ARC">
      <formula>NOT(ISERROR(SEARCH(("ARC"),(I82))))</formula>
    </cfRule>
  </conditionalFormatting>
  <conditionalFormatting sqref="C40:J40">
    <cfRule type="containsText" dxfId="2022" priority="3432" operator="containsText" text="CCI">
      <formula>NOT(ISERROR(SEARCH(("CCI"),(I82))))</formula>
    </cfRule>
  </conditionalFormatting>
  <conditionalFormatting sqref="C40:J40">
    <cfRule type="containsText" dxfId="2021" priority="3433" operator="containsText" text="HSF">
      <formula>NOT(ISERROR(SEARCH(("HSF"),(I82))))</formula>
    </cfRule>
  </conditionalFormatting>
  <conditionalFormatting sqref="C41:J41">
    <cfRule type="containsText" dxfId="2020" priority="3428" operator="containsText" text="ARC">
      <formula>NOT(ISERROR(SEARCH(("ARC"),(I82))))</formula>
    </cfRule>
  </conditionalFormatting>
  <conditionalFormatting sqref="C41:J41">
    <cfRule type="containsText" dxfId="2019" priority="3429" operator="containsText" text="CCI">
      <formula>NOT(ISERROR(SEARCH(("CCI"),(I82))))</formula>
    </cfRule>
  </conditionalFormatting>
  <conditionalFormatting sqref="C41:J41">
    <cfRule type="containsText" dxfId="2018" priority="3430" operator="containsText" text="HSF">
      <formula>NOT(ISERROR(SEARCH(("HSF"),(I82))))</formula>
    </cfRule>
  </conditionalFormatting>
  <conditionalFormatting sqref="B40:P40">
    <cfRule type="containsText" dxfId="2017" priority="3416" operator="containsText" text="ARC">
      <formula>NOT(ISERROR(SEARCH(("ARC"),(H86))))</formula>
    </cfRule>
  </conditionalFormatting>
  <conditionalFormatting sqref="B40:P40">
    <cfRule type="containsText" dxfId="2016" priority="3417" operator="containsText" text="CCI">
      <formula>NOT(ISERROR(SEARCH(("CCI"),(H86))))</formula>
    </cfRule>
  </conditionalFormatting>
  <conditionalFormatting sqref="B40:P40">
    <cfRule type="containsText" dxfId="2015" priority="3418" operator="containsText" text="HSF">
      <formula>NOT(ISERROR(SEARCH(("HSF"),(H86))))</formula>
    </cfRule>
  </conditionalFormatting>
  <conditionalFormatting sqref="AB40">
    <cfRule type="containsText" dxfId="2014" priority="3413" operator="containsText" text="ARC">
      <formula>NOT(ISERROR(SEARCH(("ARC"),(AH87))))</formula>
    </cfRule>
  </conditionalFormatting>
  <conditionalFormatting sqref="AB40">
    <cfRule type="containsText" dxfId="2013" priority="3414" operator="containsText" text="CCI">
      <formula>NOT(ISERROR(SEARCH(("CCI"),(AH87))))</formula>
    </cfRule>
  </conditionalFormatting>
  <conditionalFormatting sqref="AB40">
    <cfRule type="containsText" dxfId="2012" priority="3415" operator="containsText" text="HSF">
      <formula>NOT(ISERROR(SEARCH(("HSF"),(AH87))))</formula>
    </cfRule>
  </conditionalFormatting>
  <conditionalFormatting sqref="B40:P40">
    <cfRule type="containsText" dxfId="2011" priority="3401" operator="containsText" text="ARC">
      <formula>NOT(ISERROR(SEARCH(("ARC"),(H86))))</formula>
    </cfRule>
  </conditionalFormatting>
  <conditionalFormatting sqref="B40:P40">
    <cfRule type="containsText" dxfId="2010" priority="3402" operator="containsText" text="CCI">
      <formula>NOT(ISERROR(SEARCH(("CCI"),(H86))))</formula>
    </cfRule>
  </conditionalFormatting>
  <conditionalFormatting sqref="B40:P40">
    <cfRule type="containsText" dxfId="2009" priority="3403" operator="containsText" text="HSF">
      <formula>NOT(ISERROR(SEARCH(("HSF"),(H86))))</formula>
    </cfRule>
  </conditionalFormatting>
  <conditionalFormatting sqref="B40:P40">
    <cfRule type="containsText" dxfId="2008" priority="3398" operator="containsText" text="ARC">
      <formula>NOT(ISERROR(SEARCH(("ARC"),(H86))))</formula>
    </cfRule>
  </conditionalFormatting>
  <conditionalFormatting sqref="B40:P40">
    <cfRule type="containsText" dxfId="2007" priority="3399" operator="containsText" text="CCI">
      <formula>NOT(ISERROR(SEARCH(("CCI"),(H86))))</formula>
    </cfRule>
  </conditionalFormatting>
  <conditionalFormatting sqref="B40:P40">
    <cfRule type="containsText" dxfId="2006" priority="3400" operator="containsText" text="HSF">
      <formula>NOT(ISERROR(SEARCH(("HSF"),(H86))))</formula>
    </cfRule>
  </conditionalFormatting>
  <conditionalFormatting sqref="AB40">
    <cfRule type="containsText" dxfId="2005" priority="3395" operator="containsText" text="ARC">
      <formula>NOT(ISERROR(SEARCH(("ARC"),(AH87))))</formula>
    </cfRule>
  </conditionalFormatting>
  <conditionalFormatting sqref="AB40">
    <cfRule type="containsText" dxfId="2004" priority="3396" operator="containsText" text="CCI">
      <formula>NOT(ISERROR(SEARCH(("CCI"),(AH87))))</formula>
    </cfRule>
  </conditionalFormatting>
  <conditionalFormatting sqref="AB40">
    <cfRule type="containsText" dxfId="2003" priority="3397" operator="containsText" text="HSF">
      <formula>NOT(ISERROR(SEARCH(("HSF"),(AH87))))</formula>
    </cfRule>
  </conditionalFormatting>
  <conditionalFormatting sqref="AA41:AE41">
    <cfRule type="containsText" dxfId="2002" priority="3392" operator="containsText" text="ARC">
      <formula>NOT(ISERROR(SEARCH(("ARC"),(AG86))))</formula>
    </cfRule>
  </conditionalFormatting>
  <conditionalFormatting sqref="AA41:AE41">
    <cfRule type="containsText" dxfId="2001" priority="3393" operator="containsText" text="CCI">
      <formula>NOT(ISERROR(SEARCH(("CCI"),(AG86))))</formula>
    </cfRule>
  </conditionalFormatting>
  <conditionalFormatting sqref="AA41:AE41">
    <cfRule type="containsText" dxfId="2000" priority="3394" operator="containsText" text="HSF">
      <formula>NOT(ISERROR(SEARCH(("HSF"),(AG86))))</formula>
    </cfRule>
  </conditionalFormatting>
  <conditionalFormatting sqref="B41:Z41">
    <cfRule type="containsText" dxfId="1999" priority="3389" operator="containsText" text="ARC">
      <formula>NOT(ISERROR(SEARCH(("ARC"),(H85))))</formula>
    </cfRule>
  </conditionalFormatting>
  <conditionalFormatting sqref="B41:Z41">
    <cfRule type="containsText" dxfId="1998" priority="3390" operator="containsText" text="CCI">
      <formula>NOT(ISERROR(SEARCH(("CCI"),(H85))))</formula>
    </cfRule>
  </conditionalFormatting>
  <conditionalFormatting sqref="B41:Z41">
    <cfRule type="containsText" dxfId="1997" priority="3391" operator="containsText" text="HSF">
      <formula>NOT(ISERROR(SEARCH(("HSF"),(H85))))</formula>
    </cfRule>
  </conditionalFormatting>
  <conditionalFormatting sqref="AB40">
    <cfRule type="containsText" dxfId="1996" priority="3386" operator="containsText" text="ARC">
      <formula>NOT(ISERROR(SEARCH(("ARC"),(AH87))))</formula>
    </cfRule>
  </conditionalFormatting>
  <conditionalFormatting sqref="AB40">
    <cfRule type="containsText" dxfId="1995" priority="3387" operator="containsText" text="CCI">
      <formula>NOT(ISERROR(SEARCH(("CCI"),(AH87))))</formula>
    </cfRule>
  </conditionalFormatting>
  <conditionalFormatting sqref="AB40">
    <cfRule type="containsText" dxfId="1994" priority="3388" operator="containsText" text="HSF">
      <formula>NOT(ISERROR(SEARCH(("HSF"),(AH87))))</formula>
    </cfRule>
  </conditionalFormatting>
  <conditionalFormatting sqref="B40:Z40">
    <cfRule type="containsText" dxfId="1993" priority="3383" operator="containsText" text="ARC">
      <formula>NOT(ISERROR(SEARCH(("ARC"),(H87))))</formula>
    </cfRule>
  </conditionalFormatting>
  <conditionalFormatting sqref="B40:Z40">
    <cfRule type="containsText" dxfId="1992" priority="3384" operator="containsText" text="CCI">
      <formula>NOT(ISERROR(SEARCH(("CCI"),(H87))))</formula>
    </cfRule>
  </conditionalFormatting>
  <conditionalFormatting sqref="B40:Z40">
    <cfRule type="containsText" dxfId="1991" priority="3385" operator="containsText" text="HSF">
      <formula>NOT(ISERROR(SEARCH(("HSF"),(H87))))</formula>
    </cfRule>
  </conditionalFormatting>
  <conditionalFormatting sqref="AA40:AD40">
    <cfRule type="containsText" dxfId="1990" priority="3380" operator="containsText" text="ARC">
      <formula>NOT(ISERROR(SEARCH(("ARC"),(AG88))))</formula>
    </cfRule>
  </conditionalFormatting>
  <conditionalFormatting sqref="AA40:AD40">
    <cfRule type="containsText" dxfId="1989" priority="3381" operator="containsText" text="CCI">
      <formula>NOT(ISERROR(SEARCH(("CCI"),(AG88))))</formula>
    </cfRule>
  </conditionalFormatting>
  <conditionalFormatting sqref="AA40:AD40">
    <cfRule type="containsText" dxfId="1988" priority="3382" operator="containsText" text="HSF">
      <formula>NOT(ISERROR(SEARCH(("HSF"),(AG88))))</formula>
    </cfRule>
  </conditionalFormatting>
  <conditionalFormatting sqref="B40:AF41">
    <cfRule type="expression" dxfId="1987" priority="3375">
      <formula>VLOOKUP(B$40,Ferie,1,0)=B$40</formula>
    </cfRule>
    <cfRule type="expression" dxfId="1986" priority="3376">
      <formula>WEEKDAY(B$40,2)&gt;5</formula>
    </cfRule>
  </conditionalFormatting>
  <conditionalFormatting sqref="B12:Z12">
    <cfRule type="containsText" dxfId="1985" priority="3310" operator="containsText" text="ARC">
      <formula>NOT(ISERROR(SEARCH(("ARC"),(H49))))</formula>
    </cfRule>
  </conditionalFormatting>
  <conditionalFormatting sqref="B12:Z12">
    <cfRule type="containsText" dxfId="1984" priority="3311" operator="containsText" text="CCI">
      <formula>NOT(ISERROR(SEARCH(("CCI"),(H49))))</formula>
    </cfRule>
  </conditionalFormatting>
  <conditionalFormatting sqref="B12:Z12">
    <cfRule type="containsText" dxfId="1983" priority="3312" operator="containsText" text="HSF">
      <formula>NOT(ISERROR(SEARCH(("HSF"),(H49))))</formula>
    </cfRule>
  </conditionalFormatting>
  <conditionalFormatting sqref="AA12:AD12">
    <cfRule type="containsText" dxfId="1982" priority="3307" operator="containsText" text="ARC">
      <formula>NOT(ISERROR(SEARCH(("ARC"),(AG50))))</formula>
    </cfRule>
  </conditionalFormatting>
  <conditionalFormatting sqref="AA12:AD12">
    <cfRule type="containsText" dxfId="1981" priority="3308" operator="containsText" text="CCI">
      <formula>NOT(ISERROR(SEARCH(("CCI"),(AG50))))</formula>
    </cfRule>
  </conditionalFormatting>
  <conditionalFormatting sqref="AA12:AD12">
    <cfRule type="containsText" dxfId="1980" priority="3309" operator="containsText" text="HSF">
      <formula>NOT(ISERROR(SEARCH(("HSF"),(AG50))))</formula>
    </cfRule>
  </conditionalFormatting>
  <conditionalFormatting sqref="AB12">
    <cfRule type="containsText" dxfId="1979" priority="3304" operator="containsText" text="ARC">
      <formula>NOT(ISERROR(SEARCH(("ARC"),(AH50))))</formula>
    </cfRule>
  </conditionalFormatting>
  <conditionalFormatting sqref="AB12">
    <cfRule type="containsText" dxfId="1978" priority="3305" operator="containsText" text="CCI">
      <formula>NOT(ISERROR(SEARCH(("CCI"),(AH50))))</formula>
    </cfRule>
  </conditionalFormatting>
  <conditionalFormatting sqref="AB12">
    <cfRule type="containsText" dxfId="1977" priority="3306" operator="containsText" text="HSF">
      <formula>NOT(ISERROR(SEARCH(("HSF"),(AH50))))</formula>
    </cfRule>
  </conditionalFormatting>
  <conditionalFormatting sqref="AB12">
    <cfRule type="containsText" dxfId="1976" priority="3301" operator="containsText" text="ARC">
      <formula>NOT(ISERROR(SEARCH(("ARC"),(AH50))))</formula>
    </cfRule>
  </conditionalFormatting>
  <conditionalFormatting sqref="AB12">
    <cfRule type="containsText" dxfId="1975" priority="3302" operator="containsText" text="CCI">
      <formula>NOT(ISERROR(SEARCH(("CCI"),(AH50))))</formula>
    </cfRule>
  </conditionalFormatting>
  <conditionalFormatting sqref="AB12">
    <cfRule type="containsText" dxfId="1974" priority="3303" operator="containsText" text="HSF">
      <formula>NOT(ISERROR(SEARCH(("HSF"),(AH50))))</formula>
    </cfRule>
  </conditionalFormatting>
  <conditionalFormatting sqref="I15:J15">
    <cfRule type="containsText" dxfId="1973" priority="3295" operator="containsText" text="ARC">
      <formula>NOT(ISERROR(SEARCH(("ARC"),(O51))))</formula>
    </cfRule>
  </conditionalFormatting>
  <conditionalFormatting sqref="I15:J15">
    <cfRule type="containsText" dxfId="1972" priority="3296" operator="containsText" text="CCI">
      <formula>NOT(ISERROR(SEARCH(("CCI"),(O51))))</formula>
    </cfRule>
  </conditionalFormatting>
  <conditionalFormatting sqref="I15:J15">
    <cfRule type="containsText" dxfId="1971" priority="3297" operator="containsText" text="HSF">
      <formula>NOT(ISERROR(SEARCH(("HSF"),(O51))))</formula>
    </cfRule>
  </conditionalFormatting>
  <conditionalFormatting sqref="R15:V15">
    <cfRule type="containsText" dxfId="1970" priority="3292" operator="containsText" text="ARC">
      <formula>NOT(ISERROR(SEARCH(("ARC"),(X51))))</formula>
    </cfRule>
  </conditionalFormatting>
  <conditionalFormatting sqref="R15:V15">
    <cfRule type="containsText" dxfId="1969" priority="3293" operator="containsText" text="CCI">
      <formula>NOT(ISERROR(SEARCH(("CCI"),(X51))))</formula>
    </cfRule>
  </conditionalFormatting>
  <conditionalFormatting sqref="R15:V15">
    <cfRule type="containsText" dxfId="1968" priority="3294" operator="containsText" text="HSF">
      <formula>NOT(ISERROR(SEARCH(("HSF"),(X51))))</formula>
    </cfRule>
  </conditionalFormatting>
  <conditionalFormatting sqref="R15">
    <cfRule type="containsText" dxfId="1967" priority="3289" operator="containsText" text="ARC">
      <formula>NOT(ISERROR(SEARCH(("ARC"),(X51))))</formula>
    </cfRule>
  </conditionalFormatting>
  <conditionalFormatting sqref="R15">
    <cfRule type="containsText" dxfId="1966" priority="3290" operator="containsText" text="CCI">
      <formula>NOT(ISERROR(SEARCH(("CCI"),(X51))))</formula>
    </cfRule>
  </conditionalFormatting>
  <conditionalFormatting sqref="R15">
    <cfRule type="containsText" dxfId="1965" priority="3291" operator="containsText" text="HSF">
      <formula>NOT(ISERROR(SEARCH(("HSF"),(X51))))</formula>
    </cfRule>
  </conditionalFormatting>
  <conditionalFormatting sqref="E15">
    <cfRule type="containsText" dxfId="1964" priority="3286" operator="containsText" text="ARC">
      <formula>NOT(ISERROR(SEARCH(("ARC"),(K51))))</formula>
    </cfRule>
  </conditionalFormatting>
  <conditionalFormatting sqref="E15">
    <cfRule type="containsText" dxfId="1963" priority="3287" operator="containsText" text="CCI">
      <formula>NOT(ISERROR(SEARCH(("CCI"),(K51))))</formula>
    </cfRule>
  </conditionalFormatting>
  <conditionalFormatting sqref="E15">
    <cfRule type="containsText" dxfId="1962" priority="3288" operator="containsText" text="HSF">
      <formula>NOT(ISERROR(SEARCH(("HSF"),(K51))))</formula>
    </cfRule>
  </conditionalFormatting>
  <conditionalFormatting sqref="B15:P15">
    <cfRule type="containsText" dxfId="1961" priority="3283" operator="containsText" text="ARC">
      <formula>NOT(ISERROR(SEARCH(("ARC"),(H52))))</formula>
    </cfRule>
  </conditionalFormatting>
  <conditionalFormatting sqref="B15:P15">
    <cfRule type="containsText" dxfId="1960" priority="3284" operator="containsText" text="CCI">
      <formula>NOT(ISERROR(SEARCH(("CCI"),(H52))))</formula>
    </cfRule>
  </conditionalFormatting>
  <conditionalFormatting sqref="B15:P15">
    <cfRule type="containsText" dxfId="1959" priority="3285" operator="containsText" text="HSF">
      <formula>NOT(ISERROR(SEARCH(("HSF"),(H52))))</formula>
    </cfRule>
  </conditionalFormatting>
  <conditionalFormatting sqref="AB15:AD15">
    <cfRule type="containsText" dxfId="1958" priority="3280" operator="containsText" text="ARC">
      <formula>NOT(ISERROR(SEARCH(("ARC"),(AH53))))</formula>
    </cfRule>
  </conditionalFormatting>
  <conditionalFormatting sqref="AB15:AD15">
    <cfRule type="containsText" dxfId="1957" priority="3281" operator="containsText" text="CCI">
      <formula>NOT(ISERROR(SEARCH(("CCI"),(AH53))))</formula>
    </cfRule>
  </conditionalFormatting>
  <conditionalFormatting sqref="AB15:AD15">
    <cfRule type="containsText" dxfId="1956" priority="3282" operator="containsText" text="HSF">
      <formula>NOT(ISERROR(SEARCH(("HSF"),(AH53))))</formula>
    </cfRule>
  </conditionalFormatting>
  <conditionalFormatting sqref="AB15">
    <cfRule type="containsText" dxfId="1955" priority="3277" operator="containsText" text="ARC">
      <formula>NOT(ISERROR(SEARCH(("ARC"),(AH53))))</formula>
    </cfRule>
  </conditionalFormatting>
  <conditionalFormatting sqref="AB15">
    <cfRule type="containsText" dxfId="1954" priority="3278" operator="containsText" text="CCI">
      <formula>NOT(ISERROR(SEARCH(("CCI"),(AH53))))</formula>
    </cfRule>
  </conditionalFormatting>
  <conditionalFormatting sqref="AB15">
    <cfRule type="containsText" dxfId="1953" priority="3279" operator="containsText" text="HSF">
      <formula>NOT(ISERROR(SEARCH(("HSF"),(AH53))))</formula>
    </cfRule>
  </conditionalFormatting>
  <conditionalFormatting sqref="AB15">
    <cfRule type="containsText" dxfId="1952" priority="3274" operator="containsText" text="ARC">
      <formula>NOT(ISERROR(SEARCH(("ARC"),(AH53))))</formula>
    </cfRule>
  </conditionalFormatting>
  <conditionalFormatting sqref="AB15">
    <cfRule type="containsText" dxfId="1951" priority="3275" operator="containsText" text="CCI">
      <formula>NOT(ISERROR(SEARCH(("CCI"),(AH53))))</formula>
    </cfRule>
  </conditionalFormatting>
  <conditionalFormatting sqref="AB15">
    <cfRule type="containsText" dxfId="1950" priority="3276" operator="containsText" text="HSF">
      <formula>NOT(ISERROR(SEARCH(("HSF"),(AH53))))</formula>
    </cfRule>
  </conditionalFormatting>
  <conditionalFormatting sqref="AB15">
    <cfRule type="containsText" dxfId="1949" priority="3271" operator="containsText" text="ARC">
      <formula>NOT(ISERROR(SEARCH(("ARC"),(AH53))))</formula>
    </cfRule>
  </conditionalFormatting>
  <conditionalFormatting sqref="AB15">
    <cfRule type="containsText" dxfId="1948" priority="3272" operator="containsText" text="CCI">
      <formula>NOT(ISERROR(SEARCH(("CCI"),(AH53))))</formula>
    </cfRule>
  </conditionalFormatting>
  <conditionalFormatting sqref="AB15">
    <cfRule type="containsText" dxfId="1947" priority="3273" operator="containsText" text="HSF">
      <formula>NOT(ISERROR(SEARCH(("HSF"),(AH53))))</formula>
    </cfRule>
  </conditionalFormatting>
  <conditionalFormatting sqref="Q15:Z15">
    <cfRule type="containsText" dxfId="1946" priority="3298" operator="containsText" text="ARC">
      <formula>NOT(ISERROR(SEARCH(("ARC"),(W52))))</formula>
    </cfRule>
  </conditionalFormatting>
  <conditionalFormatting sqref="Q15:Z15">
    <cfRule type="containsText" dxfId="1945" priority="3299" operator="containsText" text="CCI">
      <formula>NOT(ISERROR(SEARCH(("CCI"),(W52))))</formula>
    </cfRule>
  </conditionalFormatting>
  <conditionalFormatting sqref="Q15:Z15">
    <cfRule type="containsText" dxfId="1944" priority="3300" operator="containsText" text="HSF">
      <formula>NOT(ISERROR(SEARCH(("HSF"),(W52))))</formula>
    </cfRule>
  </conditionalFormatting>
  <conditionalFormatting sqref="B15:Z15">
    <cfRule type="containsText" dxfId="1943" priority="3268" operator="containsText" text="ARC">
      <formula>NOT(ISERROR(SEARCH(("ARC"),(H53))))</formula>
    </cfRule>
  </conditionalFormatting>
  <conditionalFormatting sqref="B15:Z15">
    <cfRule type="containsText" dxfId="1942" priority="3269" operator="containsText" text="CCI">
      <formula>NOT(ISERROR(SEARCH(("CCI"),(H53))))</formula>
    </cfRule>
  </conditionalFormatting>
  <conditionalFormatting sqref="B15:Z15">
    <cfRule type="containsText" dxfId="1941" priority="3270" operator="containsText" text="HSF">
      <formula>NOT(ISERROR(SEARCH(("HSF"),(H53))))</formula>
    </cfRule>
  </conditionalFormatting>
  <conditionalFormatting sqref="AA15:AD15">
    <cfRule type="containsText" dxfId="1940" priority="3265" operator="containsText" text="ARC">
      <formula>NOT(ISERROR(SEARCH(("ARC"),(AG54))))</formula>
    </cfRule>
  </conditionalFormatting>
  <conditionalFormatting sqref="AA15:AD15">
    <cfRule type="containsText" dxfId="1939" priority="3266" operator="containsText" text="CCI">
      <formula>NOT(ISERROR(SEARCH(("CCI"),(AG54))))</formula>
    </cfRule>
  </conditionalFormatting>
  <conditionalFormatting sqref="AA15:AD15">
    <cfRule type="containsText" dxfId="1938" priority="3267" operator="containsText" text="HSF">
      <formula>NOT(ISERROR(SEARCH(("HSF"),(AG54))))</formula>
    </cfRule>
  </conditionalFormatting>
  <conditionalFormatting sqref="AB15">
    <cfRule type="containsText" dxfId="1937" priority="3262" operator="containsText" text="ARC">
      <formula>NOT(ISERROR(SEARCH(("ARC"),(AH54))))</formula>
    </cfRule>
  </conditionalFormatting>
  <conditionalFormatting sqref="AB15">
    <cfRule type="containsText" dxfId="1936" priority="3263" operator="containsText" text="CCI">
      <formula>NOT(ISERROR(SEARCH(("CCI"),(AH54))))</formula>
    </cfRule>
  </conditionalFormatting>
  <conditionalFormatting sqref="AB15">
    <cfRule type="containsText" dxfId="1935" priority="3264" operator="containsText" text="HSF">
      <formula>NOT(ISERROR(SEARCH(("HSF"),(AH54))))</formula>
    </cfRule>
  </conditionalFormatting>
  <conditionalFormatting sqref="AB15">
    <cfRule type="containsText" dxfId="1934" priority="3259" operator="containsText" text="ARC">
      <formula>NOT(ISERROR(SEARCH(("ARC"),(AH54))))</formula>
    </cfRule>
  </conditionalFormatting>
  <conditionalFormatting sqref="AB15">
    <cfRule type="containsText" dxfId="1933" priority="3260" operator="containsText" text="CCI">
      <formula>NOT(ISERROR(SEARCH(("CCI"),(AH54))))</formula>
    </cfRule>
  </conditionalFormatting>
  <conditionalFormatting sqref="AB15">
    <cfRule type="containsText" dxfId="1932" priority="3261" operator="containsText" text="HSF">
      <formula>NOT(ISERROR(SEARCH(("HSF"),(AH54))))</formula>
    </cfRule>
  </conditionalFormatting>
  <conditionalFormatting sqref="O18:Q18">
    <cfRule type="containsText" dxfId="1931" priority="3250" operator="containsText" text="ARC">
      <formula>NOT(ISERROR(SEARCH(("ARC"),(U53))))</formula>
    </cfRule>
  </conditionalFormatting>
  <conditionalFormatting sqref="O18:Q18">
    <cfRule type="containsText" dxfId="1930" priority="3251" operator="containsText" text="CCI">
      <formula>NOT(ISERROR(SEARCH(("CCI"),(U53))))</formula>
    </cfRule>
  </conditionalFormatting>
  <conditionalFormatting sqref="O18:Q18">
    <cfRule type="containsText" dxfId="1929" priority="3252" operator="containsText" text="HSF">
      <formula>NOT(ISERROR(SEARCH(("HSF"),(U53))))</formula>
    </cfRule>
  </conditionalFormatting>
  <conditionalFormatting sqref="Q18:X18">
    <cfRule type="containsText" dxfId="1928" priority="3247" operator="containsText" text="ARC">
      <formula>NOT(ISERROR(SEARCH(("ARC"),(W53))))</formula>
    </cfRule>
  </conditionalFormatting>
  <conditionalFormatting sqref="Q18:X18">
    <cfRule type="containsText" dxfId="1927" priority="3248" operator="containsText" text="CCI">
      <formula>NOT(ISERROR(SEARCH(("CCI"),(W53))))</formula>
    </cfRule>
  </conditionalFormatting>
  <conditionalFormatting sqref="Q18:X18">
    <cfRule type="containsText" dxfId="1926" priority="3249" operator="containsText" text="HSF">
      <formula>NOT(ISERROR(SEARCH(("HSF"),(W53))))</formula>
    </cfRule>
  </conditionalFormatting>
  <conditionalFormatting sqref="V18:X18">
    <cfRule type="containsText" dxfId="1925" priority="3244" operator="containsText" text="ARC">
      <formula>NOT(ISERROR(SEARCH(("ARC"),(AB53))))</formula>
    </cfRule>
  </conditionalFormatting>
  <conditionalFormatting sqref="V18:X18">
    <cfRule type="containsText" dxfId="1924" priority="3245" operator="containsText" text="CCI">
      <formula>NOT(ISERROR(SEARCH(("CCI"),(AB53))))</formula>
    </cfRule>
  </conditionalFormatting>
  <conditionalFormatting sqref="V18:X18">
    <cfRule type="containsText" dxfId="1923" priority="3246" operator="containsText" text="HSF">
      <formula>NOT(ISERROR(SEARCH(("HSF"),(AB53))))</formula>
    </cfRule>
  </conditionalFormatting>
  <conditionalFormatting sqref="AE18">
    <cfRule type="containsText" dxfId="1922" priority="3241" operator="containsText" text="ARC">
      <formula>NOT(ISERROR(SEARCH(("ARC"),(AK54))))</formula>
    </cfRule>
  </conditionalFormatting>
  <conditionalFormatting sqref="AE18">
    <cfRule type="containsText" dxfId="1921" priority="3242" operator="containsText" text="CCI">
      <formula>NOT(ISERROR(SEARCH(("CCI"),(AK54))))</formula>
    </cfRule>
  </conditionalFormatting>
  <conditionalFormatting sqref="AE18">
    <cfRule type="containsText" dxfId="1920" priority="3243" operator="containsText" text="HSF">
      <formula>NOT(ISERROR(SEARCH(("HSF"),(AK54))))</formula>
    </cfRule>
  </conditionalFormatting>
  <conditionalFormatting sqref="AE18">
    <cfRule type="containsText" dxfId="1919" priority="3238" operator="containsText" text="ARC">
      <formula>NOT(ISERROR(SEARCH(("ARC"),(AK54))))</formula>
    </cfRule>
  </conditionalFormatting>
  <conditionalFormatting sqref="AE18">
    <cfRule type="containsText" dxfId="1918" priority="3239" operator="containsText" text="CCI">
      <formula>NOT(ISERROR(SEARCH(("CCI"),(AK54))))</formula>
    </cfRule>
  </conditionalFormatting>
  <conditionalFormatting sqref="AE18">
    <cfRule type="containsText" dxfId="1917" priority="3240" operator="containsText" text="HSF">
      <formula>NOT(ISERROR(SEARCH(("HSF"),(AK54))))</formula>
    </cfRule>
  </conditionalFormatting>
  <conditionalFormatting sqref="I18:J18">
    <cfRule type="containsText" dxfId="1916" priority="3232" operator="containsText" text="ARC">
      <formula>NOT(ISERROR(SEARCH(("ARC"),(O55))))</formula>
    </cfRule>
  </conditionalFormatting>
  <conditionalFormatting sqref="I18:J18">
    <cfRule type="containsText" dxfId="1915" priority="3233" operator="containsText" text="CCI">
      <formula>NOT(ISERROR(SEARCH(("CCI"),(O55))))</formula>
    </cfRule>
  </conditionalFormatting>
  <conditionalFormatting sqref="I18:J18">
    <cfRule type="containsText" dxfId="1914" priority="3234" operator="containsText" text="HSF">
      <formula>NOT(ISERROR(SEARCH(("HSF"),(O55))))</formula>
    </cfRule>
  </conditionalFormatting>
  <conditionalFormatting sqref="R18:V18">
    <cfRule type="containsText" dxfId="1913" priority="3229" operator="containsText" text="ARC">
      <formula>NOT(ISERROR(SEARCH(("ARC"),(X55))))</formula>
    </cfRule>
  </conditionalFormatting>
  <conditionalFormatting sqref="R18:V18">
    <cfRule type="containsText" dxfId="1912" priority="3230" operator="containsText" text="CCI">
      <formula>NOT(ISERROR(SEARCH(("CCI"),(X55))))</formula>
    </cfRule>
  </conditionalFormatting>
  <conditionalFormatting sqref="R18:V18">
    <cfRule type="containsText" dxfId="1911" priority="3231" operator="containsText" text="HSF">
      <formula>NOT(ISERROR(SEARCH(("HSF"),(X55))))</formula>
    </cfRule>
  </conditionalFormatting>
  <conditionalFormatting sqref="R18">
    <cfRule type="containsText" dxfId="1910" priority="3226" operator="containsText" text="ARC">
      <formula>NOT(ISERROR(SEARCH(("ARC"),(X55))))</formula>
    </cfRule>
  </conditionalFormatting>
  <conditionalFormatting sqref="R18">
    <cfRule type="containsText" dxfId="1909" priority="3227" operator="containsText" text="CCI">
      <formula>NOT(ISERROR(SEARCH(("CCI"),(X55))))</formula>
    </cfRule>
  </conditionalFormatting>
  <conditionalFormatting sqref="R18">
    <cfRule type="containsText" dxfId="1908" priority="3228" operator="containsText" text="HSF">
      <formula>NOT(ISERROR(SEARCH(("HSF"),(X55))))</formula>
    </cfRule>
  </conditionalFormatting>
  <conditionalFormatting sqref="E18">
    <cfRule type="containsText" dxfId="1907" priority="3223" operator="containsText" text="ARC">
      <formula>NOT(ISERROR(SEARCH(("ARC"),(K55))))</formula>
    </cfRule>
  </conditionalFormatting>
  <conditionalFormatting sqref="E18">
    <cfRule type="containsText" dxfId="1906" priority="3224" operator="containsText" text="CCI">
      <formula>NOT(ISERROR(SEARCH(("CCI"),(K55))))</formula>
    </cfRule>
  </conditionalFormatting>
  <conditionalFormatting sqref="E18">
    <cfRule type="containsText" dxfId="1905" priority="3225" operator="containsText" text="HSF">
      <formula>NOT(ISERROR(SEARCH(("HSF"),(K55))))</formula>
    </cfRule>
  </conditionalFormatting>
  <conditionalFormatting sqref="B18:P18">
    <cfRule type="containsText" dxfId="1904" priority="3220" operator="containsText" text="ARC">
      <formula>NOT(ISERROR(SEARCH(("ARC"),(H56))))</formula>
    </cfRule>
  </conditionalFormatting>
  <conditionalFormatting sqref="B18:P18">
    <cfRule type="containsText" dxfId="1903" priority="3221" operator="containsText" text="CCI">
      <formula>NOT(ISERROR(SEARCH(("CCI"),(H56))))</formula>
    </cfRule>
  </conditionalFormatting>
  <conditionalFormatting sqref="B18:P18">
    <cfRule type="containsText" dxfId="1902" priority="3222" operator="containsText" text="HSF">
      <formula>NOT(ISERROR(SEARCH(("HSF"),(H56))))</formula>
    </cfRule>
  </conditionalFormatting>
  <conditionalFormatting sqref="AB18:AD18">
    <cfRule type="containsText" dxfId="1901" priority="3217" operator="containsText" text="ARC">
      <formula>NOT(ISERROR(SEARCH(("ARC"),(AH57))))</formula>
    </cfRule>
  </conditionalFormatting>
  <conditionalFormatting sqref="AB18:AD18">
    <cfRule type="containsText" dxfId="1900" priority="3218" operator="containsText" text="CCI">
      <formula>NOT(ISERROR(SEARCH(("CCI"),(AH57))))</formula>
    </cfRule>
  </conditionalFormatting>
  <conditionalFormatting sqref="AB18:AD18">
    <cfRule type="containsText" dxfId="1899" priority="3219" operator="containsText" text="HSF">
      <formula>NOT(ISERROR(SEARCH(("HSF"),(AH57))))</formula>
    </cfRule>
  </conditionalFormatting>
  <conditionalFormatting sqref="AB18">
    <cfRule type="containsText" dxfId="1898" priority="3214" operator="containsText" text="ARC">
      <formula>NOT(ISERROR(SEARCH(("ARC"),(AH57))))</formula>
    </cfRule>
  </conditionalFormatting>
  <conditionalFormatting sqref="AB18">
    <cfRule type="containsText" dxfId="1897" priority="3215" operator="containsText" text="CCI">
      <formula>NOT(ISERROR(SEARCH(("CCI"),(AH57))))</formula>
    </cfRule>
  </conditionalFormatting>
  <conditionalFormatting sqref="AB18">
    <cfRule type="containsText" dxfId="1896" priority="3216" operator="containsText" text="HSF">
      <formula>NOT(ISERROR(SEARCH(("HSF"),(AH57))))</formula>
    </cfRule>
  </conditionalFormatting>
  <conditionalFormatting sqref="AB18">
    <cfRule type="containsText" dxfId="1895" priority="3211" operator="containsText" text="ARC">
      <formula>NOT(ISERROR(SEARCH(("ARC"),(AH57))))</formula>
    </cfRule>
  </conditionalFormatting>
  <conditionalFormatting sqref="AB18">
    <cfRule type="containsText" dxfId="1894" priority="3212" operator="containsText" text="CCI">
      <formula>NOT(ISERROR(SEARCH(("CCI"),(AH57))))</formula>
    </cfRule>
  </conditionalFormatting>
  <conditionalFormatting sqref="AB18">
    <cfRule type="containsText" dxfId="1893" priority="3213" operator="containsText" text="HSF">
      <formula>NOT(ISERROR(SEARCH(("HSF"),(AH57))))</formula>
    </cfRule>
  </conditionalFormatting>
  <conditionalFormatting sqref="AB18">
    <cfRule type="containsText" dxfId="1892" priority="3208" operator="containsText" text="ARC">
      <formula>NOT(ISERROR(SEARCH(("ARC"),(AH57))))</formula>
    </cfRule>
  </conditionalFormatting>
  <conditionalFormatting sqref="AB18">
    <cfRule type="containsText" dxfId="1891" priority="3209" operator="containsText" text="CCI">
      <formula>NOT(ISERROR(SEARCH(("CCI"),(AH57))))</formula>
    </cfRule>
  </conditionalFormatting>
  <conditionalFormatting sqref="AB18">
    <cfRule type="containsText" dxfId="1890" priority="3210" operator="containsText" text="HSF">
      <formula>NOT(ISERROR(SEARCH(("HSF"),(AH57))))</formula>
    </cfRule>
  </conditionalFormatting>
  <conditionalFormatting sqref="Q18:Z18">
    <cfRule type="containsText" dxfId="1889" priority="3235" operator="containsText" text="ARC">
      <formula>NOT(ISERROR(SEARCH(("ARC"),(W56))))</formula>
    </cfRule>
  </conditionalFormatting>
  <conditionalFormatting sqref="Q18:Z18">
    <cfRule type="containsText" dxfId="1888" priority="3236" operator="containsText" text="CCI">
      <formula>NOT(ISERROR(SEARCH(("CCI"),(W56))))</formula>
    </cfRule>
  </conditionalFormatting>
  <conditionalFormatting sqref="Q18:Z18">
    <cfRule type="containsText" dxfId="1887" priority="3237" operator="containsText" text="HSF">
      <formula>NOT(ISERROR(SEARCH(("HSF"),(W56))))</formula>
    </cfRule>
  </conditionalFormatting>
  <conditionalFormatting sqref="B18:Z18">
    <cfRule type="containsText" dxfId="1886" priority="3205" operator="containsText" text="ARC">
      <formula>NOT(ISERROR(SEARCH(("ARC"),(H57))))</formula>
    </cfRule>
  </conditionalFormatting>
  <conditionalFormatting sqref="B18:Z18">
    <cfRule type="containsText" dxfId="1885" priority="3206" operator="containsText" text="CCI">
      <formula>NOT(ISERROR(SEARCH(("CCI"),(H57))))</formula>
    </cfRule>
  </conditionalFormatting>
  <conditionalFormatting sqref="B18:Z18">
    <cfRule type="containsText" dxfId="1884" priority="3207" operator="containsText" text="HSF">
      <formula>NOT(ISERROR(SEARCH(("HSF"),(H57))))</formula>
    </cfRule>
  </conditionalFormatting>
  <conditionalFormatting sqref="AA18:AD18">
    <cfRule type="containsText" dxfId="1883" priority="3202" operator="containsText" text="ARC">
      <formula>NOT(ISERROR(SEARCH(("ARC"),(AG58))))</formula>
    </cfRule>
  </conditionalFormatting>
  <conditionalFormatting sqref="AA18:AD18">
    <cfRule type="containsText" dxfId="1882" priority="3203" operator="containsText" text="CCI">
      <formula>NOT(ISERROR(SEARCH(("CCI"),(AG58))))</formula>
    </cfRule>
  </conditionalFormatting>
  <conditionalFormatting sqref="AA18:AD18">
    <cfRule type="containsText" dxfId="1881" priority="3204" operator="containsText" text="HSF">
      <formula>NOT(ISERROR(SEARCH(("HSF"),(AG58))))</formula>
    </cfRule>
  </conditionalFormatting>
  <conditionalFormatting sqref="AB18">
    <cfRule type="containsText" dxfId="1880" priority="3199" operator="containsText" text="ARC">
      <formula>NOT(ISERROR(SEARCH(("ARC"),(AH58))))</formula>
    </cfRule>
  </conditionalFormatting>
  <conditionalFormatting sqref="AB18">
    <cfRule type="containsText" dxfId="1879" priority="3200" operator="containsText" text="CCI">
      <formula>NOT(ISERROR(SEARCH(("CCI"),(AH58))))</formula>
    </cfRule>
  </conditionalFormatting>
  <conditionalFormatting sqref="AB18">
    <cfRule type="containsText" dxfId="1878" priority="3201" operator="containsText" text="HSF">
      <formula>NOT(ISERROR(SEARCH(("HSF"),(AH58))))</formula>
    </cfRule>
  </conditionalFormatting>
  <conditionalFormatting sqref="AB18">
    <cfRule type="containsText" dxfId="1877" priority="3196" operator="containsText" text="ARC">
      <formula>NOT(ISERROR(SEARCH(("ARC"),(AH58))))</formula>
    </cfRule>
  </conditionalFormatting>
  <conditionalFormatting sqref="AB18">
    <cfRule type="containsText" dxfId="1876" priority="3197" operator="containsText" text="CCI">
      <formula>NOT(ISERROR(SEARCH(("CCI"),(AH58))))</formula>
    </cfRule>
  </conditionalFormatting>
  <conditionalFormatting sqref="AB18">
    <cfRule type="containsText" dxfId="1875" priority="3198" operator="containsText" text="HSF">
      <formula>NOT(ISERROR(SEARCH(("HSF"),(AH58))))</formula>
    </cfRule>
  </conditionalFormatting>
  <conditionalFormatting sqref="AB21:AE21">
    <cfRule type="containsText" dxfId="1874" priority="3187" operator="containsText" text="ARC">
      <formula>NOT(ISERROR(SEARCH(("ARC"),(AH56))))</formula>
    </cfRule>
  </conditionalFormatting>
  <conditionalFormatting sqref="AB21:AE21">
    <cfRule type="containsText" dxfId="1873" priority="3188" operator="containsText" text="CCI">
      <formula>NOT(ISERROR(SEARCH(("CCI"),(AH56))))</formula>
    </cfRule>
  </conditionalFormatting>
  <conditionalFormatting sqref="AB21:AE21">
    <cfRule type="containsText" dxfId="1872" priority="3189" operator="containsText" text="HSF">
      <formula>NOT(ISERROR(SEARCH(("HSF"),(AH56))))</formula>
    </cfRule>
  </conditionalFormatting>
  <conditionalFormatting sqref="AE21">
    <cfRule type="containsText" dxfId="1871" priority="3184" operator="containsText" text="ARC">
      <formula>NOT(ISERROR(SEARCH(("ARC"),(AK57))))</formula>
    </cfRule>
  </conditionalFormatting>
  <conditionalFormatting sqref="AE21">
    <cfRule type="containsText" dxfId="1870" priority="3185" operator="containsText" text="CCI">
      <formula>NOT(ISERROR(SEARCH(("CCI"),(AK57))))</formula>
    </cfRule>
  </conditionalFormatting>
  <conditionalFormatting sqref="AE21">
    <cfRule type="containsText" dxfId="1869" priority="3186" operator="containsText" text="HSF">
      <formula>NOT(ISERROR(SEARCH(("HSF"),(AK57))))</formula>
    </cfRule>
  </conditionalFormatting>
  <conditionalFormatting sqref="AE21">
    <cfRule type="containsText" dxfId="1868" priority="3178" operator="containsText" text="ARC">
      <formula>NOT(ISERROR(SEARCH(("ARC"),(AK56))))</formula>
    </cfRule>
  </conditionalFormatting>
  <conditionalFormatting sqref="AE21">
    <cfRule type="containsText" dxfId="1867" priority="3179" operator="containsText" text="CCI">
      <formula>NOT(ISERROR(SEARCH(("CCI"),(AK56))))</formula>
    </cfRule>
  </conditionalFormatting>
  <conditionalFormatting sqref="AE21">
    <cfRule type="containsText" dxfId="1866" priority="3180" operator="containsText" text="HSF">
      <formula>NOT(ISERROR(SEARCH(("HSF"),(AK56))))</formula>
    </cfRule>
  </conditionalFormatting>
  <conditionalFormatting sqref="O21:Q21">
    <cfRule type="containsText" dxfId="1865" priority="3169" operator="containsText" text="ARC">
      <formula>NOT(ISERROR(SEARCH(("ARC"),(U57))))</formula>
    </cfRule>
  </conditionalFormatting>
  <conditionalFormatting sqref="O21:Q21">
    <cfRule type="containsText" dxfId="1864" priority="3170" operator="containsText" text="CCI">
      <formula>NOT(ISERROR(SEARCH(("CCI"),(U57))))</formula>
    </cfRule>
  </conditionalFormatting>
  <conditionalFormatting sqref="O21:Q21">
    <cfRule type="containsText" dxfId="1863" priority="3171" operator="containsText" text="HSF">
      <formula>NOT(ISERROR(SEARCH(("HSF"),(U57))))</formula>
    </cfRule>
  </conditionalFormatting>
  <conditionalFormatting sqref="Q21:X21">
    <cfRule type="containsText" dxfId="1862" priority="3166" operator="containsText" text="ARC">
      <formula>NOT(ISERROR(SEARCH(("ARC"),(W57))))</formula>
    </cfRule>
  </conditionalFormatting>
  <conditionalFormatting sqref="Q21:X21">
    <cfRule type="containsText" dxfId="1861" priority="3167" operator="containsText" text="CCI">
      <formula>NOT(ISERROR(SEARCH(("CCI"),(W57))))</formula>
    </cfRule>
  </conditionalFormatting>
  <conditionalFormatting sqref="Q21:X21">
    <cfRule type="containsText" dxfId="1860" priority="3168" operator="containsText" text="HSF">
      <formula>NOT(ISERROR(SEARCH(("HSF"),(W57))))</formula>
    </cfRule>
  </conditionalFormatting>
  <conditionalFormatting sqref="V21:X21">
    <cfRule type="containsText" dxfId="1859" priority="3163" operator="containsText" text="ARC">
      <formula>NOT(ISERROR(SEARCH(("ARC"),(AB57))))</formula>
    </cfRule>
  </conditionalFormatting>
  <conditionalFormatting sqref="V21:X21">
    <cfRule type="containsText" dxfId="1858" priority="3164" operator="containsText" text="CCI">
      <formula>NOT(ISERROR(SEARCH(("CCI"),(AB57))))</formula>
    </cfRule>
  </conditionalFormatting>
  <conditionalFormatting sqref="V21:X21">
    <cfRule type="containsText" dxfId="1857" priority="3165" operator="containsText" text="HSF">
      <formula>NOT(ISERROR(SEARCH(("HSF"),(AB57))))</formula>
    </cfRule>
  </conditionalFormatting>
  <conditionalFormatting sqref="AE21">
    <cfRule type="containsText" dxfId="1856" priority="3160" operator="containsText" text="ARC">
      <formula>NOT(ISERROR(SEARCH(("ARC"),(AK58))))</formula>
    </cfRule>
  </conditionalFormatting>
  <conditionalFormatting sqref="AE21">
    <cfRule type="containsText" dxfId="1855" priority="3161" operator="containsText" text="CCI">
      <formula>NOT(ISERROR(SEARCH(("CCI"),(AK58))))</formula>
    </cfRule>
  </conditionalFormatting>
  <conditionalFormatting sqref="AE21">
    <cfRule type="containsText" dxfId="1854" priority="3162" operator="containsText" text="HSF">
      <formula>NOT(ISERROR(SEARCH(("HSF"),(AK58))))</formula>
    </cfRule>
  </conditionalFormatting>
  <conditionalFormatting sqref="AE21">
    <cfRule type="containsText" dxfId="1853" priority="3157" operator="containsText" text="ARC">
      <formula>NOT(ISERROR(SEARCH(("ARC"),(AK58))))</formula>
    </cfRule>
  </conditionalFormatting>
  <conditionalFormatting sqref="AE21">
    <cfRule type="containsText" dxfId="1852" priority="3158" operator="containsText" text="CCI">
      <formula>NOT(ISERROR(SEARCH(("CCI"),(AK58))))</formula>
    </cfRule>
  </conditionalFormatting>
  <conditionalFormatting sqref="AE21">
    <cfRule type="containsText" dxfId="1851" priority="3159" operator="containsText" text="HSF">
      <formula>NOT(ISERROR(SEARCH(("HSF"),(AK58))))</formula>
    </cfRule>
  </conditionalFormatting>
  <conditionalFormatting sqref="I21:J21">
    <cfRule type="containsText" dxfId="1850" priority="3151" operator="containsText" text="ARC">
      <formula>NOT(ISERROR(SEARCH(("ARC"),(O59))))</formula>
    </cfRule>
  </conditionalFormatting>
  <conditionalFormatting sqref="I21:J21">
    <cfRule type="containsText" dxfId="1849" priority="3152" operator="containsText" text="CCI">
      <formula>NOT(ISERROR(SEARCH(("CCI"),(O59))))</formula>
    </cfRule>
  </conditionalFormatting>
  <conditionalFormatting sqref="I21:J21">
    <cfRule type="containsText" dxfId="1848" priority="3153" operator="containsText" text="HSF">
      <formula>NOT(ISERROR(SEARCH(("HSF"),(O59))))</formula>
    </cfRule>
  </conditionalFormatting>
  <conditionalFormatting sqref="R21:V21">
    <cfRule type="containsText" dxfId="1847" priority="3148" operator="containsText" text="ARC">
      <formula>NOT(ISERROR(SEARCH(("ARC"),(X59))))</formula>
    </cfRule>
  </conditionalFormatting>
  <conditionalFormatting sqref="R21:V21">
    <cfRule type="containsText" dxfId="1846" priority="3149" operator="containsText" text="CCI">
      <formula>NOT(ISERROR(SEARCH(("CCI"),(X59))))</formula>
    </cfRule>
  </conditionalFormatting>
  <conditionalFormatting sqref="R21:V21">
    <cfRule type="containsText" dxfId="1845" priority="3150" operator="containsText" text="HSF">
      <formula>NOT(ISERROR(SEARCH(("HSF"),(X59))))</formula>
    </cfRule>
  </conditionalFormatting>
  <conditionalFormatting sqref="R21">
    <cfRule type="containsText" dxfId="1844" priority="3145" operator="containsText" text="ARC">
      <formula>NOT(ISERROR(SEARCH(("ARC"),(X59))))</formula>
    </cfRule>
  </conditionalFormatting>
  <conditionalFormatting sqref="R21">
    <cfRule type="containsText" dxfId="1843" priority="3146" operator="containsText" text="CCI">
      <formula>NOT(ISERROR(SEARCH(("CCI"),(X59))))</formula>
    </cfRule>
  </conditionalFormatting>
  <conditionalFormatting sqref="R21">
    <cfRule type="containsText" dxfId="1842" priority="3147" operator="containsText" text="HSF">
      <formula>NOT(ISERROR(SEARCH(("HSF"),(X59))))</formula>
    </cfRule>
  </conditionalFormatting>
  <conditionalFormatting sqref="E21">
    <cfRule type="containsText" dxfId="1841" priority="3142" operator="containsText" text="ARC">
      <formula>NOT(ISERROR(SEARCH(("ARC"),(K59))))</formula>
    </cfRule>
  </conditionalFormatting>
  <conditionalFormatting sqref="E21">
    <cfRule type="containsText" dxfId="1840" priority="3143" operator="containsText" text="CCI">
      <formula>NOT(ISERROR(SEARCH(("CCI"),(K59))))</formula>
    </cfRule>
  </conditionalFormatting>
  <conditionalFormatting sqref="E21">
    <cfRule type="containsText" dxfId="1839" priority="3144" operator="containsText" text="HSF">
      <formula>NOT(ISERROR(SEARCH(("HSF"),(K59))))</formula>
    </cfRule>
  </conditionalFormatting>
  <conditionalFormatting sqref="B21:P21">
    <cfRule type="containsText" dxfId="1838" priority="3139" operator="containsText" text="ARC">
      <formula>NOT(ISERROR(SEARCH(("ARC"),(H60))))</formula>
    </cfRule>
  </conditionalFormatting>
  <conditionalFormatting sqref="B21:P21">
    <cfRule type="containsText" dxfId="1837" priority="3140" operator="containsText" text="CCI">
      <formula>NOT(ISERROR(SEARCH(("CCI"),(H60))))</formula>
    </cfRule>
  </conditionalFormatting>
  <conditionalFormatting sqref="B21:P21">
    <cfRule type="containsText" dxfId="1836" priority="3141" operator="containsText" text="HSF">
      <formula>NOT(ISERROR(SEARCH(("HSF"),(H60))))</formula>
    </cfRule>
  </conditionalFormatting>
  <conditionalFormatting sqref="AB21:AD21">
    <cfRule type="containsText" dxfId="1835" priority="3136" operator="containsText" text="ARC">
      <formula>NOT(ISERROR(SEARCH(("ARC"),(AH61))))</formula>
    </cfRule>
  </conditionalFormatting>
  <conditionalFormatting sqref="AB21:AD21">
    <cfRule type="containsText" dxfId="1834" priority="3137" operator="containsText" text="CCI">
      <formula>NOT(ISERROR(SEARCH(("CCI"),(AH61))))</formula>
    </cfRule>
  </conditionalFormatting>
  <conditionalFormatting sqref="AB21:AD21">
    <cfRule type="containsText" dxfId="1833" priority="3138" operator="containsText" text="HSF">
      <formula>NOT(ISERROR(SEARCH(("HSF"),(AH61))))</formula>
    </cfRule>
  </conditionalFormatting>
  <conditionalFormatting sqref="AB21">
    <cfRule type="containsText" dxfId="1832" priority="3133" operator="containsText" text="ARC">
      <formula>NOT(ISERROR(SEARCH(("ARC"),(AH61))))</formula>
    </cfRule>
  </conditionalFormatting>
  <conditionalFormatting sqref="AB21">
    <cfRule type="containsText" dxfId="1831" priority="3134" operator="containsText" text="CCI">
      <formula>NOT(ISERROR(SEARCH(("CCI"),(AH61))))</formula>
    </cfRule>
  </conditionalFormatting>
  <conditionalFormatting sqref="AB21">
    <cfRule type="containsText" dxfId="1830" priority="3135" operator="containsText" text="HSF">
      <formula>NOT(ISERROR(SEARCH(("HSF"),(AH61))))</formula>
    </cfRule>
  </conditionalFormatting>
  <conditionalFormatting sqref="AB21">
    <cfRule type="containsText" dxfId="1829" priority="3130" operator="containsText" text="ARC">
      <formula>NOT(ISERROR(SEARCH(("ARC"),(AH61))))</formula>
    </cfRule>
  </conditionalFormatting>
  <conditionalFormatting sqref="AB21">
    <cfRule type="containsText" dxfId="1828" priority="3131" operator="containsText" text="CCI">
      <formula>NOT(ISERROR(SEARCH(("CCI"),(AH61))))</formula>
    </cfRule>
  </conditionalFormatting>
  <conditionalFormatting sqref="AB21">
    <cfRule type="containsText" dxfId="1827" priority="3132" operator="containsText" text="HSF">
      <formula>NOT(ISERROR(SEARCH(("HSF"),(AH61))))</formula>
    </cfRule>
  </conditionalFormatting>
  <conditionalFormatting sqref="AB21">
    <cfRule type="containsText" dxfId="1826" priority="3127" operator="containsText" text="ARC">
      <formula>NOT(ISERROR(SEARCH(("ARC"),(AH61))))</formula>
    </cfRule>
  </conditionalFormatting>
  <conditionalFormatting sqref="AB21">
    <cfRule type="containsText" dxfId="1825" priority="3128" operator="containsText" text="CCI">
      <formula>NOT(ISERROR(SEARCH(("CCI"),(AH61))))</formula>
    </cfRule>
  </conditionalFormatting>
  <conditionalFormatting sqref="AB21">
    <cfRule type="containsText" dxfId="1824" priority="3129" operator="containsText" text="HSF">
      <formula>NOT(ISERROR(SEARCH(("HSF"),(AH61))))</formula>
    </cfRule>
  </conditionalFormatting>
  <conditionalFormatting sqref="Q21:Z21">
    <cfRule type="containsText" dxfId="1823" priority="3154" operator="containsText" text="ARC">
      <formula>NOT(ISERROR(SEARCH(("ARC"),(W60))))</formula>
    </cfRule>
  </conditionalFormatting>
  <conditionalFormatting sqref="Q21:Z21">
    <cfRule type="containsText" dxfId="1822" priority="3155" operator="containsText" text="CCI">
      <formula>NOT(ISERROR(SEARCH(("CCI"),(W60))))</formula>
    </cfRule>
  </conditionalFormatting>
  <conditionalFormatting sqref="Q21:Z21">
    <cfRule type="containsText" dxfId="1821" priority="3156" operator="containsText" text="HSF">
      <formula>NOT(ISERROR(SEARCH(("HSF"),(W60))))</formula>
    </cfRule>
  </conditionalFormatting>
  <conditionalFormatting sqref="B21:Z21">
    <cfRule type="containsText" dxfId="1820" priority="3124" operator="containsText" text="ARC">
      <formula>NOT(ISERROR(SEARCH(("ARC"),(H61))))</formula>
    </cfRule>
  </conditionalFormatting>
  <conditionalFormatting sqref="B21:Z21">
    <cfRule type="containsText" dxfId="1819" priority="3125" operator="containsText" text="CCI">
      <formula>NOT(ISERROR(SEARCH(("CCI"),(H61))))</formula>
    </cfRule>
  </conditionalFormatting>
  <conditionalFormatting sqref="B21:Z21">
    <cfRule type="containsText" dxfId="1818" priority="3126" operator="containsText" text="HSF">
      <formula>NOT(ISERROR(SEARCH(("HSF"),(H61))))</formula>
    </cfRule>
  </conditionalFormatting>
  <conditionalFormatting sqref="AA21:AD21">
    <cfRule type="containsText" dxfId="1817" priority="3121" operator="containsText" text="ARC">
      <formula>NOT(ISERROR(SEARCH(("ARC"),(AG62))))</formula>
    </cfRule>
  </conditionalFormatting>
  <conditionalFormatting sqref="AA21:AD21">
    <cfRule type="containsText" dxfId="1816" priority="3122" operator="containsText" text="CCI">
      <formula>NOT(ISERROR(SEARCH(("CCI"),(AG62))))</formula>
    </cfRule>
  </conditionalFormatting>
  <conditionalFormatting sqref="AA21:AD21">
    <cfRule type="containsText" dxfId="1815" priority="3123" operator="containsText" text="HSF">
      <formula>NOT(ISERROR(SEARCH(("HSF"),(AG62))))</formula>
    </cfRule>
  </conditionalFormatting>
  <conditionalFormatting sqref="AB21">
    <cfRule type="containsText" dxfId="1814" priority="3118" operator="containsText" text="ARC">
      <formula>NOT(ISERROR(SEARCH(("ARC"),(AH62))))</formula>
    </cfRule>
  </conditionalFormatting>
  <conditionalFormatting sqref="AB21">
    <cfRule type="containsText" dxfId="1813" priority="3119" operator="containsText" text="CCI">
      <formula>NOT(ISERROR(SEARCH(("CCI"),(AH62))))</formula>
    </cfRule>
  </conditionalFormatting>
  <conditionalFormatting sqref="AB21">
    <cfRule type="containsText" dxfId="1812" priority="3120" operator="containsText" text="HSF">
      <formula>NOT(ISERROR(SEARCH(("HSF"),(AH62))))</formula>
    </cfRule>
  </conditionalFormatting>
  <conditionalFormatting sqref="AB21">
    <cfRule type="containsText" dxfId="1811" priority="3115" operator="containsText" text="ARC">
      <formula>NOT(ISERROR(SEARCH(("ARC"),(AH62))))</formula>
    </cfRule>
  </conditionalFormatting>
  <conditionalFormatting sqref="AB21">
    <cfRule type="containsText" dxfId="1810" priority="3116" operator="containsText" text="CCI">
      <formula>NOT(ISERROR(SEARCH(("CCI"),(AH62))))</formula>
    </cfRule>
  </conditionalFormatting>
  <conditionalFormatting sqref="AB21">
    <cfRule type="containsText" dxfId="1809" priority="3117" operator="containsText" text="HSF">
      <formula>NOT(ISERROR(SEARCH(("HSF"),(AH62))))</formula>
    </cfRule>
  </conditionalFormatting>
  <conditionalFormatting sqref="M24">
    <cfRule type="containsText" dxfId="1808" priority="3103" operator="containsText" text="ARC">
      <formula>NOT(ISERROR(SEARCH(("ARC"),(S57))))</formula>
    </cfRule>
  </conditionalFormatting>
  <conditionalFormatting sqref="M24">
    <cfRule type="containsText" dxfId="1807" priority="3104" operator="containsText" text="CCI">
      <formula>NOT(ISERROR(SEARCH(("CCI"),(S57))))</formula>
    </cfRule>
  </conditionalFormatting>
  <conditionalFormatting sqref="M24">
    <cfRule type="containsText" dxfId="1806" priority="3105" operator="containsText" text="HSF">
      <formula>NOT(ISERROR(SEARCH(("HSF"),(S57))))</formula>
    </cfRule>
  </conditionalFormatting>
  <conditionalFormatting sqref="M24">
    <cfRule type="containsText" dxfId="1805" priority="3100" operator="containsText" text="ARC">
      <formula>NOT(ISERROR(SEARCH(("ARC"),(S57))))</formula>
    </cfRule>
  </conditionalFormatting>
  <conditionalFormatting sqref="M24">
    <cfRule type="containsText" dxfId="1804" priority="3101" operator="containsText" text="CCI">
      <formula>NOT(ISERROR(SEARCH(("CCI"),(S57))))</formula>
    </cfRule>
  </conditionalFormatting>
  <conditionalFormatting sqref="M24">
    <cfRule type="containsText" dxfId="1803" priority="3102" operator="containsText" text="HSF">
      <formula>NOT(ISERROR(SEARCH(("HSF"),(S57))))</formula>
    </cfRule>
  </conditionalFormatting>
  <conditionalFormatting sqref="M24:Q24">
    <cfRule type="containsText" dxfId="1802" priority="3097" operator="containsText" text="ARC">
      <formula>NOT(ISERROR(SEARCH(("ARC"),(S57))))</formula>
    </cfRule>
  </conditionalFormatting>
  <conditionalFormatting sqref="M24:Q24">
    <cfRule type="containsText" dxfId="1801" priority="3098" operator="containsText" text="CCI">
      <formula>NOT(ISERROR(SEARCH(("CCI"),(S57))))</formula>
    </cfRule>
  </conditionalFormatting>
  <conditionalFormatting sqref="M24:Q24">
    <cfRule type="containsText" dxfId="1800" priority="3099" operator="containsText" text="HSF">
      <formula>NOT(ISERROR(SEARCH(("HSF"),(S57))))</formula>
    </cfRule>
  </conditionalFormatting>
  <conditionalFormatting sqref="L24">
    <cfRule type="containsText" dxfId="1799" priority="3094" operator="containsText" text="ARC">
      <formula>NOT(ISERROR(SEARCH(("ARC"),(R57))))</formula>
    </cfRule>
  </conditionalFormatting>
  <conditionalFormatting sqref="L24">
    <cfRule type="containsText" dxfId="1798" priority="3095" operator="containsText" text="CCI">
      <formula>NOT(ISERROR(SEARCH(("CCI"),(R57))))</formula>
    </cfRule>
  </conditionalFormatting>
  <conditionalFormatting sqref="L24">
    <cfRule type="containsText" dxfId="1797" priority="3096" operator="containsText" text="HSF">
      <formula>NOT(ISERROR(SEARCH(("HSF"),(R57))))</formula>
    </cfRule>
  </conditionalFormatting>
  <conditionalFormatting sqref="L24">
    <cfRule type="containsText" dxfId="1796" priority="3091" operator="containsText" text="ARC">
      <formula>NOT(ISERROR(SEARCH(("ARC"),(R57))))</formula>
    </cfRule>
  </conditionalFormatting>
  <conditionalFormatting sqref="L24">
    <cfRule type="containsText" dxfId="1795" priority="3092" operator="containsText" text="CCI">
      <formula>NOT(ISERROR(SEARCH(("CCI"),(R57))))</formula>
    </cfRule>
  </conditionalFormatting>
  <conditionalFormatting sqref="L24">
    <cfRule type="containsText" dxfId="1794" priority="3093" operator="containsText" text="HSF">
      <formula>NOT(ISERROR(SEARCH(("HSF"),(R57))))</formula>
    </cfRule>
  </conditionalFormatting>
  <conditionalFormatting sqref="AE24">
    <cfRule type="containsText" dxfId="1793" priority="3088" operator="containsText" text="ARC">
      <formula>NOT(ISERROR(SEARCH(("ARC"),(AK58))))</formula>
    </cfRule>
  </conditionalFormatting>
  <conditionalFormatting sqref="AE24">
    <cfRule type="containsText" dxfId="1792" priority="3089" operator="containsText" text="CCI">
      <formula>NOT(ISERROR(SEARCH(("CCI"),(AK58))))</formula>
    </cfRule>
  </conditionalFormatting>
  <conditionalFormatting sqref="AE24">
    <cfRule type="containsText" dxfId="1791" priority="3090" operator="containsText" text="HSF">
      <formula>NOT(ISERROR(SEARCH(("HSF"),(AK58))))</formula>
    </cfRule>
  </conditionalFormatting>
  <conditionalFormatting sqref="AB24:AE24">
    <cfRule type="containsText" dxfId="1790" priority="3079" operator="containsText" text="ARC">
      <formula>NOT(ISERROR(SEARCH(("ARC"),(AH60))))</formula>
    </cfRule>
  </conditionalFormatting>
  <conditionalFormatting sqref="AB24:AE24">
    <cfRule type="containsText" dxfId="1789" priority="3080" operator="containsText" text="CCI">
      <formula>NOT(ISERROR(SEARCH(("CCI"),(AH60))))</formula>
    </cfRule>
  </conditionalFormatting>
  <conditionalFormatting sqref="AB24:AE24">
    <cfRule type="containsText" dxfId="1788" priority="3081" operator="containsText" text="HSF">
      <formula>NOT(ISERROR(SEARCH(("HSF"),(AH60))))</formula>
    </cfRule>
  </conditionalFormatting>
  <conditionalFormatting sqref="AE24">
    <cfRule type="containsText" dxfId="1787" priority="3076" operator="containsText" text="ARC">
      <formula>NOT(ISERROR(SEARCH(("ARC"),(AK61))))</formula>
    </cfRule>
  </conditionalFormatting>
  <conditionalFormatting sqref="AE24">
    <cfRule type="containsText" dxfId="1786" priority="3077" operator="containsText" text="CCI">
      <formula>NOT(ISERROR(SEARCH(("CCI"),(AK61))))</formula>
    </cfRule>
  </conditionalFormatting>
  <conditionalFormatting sqref="AE24">
    <cfRule type="containsText" dxfId="1785" priority="3078" operator="containsText" text="HSF">
      <formula>NOT(ISERROR(SEARCH(("HSF"),(AK61))))</formula>
    </cfRule>
  </conditionalFormatting>
  <conditionalFormatting sqref="AE24">
    <cfRule type="containsText" dxfId="1784" priority="3073" operator="containsText" text="ARC">
      <formula>NOT(ISERROR(SEARCH(("ARC"),(AK60))))</formula>
    </cfRule>
  </conditionalFormatting>
  <conditionalFormatting sqref="AE24">
    <cfRule type="containsText" dxfId="1783" priority="3074" operator="containsText" text="CCI">
      <formula>NOT(ISERROR(SEARCH(("CCI"),(AK60))))</formula>
    </cfRule>
  </conditionalFormatting>
  <conditionalFormatting sqref="AE24">
    <cfRule type="containsText" dxfId="1782" priority="3075" operator="containsText" text="HSF">
      <formula>NOT(ISERROR(SEARCH(("HSF"),(AK60))))</formula>
    </cfRule>
  </conditionalFormatting>
  <conditionalFormatting sqref="AE24">
    <cfRule type="containsText" dxfId="1781" priority="3070" operator="containsText" text="ARC">
      <formula>NOT(ISERROR(SEARCH(("ARC"),(AK60))))</formula>
    </cfRule>
  </conditionalFormatting>
  <conditionalFormatting sqref="AE24">
    <cfRule type="containsText" dxfId="1780" priority="3071" operator="containsText" text="CCI">
      <formula>NOT(ISERROR(SEARCH(("CCI"),(AK60))))</formula>
    </cfRule>
  </conditionalFormatting>
  <conditionalFormatting sqref="AE24">
    <cfRule type="containsText" dxfId="1779" priority="3072" operator="containsText" text="HSF">
      <formula>NOT(ISERROR(SEARCH(("HSF"),(AK60))))</formula>
    </cfRule>
  </conditionalFormatting>
  <conditionalFormatting sqref="O24:Q24">
    <cfRule type="containsText" dxfId="1778" priority="3061" operator="containsText" text="ARC">
      <formula>NOT(ISERROR(SEARCH(("ARC"),(U61))))</formula>
    </cfRule>
  </conditionalFormatting>
  <conditionalFormatting sqref="O24:Q24">
    <cfRule type="containsText" dxfId="1777" priority="3062" operator="containsText" text="CCI">
      <formula>NOT(ISERROR(SEARCH(("CCI"),(U61))))</formula>
    </cfRule>
  </conditionalFormatting>
  <conditionalFormatting sqref="O24:Q24">
    <cfRule type="containsText" dxfId="1776" priority="3063" operator="containsText" text="HSF">
      <formula>NOT(ISERROR(SEARCH(("HSF"),(U61))))</formula>
    </cfRule>
  </conditionalFormatting>
  <conditionalFormatting sqref="Q24:X24">
    <cfRule type="containsText" dxfId="1775" priority="3058" operator="containsText" text="ARC">
      <formula>NOT(ISERROR(SEARCH(("ARC"),(W61))))</formula>
    </cfRule>
  </conditionalFormatting>
  <conditionalFormatting sqref="Q24:X24">
    <cfRule type="containsText" dxfId="1774" priority="3059" operator="containsText" text="CCI">
      <formula>NOT(ISERROR(SEARCH(("CCI"),(W61))))</formula>
    </cfRule>
  </conditionalFormatting>
  <conditionalFormatting sqref="Q24:X24">
    <cfRule type="containsText" dxfId="1773" priority="3060" operator="containsText" text="HSF">
      <formula>NOT(ISERROR(SEARCH(("HSF"),(W61))))</formula>
    </cfRule>
  </conditionalFormatting>
  <conditionalFormatting sqref="V24:X24">
    <cfRule type="containsText" dxfId="1772" priority="3055" operator="containsText" text="ARC">
      <formula>NOT(ISERROR(SEARCH(("ARC"),(AB61))))</formula>
    </cfRule>
  </conditionalFormatting>
  <conditionalFormatting sqref="V24:X24">
    <cfRule type="containsText" dxfId="1771" priority="3056" operator="containsText" text="CCI">
      <formula>NOT(ISERROR(SEARCH(("CCI"),(AB61))))</formula>
    </cfRule>
  </conditionalFormatting>
  <conditionalFormatting sqref="V24:X24">
    <cfRule type="containsText" dxfId="1770" priority="3057" operator="containsText" text="HSF">
      <formula>NOT(ISERROR(SEARCH(("HSF"),(AB61))))</formula>
    </cfRule>
  </conditionalFormatting>
  <conditionalFormatting sqref="AE24">
    <cfRule type="containsText" dxfId="1769" priority="3052" operator="containsText" text="ARC">
      <formula>NOT(ISERROR(SEARCH(("ARC"),(AK62))))</formula>
    </cfRule>
  </conditionalFormatting>
  <conditionalFormatting sqref="AE24">
    <cfRule type="containsText" dxfId="1768" priority="3053" operator="containsText" text="CCI">
      <formula>NOT(ISERROR(SEARCH(("CCI"),(AK62))))</formula>
    </cfRule>
  </conditionalFormatting>
  <conditionalFormatting sqref="AE24">
    <cfRule type="containsText" dxfId="1767" priority="3054" operator="containsText" text="HSF">
      <formula>NOT(ISERROR(SEARCH(("HSF"),(AK62))))</formula>
    </cfRule>
  </conditionalFormatting>
  <conditionalFormatting sqref="AE24">
    <cfRule type="containsText" dxfId="1766" priority="3049" operator="containsText" text="ARC">
      <formula>NOT(ISERROR(SEARCH(("ARC"),(AK62))))</formula>
    </cfRule>
  </conditionalFormatting>
  <conditionalFormatting sqref="AE24">
    <cfRule type="containsText" dxfId="1765" priority="3050" operator="containsText" text="CCI">
      <formula>NOT(ISERROR(SEARCH(("CCI"),(AK62))))</formula>
    </cfRule>
  </conditionalFormatting>
  <conditionalFormatting sqref="AE24">
    <cfRule type="containsText" dxfId="1764" priority="3051" operator="containsText" text="HSF">
      <formula>NOT(ISERROR(SEARCH(("HSF"),(AK62))))</formula>
    </cfRule>
  </conditionalFormatting>
  <conditionalFormatting sqref="I24:J24">
    <cfRule type="containsText" dxfId="1763" priority="3043" operator="containsText" text="ARC">
      <formula>NOT(ISERROR(SEARCH(("ARC"),(O63))))</formula>
    </cfRule>
  </conditionalFormatting>
  <conditionalFormatting sqref="I24:J24">
    <cfRule type="containsText" dxfId="1762" priority="3044" operator="containsText" text="CCI">
      <formula>NOT(ISERROR(SEARCH(("CCI"),(O63))))</formula>
    </cfRule>
  </conditionalFormatting>
  <conditionalFormatting sqref="I24:J24">
    <cfRule type="containsText" dxfId="1761" priority="3045" operator="containsText" text="HSF">
      <formula>NOT(ISERROR(SEARCH(("HSF"),(O63))))</formula>
    </cfRule>
  </conditionalFormatting>
  <conditionalFormatting sqref="R24:V24">
    <cfRule type="containsText" dxfId="1760" priority="3040" operator="containsText" text="ARC">
      <formula>NOT(ISERROR(SEARCH(("ARC"),(X63))))</formula>
    </cfRule>
  </conditionalFormatting>
  <conditionalFormatting sqref="R24:V24">
    <cfRule type="containsText" dxfId="1759" priority="3041" operator="containsText" text="CCI">
      <formula>NOT(ISERROR(SEARCH(("CCI"),(X63))))</formula>
    </cfRule>
  </conditionalFormatting>
  <conditionalFormatting sqref="R24:V24">
    <cfRule type="containsText" dxfId="1758" priority="3042" operator="containsText" text="HSF">
      <formula>NOT(ISERROR(SEARCH(("HSF"),(X63))))</formula>
    </cfRule>
  </conditionalFormatting>
  <conditionalFormatting sqref="R24">
    <cfRule type="containsText" dxfId="1757" priority="3037" operator="containsText" text="ARC">
      <formula>NOT(ISERROR(SEARCH(("ARC"),(X63))))</formula>
    </cfRule>
  </conditionalFormatting>
  <conditionalFormatting sqref="R24">
    <cfRule type="containsText" dxfId="1756" priority="3038" operator="containsText" text="CCI">
      <formula>NOT(ISERROR(SEARCH(("CCI"),(X63))))</formula>
    </cfRule>
  </conditionalFormatting>
  <conditionalFormatting sqref="R24">
    <cfRule type="containsText" dxfId="1755" priority="3039" operator="containsText" text="HSF">
      <formula>NOT(ISERROR(SEARCH(("HSF"),(X63))))</formula>
    </cfRule>
  </conditionalFormatting>
  <conditionalFormatting sqref="E24">
    <cfRule type="containsText" dxfId="1754" priority="3034" operator="containsText" text="ARC">
      <formula>NOT(ISERROR(SEARCH(("ARC"),(K63))))</formula>
    </cfRule>
  </conditionalFormatting>
  <conditionalFormatting sqref="E24">
    <cfRule type="containsText" dxfId="1753" priority="3035" operator="containsText" text="CCI">
      <formula>NOT(ISERROR(SEARCH(("CCI"),(K63))))</formula>
    </cfRule>
  </conditionalFormatting>
  <conditionalFormatting sqref="E24">
    <cfRule type="containsText" dxfId="1752" priority="3036" operator="containsText" text="HSF">
      <formula>NOT(ISERROR(SEARCH(("HSF"),(K63))))</formula>
    </cfRule>
  </conditionalFormatting>
  <conditionalFormatting sqref="B24:P24">
    <cfRule type="containsText" dxfId="1751" priority="3031" operator="containsText" text="ARC">
      <formula>NOT(ISERROR(SEARCH(("ARC"),(H64))))</formula>
    </cfRule>
  </conditionalFormatting>
  <conditionalFormatting sqref="B24:P24">
    <cfRule type="containsText" dxfId="1750" priority="3032" operator="containsText" text="CCI">
      <formula>NOT(ISERROR(SEARCH(("CCI"),(H64))))</formula>
    </cfRule>
  </conditionalFormatting>
  <conditionalFormatting sqref="B24:P24">
    <cfRule type="containsText" dxfId="1749" priority="3033" operator="containsText" text="HSF">
      <formula>NOT(ISERROR(SEARCH(("HSF"),(H64))))</formula>
    </cfRule>
  </conditionalFormatting>
  <conditionalFormatting sqref="AB24:AD24">
    <cfRule type="containsText" dxfId="1748" priority="3028" operator="containsText" text="ARC">
      <formula>NOT(ISERROR(SEARCH(("ARC"),(AH65))))</formula>
    </cfRule>
  </conditionalFormatting>
  <conditionalFormatting sqref="AB24:AD24">
    <cfRule type="containsText" dxfId="1747" priority="3029" operator="containsText" text="CCI">
      <formula>NOT(ISERROR(SEARCH(("CCI"),(AH65))))</formula>
    </cfRule>
  </conditionalFormatting>
  <conditionalFormatting sqref="AB24:AD24">
    <cfRule type="containsText" dxfId="1746" priority="3030" operator="containsText" text="HSF">
      <formula>NOT(ISERROR(SEARCH(("HSF"),(AH65))))</formula>
    </cfRule>
  </conditionalFormatting>
  <conditionalFormatting sqref="AB24">
    <cfRule type="containsText" dxfId="1745" priority="3025" operator="containsText" text="ARC">
      <formula>NOT(ISERROR(SEARCH(("ARC"),(AH65))))</formula>
    </cfRule>
  </conditionalFormatting>
  <conditionalFormatting sqref="AB24">
    <cfRule type="containsText" dxfId="1744" priority="3026" operator="containsText" text="CCI">
      <formula>NOT(ISERROR(SEARCH(("CCI"),(AH65))))</formula>
    </cfRule>
  </conditionalFormatting>
  <conditionalFormatting sqref="AB24">
    <cfRule type="containsText" dxfId="1743" priority="3027" operator="containsText" text="HSF">
      <formula>NOT(ISERROR(SEARCH(("HSF"),(AH65))))</formula>
    </cfRule>
  </conditionalFormatting>
  <conditionalFormatting sqref="AB24">
    <cfRule type="containsText" dxfId="1742" priority="3022" operator="containsText" text="ARC">
      <formula>NOT(ISERROR(SEARCH(("ARC"),(AH65))))</formula>
    </cfRule>
  </conditionalFormatting>
  <conditionalFormatting sqref="AB24">
    <cfRule type="containsText" dxfId="1741" priority="3023" operator="containsText" text="CCI">
      <formula>NOT(ISERROR(SEARCH(("CCI"),(AH65))))</formula>
    </cfRule>
  </conditionalFormatting>
  <conditionalFormatting sqref="AB24">
    <cfRule type="containsText" dxfId="1740" priority="3024" operator="containsText" text="HSF">
      <formula>NOT(ISERROR(SEARCH(("HSF"),(AH65))))</formula>
    </cfRule>
  </conditionalFormatting>
  <conditionalFormatting sqref="AB24">
    <cfRule type="containsText" dxfId="1739" priority="3019" operator="containsText" text="ARC">
      <formula>NOT(ISERROR(SEARCH(("ARC"),(AH65))))</formula>
    </cfRule>
  </conditionalFormatting>
  <conditionalFormatting sqref="AB24">
    <cfRule type="containsText" dxfId="1738" priority="3020" operator="containsText" text="CCI">
      <formula>NOT(ISERROR(SEARCH(("CCI"),(AH65))))</formula>
    </cfRule>
  </conditionalFormatting>
  <conditionalFormatting sqref="AB24">
    <cfRule type="containsText" dxfId="1737" priority="3021" operator="containsText" text="HSF">
      <formula>NOT(ISERROR(SEARCH(("HSF"),(AH65))))</formula>
    </cfRule>
  </conditionalFormatting>
  <conditionalFormatting sqref="Q24:Z24">
    <cfRule type="containsText" dxfId="1736" priority="3046" operator="containsText" text="ARC">
      <formula>NOT(ISERROR(SEARCH(("ARC"),(W64))))</formula>
    </cfRule>
  </conditionalFormatting>
  <conditionalFormatting sqref="Q24:Z24">
    <cfRule type="containsText" dxfId="1735" priority="3047" operator="containsText" text="CCI">
      <formula>NOT(ISERROR(SEARCH(("CCI"),(W64))))</formula>
    </cfRule>
  </conditionalFormatting>
  <conditionalFormatting sqref="Q24:Z24">
    <cfRule type="containsText" dxfId="1734" priority="3048" operator="containsText" text="HSF">
      <formula>NOT(ISERROR(SEARCH(("HSF"),(W64))))</formula>
    </cfRule>
  </conditionalFormatting>
  <conditionalFormatting sqref="B24:Z24">
    <cfRule type="containsText" dxfId="1733" priority="3016" operator="containsText" text="ARC">
      <formula>NOT(ISERROR(SEARCH(("ARC"),(H65))))</formula>
    </cfRule>
  </conditionalFormatting>
  <conditionalFormatting sqref="B24:Z24">
    <cfRule type="containsText" dxfId="1732" priority="3017" operator="containsText" text="CCI">
      <formula>NOT(ISERROR(SEARCH(("CCI"),(H65))))</formula>
    </cfRule>
  </conditionalFormatting>
  <conditionalFormatting sqref="B24:Z24">
    <cfRule type="containsText" dxfId="1731" priority="3018" operator="containsText" text="HSF">
      <formula>NOT(ISERROR(SEARCH(("HSF"),(H65))))</formula>
    </cfRule>
  </conditionalFormatting>
  <conditionalFormatting sqref="AA24:AD24">
    <cfRule type="containsText" dxfId="1730" priority="3013" operator="containsText" text="ARC">
      <formula>NOT(ISERROR(SEARCH(("ARC"),(AG66))))</formula>
    </cfRule>
  </conditionalFormatting>
  <conditionalFormatting sqref="AA24:AD24">
    <cfRule type="containsText" dxfId="1729" priority="3014" operator="containsText" text="CCI">
      <formula>NOT(ISERROR(SEARCH(("CCI"),(AG66))))</formula>
    </cfRule>
  </conditionalFormatting>
  <conditionalFormatting sqref="AA24:AD24">
    <cfRule type="containsText" dxfId="1728" priority="3015" operator="containsText" text="HSF">
      <formula>NOT(ISERROR(SEARCH(("HSF"),(AG66))))</formula>
    </cfRule>
  </conditionalFormatting>
  <conditionalFormatting sqref="AB24">
    <cfRule type="containsText" dxfId="1727" priority="3010" operator="containsText" text="ARC">
      <formula>NOT(ISERROR(SEARCH(("ARC"),(AH66))))</formula>
    </cfRule>
  </conditionalFormatting>
  <conditionalFormatting sqref="AB24">
    <cfRule type="containsText" dxfId="1726" priority="3011" operator="containsText" text="CCI">
      <formula>NOT(ISERROR(SEARCH(("CCI"),(AH66))))</formula>
    </cfRule>
  </conditionalFormatting>
  <conditionalFormatting sqref="AB24">
    <cfRule type="containsText" dxfId="1725" priority="3012" operator="containsText" text="HSF">
      <formula>NOT(ISERROR(SEARCH(("HSF"),(AH66))))</formula>
    </cfRule>
  </conditionalFormatting>
  <conditionalFormatting sqref="AB24">
    <cfRule type="containsText" dxfId="1724" priority="3007" operator="containsText" text="ARC">
      <formula>NOT(ISERROR(SEARCH(("ARC"),(AH66))))</formula>
    </cfRule>
  </conditionalFormatting>
  <conditionalFormatting sqref="AB24">
    <cfRule type="containsText" dxfId="1723" priority="3008" operator="containsText" text="CCI">
      <formula>NOT(ISERROR(SEARCH(("CCI"),(AH66))))</formula>
    </cfRule>
  </conditionalFormatting>
  <conditionalFormatting sqref="AB24">
    <cfRule type="containsText" dxfId="1722" priority="3009" operator="containsText" text="HSF">
      <formula>NOT(ISERROR(SEARCH(("HSF"),(AH66))))</formula>
    </cfRule>
  </conditionalFormatting>
  <conditionalFormatting sqref="AA27:AB27">
    <cfRule type="containsText" dxfId="1721" priority="3001" operator="containsText" text="ARC">
      <formula>NOT(ISERROR(SEARCH(("ARC"),(AG61))))</formula>
    </cfRule>
  </conditionalFormatting>
  <conditionalFormatting sqref="AA27:AB27">
    <cfRule type="containsText" dxfId="1720" priority="3002" operator="containsText" text="CCI">
      <formula>NOT(ISERROR(SEARCH(("CCI"),(AG61))))</formula>
    </cfRule>
  </conditionalFormatting>
  <conditionalFormatting sqref="AA27:AB27">
    <cfRule type="containsText" dxfId="1719" priority="3003" operator="containsText" text="HSF">
      <formula>NOT(ISERROR(SEARCH(("HSF"),(AG61))))</formula>
    </cfRule>
  </conditionalFormatting>
  <conditionalFormatting sqref="L27:Z27">
    <cfRule type="containsText" dxfId="1718" priority="2995" operator="containsText" text="ARC">
      <formula>NOT(ISERROR(SEARCH(("ARC"),(R60))))</formula>
    </cfRule>
  </conditionalFormatting>
  <conditionalFormatting sqref="L27:Z27">
    <cfRule type="containsText" dxfId="1717" priority="2996" operator="containsText" text="CCI">
      <formula>NOT(ISERROR(SEARCH(("CCI"),(R60))))</formula>
    </cfRule>
  </conditionalFormatting>
  <conditionalFormatting sqref="L27:Z27">
    <cfRule type="containsText" dxfId="1716" priority="2997" operator="containsText" text="HSF">
      <formula>NOT(ISERROR(SEARCH(("HSF"),(R60))))</formula>
    </cfRule>
  </conditionalFormatting>
  <conditionalFormatting sqref="G27:I27">
    <cfRule type="containsText" dxfId="1715" priority="2992" operator="containsText" text="ARC">
      <formula>NOT(ISERROR(SEARCH(("ARC"),(M59))))</formula>
    </cfRule>
  </conditionalFormatting>
  <conditionalFormatting sqref="G27:I27">
    <cfRule type="containsText" dxfId="1714" priority="2993" operator="containsText" text="CCI">
      <formula>NOT(ISERROR(SEARCH(("CCI"),(M59))))</formula>
    </cfRule>
  </conditionalFormatting>
  <conditionalFormatting sqref="G27:I27">
    <cfRule type="containsText" dxfId="1713" priority="2994" operator="containsText" text="HSF">
      <formula>NOT(ISERROR(SEARCH(("HSF"),(M59))))</formula>
    </cfRule>
  </conditionalFormatting>
  <conditionalFormatting sqref="I27:L27">
    <cfRule type="containsText" dxfId="1712" priority="2989" operator="containsText" text="ARC">
      <formula>NOT(ISERROR(SEARCH(("ARC"),(O59))))</formula>
    </cfRule>
  </conditionalFormatting>
  <conditionalFormatting sqref="I27:L27">
    <cfRule type="containsText" dxfId="1711" priority="2990" operator="containsText" text="CCI">
      <formula>NOT(ISERROR(SEARCH(("CCI"),(O59))))</formula>
    </cfRule>
  </conditionalFormatting>
  <conditionalFormatting sqref="I27:L27">
    <cfRule type="containsText" dxfId="1710" priority="2991" operator="containsText" text="HSF">
      <formula>NOT(ISERROR(SEARCH(("HSF"),(O59))))</formula>
    </cfRule>
  </conditionalFormatting>
  <conditionalFormatting sqref="L27:P27">
    <cfRule type="containsText" dxfId="1709" priority="2986" operator="containsText" text="ARC">
      <formula>NOT(ISERROR(SEARCH(("ARC"),(R59))))</formula>
    </cfRule>
  </conditionalFormatting>
  <conditionalFormatting sqref="L27:P27">
    <cfRule type="containsText" dxfId="1708" priority="2987" operator="containsText" text="CCI">
      <formula>NOT(ISERROR(SEARCH(("CCI"),(R59))))</formula>
    </cfRule>
  </conditionalFormatting>
  <conditionalFormatting sqref="L27:P27">
    <cfRule type="containsText" dxfId="1707" priority="2988" operator="containsText" text="HSF">
      <formula>NOT(ISERROR(SEARCH(("HSF"),(R59))))</formula>
    </cfRule>
  </conditionalFormatting>
  <conditionalFormatting sqref="N27:P27">
    <cfRule type="containsText" dxfId="1706" priority="2983" operator="containsText" text="ARC">
      <formula>NOT(ISERROR(SEARCH(("ARC"),(T59))))</formula>
    </cfRule>
  </conditionalFormatting>
  <conditionalFormatting sqref="N27:P27">
    <cfRule type="containsText" dxfId="1705" priority="2984" operator="containsText" text="CCI">
      <formula>NOT(ISERROR(SEARCH(("CCI"),(T59))))</formula>
    </cfRule>
  </conditionalFormatting>
  <conditionalFormatting sqref="N27:P27">
    <cfRule type="containsText" dxfId="1704" priority="2985" operator="containsText" text="HSF">
      <formula>NOT(ISERROR(SEARCH(("HSF"),(T59))))</formula>
    </cfRule>
  </conditionalFormatting>
  <conditionalFormatting sqref="X27">
    <cfRule type="containsText" dxfId="1703" priority="2980" operator="containsText" text="ARC">
      <formula>NOT(ISERROR(SEARCH(("ARC"),(AD59))))</formula>
    </cfRule>
  </conditionalFormatting>
  <conditionalFormatting sqref="X27">
    <cfRule type="containsText" dxfId="1702" priority="2981" operator="containsText" text="CCI">
      <formula>NOT(ISERROR(SEARCH(("CCI"),(AD59))))</formula>
    </cfRule>
  </conditionalFormatting>
  <conditionalFormatting sqref="X27">
    <cfRule type="containsText" dxfId="1701" priority="2982" operator="containsText" text="HSF">
      <formula>NOT(ISERROR(SEARCH(("HSF"),(AD59))))</formula>
    </cfRule>
  </conditionalFormatting>
  <conditionalFormatting sqref="X27">
    <cfRule type="containsText" dxfId="1700" priority="2977" operator="containsText" text="ARC">
      <formula>NOT(ISERROR(SEARCH(("ARC"),(AD59))))</formula>
    </cfRule>
  </conditionalFormatting>
  <conditionalFormatting sqref="X27">
    <cfRule type="containsText" dxfId="1699" priority="2978" operator="containsText" text="CCI">
      <formula>NOT(ISERROR(SEARCH(("CCI"),(AD59))))</formula>
    </cfRule>
  </conditionalFormatting>
  <conditionalFormatting sqref="X27">
    <cfRule type="containsText" dxfId="1698" priority="2979" operator="containsText" text="HSF">
      <formula>NOT(ISERROR(SEARCH(("HSF"),(AD59))))</formula>
    </cfRule>
  </conditionalFormatting>
  <conditionalFormatting sqref="AB27:AE27">
    <cfRule type="containsText" dxfId="1697" priority="2974" operator="containsText" text="ARC">
      <formula>NOT(ISERROR(SEARCH(("ARC"),(AH61))))</formula>
    </cfRule>
  </conditionalFormatting>
  <conditionalFormatting sqref="AB27:AE27">
    <cfRule type="containsText" dxfId="1696" priority="2975" operator="containsText" text="CCI">
      <formula>NOT(ISERROR(SEARCH(("CCI"),(AH61))))</formula>
    </cfRule>
  </conditionalFormatting>
  <conditionalFormatting sqref="AB27:AE27">
    <cfRule type="containsText" dxfId="1695" priority="2976" operator="containsText" text="HSF">
      <formula>NOT(ISERROR(SEARCH(("HSF"),(AH61))))</formula>
    </cfRule>
  </conditionalFormatting>
  <conditionalFormatting sqref="W27">
    <cfRule type="containsText" dxfId="1694" priority="2971" operator="containsText" text="ARC">
      <formula>NOT(ISERROR(SEARCH(("ARC"),(AC59))))</formula>
    </cfRule>
  </conditionalFormatting>
  <conditionalFormatting sqref="W27">
    <cfRule type="containsText" dxfId="1693" priority="2972" operator="containsText" text="CCI">
      <formula>NOT(ISERROR(SEARCH(("CCI"),(AC59))))</formula>
    </cfRule>
  </conditionalFormatting>
  <conditionalFormatting sqref="W27">
    <cfRule type="containsText" dxfId="1692" priority="2973" operator="containsText" text="HSF">
      <formula>NOT(ISERROR(SEARCH(("HSF"),(AC59))))</formula>
    </cfRule>
  </conditionalFormatting>
  <conditionalFormatting sqref="W27">
    <cfRule type="containsText" dxfId="1691" priority="2968" operator="containsText" text="ARC">
      <formula>NOT(ISERROR(SEARCH(("ARC"),(AC59))))</formula>
    </cfRule>
  </conditionalFormatting>
  <conditionalFormatting sqref="W27">
    <cfRule type="containsText" dxfId="1690" priority="2969" operator="containsText" text="CCI">
      <formula>NOT(ISERROR(SEARCH(("CCI"),(AC59))))</formula>
    </cfRule>
  </conditionalFormatting>
  <conditionalFormatting sqref="W27">
    <cfRule type="containsText" dxfId="1689" priority="2970" operator="containsText" text="HSF">
      <formula>NOT(ISERROR(SEARCH(("HSF"),(AC59))))</formula>
    </cfRule>
  </conditionalFormatting>
  <conditionalFormatting sqref="M27">
    <cfRule type="containsText" dxfId="1688" priority="2956" operator="containsText" text="ARC">
      <formula>NOT(ISERROR(SEARCH(("ARC"),(S61))))</formula>
    </cfRule>
  </conditionalFormatting>
  <conditionalFormatting sqref="M27">
    <cfRule type="containsText" dxfId="1687" priority="2957" operator="containsText" text="CCI">
      <formula>NOT(ISERROR(SEARCH(("CCI"),(S61))))</formula>
    </cfRule>
  </conditionalFormatting>
  <conditionalFormatting sqref="M27">
    <cfRule type="containsText" dxfId="1686" priority="2958" operator="containsText" text="HSF">
      <formula>NOT(ISERROR(SEARCH(("HSF"),(S61))))</formula>
    </cfRule>
  </conditionalFormatting>
  <conditionalFormatting sqref="M27">
    <cfRule type="containsText" dxfId="1685" priority="2953" operator="containsText" text="ARC">
      <formula>NOT(ISERROR(SEARCH(("ARC"),(S61))))</formula>
    </cfRule>
  </conditionalFormatting>
  <conditionalFormatting sqref="M27">
    <cfRule type="containsText" dxfId="1684" priority="2954" operator="containsText" text="CCI">
      <formula>NOT(ISERROR(SEARCH(("CCI"),(S61))))</formula>
    </cfRule>
  </conditionalFormatting>
  <conditionalFormatting sqref="M27">
    <cfRule type="containsText" dxfId="1683" priority="2955" operator="containsText" text="HSF">
      <formula>NOT(ISERROR(SEARCH(("HSF"),(S61))))</formula>
    </cfRule>
  </conditionalFormatting>
  <conditionalFormatting sqref="M27:Q27">
    <cfRule type="containsText" dxfId="1682" priority="2950" operator="containsText" text="ARC">
      <formula>NOT(ISERROR(SEARCH(("ARC"),(S61))))</formula>
    </cfRule>
  </conditionalFormatting>
  <conditionalFormatting sqref="M27:Q27">
    <cfRule type="containsText" dxfId="1681" priority="2951" operator="containsText" text="CCI">
      <formula>NOT(ISERROR(SEARCH(("CCI"),(S61))))</formula>
    </cfRule>
  </conditionalFormatting>
  <conditionalFormatting sqref="M27:Q27">
    <cfRule type="containsText" dxfId="1680" priority="2952" operator="containsText" text="HSF">
      <formula>NOT(ISERROR(SEARCH(("HSF"),(S61))))</formula>
    </cfRule>
  </conditionalFormatting>
  <conditionalFormatting sqref="L27">
    <cfRule type="containsText" dxfId="1679" priority="2947" operator="containsText" text="ARC">
      <formula>NOT(ISERROR(SEARCH(("ARC"),(R61))))</formula>
    </cfRule>
  </conditionalFormatting>
  <conditionalFormatting sqref="L27">
    <cfRule type="containsText" dxfId="1678" priority="2948" operator="containsText" text="CCI">
      <formula>NOT(ISERROR(SEARCH(("CCI"),(R61))))</formula>
    </cfRule>
  </conditionalFormatting>
  <conditionalFormatting sqref="L27">
    <cfRule type="containsText" dxfId="1677" priority="2949" operator="containsText" text="HSF">
      <formula>NOT(ISERROR(SEARCH(("HSF"),(R61))))</formula>
    </cfRule>
  </conditionalFormatting>
  <conditionalFormatting sqref="L27">
    <cfRule type="containsText" dxfId="1676" priority="2944" operator="containsText" text="ARC">
      <formula>NOT(ISERROR(SEARCH(("ARC"),(R61))))</formula>
    </cfRule>
  </conditionalFormatting>
  <conditionalFormatting sqref="L27">
    <cfRule type="containsText" dxfId="1675" priority="2945" operator="containsText" text="CCI">
      <formula>NOT(ISERROR(SEARCH(("CCI"),(R61))))</formula>
    </cfRule>
  </conditionalFormatting>
  <conditionalFormatting sqref="L27">
    <cfRule type="containsText" dxfId="1674" priority="2946" operator="containsText" text="HSF">
      <formula>NOT(ISERROR(SEARCH(("HSF"),(R61))))</formula>
    </cfRule>
  </conditionalFormatting>
  <conditionalFormatting sqref="AE27">
    <cfRule type="containsText" dxfId="1673" priority="2941" operator="containsText" text="ARC">
      <formula>NOT(ISERROR(SEARCH(("ARC"),(AK62))))</formula>
    </cfRule>
  </conditionalFormatting>
  <conditionalFormatting sqref="AE27">
    <cfRule type="containsText" dxfId="1672" priority="2942" operator="containsText" text="CCI">
      <formula>NOT(ISERROR(SEARCH(("CCI"),(AK62))))</formula>
    </cfRule>
  </conditionalFormatting>
  <conditionalFormatting sqref="AE27">
    <cfRule type="containsText" dxfId="1671" priority="2943" operator="containsText" text="HSF">
      <formula>NOT(ISERROR(SEARCH(("HSF"),(AK62))))</formula>
    </cfRule>
  </conditionalFormatting>
  <conditionalFormatting sqref="AE27">
    <cfRule type="containsText" dxfId="1670" priority="2929" operator="containsText" text="ARC">
      <formula>NOT(ISERROR(SEARCH(("ARC"),(AK65))))</formula>
    </cfRule>
  </conditionalFormatting>
  <conditionalFormatting sqref="AE27">
    <cfRule type="containsText" dxfId="1669" priority="2930" operator="containsText" text="CCI">
      <formula>NOT(ISERROR(SEARCH(("CCI"),(AK65))))</formula>
    </cfRule>
  </conditionalFormatting>
  <conditionalFormatting sqref="AE27">
    <cfRule type="containsText" dxfId="1668" priority="2931" operator="containsText" text="HSF">
      <formula>NOT(ISERROR(SEARCH(("HSF"),(AK65))))</formula>
    </cfRule>
  </conditionalFormatting>
  <conditionalFormatting sqref="AE27">
    <cfRule type="containsText" dxfId="1667" priority="2926" operator="containsText" text="ARC">
      <formula>NOT(ISERROR(SEARCH(("ARC"),(AK64))))</formula>
    </cfRule>
  </conditionalFormatting>
  <conditionalFormatting sqref="AE27">
    <cfRule type="containsText" dxfId="1666" priority="2927" operator="containsText" text="CCI">
      <formula>NOT(ISERROR(SEARCH(("CCI"),(AK64))))</formula>
    </cfRule>
  </conditionalFormatting>
  <conditionalFormatting sqref="AE27">
    <cfRule type="containsText" dxfId="1665" priority="2928" operator="containsText" text="HSF">
      <formula>NOT(ISERROR(SEARCH(("HSF"),(AK64))))</formula>
    </cfRule>
  </conditionalFormatting>
  <conditionalFormatting sqref="AE27">
    <cfRule type="containsText" dxfId="1664" priority="2923" operator="containsText" text="ARC">
      <formula>NOT(ISERROR(SEARCH(("ARC"),(AK64))))</formula>
    </cfRule>
  </conditionalFormatting>
  <conditionalFormatting sqref="AE27">
    <cfRule type="containsText" dxfId="1663" priority="2924" operator="containsText" text="CCI">
      <formula>NOT(ISERROR(SEARCH(("CCI"),(AK64))))</formula>
    </cfRule>
  </conditionalFormatting>
  <conditionalFormatting sqref="AE27">
    <cfRule type="containsText" dxfId="1662" priority="2925" operator="containsText" text="HSF">
      <formula>NOT(ISERROR(SEARCH(("HSF"),(AK64))))</formula>
    </cfRule>
  </conditionalFormatting>
  <conditionalFormatting sqref="O27:Q27">
    <cfRule type="containsText" dxfId="1661" priority="2914" operator="containsText" text="ARC">
      <formula>NOT(ISERROR(SEARCH(("ARC"),(U65))))</formula>
    </cfRule>
  </conditionalFormatting>
  <conditionalFormatting sqref="O27:Q27">
    <cfRule type="containsText" dxfId="1660" priority="2915" operator="containsText" text="CCI">
      <formula>NOT(ISERROR(SEARCH(("CCI"),(U65))))</formula>
    </cfRule>
  </conditionalFormatting>
  <conditionalFormatting sqref="O27:Q27">
    <cfRule type="containsText" dxfId="1659" priority="2916" operator="containsText" text="HSF">
      <formula>NOT(ISERROR(SEARCH(("HSF"),(U65))))</formula>
    </cfRule>
  </conditionalFormatting>
  <conditionalFormatting sqref="Q27:X27">
    <cfRule type="containsText" dxfId="1658" priority="2911" operator="containsText" text="ARC">
      <formula>NOT(ISERROR(SEARCH(("ARC"),(W65))))</formula>
    </cfRule>
  </conditionalFormatting>
  <conditionalFormatting sqref="Q27:X27">
    <cfRule type="containsText" dxfId="1657" priority="2912" operator="containsText" text="CCI">
      <formula>NOT(ISERROR(SEARCH(("CCI"),(W65))))</formula>
    </cfRule>
  </conditionalFormatting>
  <conditionalFormatting sqref="Q27:X27">
    <cfRule type="containsText" dxfId="1656" priority="2913" operator="containsText" text="HSF">
      <formula>NOT(ISERROR(SEARCH(("HSF"),(W65))))</formula>
    </cfRule>
  </conditionalFormatting>
  <conditionalFormatting sqref="V27:X27">
    <cfRule type="containsText" dxfId="1655" priority="2908" operator="containsText" text="ARC">
      <formula>NOT(ISERROR(SEARCH(("ARC"),(AB65))))</formula>
    </cfRule>
  </conditionalFormatting>
  <conditionalFormatting sqref="V27:X27">
    <cfRule type="containsText" dxfId="1654" priority="2909" operator="containsText" text="CCI">
      <formula>NOT(ISERROR(SEARCH(("CCI"),(AB65))))</formula>
    </cfRule>
  </conditionalFormatting>
  <conditionalFormatting sqref="V27:X27">
    <cfRule type="containsText" dxfId="1653" priority="2910" operator="containsText" text="HSF">
      <formula>NOT(ISERROR(SEARCH(("HSF"),(AB65))))</formula>
    </cfRule>
  </conditionalFormatting>
  <conditionalFormatting sqref="AE27">
    <cfRule type="containsText" dxfId="1652" priority="2905" operator="containsText" text="ARC">
      <formula>NOT(ISERROR(SEARCH(("ARC"),(AK66))))</formula>
    </cfRule>
  </conditionalFormatting>
  <conditionalFormatting sqref="AE27">
    <cfRule type="containsText" dxfId="1651" priority="2906" operator="containsText" text="CCI">
      <formula>NOT(ISERROR(SEARCH(("CCI"),(AK66))))</formula>
    </cfRule>
  </conditionalFormatting>
  <conditionalFormatting sqref="AE27">
    <cfRule type="containsText" dxfId="1650" priority="2907" operator="containsText" text="HSF">
      <formula>NOT(ISERROR(SEARCH(("HSF"),(AK66))))</formula>
    </cfRule>
  </conditionalFormatting>
  <conditionalFormatting sqref="AE27">
    <cfRule type="containsText" dxfId="1649" priority="2902" operator="containsText" text="ARC">
      <formula>NOT(ISERROR(SEARCH(("ARC"),(AK66))))</formula>
    </cfRule>
  </conditionalFormatting>
  <conditionalFormatting sqref="AE27">
    <cfRule type="containsText" dxfId="1648" priority="2903" operator="containsText" text="CCI">
      <formula>NOT(ISERROR(SEARCH(("CCI"),(AK66))))</formula>
    </cfRule>
  </conditionalFormatting>
  <conditionalFormatting sqref="AE27">
    <cfRule type="containsText" dxfId="1647" priority="2904" operator="containsText" text="HSF">
      <formula>NOT(ISERROR(SEARCH(("HSF"),(AK66))))</formula>
    </cfRule>
  </conditionalFormatting>
  <conditionalFormatting sqref="I27:J27">
    <cfRule type="containsText" dxfId="1646" priority="2896" operator="containsText" text="ARC">
      <formula>NOT(ISERROR(SEARCH(("ARC"),(O67))))</formula>
    </cfRule>
  </conditionalFormatting>
  <conditionalFormatting sqref="I27:J27">
    <cfRule type="containsText" dxfId="1645" priority="2897" operator="containsText" text="CCI">
      <formula>NOT(ISERROR(SEARCH(("CCI"),(O67))))</formula>
    </cfRule>
  </conditionalFormatting>
  <conditionalFormatting sqref="I27:J27">
    <cfRule type="containsText" dxfId="1644" priority="2898" operator="containsText" text="HSF">
      <formula>NOT(ISERROR(SEARCH(("HSF"),(O67))))</formula>
    </cfRule>
  </conditionalFormatting>
  <conditionalFormatting sqref="R27:V27">
    <cfRule type="containsText" dxfId="1643" priority="2893" operator="containsText" text="ARC">
      <formula>NOT(ISERROR(SEARCH(("ARC"),(X67))))</formula>
    </cfRule>
  </conditionalFormatting>
  <conditionalFormatting sqref="R27:V27">
    <cfRule type="containsText" dxfId="1642" priority="2894" operator="containsText" text="CCI">
      <formula>NOT(ISERROR(SEARCH(("CCI"),(X67))))</formula>
    </cfRule>
  </conditionalFormatting>
  <conditionalFormatting sqref="R27:V27">
    <cfRule type="containsText" dxfId="1641" priority="2895" operator="containsText" text="HSF">
      <formula>NOT(ISERROR(SEARCH(("HSF"),(X67))))</formula>
    </cfRule>
  </conditionalFormatting>
  <conditionalFormatting sqref="R27">
    <cfRule type="containsText" dxfId="1640" priority="2890" operator="containsText" text="ARC">
      <formula>NOT(ISERROR(SEARCH(("ARC"),(X67))))</formula>
    </cfRule>
  </conditionalFormatting>
  <conditionalFormatting sqref="R27">
    <cfRule type="containsText" dxfId="1639" priority="2891" operator="containsText" text="CCI">
      <formula>NOT(ISERROR(SEARCH(("CCI"),(X67))))</formula>
    </cfRule>
  </conditionalFormatting>
  <conditionalFormatting sqref="R27">
    <cfRule type="containsText" dxfId="1638" priority="2892" operator="containsText" text="HSF">
      <formula>NOT(ISERROR(SEARCH(("HSF"),(X67))))</formula>
    </cfRule>
  </conditionalFormatting>
  <conditionalFormatting sqref="E27">
    <cfRule type="containsText" dxfId="1637" priority="2887" operator="containsText" text="ARC">
      <formula>NOT(ISERROR(SEARCH(("ARC"),(K67))))</formula>
    </cfRule>
  </conditionalFormatting>
  <conditionalFormatting sqref="E27">
    <cfRule type="containsText" dxfId="1636" priority="2888" operator="containsText" text="CCI">
      <formula>NOT(ISERROR(SEARCH(("CCI"),(K67))))</formula>
    </cfRule>
  </conditionalFormatting>
  <conditionalFormatting sqref="E27">
    <cfRule type="containsText" dxfId="1635" priority="2889" operator="containsText" text="HSF">
      <formula>NOT(ISERROR(SEARCH(("HSF"),(K67))))</formula>
    </cfRule>
  </conditionalFormatting>
  <conditionalFormatting sqref="B27:P27">
    <cfRule type="containsText" dxfId="1634" priority="2884" operator="containsText" text="ARC">
      <formula>NOT(ISERROR(SEARCH(("ARC"),(H68))))</formula>
    </cfRule>
  </conditionalFormatting>
  <conditionalFormatting sqref="B27:P27">
    <cfRule type="containsText" dxfId="1633" priority="2885" operator="containsText" text="CCI">
      <formula>NOT(ISERROR(SEARCH(("CCI"),(H68))))</formula>
    </cfRule>
  </conditionalFormatting>
  <conditionalFormatting sqref="B27:P27">
    <cfRule type="containsText" dxfId="1632" priority="2886" operator="containsText" text="HSF">
      <formula>NOT(ISERROR(SEARCH(("HSF"),(H68))))</formula>
    </cfRule>
  </conditionalFormatting>
  <conditionalFormatting sqref="AB27:AD27">
    <cfRule type="containsText" dxfId="1631" priority="2881" operator="containsText" text="ARC">
      <formula>NOT(ISERROR(SEARCH(("ARC"),(AH69))))</formula>
    </cfRule>
  </conditionalFormatting>
  <conditionalFormatting sqref="AB27:AD27">
    <cfRule type="containsText" dxfId="1630" priority="2882" operator="containsText" text="CCI">
      <formula>NOT(ISERROR(SEARCH(("CCI"),(AH69))))</formula>
    </cfRule>
  </conditionalFormatting>
  <conditionalFormatting sqref="AB27:AD27">
    <cfRule type="containsText" dxfId="1629" priority="2883" operator="containsText" text="HSF">
      <formula>NOT(ISERROR(SEARCH(("HSF"),(AH69))))</formula>
    </cfRule>
  </conditionalFormatting>
  <conditionalFormatting sqref="AB27">
    <cfRule type="containsText" dxfId="1628" priority="2878" operator="containsText" text="ARC">
      <formula>NOT(ISERROR(SEARCH(("ARC"),(AH69))))</formula>
    </cfRule>
  </conditionalFormatting>
  <conditionalFormatting sqref="AB27">
    <cfRule type="containsText" dxfId="1627" priority="2879" operator="containsText" text="CCI">
      <formula>NOT(ISERROR(SEARCH(("CCI"),(AH69))))</formula>
    </cfRule>
  </conditionalFormatting>
  <conditionalFormatting sqref="AB27">
    <cfRule type="containsText" dxfId="1626" priority="2880" operator="containsText" text="HSF">
      <formula>NOT(ISERROR(SEARCH(("HSF"),(AH69))))</formula>
    </cfRule>
  </conditionalFormatting>
  <conditionalFormatting sqref="AB27">
    <cfRule type="containsText" dxfId="1625" priority="2875" operator="containsText" text="ARC">
      <formula>NOT(ISERROR(SEARCH(("ARC"),(AH69))))</formula>
    </cfRule>
  </conditionalFormatting>
  <conditionalFormatting sqref="AB27">
    <cfRule type="containsText" dxfId="1624" priority="2876" operator="containsText" text="CCI">
      <formula>NOT(ISERROR(SEARCH(("CCI"),(AH69))))</formula>
    </cfRule>
  </conditionalFormatting>
  <conditionalFormatting sqref="AB27">
    <cfRule type="containsText" dxfId="1623" priority="2877" operator="containsText" text="HSF">
      <formula>NOT(ISERROR(SEARCH(("HSF"),(AH69))))</formula>
    </cfRule>
  </conditionalFormatting>
  <conditionalFormatting sqref="AB27">
    <cfRule type="containsText" dxfId="1622" priority="2872" operator="containsText" text="ARC">
      <formula>NOT(ISERROR(SEARCH(("ARC"),(AH69))))</formula>
    </cfRule>
  </conditionalFormatting>
  <conditionalFormatting sqref="AB27">
    <cfRule type="containsText" dxfId="1621" priority="2873" operator="containsText" text="CCI">
      <formula>NOT(ISERROR(SEARCH(("CCI"),(AH69))))</formula>
    </cfRule>
  </conditionalFormatting>
  <conditionalFormatting sqref="AB27">
    <cfRule type="containsText" dxfId="1620" priority="2874" operator="containsText" text="HSF">
      <formula>NOT(ISERROR(SEARCH(("HSF"),(AH69))))</formula>
    </cfRule>
  </conditionalFormatting>
  <conditionalFormatting sqref="Q27:Z27">
    <cfRule type="containsText" dxfId="1619" priority="2899" operator="containsText" text="ARC">
      <formula>NOT(ISERROR(SEARCH(("ARC"),(W68))))</formula>
    </cfRule>
  </conditionalFormatting>
  <conditionalFormatting sqref="Q27:Z27">
    <cfRule type="containsText" dxfId="1618" priority="2900" operator="containsText" text="CCI">
      <formula>NOT(ISERROR(SEARCH(("CCI"),(W68))))</formula>
    </cfRule>
  </conditionalFormatting>
  <conditionalFormatting sqref="Q27:Z27">
    <cfRule type="containsText" dxfId="1617" priority="2901" operator="containsText" text="HSF">
      <formula>NOT(ISERROR(SEARCH(("HSF"),(W68))))</formula>
    </cfRule>
  </conditionalFormatting>
  <conditionalFormatting sqref="B27:Z27">
    <cfRule type="containsText" dxfId="1616" priority="2869" operator="containsText" text="ARC">
      <formula>NOT(ISERROR(SEARCH(("ARC"),(H69))))</formula>
    </cfRule>
  </conditionalFormatting>
  <conditionalFormatting sqref="B27:Z27">
    <cfRule type="containsText" dxfId="1615" priority="2870" operator="containsText" text="CCI">
      <formula>NOT(ISERROR(SEARCH(("CCI"),(H69))))</formula>
    </cfRule>
  </conditionalFormatting>
  <conditionalFormatting sqref="B27:Z27">
    <cfRule type="containsText" dxfId="1614" priority="2871" operator="containsText" text="HSF">
      <formula>NOT(ISERROR(SEARCH(("HSF"),(H69))))</formula>
    </cfRule>
  </conditionalFormatting>
  <conditionalFormatting sqref="AA27:AD27">
    <cfRule type="containsText" dxfId="1613" priority="2866" operator="containsText" text="ARC">
      <formula>NOT(ISERROR(SEARCH(("ARC"),(AG70))))</formula>
    </cfRule>
  </conditionalFormatting>
  <conditionalFormatting sqref="AA27:AD27">
    <cfRule type="containsText" dxfId="1612" priority="2867" operator="containsText" text="CCI">
      <formula>NOT(ISERROR(SEARCH(("CCI"),(AG70))))</formula>
    </cfRule>
  </conditionalFormatting>
  <conditionalFormatting sqref="AA27:AD27">
    <cfRule type="containsText" dxfId="1611" priority="2868" operator="containsText" text="HSF">
      <formula>NOT(ISERROR(SEARCH(("HSF"),(AG70))))</formula>
    </cfRule>
  </conditionalFormatting>
  <conditionalFormatting sqref="AB27">
    <cfRule type="containsText" dxfId="1610" priority="2863" operator="containsText" text="ARC">
      <formula>NOT(ISERROR(SEARCH(("ARC"),(AH70))))</formula>
    </cfRule>
  </conditionalFormatting>
  <conditionalFormatting sqref="AB27">
    <cfRule type="containsText" dxfId="1609" priority="2864" operator="containsText" text="CCI">
      <formula>NOT(ISERROR(SEARCH(("CCI"),(AH70))))</formula>
    </cfRule>
  </conditionalFormatting>
  <conditionalFormatting sqref="AB27">
    <cfRule type="containsText" dxfId="1608" priority="2865" operator="containsText" text="HSF">
      <formula>NOT(ISERROR(SEARCH(("HSF"),(AH70))))</formula>
    </cfRule>
  </conditionalFormatting>
  <conditionalFormatting sqref="AB27">
    <cfRule type="containsText" dxfId="1607" priority="2860" operator="containsText" text="ARC">
      <formula>NOT(ISERROR(SEARCH(("ARC"),(AH70))))</formula>
    </cfRule>
  </conditionalFormatting>
  <conditionalFormatting sqref="AB27">
    <cfRule type="containsText" dxfId="1606" priority="2861" operator="containsText" text="CCI">
      <formula>NOT(ISERROR(SEARCH(("CCI"),(AH70))))</formula>
    </cfRule>
  </conditionalFormatting>
  <conditionalFormatting sqref="AB27">
    <cfRule type="containsText" dxfId="1605" priority="2862" operator="containsText" text="HSF">
      <formula>NOT(ISERROR(SEARCH(("HSF"),(AH70))))</formula>
    </cfRule>
  </conditionalFormatting>
  <conditionalFormatting sqref="L30">
    <cfRule type="containsText" dxfId="1604" priority="2851" operator="containsText" text="ARC">
      <formula>NOT(ISERROR(SEARCH(("ARC"),(R61))))</formula>
    </cfRule>
  </conditionalFormatting>
  <conditionalFormatting sqref="L30">
    <cfRule type="containsText" dxfId="1603" priority="2852" operator="containsText" text="CCI">
      <formula>NOT(ISERROR(SEARCH(("CCI"),(R61))))</formula>
    </cfRule>
  </conditionalFormatting>
  <conditionalFormatting sqref="L30">
    <cfRule type="containsText" dxfId="1602" priority="2853" operator="containsText" text="HSF">
      <formula>NOT(ISERROR(SEARCH(("HSF"),(R61))))</formula>
    </cfRule>
  </conditionalFormatting>
  <conditionalFormatting sqref="M30:N30">
    <cfRule type="containsText" dxfId="1601" priority="2848" operator="containsText" text="ARC">
      <formula>NOT(ISERROR(SEARCH(("ARC"),(S61))))</formula>
    </cfRule>
  </conditionalFormatting>
  <conditionalFormatting sqref="M30:N30">
    <cfRule type="containsText" dxfId="1600" priority="2849" operator="containsText" text="CCI">
      <formula>NOT(ISERROR(SEARCH(("CCI"),(S61))))</formula>
    </cfRule>
  </conditionalFormatting>
  <conditionalFormatting sqref="M30:N30">
    <cfRule type="containsText" dxfId="1599" priority="2850" operator="containsText" text="HSF">
      <formula>NOT(ISERROR(SEARCH(("HSF"),(S61))))</formula>
    </cfRule>
  </conditionalFormatting>
  <conditionalFormatting sqref="M30:R30">
    <cfRule type="containsText" dxfId="1598" priority="2845" operator="containsText" text="ARC">
      <formula>NOT(ISERROR(SEARCH(("ARC"),(S61))))</formula>
    </cfRule>
  </conditionalFormatting>
  <conditionalFormatting sqref="M30:R30">
    <cfRule type="containsText" dxfId="1597" priority="2846" operator="containsText" text="CCI">
      <formula>NOT(ISERROR(SEARCH(("CCI"),(S61))))</formula>
    </cfRule>
  </conditionalFormatting>
  <conditionalFormatting sqref="M30:R30">
    <cfRule type="containsText" dxfId="1596" priority="2847" operator="containsText" text="HSF">
      <formula>NOT(ISERROR(SEARCH(("HSF"),(S61))))</formula>
    </cfRule>
  </conditionalFormatting>
  <conditionalFormatting sqref="R30:T30">
    <cfRule type="containsText" dxfId="1595" priority="2842" operator="containsText" text="ARC">
      <formula>NOT(ISERROR(SEARCH(("ARC"),(X61))))</formula>
    </cfRule>
  </conditionalFormatting>
  <conditionalFormatting sqref="R30:T30">
    <cfRule type="containsText" dxfId="1594" priority="2843" operator="containsText" text="CCI">
      <formula>NOT(ISERROR(SEARCH(("CCI"),(X61))))</formula>
    </cfRule>
  </conditionalFormatting>
  <conditionalFormatting sqref="R30:T30">
    <cfRule type="containsText" dxfId="1593" priority="2844" operator="containsText" text="HSF">
      <formula>NOT(ISERROR(SEARCH(("HSF"),(X61))))</formula>
    </cfRule>
  </conditionalFormatting>
  <conditionalFormatting sqref="T30:W30">
    <cfRule type="containsText" dxfId="1592" priority="2839" operator="containsText" text="ARC">
      <formula>NOT(ISERROR(SEARCH(("ARC"),(Z61))))</formula>
    </cfRule>
  </conditionalFormatting>
  <conditionalFormatting sqref="T30:W30">
    <cfRule type="containsText" dxfId="1591" priority="2840" operator="containsText" text="CCI">
      <formula>NOT(ISERROR(SEARCH(("CCI"),(Z61))))</formula>
    </cfRule>
  </conditionalFormatting>
  <conditionalFormatting sqref="T30:W30">
    <cfRule type="containsText" dxfId="1590" priority="2841" operator="containsText" text="HSF">
      <formula>NOT(ISERROR(SEARCH(("HSF"),(Z61))))</formula>
    </cfRule>
  </conditionalFormatting>
  <conditionalFormatting sqref="AA30:AF30">
    <cfRule type="containsText" dxfId="1589" priority="2836" operator="containsText" text="ARC">
      <formula>NOT(ISERROR(SEARCH(("ARC"),(AG62))))</formula>
    </cfRule>
  </conditionalFormatting>
  <conditionalFormatting sqref="AA30:AF30">
    <cfRule type="containsText" dxfId="1588" priority="2837" operator="containsText" text="CCI">
      <formula>NOT(ISERROR(SEARCH(("CCI"),(AG62))))</formula>
    </cfRule>
  </conditionalFormatting>
  <conditionalFormatting sqref="AA30:AF30">
    <cfRule type="containsText" dxfId="1587" priority="2838" operator="containsText" text="HSF">
      <formula>NOT(ISERROR(SEARCH(("HSF"),(AG62))))</formula>
    </cfRule>
  </conditionalFormatting>
  <conditionalFormatting sqref="AA30:AF30">
    <cfRule type="containsText" dxfId="1586" priority="2830" operator="containsText" text="ARC">
      <formula>NOT(ISERROR(SEARCH(("ARC"),(AG62))))</formula>
    </cfRule>
  </conditionalFormatting>
  <conditionalFormatting sqref="AA30:AF30">
    <cfRule type="containsText" dxfId="1585" priority="2831" operator="containsText" text="CCI">
      <formula>NOT(ISERROR(SEARCH(("CCI"),(AG62))))</formula>
    </cfRule>
  </conditionalFormatting>
  <conditionalFormatting sqref="AA30:AF30">
    <cfRule type="containsText" dxfId="1584" priority="2832" operator="containsText" text="HSF">
      <formula>NOT(ISERROR(SEARCH(("HSF"),(AG62))))</formula>
    </cfRule>
  </conditionalFormatting>
  <conditionalFormatting sqref="K30">
    <cfRule type="containsText" dxfId="1583" priority="2827" operator="containsText" text="ARC">
      <formula>NOT(ISERROR(SEARCH(("ARC"),(Q61))))</formula>
    </cfRule>
  </conditionalFormatting>
  <conditionalFormatting sqref="K30">
    <cfRule type="containsText" dxfId="1582" priority="2828" operator="containsText" text="CCI">
      <formula>NOT(ISERROR(SEARCH(("CCI"),(Q61))))</formula>
    </cfRule>
  </conditionalFormatting>
  <conditionalFormatting sqref="K30">
    <cfRule type="containsText" dxfId="1581" priority="2829" operator="containsText" text="HSF">
      <formula>NOT(ISERROR(SEARCH(("HSF"),(Q61))))</formula>
    </cfRule>
  </conditionalFormatting>
  <conditionalFormatting sqref="L30">
    <cfRule type="containsText" dxfId="1580" priority="2824" operator="containsText" text="ARC">
      <formula>NOT(ISERROR(SEARCH(("ARC"),(R61))))</formula>
    </cfRule>
  </conditionalFormatting>
  <conditionalFormatting sqref="L30">
    <cfRule type="containsText" dxfId="1579" priority="2825" operator="containsText" text="CCI">
      <formula>NOT(ISERROR(SEARCH(("CCI"),(R61))))</formula>
    </cfRule>
  </conditionalFormatting>
  <conditionalFormatting sqref="L30">
    <cfRule type="containsText" dxfId="1578" priority="2826" operator="containsText" text="HSF">
      <formula>NOT(ISERROR(SEARCH(("HSF"),(R61))))</formula>
    </cfRule>
  </conditionalFormatting>
  <conditionalFormatting sqref="AF30">
    <cfRule type="containsText" dxfId="1577" priority="2821" operator="containsText" text="ARC">
      <formula>NOT(ISERROR(SEARCH(("ARC"),(AL62))))</formula>
    </cfRule>
  </conditionalFormatting>
  <conditionalFormatting sqref="AF30">
    <cfRule type="containsText" dxfId="1576" priority="2822" operator="containsText" text="CCI">
      <formula>NOT(ISERROR(SEARCH(("CCI"),(AL62))))</formula>
    </cfRule>
  </conditionalFormatting>
  <conditionalFormatting sqref="AF30">
    <cfRule type="containsText" dxfId="1575" priority="2823" operator="containsText" text="HSF">
      <formula>NOT(ISERROR(SEARCH(("HSF"),(AL62))))</formula>
    </cfRule>
  </conditionalFormatting>
  <conditionalFormatting sqref="AF30">
    <cfRule type="containsText" dxfId="1574" priority="2818" operator="containsText" text="ARC">
      <formula>NOT(ISERROR(SEARCH(("ARC"),(AL62))))</formula>
    </cfRule>
  </conditionalFormatting>
  <conditionalFormatting sqref="AF30">
    <cfRule type="containsText" dxfId="1573" priority="2819" operator="containsText" text="CCI">
      <formula>NOT(ISERROR(SEARCH(("CCI"),(AL62))))</formula>
    </cfRule>
  </conditionalFormatting>
  <conditionalFormatting sqref="AF30">
    <cfRule type="containsText" dxfId="1572" priority="2820" operator="containsText" text="HSF">
      <formula>NOT(ISERROR(SEARCH(("HSF"),(AL62))))</formula>
    </cfRule>
  </conditionalFormatting>
  <conditionalFormatting sqref="AF30">
    <cfRule type="containsText" dxfId="1571" priority="2815" operator="containsText" text="ARC">
      <formula>NOT(ISERROR(SEARCH(("ARC"),(AL63))))</formula>
    </cfRule>
  </conditionalFormatting>
  <conditionalFormatting sqref="AF30">
    <cfRule type="containsText" dxfId="1570" priority="2816" operator="containsText" text="CCI">
      <formula>NOT(ISERROR(SEARCH(("CCI"),(AL63))))</formula>
    </cfRule>
  </conditionalFormatting>
  <conditionalFormatting sqref="AF30">
    <cfRule type="containsText" dxfId="1569" priority="2817" operator="containsText" text="HSF">
      <formula>NOT(ISERROR(SEARCH(("HSF"),(AL63))))</formula>
    </cfRule>
  </conditionalFormatting>
  <conditionalFormatting sqref="AF30">
    <cfRule type="containsText" dxfId="1568" priority="2812" operator="containsText" text="ARC">
      <formula>NOT(ISERROR(SEARCH(("ARC"),(AL62))))</formula>
    </cfRule>
  </conditionalFormatting>
  <conditionalFormatting sqref="AF30">
    <cfRule type="containsText" dxfId="1567" priority="2813" operator="containsText" text="CCI">
      <formula>NOT(ISERROR(SEARCH(("CCI"),(AL62))))</formula>
    </cfRule>
  </conditionalFormatting>
  <conditionalFormatting sqref="AF30">
    <cfRule type="containsText" dxfId="1566" priority="2814" operator="containsText" text="HSF">
      <formula>NOT(ISERROR(SEARCH(("HSF"),(AL62))))</formula>
    </cfRule>
  </conditionalFormatting>
  <conditionalFormatting sqref="AA30:AB30">
    <cfRule type="containsText" dxfId="1565" priority="2806" operator="containsText" text="ARC">
      <formula>NOT(ISERROR(SEARCH(("ARC"),(AG65))))</formula>
    </cfRule>
  </conditionalFormatting>
  <conditionalFormatting sqref="AA30:AB30">
    <cfRule type="containsText" dxfId="1564" priority="2807" operator="containsText" text="CCI">
      <formula>NOT(ISERROR(SEARCH(("CCI"),(AG65))))</formula>
    </cfRule>
  </conditionalFormatting>
  <conditionalFormatting sqref="AA30:AB30">
    <cfRule type="containsText" dxfId="1563" priority="2808" operator="containsText" text="HSF">
      <formula>NOT(ISERROR(SEARCH(("HSF"),(AG65))))</formula>
    </cfRule>
  </conditionalFormatting>
  <conditionalFormatting sqref="L30:Z30">
    <cfRule type="containsText" dxfId="1562" priority="2800" operator="containsText" text="ARC">
      <formula>NOT(ISERROR(SEARCH(("ARC"),(R64))))</formula>
    </cfRule>
  </conditionalFormatting>
  <conditionalFormatting sqref="L30:Z30">
    <cfRule type="containsText" dxfId="1561" priority="2801" operator="containsText" text="CCI">
      <formula>NOT(ISERROR(SEARCH(("CCI"),(R64))))</formula>
    </cfRule>
  </conditionalFormatting>
  <conditionalFormatting sqref="L30:Z30">
    <cfRule type="containsText" dxfId="1560" priority="2802" operator="containsText" text="HSF">
      <formula>NOT(ISERROR(SEARCH(("HSF"),(R64))))</formula>
    </cfRule>
  </conditionalFormatting>
  <conditionalFormatting sqref="G30:I30">
    <cfRule type="containsText" dxfId="1559" priority="2797" operator="containsText" text="ARC">
      <formula>NOT(ISERROR(SEARCH(("ARC"),(M63))))</formula>
    </cfRule>
  </conditionalFormatting>
  <conditionalFormatting sqref="G30:I30">
    <cfRule type="containsText" dxfId="1558" priority="2798" operator="containsText" text="CCI">
      <formula>NOT(ISERROR(SEARCH(("CCI"),(M63))))</formula>
    </cfRule>
  </conditionalFormatting>
  <conditionalFormatting sqref="G30:I30">
    <cfRule type="containsText" dxfId="1557" priority="2799" operator="containsText" text="HSF">
      <formula>NOT(ISERROR(SEARCH(("HSF"),(M63))))</formula>
    </cfRule>
  </conditionalFormatting>
  <conditionalFormatting sqref="I30:L30">
    <cfRule type="containsText" dxfId="1556" priority="2794" operator="containsText" text="ARC">
      <formula>NOT(ISERROR(SEARCH(("ARC"),(O63))))</formula>
    </cfRule>
  </conditionalFormatting>
  <conditionalFormatting sqref="I30:L30">
    <cfRule type="containsText" dxfId="1555" priority="2795" operator="containsText" text="CCI">
      <formula>NOT(ISERROR(SEARCH(("CCI"),(O63))))</formula>
    </cfRule>
  </conditionalFormatting>
  <conditionalFormatting sqref="I30:L30">
    <cfRule type="containsText" dxfId="1554" priority="2796" operator="containsText" text="HSF">
      <formula>NOT(ISERROR(SEARCH(("HSF"),(O63))))</formula>
    </cfRule>
  </conditionalFormatting>
  <conditionalFormatting sqref="L30:P30">
    <cfRule type="containsText" dxfId="1553" priority="2791" operator="containsText" text="ARC">
      <formula>NOT(ISERROR(SEARCH(("ARC"),(R63))))</formula>
    </cfRule>
  </conditionalFormatting>
  <conditionalFormatting sqref="L30:P30">
    <cfRule type="containsText" dxfId="1552" priority="2792" operator="containsText" text="CCI">
      <formula>NOT(ISERROR(SEARCH(("CCI"),(R63))))</formula>
    </cfRule>
  </conditionalFormatting>
  <conditionalFormatting sqref="L30:P30">
    <cfRule type="containsText" dxfId="1551" priority="2793" operator="containsText" text="HSF">
      <formula>NOT(ISERROR(SEARCH(("HSF"),(R63))))</formula>
    </cfRule>
  </conditionalFormatting>
  <conditionalFormatting sqref="N30:P30">
    <cfRule type="containsText" dxfId="1550" priority="2788" operator="containsText" text="ARC">
      <formula>NOT(ISERROR(SEARCH(("ARC"),(T63))))</formula>
    </cfRule>
  </conditionalFormatting>
  <conditionalFormatting sqref="N30:P30">
    <cfRule type="containsText" dxfId="1549" priority="2789" operator="containsText" text="CCI">
      <formula>NOT(ISERROR(SEARCH(("CCI"),(T63))))</formula>
    </cfRule>
  </conditionalFormatting>
  <conditionalFormatting sqref="N30:P30">
    <cfRule type="containsText" dxfId="1548" priority="2790" operator="containsText" text="HSF">
      <formula>NOT(ISERROR(SEARCH(("HSF"),(T63))))</formula>
    </cfRule>
  </conditionalFormatting>
  <conditionalFormatting sqref="X30">
    <cfRule type="containsText" dxfId="1547" priority="2785" operator="containsText" text="ARC">
      <formula>NOT(ISERROR(SEARCH(("ARC"),(AD63))))</formula>
    </cfRule>
  </conditionalFormatting>
  <conditionalFormatting sqref="X30">
    <cfRule type="containsText" dxfId="1546" priority="2786" operator="containsText" text="CCI">
      <formula>NOT(ISERROR(SEARCH(("CCI"),(AD63))))</formula>
    </cfRule>
  </conditionalFormatting>
  <conditionalFormatting sqref="X30">
    <cfRule type="containsText" dxfId="1545" priority="2787" operator="containsText" text="HSF">
      <formula>NOT(ISERROR(SEARCH(("HSF"),(AD63))))</formula>
    </cfRule>
  </conditionalFormatting>
  <conditionalFormatting sqref="X30">
    <cfRule type="containsText" dxfId="1544" priority="2782" operator="containsText" text="ARC">
      <formula>NOT(ISERROR(SEARCH(("ARC"),(AD63))))</formula>
    </cfRule>
  </conditionalFormatting>
  <conditionalFormatting sqref="X30">
    <cfRule type="containsText" dxfId="1543" priority="2783" operator="containsText" text="CCI">
      <formula>NOT(ISERROR(SEARCH(("CCI"),(AD63))))</formula>
    </cfRule>
  </conditionalFormatting>
  <conditionalFormatting sqref="X30">
    <cfRule type="containsText" dxfId="1542" priority="2784" operator="containsText" text="HSF">
      <formula>NOT(ISERROR(SEARCH(("HSF"),(AD63))))</formula>
    </cfRule>
  </conditionalFormatting>
  <conditionalFormatting sqref="AB30:AE30">
    <cfRule type="containsText" dxfId="1541" priority="2779" operator="containsText" text="ARC">
      <formula>NOT(ISERROR(SEARCH(("ARC"),(AH65))))</formula>
    </cfRule>
  </conditionalFormatting>
  <conditionalFormatting sqref="AB30:AE30">
    <cfRule type="containsText" dxfId="1540" priority="2780" operator="containsText" text="CCI">
      <formula>NOT(ISERROR(SEARCH(("CCI"),(AH65))))</formula>
    </cfRule>
  </conditionalFormatting>
  <conditionalFormatting sqref="AB30:AE30">
    <cfRule type="containsText" dxfId="1539" priority="2781" operator="containsText" text="HSF">
      <formula>NOT(ISERROR(SEARCH(("HSF"),(AH65))))</formula>
    </cfRule>
  </conditionalFormatting>
  <conditionalFormatting sqref="W30">
    <cfRule type="containsText" dxfId="1538" priority="2776" operator="containsText" text="ARC">
      <formula>NOT(ISERROR(SEARCH(("ARC"),(AC63))))</formula>
    </cfRule>
  </conditionalFormatting>
  <conditionalFormatting sqref="W30">
    <cfRule type="containsText" dxfId="1537" priority="2777" operator="containsText" text="CCI">
      <formula>NOT(ISERROR(SEARCH(("CCI"),(AC63))))</formula>
    </cfRule>
  </conditionalFormatting>
  <conditionalFormatting sqref="W30">
    <cfRule type="containsText" dxfId="1536" priority="2778" operator="containsText" text="HSF">
      <formula>NOT(ISERROR(SEARCH(("HSF"),(AC63))))</formula>
    </cfRule>
  </conditionalFormatting>
  <conditionalFormatting sqref="W30">
    <cfRule type="containsText" dxfId="1535" priority="2773" operator="containsText" text="ARC">
      <formula>NOT(ISERROR(SEARCH(("ARC"),(AC63))))</formula>
    </cfRule>
  </conditionalFormatting>
  <conditionalFormatting sqref="W30">
    <cfRule type="containsText" dxfId="1534" priority="2774" operator="containsText" text="CCI">
      <formula>NOT(ISERROR(SEARCH(("CCI"),(AC63))))</formula>
    </cfRule>
  </conditionalFormatting>
  <conditionalFormatting sqref="W30">
    <cfRule type="containsText" dxfId="1533" priority="2775" operator="containsText" text="HSF">
      <formula>NOT(ISERROR(SEARCH(("HSF"),(AC63))))</formula>
    </cfRule>
  </conditionalFormatting>
  <conditionalFormatting sqref="M30">
    <cfRule type="containsText" dxfId="1532" priority="2761" operator="containsText" text="ARC">
      <formula>NOT(ISERROR(SEARCH(("ARC"),(S65))))</formula>
    </cfRule>
  </conditionalFormatting>
  <conditionalFormatting sqref="M30">
    <cfRule type="containsText" dxfId="1531" priority="2762" operator="containsText" text="CCI">
      <formula>NOT(ISERROR(SEARCH(("CCI"),(S65))))</formula>
    </cfRule>
  </conditionalFormatting>
  <conditionalFormatting sqref="M30">
    <cfRule type="containsText" dxfId="1530" priority="2763" operator="containsText" text="HSF">
      <formula>NOT(ISERROR(SEARCH(("HSF"),(S65))))</formula>
    </cfRule>
  </conditionalFormatting>
  <conditionalFormatting sqref="M30">
    <cfRule type="containsText" dxfId="1529" priority="2758" operator="containsText" text="ARC">
      <formula>NOT(ISERROR(SEARCH(("ARC"),(S65))))</formula>
    </cfRule>
  </conditionalFormatting>
  <conditionalFormatting sqref="M30">
    <cfRule type="containsText" dxfId="1528" priority="2759" operator="containsText" text="CCI">
      <formula>NOT(ISERROR(SEARCH(("CCI"),(S65))))</formula>
    </cfRule>
  </conditionalFormatting>
  <conditionalFormatting sqref="M30">
    <cfRule type="containsText" dxfId="1527" priority="2760" operator="containsText" text="HSF">
      <formula>NOT(ISERROR(SEARCH(("HSF"),(S65))))</formula>
    </cfRule>
  </conditionalFormatting>
  <conditionalFormatting sqref="M30:Q30">
    <cfRule type="containsText" dxfId="1526" priority="2755" operator="containsText" text="ARC">
      <formula>NOT(ISERROR(SEARCH(("ARC"),(S65))))</formula>
    </cfRule>
  </conditionalFormatting>
  <conditionalFormatting sqref="M30:Q30">
    <cfRule type="containsText" dxfId="1525" priority="2756" operator="containsText" text="CCI">
      <formula>NOT(ISERROR(SEARCH(("CCI"),(S65))))</formula>
    </cfRule>
  </conditionalFormatting>
  <conditionalFormatting sqref="M30:Q30">
    <cfRule type="containsText" dxfId="1524" priority="2757" operator="containsText" text="HSF">
      <formula>NOT(ISERROR(SEARCH(("HSF"),(S65))))</formula>
    </cfRule>
  </conditionalFormatting>
  <conditionalFormatting sqref="L30">
    <cfRule type="containsText" dxfId="1523" priority="2752" operator="containsText" text="ARC">
      <formula>NOT(ISERROR(SEARCH(("ARC"),(R65))))</formula>
    </cfRule>
  </conditionalFormatting>
  <conditionalFormatting sqref="L30">
    <cfRule type="containsText" dxfId="1522" priority="2753" operator="containsText" text="CCI">
      <formula>NOT(ISERROR(SEARCH(("CCI"),(R65))))</formula>
    </cfRule>
  </conditionalFormatting>
  <conditionalFormatting sqref="L30">
    <cfRule type="containsText" dxfId="1521" priority="2754" operator="containsText" text="HSF">
      <formula>NOT(ISERROR(SEARCH(("HSF"),(R65))))</formula>
    </cfRule>
  </conditionalFormatting>
  <conditionalFormatting sqref="L30">
    <cfRule type="containsText" dxfId="1520" priority="2749" operator="containsText" text="ARC">
      <formula>NOT(ISERROR(SEARCH(("ARC"),(R65))))</formula>
    </cfRule>
  </conditionalFormatting>
  <conditionalFormatting sqref="L30">
    <cfRule type="containsText" dxfId="1519" priority="2750" operator="containsText" text="CCI">
      <formula>NOT(ISERROR(SEARCH(("CCI"),(R65))))</formula>
    </cfRule>
  </conditionalFormatting>
  <conditionalFormatting sqref="L30">
    <cfRule type="containsText" dxfId="1518" priority="2751" operator="containsText" text="HSF">
      <formula>NOT(ISERROR(SEARCH(("HSF"),(R65))))</formula>
    </cfRule>
  </conditionalFormatting>
  <conditionalFormatting sqref="AE30">
    <cfRule type="containsText" dxfId="1517" priority="2746" operator="containsText" text="ARC">
      <formula>NOT(ISERROR(SEARCH(("ARC"),(AK66))))</formula>
    </cfRule>
  </conditionalFormatting>
  <conditionalFormatting sqref="AE30">
    <cfRule type="containsText" dxfId="1516" priority="2747" operator="containsText" text="CCI">
      <formula>NOT(ISERROR(SEARCH(("CCI"),(AK66))))</formula>
    </cfRule>
  </conditionalFormatting>
  <conditionalFormatting sqref="AE30">
    <cfRule type="containsText" dxfId="1515" priority="2748" operator="containsText" text="HSF">
      <formula>NOT(ISERROR(SEARCH(("HSF"),(AK66))))</formula>
    </cfRule>
  </conditionalFormatting>
  <conditionalFormatting sqref="AB30:AE30">
    <cfRule type="containsText" dxfId="1514" priority="2737" operator="containsText" text="ARC">
      <formula>NOT(ISERROR(SEARCH(("ARC"),(AH68))))</formula>
    </cfRule>
  </conditionalFormatting>
  <conditionalFormatting sqref="AB30:AE30">
    <cfRule type="containsText" dxfId="1513" priority="2738" operator="containsText" text="CCI">
      <formula>NOT(ISERROR(SEARCH(("CCI"),(AH68))))</formula>
    </cfRule>
  </conditionalFormatting>
  <conditionalFormatting sqref="AB30:AE30">
    <cfRule type="containsText" dxfId="1512" priority="2739" operator="containsText" text="HSF">
      <formula>NOT(ISERROR(SEARCH(("HSF"),(AH68))))</formula>
    </cfRule>
  </conditionalFormatting>
  <conditionalFormatting sqref="AE30">
    <cfRule type="containsText" dxfId="1511" priority="2731" operator="containsText" text="ARC">
      <formula>NOT(ISERROR(SEARCH(("ARC"),(AK68))))</formula>
    </cfRule>
  </conditionalFormatting>
  <conditionalFormatting sqref="AE30">
    <cfRule type="containsText" dxfId="1510" priority="2732" operator="containsText" text="CCI">
      <formula>NOT(ISERROR(SEARCH(("CCI"),(AK68))))</formula>
    </cfRule>
  </conditionalFormatting>
  <conditionalFormatting sqref="AE30">
    <cfRule type="containsText" dxfId="1509" priority="2733" operator="containsText" text="HSF">
      <formula>NOT(ISERROR(SEARCH(("HSF"),(AK68))))</formula>
    </cfRule>
  </conditionalFormatting>
  <conditionalFormatting sqref="AE30">
    <cfRule type="containsText" dxfId="1508" priority="2728" operator="containsText" text="ARC">
      <formula>NOT(ISERROR(SEARCH(("ARC"),(AK68))))</formula>
    </cfRule>
  </conditionalFormatting>
  <conditionalFormatting sqref="AE30">
    <cfRule type="containsText" dxfId="1507" priority="2729" operator="containsText" text="CCI">
      <formula>NOT(ISERROR(SEARCH(("CCI"),(AK68))))</formula>
    </cfRule>
  </conditionalFormatting>
  <conditionalFormatting sqref="AE30">
    <cfRule type="containsText" dxfId="1506" priority="2730" operator="containsText" text="HSF">
      <formula>NOT(ISERROR(SEARCH(("HSF"),(AK68))))</formula>
    </cfRule>
  </conditionalFormatting>
  <conditionalFormatting sqref="O30:Q30">
    <cfRule type="containsText" dxfId="1505" priority="2719" operator="containsText" text="ARC">
      <formula>NOT(ISERROR(SEARCH(("ARC"),(U69))))</formula>
    </cfRule>
  </conditionalFormatting>
  <conditionalFormatting sqref="O30:Q30">
    <cfRule type="containsText" dxfId="1504" priority="2720" operator="containsText" text="CCI">
      <formula>NOT(ISERROR(SEARCH(("CCI"),(U69))))</formula>
    </cfRule>
  </conditionalFormatting>
  <conditionalFormatting sqref="O30:Q30">
    <cfRule type="containsText" dxfId="1503" priority="2721" operator="containsText" text="HSF">
      <formula>NOT(ISERROR(SEARCH(("HSF"),(U69))))</formula>
    </cfRule>
  </conditionalFormatting>
  <conditionalFormatting sqref="Q30:X30">
    <cfRule type="containsText" dxfId="1502" priority="2716" operator="containsText" text="ARC">
      <formula>NOT(ISERROR(SEARCH(("ARC"),(W69))))</formula>
    </cfRule>
  </conditionalFormatting>
  <conditionalFormatting sqref="Q30:X30">
    <cfRule type="containsText" dxfId="1501" priority="2717" operator="containsText" text="CCI">
      <formula>NOT(ISERROR(SEARCH(("CCI"),(W69))))</formula>
    </cfRule>
  </conditionalFormatting>
  <conditionalFormatting sqref="Q30:X30">
    <cfRule type="containsText" dxfId="1500" priority="2718" operator="containsText" text="HSF">
      <formula>NOT(ISERROR(SEARCH(("HSF"),(W69))))</formula>
    </cfRule>
  </conditionalFormatting>
  <conditionalFormatting sqref="AE30">
    <cfRule type="containsText" dxfId="1499" priority="2710" operator="containsText" text="ARC">
      <formula>NOT(ISERROR(SEARCH(("ARC"),(AK70))))</formula>
    </cfRule>
  </conditionalFormatting>
  <conditionalFormatting sqref="AE30">
    <cfRule type="containsText" dxfId="1498" priority="2711" operator="containsText" text="CCI">
      <formula>NOT(ISERROR(SEARCH(("CCI"),(AK70))))</formula>
    </cfRule>
  </conditionalFormatting>
  <conditionalFormatting sqref="AE30">
    <cfRule type="containsText" dxfId="1497" priority="2712" operator="containsText" text="HSF">
      <formula>NOT(ISERROR(SEARCH(("HSF"),(AK70))))</formula>
    </cfRule>
  </conditionalFormatting>
  <conditionalFormatting sqref="AE30">
    <cfRule type="containsText" dxfId="1496" priority="2707" operator="containsText" text="ARC">
      <formula>NOT(ISERROR(SEARCH(("ARC"),(AK70))))</formula>
    </cfRule>
  </conditionalFormatting>
  <conditionalFormatting sqref="AE30">
    <cfRule type="containsText" dxfId="1495" priority="2708" operator="containsText" text="CCI">
      <formula>NOT(ISERROR(SEARCH(("CCI"),(AK70))))</formula>
    </cfRule>
  </conditionalFormatting>
  <conditionalFormatting sqref="AE30">
    <cfRule type="containsText" dxfId="1494" priority="2709" operator="containsText" text="HSF">
      <formula>NOT(ISERROR(SEARCH(("HSF"),(AK70))))</formula>
    </cfRule>
  </conditionalFormatting>
  <conditionalFormatting sqref="I30:J30">
    <cfRule type="containsText" dxfId="1493" priority="2701" operator="containsText" text="ARC">
      <formula>NOT(ISERROR(SEARCH(("ARC"),(O71))))</formula>
    </cfRule>
  </conditionalFormatting>
  <conditionalFormatting sqref="I30:J30">
    <cfRule type="containsText" dxfId="1492" priority="2702" operator="containsText" text="CCI">
      <formula>NOT(ISERROR(SEARCH(("CCI"),(O71))))</formula>
    </cfRule>
  </conditionalFormatting>
  <conditionalFormatting sqref="I30:J30">
    <cfRule type="containsText" dxfId="1491" priority="2703" operator="containsText" text="HSF">
      <formula>NOT(ISERROR(SEARCH(("HSF"),(O71))))</formula>
    </cfRule>
  </conditionalFormatting>
  <conditionalFormatting sqref="R30:V30">
    <cfRule type="containsText" dxfId="1490" priority="2698" operator="containsText" text="ARC">
      <formula>NOT(ISERROR(SEARCH(("ARC"),(X71))))</formula>
    </cfRule>
  </conditionalFormatting>
  <conditionalFormatting sqref="R30:V30">
    <cfRule type="containsText" dxfId="1489" priority="2699" operator="containsText" text="CCI">
      <formula>NOT(ISERROR(SEARCH(("CCI"),(X71))))</formula>
    </cfRule>
  </conditionalFormatting>
  <conditionalFormatting sqref="R30:V30">
    <cfRule type="containsText" dxfId="1488" priority="2700" operator="containsText" text="HSF">
      <formula>NOT(ISERROR(SEARCH(("HSF"),(X71))))</formula>
    </cfRule>
  </conditionalFormatting>
  <conditionalFormatting sqref="R30">
    <cfRule type="containsText" dxfId="1487" priority="2695" operator="containsText" text="ARC">
      <formula>NOT(ISERROR(SEARCH(("ARC"),(X71))))</formula>
    </cfRule>
  </conditionalFormatting>
  <conditionalFormatting sqref="R30">
    <cfRule type="containsText" dxfId="1486" priority="2696" operator="containsText" text="CCI">
      <formula>NOT(ISERROR(SEARCH(("CCI"),(X71))))</formula>
    </cfRule>
  </conditionalFormatting>
  <conditionalFormatting sqref="R30">
    <cfRule type="containsText" dxfId="1485" priority="2697" operator="containsText" text="HSF">
      <formula>NOT(ISERROR(SEARCH(("HSF"),(X71))))</formula>
    </cfRule>
  </conditionalFormatting>
  <conditionalFormatting sqref="AB30:AD30">
    <cfRule type="containsText" dxfId="1484" priority="2686" operator="containsText" text="ARC">
      <formula>NOT(ISERROR(SEARCH(("ARC"),(AH73))))</formula>
    </cfRule>
  </conditionalFormatting>
  <conditionalFormatting sqref="AB30:AD30">
    <cfRule type="containsText" dxfId="1483" priority="2687" operator="containsText" text="CCI">
      <formula>NOT(ISERROR(SEARCH(("CCI"),(AH73))))</formula>
    </cfRule>
  </conditionalFormatting>
  <conditionalFormatting sqref="AB30:AD30">
    <cfRule type="containsText" dxfId="1482" priority="2688" operator="containsText" text="HSF">
      <formula>NOT(ISERROR(SEARCH(("HSF"),(AH73))))</formula>
    </cfRule>
  </conditionalFormatting>
  <conditionalFormatting sqref="AB30">
    <cfRule type="containsText" dxfId="1481" priority="2683" operator="containsText" text="ARC">
      <formula>NOT(ISERROR(SEARCH(("ARC"),(AH73))))</formula>
    </cfRule>
  </conditionalFormatting>
  <conditionalFormatting sqref="AB30">
    <cfRule type="containsText" dxfId="1480" priority="2684" operator="containsText" text="CCI">
      <formula>NOT(ISERROR(SEARCH(("CCI"),(AH73))))</formula>
    </cfRule>
  </conditionalFormatting>
  <conditionalFormatting sqref="AB30">
    <cfRule type="containsText" dxfId="1479" priority="2685" operator="containsText" text="HSF">
      <formula>NOT(ISERROR(SEARCH(("HSF"),(AH73))))</formula>
    </cfRule>
  </conditionalFormatting>
  <conditionalFormatting sqref="AB30">
    <cfRule type="containsText" dxfId="1478" priority="2680" operator="containsText" text="ARC">
      <formula>NOT(ISERROR(SEARCH(("ARC"),(AH73))))</formula>
    </cfRule>
  </conditionalFormatting>
  <conditionalFormatting sqref="AB30">
    <cfRule type="containsText" dxfId="1477" priority="2681" operator="containsText" text="CCI">
      <formula>NOT(ISERROR(SEARCH(("CCI"),(AH73))))</formula>
    </cfRule>
  </conditionalFormatting>
  <conditionalFormatting sqref="AB30">
    <cfRule type="containsText" dxfId="1476" priority="2682" operator="containsText" text="HSF">
      <formula>NOT(ISERROR(SEARCH(("HSF"),(AH73))))</formula>
    </cfRule>
  </conditionalFormatting>
  <conditionalFormatting sqref="AB30">
    <cfRule type="containsText" dxfId="1475" priority="2677" operator="containsText" text="ARC">
      <formula>NOT(ISERROR(SEARCH(("ARC"),(AH73))))</formula>
    </cfRule>
  </conditionalFormatting>
  <conditionalFormatting sqref="AB30">
    <cfRule type="containsText" dxfId="1474" priority="2678" operator="containsText" text="CCI">
      <formula>NOT(ISERROR(SEARCH(("CCI"),(AH73))))</formula>
    </cfRule>
  </conditionalFormatting>
  <conditionalFormatting sqref="AB30">
    <cfRule type="containsText" dxfId="1473" priority="2679" operator="containsText" text="HSF">
      <formula>NOT(ISERROR(SEARCH(("HSF"),(AH73))))</formula>
    </cfRule>
  </conditionalFormatting>
  <conditionalFormatting sqref="Q30:Z30">
    <cfRule type="containsText" dxfId="1472" priority="2704" operator="containsText" text="ARC">
      <formula>NOT(ISERROR(SEARCH(("ARC"),(W72))))</formula>
    </cfRule>
  </conditionalFormatting>
  <conditionalFormatting sqref="Q30:Z30">
    <cfRule type="containsText" dxfId="1471" priority="2705" operator="containsText" text="CCI">
      <formula>NOT(ISERROR(SEARCH(("CCI"),(W72))))</formula>
    </cfRule>
  </conditionalFormatting>
  <conditionalFormatting sqref="Q30:Z30">
    <cfRule type="containsText" dxfId="1470" priority="2706" operator="containsText" text="HSF">
      <formula>NOT(ISERROR(SEARCH(("HSF"),(W72))))</formula>
    </cfRule>
  </conditionalFormatting>
  <conditionalFormatting sqref="B30:Z30">
    <cfRule type="containsText" dxfId="1469" priority="2674" operator="containsText" text="ARC">
      <formula>NOT(ISERROR(SEARCH(("ARC"),(H73))))</formula>
    </cfRule>
  </conditionalFormatting>
  <conditionalFormatting sqref="B30:Z30">
    <cfRule type="containsText" dxfId="1468" priority="2675" operator="containsText" text="CCI">
      <formula>NOT(ISERROR(SEARCH(("CCI"),(H73))))</formula>
    </cfRule>
  </conditionalFormatting>
  <conditionalFormatting sqref="B30:Z30">
    <cfRule type="containsText" dxfId="1467" priority="2676" operator="containsText" text="HSF">
      <formula>NOT(ISERROR(SEARCH(("HSF"),(H73))))</formula>
    </cfRule>
  </conditionalFormatting>
  <conditionalFormatting sqref="AA30:AD30">
    <cfRule type="containsText" dxfId="1466" priority="2671" operator="containsText" text="ARC">
      <formula>NOT(ISERROR(SEARCH(("ARC"),(AG74))))</formula>
    </cfRule>
  </conditionalFormatting>
  <conditionalFormatting sqref="AA30:AD30">
    <cfRule type="containsText" dxfId="1465" priority="2672" operator="containsText" text="CCI">
      <formula>NOT(ISERROR(SEARCH(("CCI"),(AG74))))</formula>
    </cfRule>
  </conditionalFormatting>
  <conditionalFormatting sqref="AA30:AD30">
    <cfRule type="containsText" dxfId="1464" priority="2673" operator="containsText" text="HSF">
      <formula>NOT(ISERROR(SEARCH(("HSF"),(AG74))))</formula>
    </cfRule>
  </conditionalFormatting>
  <conditionalFormatting sqref="AB30">
    <cfRule type="containsText" dxfId="1463" priority="2668" operator="containsText" text="ARC">
      <formula>NOT(ISERROR(SEARCH(("ARC"),(AH74))))</formula>
    </cfRule>
  </conditionalFormatting>
  <conditionalFormatting sqref="AB30">
    <cfRule type="containsText" dxfId="1462" priority="2669" operator="containsText" text="CCI">
      <formula>NOT(ISERROR(SEARCH(("CCI"),(AH74))))</formula>
    </cfRule>
  </conditionalFormatting>
  <conditionalFormatting sqref="AB30">
    <cfRule type="containsText" dxfId="1461" priority="2670" operator="containsText" text="HSF">
      <formula>NOT(ISERROR(SEARCH(("HSF"),(AH74))))</formula>
    </cfRule>
  </conditionalFormatting>
  <conditionalFormatting sqref="AB30">
    <cfRule type="containsText" dxfId="1460" priority="2665" operator="containsText" text="ARC">
      <formula>NOT(ISERROR(SEARCH(("ARC"),(AH74))))</formula>
    </cfRule>
  </conditionalFormatting>
  <conditionalFormatting sqref="AB30">
    <cfRule type="containsText" dxfId="1459" priority="2666" operator="containsText" text="CCI">
      <formula>NOT(ISERROR(SEARCH(("CCI"),(AH74))))</formula>
    </cfRule>
  </conditionalFormatting>
  <conditionalFormatting sqref="AB30">
    <cfRule type="containsText" dxfId="1458" priority="2667" operator="containsText" text="HSF">
      <formula>NOT(ISERROR(SEARCH(("HSF"),(AH74))))</formula>
    </cfRule>
  </conditionalFormatting>
  <conditionalFormatting sqref="S33:Z33">
    <cfRule type="containsText" dxfId="1457" priority="2653" operator="containsText" text="ARC">
      <formula>NOT(ISERROR(SEARCH(("ARC"),(Y63))))</formula>
    </cfRule>
  </conditionalFormatting>
  <conditionalFormatting sqref="S33:Z33">
    <cfRule type="containsText" dxfId="1456" priority="2654" operator="containsText" text="CCI">
      <formula>NOT(ISERROR(SEARCH(("CCI"),(Y63))))</formula>
    </cfRule>
  </conditionalFormatting>
  <conditionalFormatting sqref="S33:Z33">
    <cfRule type="containsText" dxfId="1455" priority="2655" operator="containsText" text="HSF">
      <formula>NOT(ISERROR(SEARCH(("HSF"),(Y63))))</formula>
    </cfRule>
  </conditionalFormatting>
  <conditionalFormatting sqref="D33">
    <cfRule type="containsText" dxfId="1454" priority="2650" operator="containsText" text="ARC">
      <formula>NOT(ISERROR(SEARCH(("ARC"),(J63))))</formula>
    </cfRule>
  </conditionalFormatting>
  <conditionalFormatting sqref="D33">
    <cfRule type="containsText" dxfId="1453" priority="2651" operator="containsText" text="CCI">
      <formula>NOT(ISERROR(SEARCH(("CCI"),(J63))))</formula>
    </cfRule>
  </conditionalFormatting>
  <conditionalFormatting sqref="D33">
    <cfRule type="containsText" dxfId="1452" priority="2652" operator="containsText" text="HSF">
      <formula>NOT(ISERROR(SEARCH(("HSF"),(J63))))</formula>
    </cfRule>
  </conditionalFormatting>
  <conditionalFormatting sqref="D33">
    <cfRule type="containsText" dxfId="1451" priority="2647" operator="containsText" text="ARC">
      <formula>NOT(ISERROR(SEARCH(("ARC"),(J63))))</formula>
    </cfRule>
  </conditionalFormatting>
  <conditionalFormatting sqref="D33">
    <cfRule type="containsText" dxfId="1450" priority="2648" operator="containsText" text="CCI">
      <formula>NOT(ISERROR(SEARCH(("CCI"),(J63))))</formula>
    </cfRule>
  </conditionalFormatting>
  <conditionalFormatting sqref="D33">
    <cfRule type="containsText" dxfId="1449" priority="2649" operator="containsText" text="HSF">
      <formula>NOT(ISERROR(SEARCH(("HSF"),(J63))))</formula>
    </cfRule>
  </conditionalFormatting>
  <conditionalFormatting sqref="D33:H33">
    <cfRule type="containsText" dxfId="1448" priority="2644" operator="containsText" text="ARC">
      <formula>NOT(ISERROR(SEARCH(("ARC"),(J63))))</formula>
    </cfRule>
  </conditionalFormatting>
  <conditionalFormatting sqref="D33:H33">
    <cfRule type="containsText" dxfId="1447" priority="2645" operator="containsText" text="CCI">
      <formula>NOT(ISERROR(SEARCH(("CCI"),(J63))))</formula>
    </cfRule>
  </conditionalFormatting>
  <conditionalFormatting sqref="D33:H33">
    <cfRule type="containsText" dxfId="1446" priority="2646" operator="containsText" text="HSF">
      <formula>NOT(ISERROR(SEARCH(("HSF"),(J63))))</formula>
    </cfRule>
  </conditionalFormatting>
  <conditionalFormatting sqref="H33:L33">
    <cfRule type="containsText" dxfId="1445" priority="2641" operator="containsText" text="ARC">
      <formula>NOT(ISERROR(SEARCH(("ARC"),(N64))))</formula>
    </cfRule>
  </conditionalFormatting>
  <conditionalFormatting sqref="H33:L33">
    <cfRule type="containsText" dxfId="1444" priority="2642" operator="containsText" text="CCI">
      <formula>NOT(ISERROR(SEARCH(("CCI"),(N64))))</formula>
    </cfRule>
  </conditionalFormatting>
  <conditionalFormatting sqref="H33:L33">
    <cfRule type="containsText" dxfId="1443" priority="2643" operator="containsText" text="HSF">
      <formula>NOT(ISERROR(SEARCH(("HSF"),(N64))))</formula>
    </cfRule>
  </conditionalFormatting>
  <conditionalFormatting sqref="L33:Q33">
    <cfRule type="containsText" dxfId="1442" priority="2638" operator="containsText" text="ARC">
      <formula>NOT(ISERROR(SEARCH(("ARC"),(R63))))</formula>
    </cfRule>
  </conditionalFormatting>
  <conditionalFormatting sqref="L33:Q33">
    <cfRule type="containsText" dxfId="1441" priority="2639" operator="containsText" text="CCI">
      <formula>NOT(ISERROR(SEARCH(("CCI"),(R63))))</formula>
    </cfRule>
  </conditionalFormatting>
  <conditionalFormatting sqref="L33:Q33">
    <cfRule type="containsText" dxfId="1440" priority="2640" operator="containsText" text="HSF">
      <formula>NOT(ISERROR(SEARCH(("HSF"),(R63))))</formula>
    </cfRule>
  </conditionalFormatting>
  <conditionalFormatting sqref="M33">
    <cfRule type="containsText" dxfId="1439" priority="2635" operator="containsText" text="ARC">
      <formula>NOT(ISERROR(SEARCH(("ARC"),(S63))))</formula>
    </cfRule>
  </conditionalFormatting>
  <conditionalFormatting sqref="M33">
    <cfRule type="containsText" dxfId="1438" priority="2636" operator="containsText" text="CCI">
      <formula>NOT(ISERROR(SEARCH(("CCI"),(S63))))</formula>
    </cfRule>
  </conditionalFormatting>
  <conditionalFormatting sqref="M33">
    <cfRule type="containsText" dxfId="1437" priority="2637" operator="containsText" text="HSF">
      <formula>NOT(ISERROR(SEARCH(("HSF"),(S63))))</formula>
    </cfRule>
  </conditionalFormatting>
  <conditionalFormatting sqref="M33:Q33">
    <cfRule type="containsText" dxfId="1436" priority="2632" operator="containsText" text="ARC">
      <formula>NOT(ISERROR(SEARCH(("ARC"),(S64))))</formula>
    </cfRule>
  </conditionalFormatting>
  <conditionalFormatting sqref="M33:Q33">
    <cfRule type="containsText" dxfId="1435" priority="2633" operator="containsText" text="CCI">
      <formula>NOT(ISERROR(SEARCH(("CCI"),(S64))))</formula>
    </cfRule>
  </conditionalFormatting>
  <conditionalFormatting sqref="M33:Q33">
    <cfRule type="containsText" dxfId="1434" priority="2634" operator="containsText" text="HSF">
      <formula>NOT(ISERROR(SEARCH(("HSF"),(S64))))</formula>
    </cfRule>
  </conditionalFormatting>
  <conditionalFormatting sqref="M33:Q33">
    <cfRule type="containsText" dxfId="1433" priority="2629" operator="containsText" text="ARC">
      <formula>NOT(ISERROR(SEARCH(("ARC"),(S63))))</formula>
    </cfRule>
  </conditionalFormatting>
  <conditionalFormatting sqref="M33:Q33">
    <cfRule type="containsText" dxfId="1432" priority="2630" operator="containsText" text="CCI">
      <formula>NOT(ISERROR(SEARCH(("CCI"),(S63))))</formula>
    </cfRule>
  </conditionalFormatting>
  <conditionalFormatting sqref="M33:Q33">
    <cfRule type="containsText" dxfId="1431" priority="2631" operator="containsText" text="HSF">
      <formula>NOT(ISERROR(SEARCH(("HSF"),(S63))))</formula>
    </cfRule>
  </conditionalFormatting>
  <conditionalFormatting sqref="M33:Q33">
    <cfRule type="containsText" dxfId="1430" priority="2626" operator="containsText" text="ARC">
      <formula>NOT(ISERROR(SEARCH(("ARC"),(S63))))</formula>
    </cfRule>
  </conditionalFormatting>
  <conditionalFormatting sqref="M33:Q33">
    <cfRule type="containsText" dxfId="1429" priority="2627" operator="containsText" text="CCI">
      <formula>NOT(ISERROR(SEARCH(("CCI"),(S63))))</formula>
    </cfRule>
  </conditionalFormatting>
  <conditionalFormatting sqref="M33:Q33">
    <cfRule type="containsText" dxfId="1428" priority="2628" operator="containsText" text="HSF">
      <formula>NOT(ISERROR(SEARCH(("HSF"),(S63))))</formula>
    </cfRule>
  </conditionalFormatting>
  <conditionalFormatting sqref="O33:Q33">
    <cfRule type="containsText" dxfId="1427" priority="2623" operator="containsText" text="ARC">
      <formula>NOT(ISERROR(SEARCH(("ARC"),(U63))))</formula>
    </cfRule>
  </conditionalFormatting>
  <conditionalFormatting sqref="O33:Q33">
    <cfRule type="containsText" dxfId="1426" priority="2624" operator="containsText" text="CCI">
      <formula>NOT(ISERROR(SEARCH(("CCI"),(U63))))</formula>
    </cfRule>
  </conditionalFormatting>
  <conditionalFormatting sqref="O33:Q33">
    <cfRule type="containsText" dxfId="1425" priority="2625" operator="containsText" text="HSF">
      <formula>NOT(ISERROR(SEARCH(("HSF"),(U63))))</formula>
    </cfRule>
  </conditionalFormatting>
  <conditionalFormatting sqref="Q33:X33">
    <cfRule type="containsText" dxfId="1424" priority="2620" operator="containsText" text="ARC">
      <formula>NOT(ISERROR(SEARCH(("ARC"),(W63))))</formula>
    </cfRule>
  </conditionalFormatting>
  <conditionalFormatting sqref="Q33:X33">
    <cfRule type="containsText" dxfId="1423" priority="2621" operator="containsText" text="CCI">
      <formula>NOT(ISERROR(SEARCH(("CCI"),(W63))))</formula>
    </cfRule>
  </conditionalFormatting>
  <conditionalFormatting sqref="Q33:X33">
    <cfRule type="containsText" dxfId="1422" priority="2622" operator="containsText" text="HSF">
      <formula>NOT(ISERROR(SEARCH(("HSF"),(W63))))</formula>
    </cfRule>
  </conditionalFormatting>
  <conditionalFormatting sqref="Q33:X33">
    <cfRule type="containsText" dxfId="1421" priority="2617" operator="containsText" text="ARC">
      <formula>NOT(ISERROR(SEARCH(("ARC"),(W64))))</formula>
    </cfRule>
  </conditionalFormatting>
  <conditionalFormatting sqref="Q33:X33">
    <cfRule type="containsText" dxfId="1420" priority="2618" operator="containsText" text="CCI">
      <formula>NOT(ISERROR(SEARCH(("CCI"),(W64))))</formula>
    </cfRule>
  </conditionalFormatting>
  <conditionalFormatting sqref="Q33:X33">
    <cfRule type="containsText" dxfId="1419" priority="2619" operator="containsText" text="HSF">
      <formula>NOT(ISERROR(SEARCH(("HSF"),(W64))))</formula>
    </cfRule>
  </conditionalFormatting>
  <conditionalFormatting sqref="Q33:X33">
    <cfRule type="containsText" dxfId="1418" priority="2614" operator="containsText" text="ARC">
      <formula>NOT(ISERROR(SEARCH(("ARC"),(W63))))</formula>
    </cfRule>
  </conditionalFormatting>
  <conditionalFormatting sqref="Q33:X33">
    <cfRule type="containsText" dxfId="1417" priority="2615" operator="containsText" text="CCI">
      <formula>NOT(ISERROR(SEARCH(("CCI"),(W63))))</formula>
    </cfRule>
  </conditionalFormatting>
  <conditionalFormatting sqref="Q33:X33">
    <cfRule type="containsText" dxfId="1416" priority="2616" operator="containsText" text="HSF">
      <formula>NOT(ISERROR(SEARCH(("HSF"),(W63))))</formula>
    </cfRule>
  </conditionalFormatting>
  <conditionalFormatting sqref="X33:Z33">
    <cfRule type="containsText" dxfId="1415" priority="2611" operator="containsText" text="ARC">
      <formula>NOT(ISERROR(SEARCH(("ARC"),(AD63))))</formula>
    </cfRule>
  </conditionalFormatting>
  <conditionalFormatting sqref="X33:Z33">
    <cfRule type="containsText" dxfId="1414" priority="2612" operator="containsText" text="CCI">
      <formula>NOT(ISERROR(SEARCH(("CCI"),(AD63))))</formula>
    </cfRule>
  </conditionalFormatting>
  <conditionalFormatting sqref="X33:Z33">
    <cfRule type="containsText" dxfId="1413" priority="2613" operator="containsText" text="HSF">
      <formula>NOT(ISERROR(SEARCH(("HSF"),(AD63))))</formula>
    </cfRule>
  </conditionalFormatting>
  <conditionalFormatting sqref="Y33">
    <cfRule type="containsText" dxfId="1412" priority="2608" operator="containsText" text="ARC">
      <formula>NOT(ISERROR(SEARCH(("ARC"),(AE63))))</formula>
    </cfRule>
  </conditionalFormatting>
  <conditionalFormatting sqref="Y33">
    <cfRule type="containsText" dxfId="1411" priority="2609" operator="containsText" text="CCI">
      <formula>NOT(ISERROR(SEARCH(("CCI"),(AE63))))</formula>
    </cfRule>
  </conditionalFormatting>
  <conditionalFormatting sqref="Y33">
    <cfRule type="containsText" dxfId="1410" priority="2610" operator="containsText" text="HSF">
      <formula>NOT(ISERROR(SEARCH(("HSF"),(AE63))))</formula>
    </cfRule>
  </conditionalFormatting>
  <conditionalFormatting sqref="Y33">
    <cfRule type="containsText" dxfId="1409" priority="2605" operator="containsText" text="ARC">
      <formula>NOT(ISERROR(SEARCH(("ARC"),(AE63))))</formula>
    </cfRule>
  </conditionalFormatting>
  <conditionalFormatting sqref="Y33">
    <cfRule type="containsText" dxfId="1408" priority="2606" operator="containsText" text="CCI">
      <formula>NOT(ISERROR(SEARCH(("CCI"),(AE63))))</formula>
    </cfRule>
  </conditionalFormatting>
  <conditionalFormatting sqref="Y33">
    <cfRule type="containsText" dxfId="1407" priority="2607" operator="containsText" text="HSF">
      <formula>NOT(ISERROR(SEARCH(("HSF"),(AE63))))</formula>
    </cfRule>
  </conditionalFormatting>
  <conditionalFormatting sqref="Y33">
    <cfRule type="containsText" dxfId="1406" priority="2602" operator="containsText" text="ARC">
      <formula>NOT(ISERROR(SEARCH(("ARC"),(AE63))))</formula>
    </cfRule>
  </conditionalFormatting>
  <conditionalFormatting sqref="Y33">
    <cfRule type="containsText" dxfId="1405" priority="2603" operator="containsText" text="CCI">
      <formula>NOT(ISERROR(SEARCH(("CCI"),(AE63))))</formula>
    </cfRule>
  </conditionalFormatting>
  <conditionalFormatting sqref="Y33">
    <cfRule type="containsText" dxfId="1404" priority="2604" operator="containsText" text="HSF">
      <formula>NOT(ISERROR(SEARCH(("HSF"),(AE63))))</formula>
    </cfRule>
  </conditionalFormatting>
  <conditionalFormatting sqref="AC33:AE33">
    <cfRule type="containsText" dxfId="1403" priority="2599" operator="containsText" text="ARC">
      <formula>NOT(ISERROR(SEARCH(("ARC"),(AI65))))</formula>
    </cfRule>
  </conditionalFormatting>
  <conditionalFormatting sqref="AC33:AE33">
    <cfRule type="containsText" dxfId="1402" priority="2600" operator="containsText" text="CCI">
      <formula>NOT(ISERROR(SEARCH(("CCI"),(AI65))))</formula>
    </cfRule>
  </conditionalFormatting>
  <conditionalFormatting sqref="AC33:AE33">
    <cfRule type="containsText" dxfId="1401" priority="2601" operator="containsText" text="HSF">
      <formula>NOT(ISERROR(SEARCH(("HSF"),(AI65))))</formula>
    </cfRule>
  </conditionalFormatting>
  <conditionalFormatting sqref="C33">
    <cfRule type="containsText" dxfId="1400" priority="2596" operator="containsText" text="ARC">
      <formula>NOT(ISERROR(SEARCH(("ARC"),(I63))))</formula>
    </cfRule>
  </conditionalFormatting>
  <conditionalFormatting sqref="C33">
    <cfRule type="containsText" dxfId="1399" priority="2597" operator="containsText" text="CCI">
      <formula>NOT(ISERROR(SEARCH(("CCI"),(I63))))</formula>
    </cfRule>
  </conditionalFormatting>
  <conditionalFormatting sqref="C33">
    <cfRule type="containsText" dxfId="1398" priority="2598" operator="containsText" text="HSF">
      <formula>NOT(ISERROR(SEARCH(("HSF"),(I63))))</formula>
    </cfRule>
  </conditionalFormatting>
  <conditionalFormatting sqref="C33">
    <cfRule type="containsText" dxfId="1397" priority="2593" operator="containsText" text="ARC">
      <formula>NOT(ISERROR(SEARCH(("ARC"),(I63))))</formula>
    </cfRule>
  </conditionalFormatting>
  <conditionalFormatting sqref="C33">
    <cfRule type="containsText" dxfId="1396" priority="2594" operator="containsText" text="CCI">
      <formula>NOT(ISERROR(SEARCH(("CCI"),(I63))))</formula>
    </cfRule>
  </conditionalFormatting>
  <conditionalFormatting sqref="C33">
    <cfRule type="containsText" dxfId="1395" priority="2595" operator="containsText" text="HSF">
      <formula>NOT(ISERROR(SEARCH(("HSF"),(I63))))</formula>
    </cfRule>
  </conditionalFormatting>
  <conditionalFormatting sqref="L33">
    <cfRule type="containsText" dxfId="1394" priority="2590" operator="containsText" text="ARC">
      <formula>NOT(ISERROR(SEARCH(("ARC"),(R63))))</formula>
    </cfRule>
  </conditionalFormatting>
  <conditionalFormatting sqref="L33">
    <cfRule type="containsText" dxfId="1393" priority="2591" operator="containsText" text="CCI">
      <formula>NOT(ISERROR(SEARCH(("CCI"),(R63))))</formula>
    </cfRule>
  </conditionalFormatting>
  <conditionalFormatting sqref="L33">
    <cfRule type="containsText" dxfId="1392" priority="2592" operator="containsText" text="HSF">
      <formula>NOT(ISERROR(SEARCH(("HSF"),(R63))))</formula>
    </cfRule>
  </conditionalFormatting>
  <conditionalFormatting sqref="X33">
    <cfRule type="containsText" dxfId="1391" priority="2587" operator="containsText" text="ARC">
      <formula>NOT(ISERROR(SEARCH(("ARC"),(AD63))))</formula>
    </cfRule>
  </conditionalFormatting>
  <conditionalFormatting sqref="X33">
    <cfRule type="containsText" dxfId="1390" priority="2588" operator="containsText" text="CCI">
      <formula>NOT(ISERROR(SEARCH(("CCI"),(AD63))))</formula>
    </cfRule>
  </conditionalFormatting>
  <conditionalFormatting sqref="X33">
    <cfRule type="containsText" dxfId="1389" priority="2589" operator="containsText" text="HSF">
      <formula>NOT(ISERROR(SEARCH(("HSF"),(AD63))))</formula>
    </cfRule>
  </conditionalFormatting>
  <conditionalFormatting sqref="X33">
    <cfRule type="containsText" dxfId="1388" priority="2584" operator="containsText" text="ARC">
      <formula>NOT(ISERROR(SEARCH(("ARC"),(AD63))))</formula>
    </cfRule>
  </conditionalFormatting>
  <conditionalFormatting sqref="X33">
    <cfRule type="containsText" dxfId="1387" priority="2585" operator="containsText" text="CCI">
      <formula>NOT(ISERROR(SEARCH(("CCI"),(AD63))))</formula>
    </cfRule>
  </conditionalFormatting>
  <conditionalFormatting sqref="X33">
    <cfRule type="containsText" dxfId="1386" priority="2586" operator="containsText" text="HSF">
      <formula>NOT(ISERROR(SEARCH(("HSF"),(AD63))))</formula>
    </cfRule>
  </conditionalFormatting>
  <conditionalFormatting sqref="X33">
    <cfRule type="containsText" dxfId="1385" priority="2581" operator="containsText" text="ARC">
      <formula>NOT(ISERROR(SEARCH(("ARC"),(AD63))))</formula>
    </cfRule>
  </conditionalFormatting>
  <conditionalFormatting sqref="X33">
    <cfRule type="containsText" dxfId="1384" priority="2582" operator="containsText" text="CCI">
      <formula>NOT(ISERROR(SEARCH(("CCI"),(AD63))))</formula>
    </cfRule>
  </conditionalFormatting>
  <conditionalFormatting sqref="X33">
    <cfRule type="containsText" dxfId="1383" priority="2583" operator="containsText" text="HSF">
      <formula>NOT(ISERROR(SEARCH(("HSF"),(AD63))))</formula>
    </cfRule>
  </conditionalFormatting>
  <conditionalFormatting sqref="AE33">
    <cfRule type="containsText" dxfId="1382" priority="2578" operator="containsText" text="ARC">
      <formula>NOT(ISERROR(SEARCH(("ARC"),(AK65))))</formula>
    </cfRule>
  </conditionalFormatting>
  <conditionalFormatting sqref="AE33">
    <cfRule type="containsText" dxfId="1381" priority="2579" operator="containsText" text="CCI">
      <formula>NOT(ISERROR(SEARCH(("CCI"),(AK65))))</formula>
    </cfRule>
  </conditionalFormatting>
  <conditionalFormatting sqref="AE33">
    <cfRule type="containsText" dxfId="1380" priority="2580" operator="containsText" text="HSF">
      <formula>NOT(ISERROR(SEARCH(("HSF"),(AK65))))</formula>
    </cfRule>
  </conditionalFormatting>
  <conditionalFormatting sqref="L33">
    <cfRule type="containsText" dxfId="1379" priority="2569" operator="containsText" text="ARC">
      <formula>NOT(ISERROR(SEARCH(("ARC"),(R65))))</formula>
    </cfRule>
  </conditionalFormatting>
  <conditionalFormatting sqref="L33">
    <cfRule type="containsText" dxfId="1378" priority="2570" operator="containsText" text="CCI">
      <formula>NOT(ISERROR(SEARCH(("CCI"),(R65))))</formula>
    </cfRule>
  </conditionalFormatting>
  <conditionalFormatting sqref="L33">
    <cfRule type="containsText" dxfId="1377" priority="2571" operator="containsText" text="HSF">
      <formula>NOT(ISERROR(SEARCH(("HSF"),(R65))))</formula>
    </cfRule>
  </conditionalFormatting>
  <conditionalFormatting sqref="M33:N33">
    <cfRule type="containsText" dxfId="1376" priority="2566" operator="containsText" text="ARC">
      <formula>NOT(ISERROR(SEARCH(("ARC"),(S65))))</formula>
    </cfRule>
  </conditionalFormatting>
  <conditionalFormatting sqref="M33:N33">
    <cfRule type="containsText" dxfId="1375" priority="2567" operator="containsText" text="CCI">
      <formula>NOT(ISERROR(SEARCH(("CCI"),(S65))))</formula>
    </cfRule>
  </conditionalFormatting>
  <conditionalFormatting sqref="M33:N33">
    <cfRule type="containsText" dxfId="1374" priority="2568" operator="containsText" text="HSF">
      <formula>NOT(ISERROR(SEARCH(("HSF"),(S65))))</formula>
    </cfRule>
  </conditionalFormatting>
  <conditionalFormatting sqref="M33:R33">
    <cfRule type="containsText" dxfId="1373" priority="2563" operator="containsText" text="ARC">
      <formula>NOT(ISERROR(SEARCH(("ARC"),(S65))))</formula>
    </cfRule>
  </conditionalFormatting>
  <conditionalFormatting sqref="M33:R33">
    <cfRule type="containsText" dxfId="1372" priority="2564" operator="containsText" text="CCI">
      <formula>NOT(ISERROR(SEARCH(("CCI"),(S65))))</formula>
    </cfRule>
  </conditionalFormatting>
  <conditionalFormatting sqref="M33:R33">
    <cfRule type="containsText" dxfId="1371" priority="2565" operator="containsText" text="HSF">
      <formula>NOT(ISERROR(SEARCH(("HSF"),(S65))))</formula>
    </cfRule>
  </conditionalFormatting>
  <conditionalFormatting sqref="R33:T33">
    <cfRule type="containsText" dxfId="1370" priority="2560" operator="containsText" text="ARC">
      <formula>NOT(ISERROR(SEARCH(("ARC"),(X65))))</formula>
    </cfRule>
  </conditionalFormatting>
  <conditionalFormatting sqref="R33:T33">
    <cfRule type="containsText" dxfId="1369" priority="2561" operator="containsText" text="CCI">
      <formula>NOT(ISERROR(SEARCH(("CCI"),(X65))))</formula>
    </cfRule>
  </conditionalFormatting>
  <conditionalFormatting sqref="R33:T33">
    <cfRule type="containsText" dxfId="1368" priority="2562" operator="containsText" text="HSF">
      <formula>NOT(ISERROR(SEARCH(("HSF"),(X65))))</formula>
    </cfRule>
  </conditionalFormatting>
  <conditionalFormatting sqref="T33:W33">
    <cfRule type="containsText" dxfId="1367" priority="2557" operator="containsText" text="ARC">
      <formula>NOT(ISERROR(SEARCH(("ARC"),(Z65))))</formula>
    </cfRule>
  </conditionalFormatting>
  <conditionalFormatting sqref="T33:W33">
    <cfRule type="containsText" dxfId="1366" priority="2558" operator="containsText" text="CCI">
      <formula>NOT(ISERROR(SEARCH(("CCI"),(Z65))))</formula>
    </cfRule>
  </conditionalFormatting>
  <conditionalFormatting sqref="T33:W33">
    <cfRule type="containsText" dxfId="1365" priority="2559" operator="containsText" text="HSF">
      <formula>NOT(ISERROR(SEARCH(("HSF"),(Z65))))</formula>
    </cfRule>
  </conditionalFormatting>
  <conditionalFormatting sqref="AA33:AE33">
    <cfRule type="containsText" dxfId="1364" priority="2554" operator="containsText" text="ARC">
      <formula>NOT(ISERROR(SEARCH(("ARC"),(AG66))))</formula>
    </cfRule>
  </conditionalFormatting>
  <conditionalFormatting sqref="AA33:AE33">
    <cfRule type="containsText" dxfId="1363" priority="2555" operator="containsText" text="CCI">
      <formula>NOT(ISERROR(SEARCH(("CCI"),(AG66))))</formula>
    </cfRule>
  </conditionalFormatting>
  <conditionalFormatting sqref="AA33:AE33">
    <cfRule type="containsText" dxfId="1362" priority="2556" operator="containsText" text="HSF">
      <formula>NOT(ISERROR(SEARCH(("HSF"),(AG66))))</formula>
    </cfRule>
  </conditionalFormatting>
  <conditionalFormatting sqref="AA33:AE33">
    <cfRule type="containsText" dxfId="1361" priority="2548" operator="containsText" text="ARC">
      <formula>NOT(ISERROR(SEARCH(("ARC"),(AG66))))</formula>
    </cfRule>
  </conditionalFormatting>
  <conditionalFormatting sqref="AA33:AE33">
    <cfRule type="containsText" dxfId="1360" priority="2549" operator="containsText" text="CCI">
      <formula>NOT(ISERROR(SEARCH(("CCI"),(AG66))))</formula>
    </cfRule>
  </conditionalFormatting>
  <conditionalFormatting sqref="AA33:AE33">
    <cfRule type="containsText" dxfId="1359" priority="2550" operator="containsText" text="HSF">
      <formula>NOT(ISERROR(SEARCH(("HSF"),(AG66))))</formula>
    </cfRule>
  </conditionalFormatting>
  <conditionalFormatting sqref="K33">
    <cfRule type="containsText" dxfId="1358" priority="2545" operator="containsText" text="ARC">
      <formula>NOT(ISERROR(SEARCH(("ARC"),(Q65))))</formula>
    </cfRule>
  </conditionalFormatting>
  <conditionalFormatting sqref="K33">
    <cfRule type="containsText" dxfId="1357" priority="2546" operator="containsText" text="CCI">
      <formula>NOT(ISERROR(SEARCH(("CCI"),(Q65))))</formula>
    </cfRule>
  </conditionalFormatting>
  <conditionalFormatting sqref="K33">
    <cfRule type="containsText" dxfId="1356" priority="2547" operator="containsText" text="HSF">
      <formula>NOT(ISERROR(SEARCH(("HSF"),(Q65))))</formula>
    </cfRule>
  </conditionalFormatting>
  <conditionalFormatting sqref="L33">
    <cfRule type="containsText" dxfId="1355" priority="2542" operator="containsText" text="ARC">
      <formula>NOT(ISERROR(SEARCH(("ARC"),(R65))))</formula>
    </cfRule>
  </conditionalFormatting>
  <conditionalFormatting sqref="L33">
    <cfRule type="containsText" dxfId="1354" priority="2543" operator="containsText" text="CCI">
      <formula>NOT(ISERROR(SEARCH(("CCI"),(R65))))</formula>
    </cfRule>
  </conditionalFormatting>
  <conditionalFormatting sqref="L33">
    <cfRule type="containsText" dxfId="1353" priority="2544" operator="containsText" text="HSF">
      <formula>NOT(ISERROR(SEARCH(("HSF"),(R65))))</formula>
    </cfRule>
  </conditionalFormatting>
  <conditionalFormatting sqref="AA33:AB33">
    <cfRule type="containsText" dxfId="1352" priority="2536" operator="containsText" text="ARC">
      <formula>NOT(ISERROR(SEARCH(("ARC"),(AG69))))</formula>
    </cfRule>
  </conditionalFormatting>
  <conditionalFormatting sqref="AA33:AB33">
    <cfRule type="containsText" dxfId="1351" priority="2537" operator="containsText" text="CCI">
      <formula>NOT(ISERROR(SEARCH(("CCI"),(AG69))))</formula>
    </cfRule>
  </conditionalFormatting>
  <conditionalFormatting sqref="AA33:AB33">
    <cfRule type="containsText" dxfId="1350" priority="2538" operator="containsText" text="HSF">
      <formula>NOT(ISERROR(SEARCH(("HSF"),(AG69))))</formula>
    </cfRule>
  </conditionalFormatting>
  <conditionalFormatting sqref="L33:Z33">
    <cfRule type="containsText" dxfId="1349" priority="2530" operator="containsText" text="ARC">
      <formula>NOT(ISERROR(SEARCH(("ARC"),(R68))))</formula>
    </cfRule>
  </conditionalFormatting>
  <conditionalFormatting sqref="L33:Z33">
    <cfRule type="containsText" dxfId="1348" priority="2531" operator="containsText" text="CCI">
      <formula>NOT(ISERROR(SEARCH(("CCI"),(R68))))</formula>
    </cfRule>
  </conditionalFormatting>
  <conditionalFormatting sqref="L33:Z33">
    <cfRule type="containsText" dxfId="1347" priority="2532" operator="containsText" text="HSF">
      <formula>NOT(ISERROR(SEARCH(("HSF"),(R68))))</formula>
    </cfRule>
  </conditionalFormatting>
  <conditionalFormatting sqref="G33:I33">
    <cfRule type="containsText" dxfId="1346" priority="2527" operator="containsText" text="ARC">
      <formula>NOT(ISERROR(SEARCH(("ARC"),(M67))))</formula>
    </cfRule>
  </conditionalFormatting>
  <conditionalFormatting sqref="G33:I33">
    <cfRule type="containsText" dxfId="1345" priority="2528" operator="containsText" text="CCI">
      <formula>NOT(ISERROR(SEARCH(("CCI"),(M67))))</formula>
    </cfRule>
  </conditionalFormatting>
  <conditionalFormatting sqref="G33:I33">
    <cfRule type="containsText" dxfId="1344" priority="2529" operator="containsText" text="HSF">
      <formula>NOT(ISERROR(SEARCH(("HSF"),(M67))))</formula>
    </cfRule>
  </conditionalFormatting>
  <conditionalFormatting sqref="I33:L33">
    <cfRule type="containsText" dxfId="1343" priority="2524" operator="containsText" text="ARC">
      <formula>NOT(ISERROR(SEARCH(("ARC"),(O67))))</formula>
    </cfRule>
  </conditionalFormatting>
  <conditionalFormatting sqref="I33:L33">
    <cfRule type="containsText" dxfId="1342" priority="2525" operator="containsText" text="CCI">
      <formula>NOT(ISERROR(SEARCH(("CCI"),(O67))))</formula>
    </cfRule>
  </conditionalFormatting>
  <conditionalFormatting sqref="I33:L33">
    <cfRule type="containsText" dxfId="1341" priority="2526" operator="containsText" text="HSF">
      <formula>NOT(ISERROR(SEARCH(("HSF"),(O67))))</formula>
    </cfRule>
  </conditionalFormatting>
  <conditionalFormatting sqref="L33:P33">
    <cfRule type="containsText" dxfId="1340" priority="2521" operator="containsText" text="ARC">
      <formula>NOT(ISERROR(SEARCH(("ARC"),(R67))))</formula>
    </cfRule>
  </conditionalFormatting>
  <conditionalFormatting sqref="L33:P33">
    <cfRule type="containsText" dxfId="1339" priority="2522" operator="containsText" text="CCI">
      <formula>NOT(ISERROR(SEARCH(("CCI"),(R67))))</formula>
    </cfRule>
  </conditionalFormatting>
  <conditionalFormatting sqref="L33:P33">
    <cfRule type="containsText" dxfId="1338" priority="2523" operator="containsText" text="HSF">
      <formula>NOT(ISERROR(SEARCH(("HSF"),(R67))))</formula>
    </cfRule>
  </conditionalFormatting>
  <conditionalFormatting sqref="N33:P33">
    <cfRule type="containsText" dxfId="1337" priority="2518" operator="containsText" text="ARC">
      <formula>NOT(ISERROR(SEARCH(("ARC"),(T67))))</formula>
    </cfRule>
  </conditionalFormatting>
  <conditionalFormatting sqref="N33:P33">
    <cfRule type="containsText" dxfId="1336" priority="2519" operator="containsText" text="CCI">
      <formula>NOT(ISERROR(SEARCH(("CCI"),(T67))))</formula>
    </cfRule>
  </conditionalFormatting>
  <conditionalFormatting sqref="N33:P33">
    <cfRule type="containsText" dxfId="1335" priority="2520" operator="containsText" text="HSF">
      <formula>NOT(ISERROR(SEARCH(("HSF"),(T67))))</formula>
    </cfRule>
  </conditionalFormatting>
  <conditionalFormatting sqref="X33">
    <cfRule type="containsText" dxfId="1334" priority="2515" operator="containsText" text="ARC">
      <formula>NOT(ISERROR(SEARCH(("ARC"),(AD67))))</formula>
    </cfRule>
  </conditionalFormatting>
  <conditionalFormatting sqref="X33">
    <cfRule type="containsText" dxfId="1333" priority="2516" operator="containsText" text="CCI">
      <formula>NOT(ISERROR(SEARCH(("CCI"),(AD67))))</formula>
    </cfRule>
  </conditionalFormatting>
  <conditionalFormatting sqref="X33">
    <cfRule type="containsText" dxfId="1332" priority="2517" operator="containsText" text="HSF">
      <formula>NOT(ISERROR(SEARCH(("HSF"),(AD67))))</formula>
    </cfRule>
  </conditionalFormatting>
  <conditionalFormatting sqref="X33">
    <cfRule type="containsText" dxfId="1331" priority="2512" operator="containsText" text="ARC">
      <formula>NOT(ISERROR(SEARCH(("ARC"),(AD67))))</formula>
    </cfRule>
  </conditionalFormatting>
  <conditionalFormatting sqref="X33">
    <cfRule type="containsText" dxfId="1330" priority="2513" operator="containsText" text="CCI">
      <formula>NOT(ISERROR(SEARCH(("CCI"),(AD67))))</formula>
    </cfRule>
  </conditionalFormatting>
  <conditionalFormatting sqref="X33">
    <cfRule type="containsText" dxfId="1329" priority="2514" operator="containsText" text="HSF">
      <formula>NOT(ISERROR(SEARCH(("HSF"),(AD67))))</formula>
    </cfRule>
  </conditionalFormatting>
  <conditionalFormatting sqref="AB33:AE33">
    <cfRule type="containsText" dxfId="1328" priority="2509" operator="containsText" text="ARC">
      <formula>NOT(ISERROR(SEARCH(("ARC"),(AH69))))</formula>
    </cfRule>
  </conditionalFormatting>
  <conditionalFormatting sqref="AB33:AE33">
    <cfRule type="containsText" dxfId="1327" priority="2510" operator="containsText" text="CCI">
      <formula>NOT(ISERROR(SEARCH(("CCI"),(AH69))))</formula>
    </cfRule>
  </conditionalFormatting>
  <conditionalFormatting sqref="AB33:AE33">
    <cfRule type="containsText" dxfId="1326" priority="2511" operator="containsText" text="HSF">
      <formula>NOT(ISERROR(SEARCH(("HSF"),(AH69))))</formula>
    </cfRule>
  </conditionalFormatting>
  <conditionalFormatting sqref="W33">
    <cfRule type="containsText" dxfId="1325" priority="2506" operator="containsText" text="ARC">
      <formula>NOT(ISERROR(SEARCH(("ARC"),(AC67))))</formula>
    </cfRule>
  </conditionalFormatting>
  <conditionalFormatting sqref="W33">
    <cfRule type="containsText" dxfId="1324" priority="2507" operator="containsText" text="CCI">
      <formula>NOT(ISERROR(SEARCH(("CCI"),(AC67))))</formula>
    </cfRule>
  </conditionalFormatting>
  <conditionalFormatting sqref="W33">
    <cfRule type="containsText" dxfId="1323" priority="2508" operator="containsText" text="HSF">
      <formula>NOT(ISERROR(SEARCH(("HSF"),(AC67))))</formula>
    </cfRule>
  </conditionalFormatting>
  <conditionalFormatting sqref="W33">
    <cfRule type="containsText" dxfId="1322" priority="2503" operator="containsText" text="ARC">
      <formula>NOT(ISERROR(SEARCH(("ARC"),(AC67))))</formula>
    </cfRule>
  </conditionalFormatting>
  <conditionalFormatting sqref="W33">
    <cfRule type="containsText" dxfId="1321" priority="2504" operator="containsText" text="CCI">
      <formula>NOT(ISERROR(SEARCH(("CCI"),(AC67))))</formula>
    </cfRule>
  </conditionalFormatting>
  <conditionalFormatting sqref="W33">
    <cfRule type="containsText" dxfId="1320" priority="2505" operator="containsText" text="HSF">
      <formula>NOT(ISERROR(SEARCH(("HSF"),(AC67))))</formula>
    </cfRule>
  </conditionalFormatting>
  <conditionalFormatting sqref="M33">
    <cfRule type="containsText" dxfId="1319" priority="2491" operator="containsText" text="ARC">
      <formula>NOT(ISERROR(SEARCH(("ARC"),(S69))))</formula>
    </cfRule>
  </conditionalFormatting>
  <conditionalFormatting sqref="M33">
    <cfRule type="containsText" dxfId="1318" priority="2492" operator="containsText" text="CCI">
      <formula>NOT(ISERROR(SEARCH(("CCI"),(S69))))</formula>
    </cfRule>
  </conditionalFormatting>
  <conditionalFormatting sqref="M33">
    <cfRule type="containsText" dxfId="1317" priority="2493" operator="containsText" text="HSF">
      <formula>NOT(ISERROR(SEARCH(("HSF"),(S69))))</formula>
    </cfRule>
  </conditionalFormatting>
  <conditionalFormatting sqref="M33">
    <cfRule type="containsText" dxfId="1316" priority="2488" operator="containsText" text="ARC">
      <formula>NOT(ISERROR(SEARCH(("ARC"),(S69))))</formula>
    </cfRule>
  </conditionalFormatting>
  <conditionalFormatting sqref="M33">
    <cfRule type="containsText" dxfId="1315" priority="2489" operator="containsText" text="CCI">
      <formula>NOT(ISERROR(SEARCH(("CCI"),(S69))))</formula>
    </cfRule>
  </conditionalFormatting>
  <conditionalFormatting sqref="M33">
    <cfRule type="containsText" dxfId="1314" priority="2490" operator="containsText" text="HSF">
      <formula>NOT(ISERROR(SEARCH(("HSF"),(S69))))</formula>
    </cfRule>
  </conditionalFormatting>
  <conditionalFormatting sqref="M33:Q33">
    <cfRule type="containsText" dxfId="1313" priority="2485" operator="containsText" text="ARC">
      <formula>NOT(ISERROR(SEARCH(("ARC"),(S69))))</formula>
    </cfRule>
  </conditionalFormatting>
  <conditionalFormatting sqref="M33:Q33">
    <cfRule type="containsText" dxfId="1312" priority="2486" operator="containsText" text="CCI">
      <formula>NOT(ISERROR(SEARCH(("CCI"),(S69))))</formula>
    </cfRule>
  </conditionalFormatting>
  <conditionalFormatting sqref="M33:Q33">
    <cfRule type="containsText" dxfId="1311" priority="2487" operator="containsText" text="HSF">
      <formula>NOT(ISERROR(SEARCH(("HSF"),(S69))))</formula>
    </cfRule>
  </conditionalFormatting>
  <conditionalFormatting sqref="L33">
    <cfRule type="containsText" dxfId="1310" priority="2482" operator="containsText" text="ARC">
      <formula>NOT(ISERROR(SEARCH(("ARC"),(R69))))</formula>
    </cfRule>
  </conditionalFormatting>
  <conditionalFormatting sqref="L33">
    <cfRule type="containsText" dxfId="1309" priority="2483" operator="containsText" text="CCI">
      <formula>NOT(ISERROR(SEARCH(("CCI"),(R69))))</formula>
    </cfRule>
  </conditionalFormatting>
  <conditionalFormatting sqref="L33">
    <cfRule type="containsText" dxfId="1308" priority="2484" operator="containsText" text="HSF">
      <formula>NOT(ISERROR(SEARCH(("HSF"),(R69))))</formula>
    </cfRule>
  </conditionalFormatting>
  <conditionalFormatting sqref="L33">
    <cfRule type="containsText" dxfId="1307" priority="2479" operator="containsText" text="ARC">
      <formula>NOT(ISERROR(SEARCH(("ARC"),(R69))))</formula>
    </cfRule>
  </conditionalFormatting>
  <conditionalFormatting sqref="L33">
    <cfRule type="containsText" dxfId="1306" priority="2480" operator="containsText" text="CCI">
      <formula>NOT(ISERROR(SEARCH(("CCI"),(R69))))</formula>
    </cfRule>
  </conditionalFormatting>
  <conditionalFormatting sqref="L33">
    <cfRule type="containsText" dxfId="1305" priority="2481" operator="containsText" text="HSF">
      <formula>NOT(ISERROR(SEARCH(("HSF"),(R69))))</formula>
    </cfRule>
  </conditionalFormatting>
  <conditionalFormatting sqref="AE33">
    <cfRule type="containsText" dxfId="1304" priority="2476" operator="containsText" text="ARC">
      <formula>NOT(ISERROR(SEARCH(("ARC"),(AK70))))</formula>
    </cfRule>
  </conditionalFormatting>
  <conditionalFormatting sqref="AE33">
    <cfRule type="containsText" dxfId="1303" priority="2477" operator="containsText" text="CCI">
      <formula>NOT(ISERROR(SEARCH(("CCI"),(AK70))))</formula>
    </cfRule>
  </conditionalFormatting>
  <conditionalFormatting sqref="AE33">
    <cfRule type="containsText" dxfId="1302" priority="2478" operator="containsText" text="HSF">
      <formula>NOT(ISERROR(SEARCH(("HSF"),(AK70))))</formula>
    </cfRule>
  </conditionalFormatting>
  <conditionalFormatting sqref="AB33:AE33">
    <cfRule type="containsText" dxfId="1301" priority="2467" operator="containsText" text="ARC">
      <formula>NOT(ISERROR(SEARCH(("ARC"),(AH72))))</formula>
    </cfRule>
  </conditionalFormatting>
  <conditionalFormatting sqref="AB33:AE33">
    <cfRule type="containsText" dxfId="1300" priority="2468" operator="containsText" text="CCI">
      <formula>NOT(ISERROR(SEARCH(("CCI"),(AH72))))</formula>
    </cfRule>
  </conditionalFormatting>
  <conditionalFormatting sqref="AB33:AE33">
    <cfRule type="containsText" dxfId="1299" priority="2469" operator="containsText" text="HSF">
      <formula>NOT(ISERROR(SEARCH(("HSF"),(AH72))))</formula>
    </cfRule>
  </conditionalFormatting>
  <conditionalFormatting sqref="AE33">
    <cfRule type="containsText" dxfId="1298" priority="2464" operator="containsText" text="ARC">
      <formula>NOT(ISERROR(SEARCH(("ARC"),(AK73))))</formula>
    </cfRule>
  </conditionalFormatting>
  <conditionalFormatting sqref="AE33">
    <cfRule type="containsText" dxfId="1297" priority="2465" operator="containsText" text="CCI">
      <formula>NOT(ISERROR(SEARCH(("CCI"),(AK73))))</formula>
    </cfRule>
  </conditionalFormatting>
  <conditionalFormatting sqref="AE33">
    <cfRule type="containsText" dxfId="1296" priority="2466" operator="containsText" text="HSF">
      <formula>NOT(ISERROR(SEARCH(("HSF"),(AK73))))</formula>
    </cfRule>
  </conditionalFormatting>
  <conditionalFormatting sqref="AE33">
    <cfRule type="containsText" dxfId="1295" priority="2461" operator="containsText" text="ARC">
      <formula>NOT(ISERROR(SEARCH(("ARC"),(AK72))))</formula>
    </cfRule>
  </conditionalFormatting>
  <conditionalFormatting sqref="AE33">
    <cfRule type="containsText" dxfId="1294" priority="2462" operator="containsText" text="CCI">
      <formula>NOT(ISERROR(SEARCH(("CCI"),(AK72))))</formula>
    </cfRule>
  </conditionalFormatting>
  <conditionalFormatting sqref="AE33">
    <cfRule type="containsText" dxfId="1293" priority="2463" operator="containsText" text="HSF">
      <formula>NOT(ISERROR(SEARCH(("HSF"),(AK72))))</formula>
    </cfRule>
  </conditionalFormatting>
  <conditionalFormatting sqref="AE33">
    <cfRule type="containsText" dxfId="1292" priority="2458" operator="containsText" text="ARC">
      <formula>NOT(ISERROR(SEARCH(("ARC"),(AK72))))</formula>
    </cfRule>
  </conditionalFormatting>
  <conditionalFormatting sqref="AE33">
    <cfRule type="containsText" dxfId="1291" priority="2459" operator="containsText" text="CCI">
      <formula>NOT(ISERROR(SEARCH(("CCI"),(AK72))))</formula>
    </cfRule>
  </conditionalFormatting>
  <conditionalFormatting sqref="AE33">
    <cfRule type="containsText" dxfId="1290" priority="2460" operator="containsText" text="HSF">
      <formula>NOT(ISERROR(SEARCH(("HSF"),(AK72))))</formula>
    </cfRule>
  </conditionalFormatting>
  <conditionalFormatting sqref="O33:Q33">
    <cfRule type="containsText" dxfId="1289" priority="2449" operator="containsText" text="ARC">
      <formula>NOT(ISERROR(SEARCH(("ARC"),(U73))))</formula>
    </cfRule>
  </conditionalFormatting>
  <conditionalFormatting sqref="O33:Q33">
    <cfRule type="containsText" dxfId="1288" priority="2450" operator="containsText" text="CCI">
      <formula>NOT(ISERROR(SEARCH(("CCI"),(U73))))</formula>
    </cfRule>
  </conditionalFormatting>
  <conditionalFormatting sqref="O33:Q33">
    <cfRule type="containsText" dxfId="1287" priority="2451" operator="containsText" text="HSF">
      <formula>NOT(ISERROR(SEARCH(("HSF"),(U73))))</formula>
    </cfRule>
  </conditionalFormatting>
  <conditionalFormatting sqref="Q33:X33">
    <cfRule type="containsText" dxfId="1286" priority="2446" operator="containsText" text="ARC">
      <formula>NOT(ISERROR(SEARCH(("ARC"),(W73))))</formula>
    </cfRule>
  </conditionalFormatting>
  <conditionalFormatting sqref="Q33:X33">
    <cfRule type="containsText" dxfId="1285" priority="2447" operator="containsText" text="CCI">
      <formula>NOT(ISERROR(SEARCH(("CCI"),(W73))))</formula>
    </cfRule>
  </conditionalFormatting>
  <conditionalFormatting sqref="Q33:X33">
    <cfRule type="containsText" dxfId="1284" priority="2448" operator="containsText" text="HSF">
      <formula>NOT(ISERROR(SEARCH(("HSF"),(W73))))</formula>
    </cfRule>
  </conditionalFormatting>
  <conditionalFormatting sqref="V33:X33">
    <cfRule type="containsText" dxfId="1283" priority="2443" operator="containsText" text="ARC">
      <formula>NOT(ISERROR(SEARCH(("ARC"),(AB73))))</formula>
    </cfRule>
  </conditionalFormatting>
  <conditionalFormatting sqref="V33:X33">
    <cfRule type="containsText" dxfId="1282" priority="2444" operator="containsText" text="CCI">
      <formula>NOT(ISERROR(SEARCH(("CCI"),(AB73))))</formula>
    </cfRule>
  </conditionalFormatting>
  <conditionalFormatting sqref="V33:X33">
    <cfRule type="containsText" dxfId="1281" priority="2445" operator="containsText" text="HSF">
      <formula>NOT(ISERROR(SEARCH(("HSF"),(AB73))))</formula>
    </cfRule>
  </conditionalFormatting>
  <conditionalFormatting sqref="AE33">
    <cfRule type="containsText" dxfId="1280" priority="2440" operator="containsText" text="ARC">
      <formula>NOT(ISERROR(SEARCH(("ARC"),(AK74))))</formula>
    </cfRule>
  </conditionalFormatting>
  <conditionalFormatting sqref="AE33">
    <cfRule type="containsText" dxfId="1279" priority="2441" operator="containsText" text="CCI">
      <formula>NOT(ISERROR(SEARCH(("CCI"),(AK74))))</formula>
    </cfRule>
  </conditionalFormatting>
  <conditionalFormatting sqref="AE33">
    <cfRule type="containsText" dxfId="1278" priority="2442" operator="containsText" text="HSF">
      <formula>NOT(ISERROR(SEARCH(("HSF"),(AK74))))</formula>
    </cfRule>
  </conditionalFormatting>
  <conditionalFormatting sqref="AE33">
    <cfRule type="containsText" dxfId="1277" priority="2437" operator="containsText" text="ARC">
      <formula>NOT(ISERROR(SEARCH(("ARC"),(AK74))))</formula>
    </cfRule>
  </conditionalFormatting>
  <conditionalFormatting sqref="AE33">
    <cfRule type="containsText" dxfId="1276" priority="2438" operator="containsText" text="CCI">
      <formula>NOT(ISERROR(SEARCH(("CCI"),(AK74))))</formula>
    </cfRule>
  </conditionalFormatting>
  <conditionalFormatting sqref="AE33">
    <cfRule type="containsText" dxfId="1275" priority="2439" operator="containsText" text="HSF">
      <formula>NOT(ISERROR(SEARCH(("HSF"),(AK74))))</formula>
    </cfRule>
  </conditionalFormatting>
  <conditionalFormatting sqref="I33:J33">
    <cfRule type="containsText" dxfId="1274" priority="2431" operator="containsText" text="ARC">
      <formula>NOT(ISERROR(SEARCH(("ARC"),(O75))))</formula>
    </cfRule>
  </conditionalFormatting>
  <conditionalFormatting sqref="I33:J33">
    <cfRule type="containsText" dxfId="1273" priority="2432" operator="containsText" text="CCI">
      <formula>NOT(ISERROR(SEARCH(("CCI"),(O75))))</formula>
    </cfRule>
  </conditionalFormatting>
  <conditionalFormatting sqref="I33:J33">
    <cfRule type="containsText" dxfId="1272" priority="2433" operator="containsText" text="HSF">
      <formula>NOT(ISERROR(SEARCH(("HSF"),(O75))))</formula>
    </cfRule>
  </conditionalFormatting>
  <conditionalFormatting sqref="R33:V33">
    <cfRule type="containsText" dxfId="1271" priority="2428" operator="containsText" text="ARC">
      <formula>NOT(ISERROR(SEARCH(("ARC"),(X75))))</formula>
    </cfRule>
  </conditionalFormatting>
  <conditionalFormatting sqref="R33:V33">
    <cfRule type="containsText" dxfId="1270" priority="2429" operator="containsText" text="CCI">
      <formula>NOT(ISERROR(SEARCH(("CCI"),(X75))))</formula>
    </cfRule>
  </conditionalFormatting>
  <conditionalFormatting sqref="R33:V33">
    <cfRule type="containsText" dxfId="1269" priority="2430" operator="containsText" text="HSF">
      <formula>NOT(ISERROR(SEARCH(("HSF"),(X75))))</formula>
    </cfRule>
  </conditionalFormatting>
  <conditionalFormatting sqref="R33">
    <cfRule type="containsText" dxfId="1268" priority="2425" operator="containsText" text="ARC">
      <formula>NOT(ISERROR(SEARCH(("ARC"),(X75))))</formula>
    </cfRule>
  </conditionalFormatting>
  <conditionalFormatting sqref="R33">
    <cfRule type="containsText" dxfId="1267" priority="2426" operator="containsText" text="CCI">
      <formula>NOT(ISERROR(SEARCH(("CCI"),(X75))))</formula>
    </cfRule>
  </conditionalFormatting>
  <conditionalFormatting sqref="R33">
    <cfRule type="containsText" dxfId="1266" priority="2427" operator="containsText" text="HSF">
      <formula>NOT(ISERROR(SEARCH(("HSF"),(X75))))</formula>
    </cfRule>
  </conditionalFormatting>
  <conditionalFormatting sqref="E33">
    <cfRule type="containsText" dxfId="1265" priority="2422" operator="containsText" text="ARC">
      <formula>NOT(ISERROR(SEARCH(("ARC"),(K75))))</formula>
    </cfRule>
  </conditionalFormatting>
  <conditionalFormatting sqref="E33">
    <cfRule type="containsText" dxfId="1264" priority="2423" operator="containsText" text="CCI">
      <formula>NOT(ISERROR(SEARCH(("CCI"),(K75))))</formula>
    </cfRule>
  </conditionalFormatting>
  <conditionalFormatting sqref="E33">
    <cfRule type="containsText" dxfId="1263" priority="2424" operator="containsText" text="HSF">
      <formula>NOT(ISERROR(SEARCH(("HSF"),(K75))))</formula>
    </cfRule>
  </conditionalFormatting>
  <conditionalFormatting sqref="B33:P33">
    <cfRule type="containsText" dxfId="1262" priority="2419" operator="containsText" text="ARC">
      <formula>NOT(ISERROR(SEARCH(("ARC"),(H76))))</formula>
    </cfRule>
  </conditionalFormatting>
  <conditionalFormatting sqref="B33:P33">
    <cfRule type="containsText" dxfId="1261" priority="2420" operator="containsText" text="CCI">
      <formula>NOT(ISERROR(SEARCH(("CCI"),(H76))))</formula>
    </cfRule>
  </conditionalFormatting>
  <conditionalFormatting sqref="B33:P33">
    <cfRule type="containsText" dxfId="1260" priority="2421" operator="containsText" text="HSF">
      <formula>NOT(ISERROR(SEARCH(("HSF"),(H76))))</formula>
    </cfRule>
  </conditionalFormatting>
  <conditionalFormatting sqref="AB33:AD33">
    <cfRule type="containsText" dxfId="1259" priority="2416" operator="containsText" text="ARC">
      <formula>NOT(ISERROR(SEARCH(("ARC"),(AH77))))</formula>
    </cfRule>
  </conditionalFormatting>
  <conditionalFormatting sqref="AB33:AD33">
    <cfRule type="containsText" dxfId="1258" priority="2417" operator="containsText" text="CCI">
      <formula>NOT(ISERROR(SEARCH(("CCI"),(AH77))))</formula>
    </cfRule>
  </conditionalFormatting>
  <conditionalFormatting sqref="AB33:AD33">
    <cfRule type="containsText" dxfId="1257" priority="2418" operator="containsText" text="HSF">
      <formula>NOT(ISERROR(SEARCH(("HSF"),(AH77))))</formula>
    </cfRule>
  </conditionalFormatting>
  <conditionalFormatting sqref="AB33">
    <cfRule type="containsText" dxfId="1256" priority="2413" operator="containsText" text="ARC">
      <formula>NOT(ISERROR(SEARCH(("ARC"),(AH77))))</formula>
    </cfRule>
  </conditionalFormatting>
  <conditionalFormatting sqref="AB33">
    <cfRule type="containsText" dxfId="1255" priority="2414" operator="containsText" text="CCI">
      <formula>NOT(ISERROR(SEARCH(("CCI"),(AH77))))</formula>
    </cfRule>
  </conditionalFormatting>
  <conditionalFormatting sqref="AB33">
    <cfRule type="containsText" dxfId="1254" priority="2415" operator="containsText" text="HSF">
      <formula>NOT(ISERROR(SEARCH(("HSF"),(AH77))))</formula>
    </cfRule>
  </conditionalFormatting>
  <conditionalFormatting sqref="AB33">
    <cfRule type="containsText" dxfId="1253" priority="2410" operator="containsText" text="ARC">
      <formula>NOT(ISERROR(SEARCH(("ARC"),(AH77))))</formula>
    </cfRule>
  </conditionalFormatting>
  <conditionalFormatting sqref="AB33">
    <cfRule type="containsText" dxfId="1252" priority="2411" operator="containsText" text="CCI">
      <formula>NOT(ISERROR(SEARCH(("CCI"),(AH77))))</formula>
    </cfRule>
  </conditionalFormatting>
  <conditionalFormatting sqref="AB33">
    <cfRule type="containsText" dxfId="1251" priority="2412" operator="containsText" text="HSF">
      <formula>NOT(ISERROR(SEARCH(("HSF"),(AH77))))</formula>
    </cfRule>
  </conditionalFormatting>
  <conditionalFormatting sqref="AB33">
    <cfRule type="containsText" dxfId="1250" priority="2407" operator="containsText" text="ARC">
      <formula>NOT(ISERROR(SEARCH(("ARC"),(AH77))))</formula>
    </cfRule>
  </conditionalFormatting>
  <conditionalFormatting sqref="AB33">
    <cfRule type="containsText" dxfId="1249" priority="2408" operator="containsText" text="CCI">
      <formula>NOT(ISERROR(SEARCH(("CCI"),(AH77))))</formula>
    </cfRule>
  </conditionalFormatting>
  <conditionalFormatting sqref="AB33">
    <cfRule type="containsText" dxfId="1248" priority="2409" operator="containsText" text="HSF">
      <formula>NOT(ISERROR(SEARCH(("HSF"),(AH77))))</formula>
    </cfRule>
  </conditionalFormatting>
  <conditionalFormatting sqref="Q33:Z33">
    <cfRule type="containsText" dxfId="1247" priority="2434" operator="containsText" text="ARC">
      <formula>NOT(ISERROR(SEARCH(("ARC"),(W76))))</formula>
    </cfRule>
  </conditionalFormatting>
  <conditionalFormatting sqref="Q33:Z33">
    <cfRule type="containsText" dxfId="1246" priority="2435" operator="containsText" text="CCI">
      <formula>NOT(ISERROR(SEARCH(("CCI"),(W76))))</formula>
    </cfRule>
  </conditionalFormatting>
  <conditionalFormatting sqref="Q33:Z33">
    <cfRule type="containsText" dxfId="1245" priority="2436" operator="containsText" text="HSF">
      <formula>NOT(ISERROR(SEARCH(("HSF"),(W76))))</formula>
    </cfRule>
  </conditionalFormatting>
  <conditionalFormatting sqref="B33:Z33">
    <cfRule type="containsText" dxfId="1244" priority="2404" operator="containsText" text="ARC">
      <formula>NOT(ISERROR(SEARCH(("ARC"),(H77))))</formula>
    </cfRule>
  </conditionalFormatting>
  <conditionalFormatting sqref="B33:Z33">
    <cfRule type="containsText" dxfId="1243" priority="2405" operator="containsText" text="CCI">
      <formula>NOT(ISERROR(SEARCH(("CCI"),(H77))))</formula>
    </cfRule>
  </conditionalFormatting>
  <conditionalFormatting sqref="B33:Z33">
    <cfRule type="containsText" dxfId="1242" priority="2406" operator="containsText" text="HSF">
      <formula>NOT(ISERROR(SEARCH(("HSF"),(H77))))</formula>
    </cfRule>
  </conditionalFormatting>
  <conditionalFormatting sqref="AA33:AD33">
    <cfRule type="containsText" dxfId="1241" priority="2401" operator="containsText" text="ARC">
      <formula>NOT(ISERROR(SEARCH(("ARC"),(AG78))))</formula>
    </cfRule>
  </conditionalFormatting>
  <conditionalFormatting sqref="AA33:AD33">
    <cfRule type="containsText" dxfId="1240" priority="2402" operator="containsText" text="CCI">
      <formula>NOT(ISERROR(SEARCH(("CCI"),(AG78))))</formula>
    </cfRule>
  </conditionalFormatting>
  <conditionalFormatting sqref="AA33:AD33">
    <cfRule type="containsText" dxfId="1239" priority="2403" operator="containsText" text="HSF">
      <formula>NOT(ISERROR(SEARCH(("HSF"),(AG78))))</formula>
    </cfRule>
  </conditionalFormatting>
  <conditionalFormatting sqref="AB33">
    <cfRule type="containsText" dxfId="1238" priority="2398" operator="containsText" text="ARC">
      <formula>NOT(ISERROR(SEARCH(("ARC"),(AH78))))</formula>
    </cfRule>
  </conditionalFormatting>
  <conditionalFormatting sqref="AB33">
    <cfRule type="containsText" dxfId="1237" priority="2399" operator="containsText" text="CCI">
      <formula>NOT(ISERROR(SEARCH(("CCI"),(AH78))))</formula>
    </cfRule>
  </conditionalFormatting>
  <conditionalFormatting sqref="AB33">
    <cfRule type="containsText" dxfId="1236" priority="2400" operator="containsText" text="HSF">
      <formula>NOT(ISERROR(SEARCH(("HSF"),(AH78))))</formula>
    </cfRule>
  </conditionalFormatting>
  <conditionalFormatting sqref="AB33">
    <cfRule type="containsText" dxfId="1235" priority="2395" operator="containsText" text="ARC">
      <formula>NOT(ISERROR(SEARCH(("ARC"),(AH78))))</formula>
    </cfRule>
  </conditionalFormatting>
  <conditionalFormatting sqref="AB33">
    <cfRule type="containsText" dxfId="1234" priority="2396" operator="containsText" text="CCI">
      <formula>NOT(ISERROR(SEARCH(("CCI"),(AH78))))</formula>
    </cfRule>
  </conditionalFormatting>
  <conditionalFormatting sqref="AB33">
    <cfRule type="containsText" dxfId="1233" priority="2397" operator="containsText" text="HSF">
      <formula>NOT(ISERROR(SEARCH(("HSF"),(AH78))))</formula>
    </cfRule>
  </conditionalFormatting>
  <conditionalFormatting sqref="I36:P36">
    <cfRule type="containsText" dxfId="1232" priority="2386" operator="containsText" text="ARC">
      <formula>NOT(ISERROR(SEARCH(("ARC"),(O65))))</formula>
    </cfRule>
  </conditionalFormatting>
  <conditionalFormatting sqref="I36:P36">
    <cfRule type="containsText" dxfId="1231" priority="2387" operator="containsText" text="CCI">
      <formula>NOT(ISERROR(SEARCH(("CCI"),(O65))))</formula>
    </cfRule>
  </conditionalFormatting>
  <conditionalFormatting sqref="I36:P36">
    <cfRule type="containsText" dxfId="1230" priority="2388" operator="containsText" text="HSF">
      <formula>NOT(ISERROR(SEARCH(("HSF"),(O65))))</formula>
    </cfRule>
  </conditionalFormatting>
  <conditionalFormatting sqref="C36">
    <cfRule type="containsText" dxfId="1229" priority="2380" operator="containsText" text="ARC">
      <formula>NOT(ISERROR(SEARCH(("ARC"),(I65))))</formula>
    </cfRule>
  </conditionalFormatting>
  <conditionalFormatting sqref="C36">
    <cfRule type="containsText" dxfId="1228" priority="2381" operator="containsText" text="CCI">
      <formula>NOT(ISERROR(SEARCH(("CCI"),(I65))))</formula>
    </cfRule>
  </conditionalFormatting>
  <conditionalFormatting sqref="C36">
    <cfRule type="containsText" dxfId="1227" priority="2382" operator="containsText" text="HSF">
      <formula>NOT(ISERROR(SEARCH(("HSF"),(I65))))</formula>
    </cfRule>
  </conditionalFormatting>
  <conditionalFormatting sqref="C36:G36">
    <cfRule type="containsText" dxfId="1226" priority="2377" operator="containsText" text="ARC">
      <formula>NOT(ISERROR(SEARCH(("ARC"),(I66))))</formula>
    </cfRule>
  </conditionalFormatting>
  <conditionalFormatting sqref="C36:G36">
    <cfRule type="containsText" dxfId="1225" priority="2378" operator="containsText" text="CCI">
      <formula>NOT(ISERROR(SEARCH(("CCI"),(I66))))</formula>
    </cfRule>
  </conditionalFormatting>
  <conditionalFormatting sqref="C36:G36">
    <cfRule type="containsText" dxfId="1224" priority="2379" operator="containsText" text="HSF">
      <formula>NOT(ISERROR(SEARCH(("HSF"),(I66))))</formula>
    </cfRule>
  </conditionalFormatting>
  <conditionalFormatting sqref="C36:G36">
    <cfRule type="containsText" dxfId="1223" priority="2374" operator="containsText" text="ARC">
      <formula>NOT(ISERROR(SEARCH(("ARC"),(I65))))</formula>
    </cfRule>
  </conditionalFormatting>
  <conditionalFormatting sqref="C36:G36">
    <cfRule type="containsText" dxfId="1222" priority="2375" operator="containsText" text="CCI">
      <formula>NOT(ISERROR(SEARCH(("CCI"),(I65))))</formula>
    </cfRule>
  </conditionalFormatting>
  <conditionalFormatting sqref="C36:G36">
    <cfRule type="containsText" dxfId="1221" priority="2376" operator="containsText" text="HSF">
      <formula>NOT(ISERROR(SEARCH(("HSF"),(I65))))</formula>
    </cfRule>
  </conditionalFormatting>
  <conditionalFormatting sqref="C36:G36">
    <cfRule type="containsText" dxfId="1220" priority="2371" operator="containsText" text="ARC">
      <formula>NOT(ISERROR(SEARCH(("ARC"),(I65))))</formula>
    </cfRule>
  </conditionalFormatting>
  <conditionalFormatting sqref="C36:G36">
    <cfRule type="containsText" dxfId="1219" priority="2372" operator="containsText" text="CCI">
      <formula>NOT(ISERROR(SEARCH(("CCI"),(I65))))</formula>
    </cfRule>
  </conditionalFormatting>
  <conditionalFormatting sqref="C36:G36">
    <cfRule type="containsText" dxfId="1218" priority="2373" operator="containsText" text="HSF">
      <formula>NOT(ISERROR(SEARCH(("HSF"),(I65))))</formula>
    </cfRule>
  </conditionalFormatting>
  <conditionalFormatting sqref="E36:G36">
    <cfRule type="containsText" dxfId="1217" priority="2368" operator="containsText" text="ARC">
      <formula>NOT(ISERROR(SEARCH(("ARC"),(K65))))</formula>
    </cfRule>
  </conditionalFormatting>
  <conditionalFormatting sqref="E36:G36">
    <cfRule type="containsText" dxfId="1216" priority="2369" operator="containsText" text="CCI">
      <formula>NOT(ISERROR(SEARCH(("CCI"),(K65))))</formula>
    </cfRule>
  </conditionalFormatting>
  <conditionalFormatting sqref="E36:G36">
    <cfRule type="containsText" dxfId="1215" priority="2370" operator="containsText" text="HSF">
      <formula>NOT(ISERROR(SEARCH(("HSF"),(K65))))</formula>
    </cfRule>
  </conditionalFormatting>
  <conditionalFormatting sqref="G36:I36">
    <cfRule type="containsText" dxfId="1214" priority="2365" operator="containsText" text="ARC">
      <formula>NOT(ISERROR(SEARCH(("ARC"),(M65))))</formula>
    </cfRule>
  </conditionalFormatting>
  <conditionalFormatting sqref="G36:I36">
    <cfRule type="containsText" dxfId="1213" priority="2366" operator="containsText" text="CCI">
      <formula>NOT(ISERROR(SEARCH(("CCI"),(M65))))</formula>
    </cfRule>
  </conditionalFormatting>
  <conditionalFormatting sqref="G36:I36">
    <cfRule type="containsText" dxfId="1212" priority="2367" operator="containsText" text="HSF">
      <formula>NOT(ISERROR(SEARCH(("HSF"),(M65))))</formula>
    </cfRule>
  </conditionalFormatting>
  <conditionalFormatting sqref="I36:N36">
    <cfRule type="containsText" dxfId="1211" priority="2362" operator="containsText" text="ARC">
      <formula>NOT(ISERROR(SEARCH(("ARC"),(O65))))</formula>
    </cfRule>
  </conditionalFormatting>
  <conditionalFormatting sqref="I36:N36">
    <cfRule type="containsText" dxfId="1210" priority="2363" operator="containsText" text="CCI">
      <formula>NOT(ISERROR(SEARCH(("CCI"),(O65))))</formula>
    </cfRule>
  </conditionalFormatting>
  <conditionalFormatting sqref="I36:N36">
    <cfRule type="containsText" dxfId="1209" priority="2364" operator="containsText" text="HSF">
      <formula>NOT(ISERROR(SEARCH(("HSF"),(O65))))</formula>
    </cfRule>
  </conditionalFormatting>
  <conditionalFormatting sqref="G36:N36">
    <cfRule type="containsText" dxfId="1208" priority="2359" operator="containsText" text="ARC">
      <formula>NOT(ISERROR(SEARCH(("ARC"),(M65))))</formula>
    </cfRule>
  </conditionalFormatting>
  <conditionalFormatting sqref="G36:N36">
    <cfRule type="containsText" dxfId="1207" priority="2360" operator="containsText" text="CCI">
      <formula>NOT(ISERROR(SEARCH(("CCI"),(M65))))</formula>
    </cfRule>
  </conditionalFormatting>
  <conditionalFormatting sqref="G36:N36">
    <cfRule type="containsText" dxfId="1206" priority="2361" operator="containsText" text="HSF">
      <formula>NOT(ISERROR(SEARCH(("HSF"),(M65))))</formula>
    </cfRule>
  </conditionalFormatting>
  <conditionalFormatting sqref="G36:N36">
    <cfRule type="containsText" dxfId="1205" priority="2356" operator="containsText" text="ARC">
      <formula>NOT(ISERROR(SEARCH(("ARC"),(M66))))</formula>
    </cfRule>
  </conditionalFormatting>
  <conditionalFormatting sqref="G36:N36">
    <cfRule type="containsText" dxfId="1204" priority="2357" operator="containsText" text="CCI">
      <formula>NOT(ISERROR(SEARCH(("CCI"),(M66))))</formula>
    </cfRule>
  </conditionalFormatting>
  <conditionalFormatting sqref="G36:N36">
    <cfRule type="containsText" dxfId="1203" priority="2358" operator="containsText" text="HSF">
      <formula>NOT(ISERROR(SEARCH(("HSF"),(M66))))</formula>
    </cfRule>
  </conditionalFormatting>
  <conditionalFormatting sqref="G36:N36">
    <cfRule type="containsText" dxfId="1202" priority="2353" operator="containsText" text="ARC">
      <formula>NOT(ISERROR(SEARCH(("ARC"),(M65))))</formula>
    </cfRule>
  </conditionalFormatting>
  <conditionalFormatting sqref="G36:N36">
    <cfRule type="containsText" dxfId="1201" priority="2354" operator="containsText" text="CCI">
      <formula>NOT(ISERROR(SEARCH(("CCI"),(M65))))</formula>
    </cfRule>
  </conditionalFormatting>
  <conditionalFormatting sqref="G36:N36">
    <cfRule type="containsText" dxfId="1200" priority="2355" operator="containsText" text="HSF">
      <formula>NOT(ISERROR(SEARCH(("HSF"),(M65))))</formula>
    </cfRule>
  </conditionalFormatting>
  <conditionalFormatting sqref="N36:P36">
    <cfRule type="containsText" dxfId="1199" priority="2350" operator="containsText" text="ARC">
      <formula>NOT(ISERROR(SEARCH(("ARC"),(T65))))</formula>
    </cfRule>
  </conditionalFormatting>
  <conditionalFormatting sqref="N36:P36">
    <cfRule type="containsText" dxfId="1198" priority="2351" operator="containsText" text="CCI">
      <formula>NOT(ISERROR(SEARCH(("CCI"),(T65))))</formula>
    </cfRule>
  </conditionalFormatting>
  <conditionalFormatting sqref="N36:P36">
    <cfRule type="containsText" dxfId="1197" priority="2352" operator="containsText" text="HSF">
      <formula>NOT(ISERROR(SEARCH(("HSF"),(T65))))</formula>
    </cfRule>
  </conditionalFormatting>
  <conditionalFormatting sqref="N36:P36">
    <cfRule type="containsText" dxfId="1196" priority="2347" operator="containsText" text="ARC">
      <formula>NOT(ISERROR(SEARCH(("ARC"),(T65))))</formula>
    </cfRule>
  </conditionalFormatting>
  <conditionalFormatting sqref="N36:P36">
    <cfRule type="containsText" dxfId="1195" priority="2348" operator="containsText" text="CCI">
      <formula>NOT(ISERROR(SEARCH(("CCI"),(T65))))</formula>
    </cfRule>
  </conditionalFormatting>
  <conditionalFormatting sqref="N36:P36">
    <cfRule type="containsText" dxfId="1194" priority="2349" operator="containsText" text="HSF">
      <formula>NOT(ISERROR(SEARCH(("HSF"),(T65))))</formula>
    </cfRule>
  </conditionalFormatting>
  <conditionalFormatting sqref="O36">
    <cfRule type="containsText" dxfId="1193" priority="2344" operator="containsText" text="ARC">
      <formula>NOT(ISERROR(SEARCH(("ARC"),(U65))))</formula>
    </cfRule>
  </conditionalFormatting>
  <conditionalFormatting sqref="O36">
    <cfRule type="containsText" dxfId="1192" priority="2345" operator="containsText" text="CCI">
      <formula>NOT(ISERROR(SEARCH(("CCI"),(U65))))</formula>
    </cfRule>
  </conditionalFormatting>
  <conditionalFormatting sqref="O36">
    <cfRule type="containsText" dxfId="1191" priority="2346" operator="containsText" text="HSF">
      <formula>NOT(ISERROR(SEARCH(("HSF"),(U65))))</formula>
    </cfRule>
  </conditionalFormatting>
  <conditionalFormatting sqref="N36:S36">
    <cfRule type="containsText" dxfId="1190" priority="2341" operator="containsText" text="ARC">
      <formula>NOT(ISERROR(SEARCH(("ARC"),(T66))))</formula>
    </cfRule>
  </conditionalFormatting>
  <conditionalFormatting sqref="N36:S36">
    <cfRule type="containsText" dxfId="1189" priority="2342" operator="containsText" text="CCI">
      <formula>NOT(ISERROR(SEARCH(("CCI"),(T66))))</formula>
    </cfRule>
  </conditionalFormatting>
  <conditionalFormatting sqref="N36:S36">
    <cfRule type="containsText" dxfId="1188" priority="2343" operator="containsText" text="HSF">
      <formula>NOT(ISERROR(SEARCH(("HSF"),(T66))))</formula>
    </cfRule>
  </conditionalFormatting>
  <conditionalFormatting sqref="O36">
    <cfRule type="containsText" dxfId="1187" priority="2338" operator="containsText" text="ARC">
      <formula>NOT(ISERROR(SEARCH(("ARC"),(U65))))</formula>
    </cfRule>
  </conditionalFormatting>
  <conditionalFormatting sqref="O36">
    <cfRule type="containsText" dxfId="1186" priority="2339" operator="containsText" text="CCI">
      <formula>NOT(ISERROR(SEARCH(("CCI"),(U65))))</formula>
    </cfRule>
  </conditionalFormatting>
  <conditionalFormatting sqref="O36">
    <cfRule type="containsText" dxfId="1185" priority="2340" operator="containsText" text="HSF">
      <formula>NOT(ISERROR(SEARCH(("HSF"),(U65))))</formula>
    </cfRule>
  </conditionalFormatting>
  <conditionalFormatting sqref="O36">
    <cfRule type="containsText" dxfId="1184" priority="2335" operator="containsText" text="ARC">
      <formula>NOT(ISERROR(SEARCH(("ARC"),(U65))))</formula>
    </cfRule>
  </conditionalFormatting>
  <conditionalFormatting sqref="O36">
    <cfRule type="containsText" dxfId="1183" priority="2336" operator="containsText" text="CCI">
      <formula>NOT(ISERROR(SEARCH(("CCI"),(U65))))</formula>
    </cfRule>
  </conditionalFormatting>
  <conditionalFormatting sqref="O36">
    <cfRule type="containsText" dxfId="1182" priority="2337" operator="containsText" text="HSF">
      <formula>NOT(ISERROR(SEARCH(("HSF"),(U65))))</formula>
    </cfRule>
  </conditionalFormatting>
  <conditionalFormatting sqref="O36:S36">
    <cfRule type="containsText" dxfId="1181" priority="2332" operator="containsText" text="ARC">
      <formula>NOT(ISERROR(SEARCH(("ARC"),(U65))))</formula>
    </cfRule>
  </conditionalFormatting>
  <conditionalFormatting sqref="O36:S36">
    <cfRule type="containsText" dxfId="1180" priority="2333" operator="containsText" text="CCI">
      <formula>NOT(ISERROR(SEARCH(("CCI"),(U65))))</formula>
    </cfRule>
  </conditionalFormatting>
  <conditionalFormatting sqref="O36:S36">
    <cfRule type="containsText" dxfId="1179" priority="2334" operator="containsText" text="HSF">
      <formula>NOT(ISERROR(SEARCH(("HSF"),(U65))))</formula>
    </cfRule>
  </conditionalFormatting>
  <conditionalFormatting sqref="S36:U36">
    <cfRule type="containsText" dxfId="1178" priority="2329" operator="containsText" text="ARC">
      <formula>NOT(ISERROR(SEARCH(("ARC"),(Y66))))</formula>
    </cfRule>
  </conditionalFormatting>
  <conditionalFormatting sqref="S36:U36">
    <cfRule type="containsText" dxfId="1177" priority="2330" operator="containsText" text="CCI">
      <formula>NOT(ISERROR(SEARCH(("CCI"),(Y66))))</formula>
    </cfRule>
  </conditionalFormatting>
  <conditionalFormatting sqref="S36:U36">
    <cfRule type="containsText" dxfId="1176" priority="2331" operator="containsText" text="HSF">
      <formula>NOT(ISERROR(SEARCH(("HSF"),(Y66))))</formula>
    </cfRule>
  </conditionalFormatting>
  <conditionalFormatting sqref="U36:W36">
    <cfRule type="containsText" dxfId="1175" priority="2326" operator="containsText" text="ARC">
      <formula>NOT(ISERROR(SEARCH(("ARC"),(AA66))))</formula>
    </cfRule>
  </conditionalFormatting>
  <conditionalFormatting sqref="U36:W36">
    <cfRule type="containsText" dxfId="1174" priority="2327" operator="containsText" text="CCI">
      <formula>NOT(ISERROR(SEARCH(("CCI"),(AA66))))</formula>
    </cfRule>
  </conditionalFormatting>
  <conditionalFormatting sqref="U36:W36">
    <cfRule type="containsText" dxfId="1173" priority="2328" operator="containsText" text="HSF">
      <formula>NOT(ISERROR(SEARCH(("HSF"),(AA66))))</formula>
    </cfRule>
  </conditionalFormatting>
  <conditionalFormatting sqref="X36">
    <cfRule type="containsText" dxfId="1172" priority="2323" operator="containsText" text="ARC">
      <formula>NOT(ISERROR(SEARCH(("ARC"),(AD65))))</formula>
    </cfRule>
  </conditionalFormatting>
  <conditionalFormatting sqref="X36">
    <cfRule type="containsText" dxfId="1171" priority="2324" operator="containsText" text="CCI">
      <formula>NOT(ISERROR(SEARCH(("CCI"),(AD65))))</formula>
    </cfRule>
  </conditionalFormatting>
  <conditionalFormatting sqref="X36">
    <cfRule type="containsText" dxfId="1170" priority="2325" operator="containsText" text="HSF">
      <formula>NOT(ISERROR(SEARCH(("HSF"),(AD65))))</formula>
    </cfRule>
  </conditionalFormatting>
  <conditionalFormatting sqref="AB36:AD36">
    <cfRule type="containsText" dxfId="1169" priority="2320" operator="containsText" text="ARC">
      <formula>NOT(ISERROR(SEARCH(("ARC"),(AH66))))</formula>
    </cfRule>
  </conditionalFormatting>
  <conditionalFormatting sqref="AB36:AD36">
    <cfRule type="containsText" dxfId="1168" priority="2321" operator="containsText" text="CCI">
      <formula>NOT(ISERROR(SEARCH(("CCI"),(AH66))))</formula>
    </cfRule>
  </conditionalFormatting>
  <conditionalFormatting sqref="AB36:AD36">
    <cfRule type="containsText" dxfId="1167" priority="2322" operator="containsText" text="HSF">
      <formula>NOT(ISERROR(SEARCH(("HSF"),(AH66))))</formula>
    </cfRule>
  </conditionalFormatting>
  <conditionalFormatting sqref="AD36:AE36">
    <cfRule type="containsText" dxfId="1166" priority="2317" operator="containsText" text="ARC">
      <formula>NOT(ISERROR(SEARCH(("ARC"),(AJ66))))</formula>
    </cfRule>
  </conditionalFormatting>
  <conditionalFormatting sqref="AD36:AE36">
    <cfRule type="containsText" dxfId="1165" priority="2318" operator="containsText" text="CCI">
      <formula>NOT(ISERROR(SEARCH(("CCI"),(AJ66))))</formula>
    </cfRule>
  </conditionalFormatting>
  <conditionalFormatting sqref="AD36:AE36">
    <cfRule type="containsText" dxfId="1164" priority="2319" operator="containsText" text="HSF">
      <formula>NOT(ISERROR(SEARCH(("HSF"),(AJ66))))</formula>
    </cfRule>
  </conditionalFormatting>
  <conditionalFormatting sqref="AB36:AE36">
    <cfRule type="containsText" dxfId="1163" priority="2314" operator="containsText" text="ARC">
      <formula>NOT(ISERROR(SEARCH(("ARC"),(AH66))))</formula>
    </cfRule>
  </conditionalFormatting>
  <conditionalFormatting sqref="AB36:AE36">
    <cfRule type="containsText" dxfId="1162" priority="2315" operator="containsText" text="CCI">
      <formula>NOT(ISERROR(SEARCH(("CCI"),(AH66))))</formula>
    </cfRule>
  </conditionalFormatting>
  <conditionalFormatting sqref="AB36:AE36">
    <cfRule type="containsText" dxfId="1161" priority="2316" operator="containsText" text="HSF">
      <formula>NOT(ISERROR(SEARCH(("HSF"),(AH66))))</formula>
    </cfRule>
  </conditionalFormatting>
  <conditionalFormatting sqref="AB36:AE36">
    <cfRule type="containsText" dxfId="1160" priority="2311" operator="containsText" text="ARC">
      <formula>NOT(ISERROR(SEARCH(("ARC"),(AH67))))</formula>
    </cfRule>
  </conditionalFormatting>
  <conditionalFormatting sqref="AB36:AE36">
    <cfRule type="containsText" dxfId="1159" priority="2312" operator="containsText" text="CCI">
      <formula>NOT(ISERROR(SEARCH(("CCI"),(AH67))))</formula>
    </cfRule>
  </conditionalFormatting>
  <conditionalFormatting sqref="AB36:AE36">
    <cfRule type="containsText" dxfId="1158" priority="2313" operator="containsText" text="HSF">
      <formula>NOT(ISERROR(SEARCH(("HSF"),(AH67))))</formula>
    </cfRule>
  </conditionalFormatting>
  <conditionalFormatting sqref="AB36:AE36">
    <cfRule type="containsText" dxfId="1157" priority="2308" operator="containsText" text="ARC">
      <formula>NOT(ISERROR(SEARCH(("ARC"),(AH66))))</formula>
    </cfRule>
  </conditionalFormatting>
  <conditionalFormatting sqref="AB36:AE36">
    <cfRule type="containsText" dxfId="1156" priority="2309" operator="containsText" text="CCI">
      <formula>NOT(ISERROR(SEARCH(("CCI"),(AH66))))</formula>
    </cfRule>
  </conditionalFormatting>
  <conditionalFormatting sqref="AB36:AE36">
    <cfRule type="containsText" dxfId="1155" priority="2310" operator="containsText" text="HSF">
      <formula>NOT(ISERROR(SEARCH(("HSF"),(AH66))))</formula>
    </cfRule>
  </conditionalFormatting>
  <conditionalFormatting sqref="AD36">
    <cfRule type="containsText" dxfId="1154" priority="2305" operator="containsText" text="ARC">
      <formula>NOT(ISERROR(SEARCH(("ARC"),(AJ66))))</formula>
    </cfRule>
  </conditionalFormatting>
  <conditionalFormatting sqref="AD36">
    <cfRule type="containsText" dxfId="1153" priority="2306" operator="containsText" text="CCI">
      <formula>NOT(ISERROR(SEARCH(("CCI"),(AJ66))))</formula>
    </cfRule>
  </conditionalFormatting>
  <conditionalFormatting sqref="AD36">
    <cfRule type="containsText" dxfId="1152" priority="2307" operator="containsText" text="HSF">
      <formula>NOT(ISERROR(SEARCH(("HSF"),(AJ66))))</formula>
    </cfRule>
  </conditionalFormatting>
  <conditionalFormatting sqref="N36">
    <cfRule type="containsText" dxfId="1151" priority="2302" operator="containsText" text="ARC">
      <formula>NOT(ISERROR(SEARCH(("ARC"),(T65))))</formula>
    </cfRule>
  </conditionalFormatting>
  <conditionalFormatting sqref="N36">
    <cfRule type="containsText" dxfId="1150" priority="2303" operator="containsText" text="CCI">
      <formula>NOT(ISERROR(SEARCH(("CCI"),(T65))))</formula>
    </cfRule>
  </conditionalFormatting>
  <conditionalFormatting sqref="N36">
    <cfRule type="containsText" dxfId="1149" priority="2304" operator="containsText" text="HSF">
      <formula>NOT(ISERROR(SEARCH(("HSF"),(T65))))</formula>
    </cfRule>
  </conditionalFormatting>
  <conditionalFormatting sqref="N36">
    <cfRule type="containsText" dxfId="1148" priority="2299" operator="containsText" text="ARC">
      <formula>NOT(ISERROR(SEARCH(("ARC"),(T65))))</formula>
    </cfRule>
  </conditionalFormatting>
  <conditionalFormatting sqref="N36">
    <cfRule type="containsText" dxfId="1147" priority="2300" operator="containsText" text="CCI">
      <formula>NOT(ISERROR(SEARCH(("CCI"),(T65))))</formula>
    </cfRule>
  </conditionalFormatting>
  <conditionalFormatting sqref="N36">
    <cfRule type="containsText" dxfId="1146" priority="2301" operator="containsText" text="HSF">
      <formula>NOT(ISERROR(SEARCH(("HSF"),(T65))))</formula>
    </cfRule>
  </conditionalFormatting>
  <conditionalFormatting sqref="N36">
    <cfRule type="containsText" dxfId="1145" priority="2296" operator="containsText" text="ARC">
      <formula>NOT(ISERROR(SEARCH(("ARC"),(T65))))</formula>
    </cfRule>
  </conditionalFormatting>
  <conditionalFormatting sqref="N36">
    <cfRule type="containsText" dxfId="1144" priority="2297" operator="containsText" text="CCI">
      <formula>NOT(ISERROR(SEARCH(("CCI"),(T65))))</formula>
    </cfRule>
  </conditionalFormatting>
  <conditionalFormatting sqref="N36">
    <cfRule type="containsText" dxfId="1143" priority="2298" operator="containsText" text="HSF">
      <formula>NOT(ISERROR(SEARCH(("HSF"),(T65))))</formula>
    </cfRule>
  </conditionalFormatting>
  <conditionalFormatting sqref="W36">
    <cfRule type="containsText" dxfId="1142" priority="2293" operator="containsText" text="ARC">
      <formula>NOT(ISERROR(SEARCH(("ARC"),(AC65))))</formula>
    </cfRule>
  </conditionalFormatting>
  <conditionalFormatting sqref="W36">
    <cfRule type="containsText" dxfId="1141" priority="2294" operator="containsText" text="CCI">
      <formula>NOT(ISERROR(SEARCH(("CCI"),(AC65))))</formula>
    </cfRule>
  </conditionalFormatting>
  <conditionalFormatting sqref="W36">
    <cfRule type="containsText" dxfId="1140" priority="2295" operator="containsText" text="HSF">
      <formula>NOT(ISERROR(SEARCH(("HSF"),(AC65))))</formula>
    </cfRule>
  </conditionalFormatting>
  <conditionalFormatting sqref="S36:Z36">
    <cfRule type="containsText" dxfId="1139" priority="2281" operator="containsText" text="ARC">
      <formula>NOT(ISERROR(SEARCH(("ARC"),(Y67))))</formula>
    </cfRule>
  </conditionalFormatting>
  <conditionalFormatting sqref="S36:Z36">
    <cfRule type="containsText" dxfId="1138" priority="2282" operator="containsText" text="CCI">
      <formula>NOT(ISERROR(SEARCH(("CCI"),(Y67))))</formula>
    </cfRule>
  </conditionalFormatting>
  <conditionalFormatting sqref="S36:Z36">
    <cfRule type="containsText" dxfId="1137" priority="2283" operator="containsText" text="HSF">
      <formula>NOT(ISERROR(SEARCH(("HSF"),(Y67))))</formula>
    </cfRule>
  </conditionalFormatting>
  <conditionalFormatting sqref="D36">
    <cfRule type="containsText" dxfId="1136" priority="2278" operator="containsText" text="ARC">
      <formula>NOT(ISERROR(SEARCH(("ARC"),(J67))))</formula>
    </cfRule>
  </conditionalFormatting>
  <conditionalFormatting sqref="D36">
    <cfRule type="containsText" dxfId="1135" priority="2279" operator="containsText" text="CCI">
      <formula>NOT(ISERROR(SEARCH(("CCI"),(J67))))</formula>
    </cfRule>
  </conditionalFormatting>
  <conditionalFormatting sqref="D36">
    <cfRule type="containsText" dxfId="1134" priority="2280" operator="containsText" text="HSF">
      <formula>NOT(ISERROR(SEARCH(("HSF"),(J67))))</formula>
    </cfRule>
  </conditionalFormatting>
  <conditionalFormatting sqref="D36">
    <cfRule type="containsText" dxfId="1133" priority="2275" operator="containsText" text="ARC">
      <formula>NOT(ISERROR(SEARCH(("ARC"),(J67))))</formula>
    </cfRule>
  </conditionalFormatting>
  <conditionalFormatting sqref="D36">
    <cfRule type="containsText" dxfId="1132" priority="2276" operator="containsText" text="CCI">
      <formula>NOT(ISERROR(SEARCH(("CCI"),(J67))))</formula>
    </cfRule>
  </conditionalFormatting>
  <conditionalFormatting sqref="D36">
    <cfRule type="containsText" dxfId="1131" priority="2277" operator="containsText" text="HSF">
      <formula>NOT(ISERROR(SEARCH(("HSF"),(J67))))</formula>
    </cfRule>
  </conditionalFormatting>
  <conditionalFormatting sqref="D36:H36">
    <cfRule type="containsText" dxfId="1130" priority="2272" operator="containsText" text="ARC">
      <formula>NOT(ISERROR(SEARCH(("ARC"),(J67))))</formula>
    </cfRule>
  </conditionalFormatting>
  <conditionalFormatting sqref="D36:H36">
    <cfRule type="containsText" dxfId="1129" priority="2273" operator="containsText" text="CCI">
      <formula>NOT(ISERROR(SEARCH(("CCI"),(J67))))</formula>
    </cfRule>
  </conditionalFormatting>
  <conditionalFormatting sqref="D36:H36">
    <cfRule type="containsText" dxfId="1128" priority="2274" operator="containsText" text="HSF">
      <formula>NOT(ISERROR(SEARCH(("HSF"),(J67))))</formula>
    </cfRule>
  </conditionalFormatting>
  <conditionalFormatting sqref="H36:L36">
    <cfRule type="containsText" dxfId="1127" priority="2269" operator="containsText" text="ARC">
      <formula>NOT(ISERROR(SEARCH(("ARC"),(N68))))</formula>
    </cfRule>
  </conditionalFormatting>
  <conditionalFormatting sqref="H36:L36">
    <cfRule type="containsText" dxfId="1126" priority="2270" operator="containsText" text="CCI">
      <formula>NOT(ISERROR(SEARCH(("CCI"),(N68))))</formula>
    </cfRule>
  </conditionalFormatting>
  <conditionalFormatting sqref="H36:L36">
    <cfRule type="containsText" dxfId="1125" priority="2271" operator="containsText" text="HSF">
      <formula>NOT(ISERROR(SEARCH(("HSF"),(N68))))</formula>
    </cfRule>
  </conditionalFormatting>
  <conditionalFormatting sqref="L36:Q36">
    <cfRule type="containsText" dxfId="1124" priority="2266" operator="containsText" text="ARC">
      <formula>NOT(ISERROR(SEARCH(("ARC"),(R67))))</formula>
    </cfRule>
  </conditionalFormatting>
  <conditionalFormatting sqref="L36:Q36">
    <cfRule type="containsText" dxfId="1123" priority="2267" operator="containsText" text="CCI">
      <formula>NOT(ISERROR(SEARCH(("CCI"),(R67))))</formula>
    </cfRule>
  </conditionalFormatting>
  <conditionalFormatting sqref="L36:Q36">
    <cfRule type="containsText" dxfId="1122" priority="2268" operator="containsText" text="HSF">
      <formula>NOT(ISERROR(SEARCH(("HSF"),(R67))))</formula>
    </cfRule>
  </conditionalFormatting>
  <conditionalFormatting sqref="M36">
    <cfRule type="containsText" dxfId="1121" priority="2263" operator="containsText" text="ARC">
      <formula>NOT(ISERROR(SEARCH(("ARC"),(S67))))</formula>
    </cfRule>
  </conditionalFormatting>
  <conditionalFormatting sqref="M36">
    <cfRule type="containsText" dxfId="1120" priority="2264" operator="containsText" text="CCI">
      <formula>NOT(ISERROR(SEARCH(("CCI"),(S67))))</formula>
    </cfRule>
  </conditionalFormatting>
  <conditionalFormatting sqref="M36">
    <cfRule type="containsText" dxfId="1119" priority="2265" operator="containsText" text="HSF">
      <formula>NOT(ISERROR(SEARCH(("HSF"),(S67))))</formula>
    </cfRule>
  </conditionalFormatting>
  <conditionalFormatting sqref="M36:Q36">
    <cfRule type="containsText" dxfId="1118" priority="2260" operator="containsText" text="ARC">
      <formula>NOT(ISERROR(SEARCH(("ARC"),(S68))))</formula>
    </cfRule>
  </conditionalFormatting>
  <conditionalFormatting sqref="M36:Q36">
    <cfRule type="containsText" dxfId="1117" priority="2261" operator="containsText" text="CCI">
      <formula>NOT(ISERROR(SEARCH(("CCI"),(S68))))</formula>
    </cfRule>
  </conditionalFormatting>
  <conditionalFormatting sqref="M36:Q36">
    <cfRule type="containsText" dxfId="1116" priority="2262" operator="containsText" text="HSF">
      <formula>NOT(ISERROR(SEARCH(("HSF"),(S68))))</formula>
    </cfRule>
  </conditionalFormatting>
  <conditionalFormatting sqref="M36:Q36">
    <cfRule type="containsText" dxfId="1115" priority="2257" operator="containsText" text="ARC">
      <formula>NOT(ISERROR(SEARCH(("ARC"),(S67))))</formula>
    </cfRule>
  </conditionalFormatting>
  <conditionalFormatting sqref="M36:Q36">
    <cfRule type="containsText" dxfId="1114" priority="2258" operator="containsText" text="CCI">
      <formula>NOT(ISERROR(SEARCH(("CCI"),(S67))))</formula>
    </cfRule>
  </conditionalFormatting>
  <conditionalFormatting sqref="M36:Q36">
    <cfRule type="containsText" dxfId="1113" priority="2259" operator="containsText" text="HSF">
      <formula>NOT(ISERROR(SEARCH(("HSF"),(S67))))</formula>
    </cfRule>
  </conditionalFormatting>
  <conditionalFormatting sqref="M36:Q36">
    <cfRule type="containsText" dxfId="1112" priority="2254" operator="containsText" text="ARC">
      <formula>NOT(ISERROR(SEARCH(("ARC"),(S67))))</formula>
    </cfRule>
  </conditionalFormatting>
  <conditionalFormatting sqref="M36:Q36">
    <cfRule type="containsText" dxfId="1111" priority="2255" operator="containsText" text="CCI">
      <formula>NOT(ISERROR(SEARCH(("CCI"),(S67))))</formula>
    </cfRule>
  </conditionalFormatting>
  <conditionalFormatting sqref="M36:Q36">
    <cfRule type="containsText" dxfId="1110" priority="2256" operator="containsText" text="HSF">
      <formula>NOT(ISERROR(SEARCH(("HSF"),(S67))))</formula>
    </cfRule>
  </conditionalFormatting>
  <conditionalFormatting sqref="O36:Q36">
    <cfRule type="containsText" dxfId="1109" priority="2251" operator="containsText" text="ARC">
      <formula>NOT(ISERROR(SEARCH(("ARC"),(U67))))</formula>
    </cfRule>
  </conditionalFormatting>
  <conditionalFormatting sqref="O36:Q36">
    <cfRule type="containsText" dxfId="1108" priority="2252" operator="containsText" text="CCI">
      <formula>NOT(ISERROR(SEARCH(("CCI"),(U67))))</formula>
    </cfRule>
  </conditionalFormatting>
  <conditionalFormatting sqref="O36:Q36">
    <cfRule type="containsText" dxfId="1107" priority="2253" operator="containsText" text="HSF">
      <formula>NOT(ISERROR(SEARCH(("HSF"),(U67))))</formula>
    </cfRule>
  </conditionalFormatting>
  <conditionalFormatting sqref="Q36:X36">
    <cfRule type="containsText" dxfId="1106" priority="2248" operator="containsText" text="ARC">
      <formula>NOT(ISERROR(SEARCH(("ARC"),(W67))))</formula>
    </cfRule>
  </conditionalFormatting>
  <conditionalFormatting sqref="Q36:X36">
    <cfRule type="containsText" dxfId="1105" priority="2249" operator="containsText" text="CCI">
      <formula>NOT(ISERROR(SEARCH(("CCI"),(W67))))</formula>
    </cfRule>
  </conditionalFormatting>
  <conditionalFormatting sqref="Q36:X36">
    <cfRule type="containsText" dxfId="1104" priority="2250" operator="containsText" text="HSF">
      <formula>NOT(ISERROR(SEARCH(("HSF"),(W67))))</formula>
    </cfRule>
  </conditionalFormatting>
  <conditionalFormatting sqref="Q36:X36">
    <cfRule type="containsText" dxfId="1103" priority="2245" operator="containsText" text="ARC">
      <formula>NOT(ISERROR(SEARCH(("ARC"),(W68))))</formula>
    </cfRule>
  </conditionalFormatting>
  <conditionalFormatting sqref="Q36:X36">
    <cfRule type="containsText" dxfId="1102" priority="2246" operator="containsText" text="CCI">
      <formula>NOT(ISERROR(SEARCH(("CCI"),(W68))))</formula>
    </cfRule>
  </conditionalFormatting>
  <conditionalFormatting sqref="Q36:X36">
    <cfRule type="containsText" dxfId="1101" priority="2247" operator="containsText" text="HSF">
      <formula>NOT(ISERROR(SEARCH(("HSF"),(W68))))</formula>
    </cfRule>
  </conditionalFormatting>
  <conditionalFormatting sqref="Q36:X36">
    <cfRule type="containsText" dxfId="1100" priority="2242" operator="containsText" text="ARC">
      <formula>NOT(ISERROR(SEARCH(("ARC"),(W67))))</formula>
    </cfRule>
  </conditionalFormatting>
  <conditionalFormatting sqref="Q36:X36">
    <cfRule type="containsText" dxfId="1099" priority="2243" operator="containsText" text="CCI">
      <formula>NOT(ISERROR(SEARCH(("CCI"),(W67))))</formula>
    </cfRule>
  </conditionalFormatting>
  <conditionalFormatting sqref="Q36:X36">
    <cfRule type="containsText" dxfId="1098" priority="2244" operator="containsText" text="HSF">
      <formula>NOT(ISERROR(SEARCH(("HSF"),(W67))))</formula>
    </cfRule>
  </conditionalFormatting>
  <conditionalFormatting sqref="X36:Z36">
    <cfRule type="containsText" dxfId="1097" priority="2239" operator="containsText" text="ARC">
      <formula>NOT(ISERROR(SEARCH(("ARC"),(AD67))))</formula>
    </cfRule>
  </conditionalFormatting>
  <conditionalFormatting sqref="X36:Z36">
    <cfRule type="containsText" dxfId="1096" priority="2240" operator="containsText" text="CCI">
      <formula>NOT(ISERROR(SEARCH(("CCI"),(AD67))))</formula>
    </cfRule>
  </conditionalFormatting>
  <conditionalFormatting sqref="X36:Z36">
    <cfRule type="containsText" dxfId="1095" priority="2241" operator="containsText" text="HSF">
      <formula>NOT(ISERROR(SEARCH(("HSF"),(AD67))))</formula>
    </cfRule>
  </conditionalFormatting>
  <conditionalFormatting sqref="Y36">
    <cfRule type="containsText" dxfId="1094" priority="2236" operator="containsText" text="ARC">
      <formula>NOT(ISERROR(SEARCH(("ARC"),(AE67))))</formula>
    </cfRule>
  </conditionalFormatting>
  <conditionalFormatting sqref="Y36">
    <cfRule type="containsText" dxfId="1093" priority="2237" operator="containsText" text="CCI">
      <formula>NOT(ISERROR(SEARCH(("CCI"),(AE67))))</formula>
    </cfRule>
  </conditionalFormatting>
  <conditionalFormatting sqref="Y36">
    <cfRule type="containsText" dxfId="1092" priority="2238" operator="containsText" text="HSF">
      <formula>NOT(ISERROR(SEARCH(("HSF"),(AE67))))</formula>
    </cfRule>
  </conditionalFormatting>
  <conditionalFormatting sqref="Y36">
    <cfRule type="containsText" dxfId="1091" priority="2233" operator="containsText" text="ARC">
      <formula>NOT(ISERROR(SEARCH(("ARC"),(AE67))))</formula>
    </cfRule>
  </conditionalFormatting>
  <conditionalFormatting sqref="Y36">
    <cfRule type="containsText" dxfId="1090" priority="2234" operator="containsText" text="CCI">
      <formula>NOT(ISERROR(SEARCH(("CCI"),(AE67))))</formula>
    </cfRule>
  </conditionalFormatting>
  <conditionalFormatting sqref="Y36">
    <cfRule type="containsText" dxfId="1089" priority="2235" operator="containsText" text="HSF">
      <formula>NOT(ISERROR(SEARCH(("HSF"),(AE67))))</formula>
    </cfRule>
  </conditionalFormatting>
  <conditionalFormatting sqref="Y36">
    <cfRule type="containsText" dxfId="1088" priority="2230" operator="containsText" text="ARC">
      <formula>NOT(ISERROR(SEARCH(("ARC"),(AE67))))</formula>
    </cfRule>
  </conditionalFormatting>
  <conditionalFormatting sqref="Y36">
    <cfRule type="containsText" dxfId="1087" priority="2231" operator="containsText" text="CCI">
      <formula>NOT(ISERROR(SEARCH(("CCI"),(AE67))))</formula>
    </cfRule>
  </conditionalFormatting>
  <conditionalFormatting sqref="Y36">
    <cfRule type="containsText" dxfId="1086" priority="2232" operator="containsText" text="HSF">
      <formula>NOT(ISERROR(SEARCH(("HSF"),(AE67))))</formula>
    </cfRule>
  </conditionalFormatting>
  <conditionalFormatting sqref="AC36:AE36">
    <cfRule type="containsText" dxfId="1085" priority="2227" operator="containsText" text="ARC">
      <formula>NOT(ISERROR(SEARCH(("ARC"),(AI69))))</formula>
    </cfRule>
  </conditionalFormatting>
  <conditionalFormatting sqref="AC36:AE36">
    <cfRule type="containsText" dxfId="1084" priority="2228" operator="containsText" text="CCI">
      <formula>NOT(ISERROR(SEARCH(("CCI"),(AI69))))</formula>
    </cfRule>
  </conditionalFormatting>
  <conditionalFormatting sqref="AC36:AE36">
    <cfRule type="containsText" dxfId="1083" priority="2229" operator="containsText" text="HSF">
      <formula>NOT(ISERROR(SEARCH(("HSF"),(AI69))))</formula>
    </cfRule>
  </conditionalFormatting>
  <conditionalFormatting sqref="C36">
    <cfRule type="containsText" dxfId="1082" priority="2224" operator="containsText" text="ARC">
      <formula>NOT(ISERROR(SEARCH(("ARC"),(I67))))</formula>
    </cfRule>
  </conditionalFormatting>
  <conditionalFormatting sqref="C36">
    <cfRule type="containsText" dxfId="1081" priority="2225" operator="containsText" text="CCI">
      <formula>NOT(ISERROR(SEARCH(("CCI"),(I67))))</formula>
    </cfRule>
  </conditionalFormatting>
  <conditionalFormatting sqref="C36">
    <cfRule type="containsText" dxfId="1080" priority="2226" operator="containsText" text="HSF">
      <formula>NOT(ISERROR(SEARCH(("HSF"),(I67))))</formula>
    </cfRule>
  </conditionalFormatting>
  <conditionalFormatting sqref="C36">
    <cfRule type="containsText" dxfId="1079" priority="2221" operator="containsText" text="ARC">
      <formula>NOT(ISERROR(SEARCH(("ARC"),(I67))))</formula>
    </cfRule>
  </conditionalFormatting>
  <conditionalFormatting sqref="C36">
    <cfRule type="containsText" dxfId="1078" priority="2222" operator="containsText" text="CCI">
      <formula>NOT(ISERROR(SEARCH(("CCI"),(I67))))</formula>
    </cfRule>
  </conditionalFormatting>
  <conditionalFormatting sqref="C36">
    <cfRule type="containsText" dxfId="1077" priority="2223" operator="containsText" text="HSF">
      <formula>NOT(ISERROR(SEARCH(("HSF"),(I67))))</formula>
    </cfRule>
  </conditionalFormatting>
  <conditionalFormatting sqref="L36">
    <cfRule type="containsText" dxfId="1076" priority="2218" operator="containsText" text="ARC">
      <formula>NOT(ISERROR(SEARCH(("ARC"),(R67))))</formula>
    </cfRule>
  </conditionalFormatting>
  <conditionalFormatting sqref="L36">
    <cfRule type="containsText" dxfId="1075" priority="2219" operator="containsText" text="CCI">
      <formula>NOT(ISERROR(SEARCH(("CCI"),(R67))))</formula>
    </cfRule>
  </conditionalFormatting>
  <conditionalFormatting sqref="L36">
    <cfRule type="containsText" dxfId="1074" priority="2220" operator="containsText" text="HSF">
      <formula>NOT(ISERROR(SEARCH(("HSF"),(R67))))</formula>
    </cfRule>
  </conditionalFormatting>
  <conditionalFormatting sqref="X36">
    <cfRule type="containsText" dxfId="1073" priority="2215" operator="containsText" text="ARC">
      <formula>NOT(ISERROR(SEARCH(("ARC"),(AD67))))</formula>
    </cfRule>
  </conditionalFormatting>
  <conditionalFormatting sqref="X36">
    <cfRule type="containsText" dxfId="1072" priority="2216" operator="containsText" text="CCI">
      <formula>NOT(ISERROR(SEARCH(("CCI"),(AD67))))</formula>
    </cfRule>
  </conditionalFormatting>
  <conditionalFormatting sqref="X36">
    <cfRule type="containsText" dxfId="1071" priority="2217" operator="containsText" text="HSF">
      <formula>NOT(ISERROR(SEARCH(("HSF"),(AD67))))</formula>
    </cfRule>
  </conditionalFormatting>
  <conditionalFormatting sqref="X36">
    <cfRule type="containsText" dxfId="1070" priority="2212" operator="containsText" text="ARC">
      <formula>NOT(ISERROR(SEARCH(("ARC"),(AD67))))</formula>
    </cfRule>
  </conditionalFormatting>
  <conditionalFormatting sqref="X36">
    <cfRule type="containsText" dxfId="1069" priority="2213" operator="containsText" text="CCI">
      <formula>NOT(ISERROR(SEARCH(("CCI"),(AD67))))</formula>
    </cfRule>
  </conditionalFormatting>
  <conditionalFormatting sqref="X36">
    <cfRule type="containsText" dxfId="1068" priority="2214" operator="containsText" text="HSF">
      <formula>NOT(ISERROR(SEARCH(("HSF"),(AD67))))</formula>
    </cfRule>
  </conditionalFormatting>
  <conditionalFormatting sqref="X36">
    <cfRule type="containsText" dxfId="1067" priority="2209" operator="containsText" text="ARC">
      <formula>NOT(ISERROR(SEARCH(("ARC"),(AD67))))</formula>
    </cfRule>
  </conditionalFormatting>
  <conditionalFormatting sqref="X36">
    <cfRule type="containsText" dxfId="1066" priority="2210" operator="containsText" text="CCI">
      <formula>NOT(ISERROR(SEARCH(("CCI"),(AD67))))</formula>
    </cfRule>
  </conditionalFormatting>
  <conditionalFormatting sqref="X36">
    <cfRule type="containsText" dxfId="1065" priority="2211" operator="containsText" text="HSF">
      <formula>NOT(ISERROR(SEARCH(("HSF"),(AD67))))</formula>
    </cfRule>
  </conditionalFormatting>
  <conditionalFormatting sqref="AE36">
    <cfRule type="containsText" dxfId="1064" priority="2206" operator="containsText" text="ARC">
      <formula>NOT(ISERROR(SEARCH(("ARC"),(AK69))))</formula>
    </cfRule>
  </conditionalFormatting>
  <conditionalFormatting sqref="AE36">
    <cfRule type="containsText" dxfId="1063" priority="2207" operator="containsText" text="CCI">
      <formula>NOT(ISERROR(SEARCH(("CCI"),(AK69))))</formula>
    </cfRule>
  </conditionalFormatting>
  <conditionalFormatting sqref="AE36">
    <cfRule type="containsText" dxfId="1062" priority="2208" operator="containsText" text="HSF">
      <formula>NOT(ISERROR(SEARCH(("HSF"),(AK69))))</formula>
    </cfRule>
  </conditionalFormatting>
  <conditionalFormatting sqref="L36">
    <cfRule type="containsText" dxfId="1061" priority="2197" operator="containsText" text="ARC">
      <formula>NOT(ISERROR(SEARCH(("ARC"),(R69))))</formula>
    </cfRule>
  </conditionalFormatting>
  <conditionalFormatting sqref="L36">
    <cfRule type="containsText" dxfId="1060" priority="2198" operator="containsText" text="CCI">
      <formula>NOT(ISERROR(SEARCH(("CCI"),(R69))))</formula>
    </cfRule>
  </conditionalFormatting>
  <conditionalFormatting sqref="L36">
    <cfRule type="containsText" dxfId="1059" priority="2199" operator="containsText" text="HSF">
      <formula>NOT(ISERROR(SEARCH(("HSF"),(R69))))</formula>
    </cfRule>
  </conditionalFormatting>
  <conditionalFormatting sqref="M36:N36">
    <cfRule type="containsText" dxfId="1058" priority="2194" operator="containsText" text="ARC">
      <formula>NOT(ISERROR(SEARCH(("ARC"),(S69))))</formula>
    </cfRule>
  </conditionalFormatting>
  <conditionalFormatting sqref="M36:N36">
    <cfRule type="containsText" dxfId="1057" priority="2195" operator="containsText" text="CCI">
      <formula>NOT(ISERROR(SEARCH(("CCI"),(S69))))</formula>
    </cfRule>
  </conditionalFormatting>
  <conditionalFormatting sqref="M36:N36">
    <cfRule type="containsText" dxfId="1056" priority="2196" operator="containsText" text="HSF">
      <formula>NOT(ISERROR(SEARCH(("HSF"),(S69))))</formula>
    </cfRule>
  </conditionalFormatting>
  <conditionalFormatting sqref="M36:R36">
    <cfRule type="containsText" dxfId="1055" priority="2191" operator="containsText" text="ARC">
      <formula>NOT(ISERROR(SEARCH(("ARC"),(S69))))</formula>
    </cfRule>
  </conditionalFormatting>
  <conditionalFormatting sqref="M36:R36">
    <cfRule type="containsText" dxfId="1054" priority="2192" operator="containsText" text="CCI">
      <formula>NOT(ISERROR(SEARCH(("CCI"),(S69))))</formula>
    </cfRule>
  </conditionalFormatting>
  <conditionalFormatting sqref="M36:R36">
    <cfRule type="containsText" dxfId="1053" priority="2193" operator="containsText" text="HSF">
      <formula>NOT(ISERROR(SEARCH(("HSF"),(S69))))</formula>
    </cfRule>
  </conditionalFormatting>
  <conditionalFormatting sqref="R36:T36">
    <cfRule type="containsText" dxfId="1052" priority="2188" operator="containsText" text="ARC">
      <formula>NOT(ISERROR(SEARCH(("ARC"),(X69))))</formula>
    </cfRule>
  </conditionalFormatting>
  <conditionalFormatting sqref="R36:T36">
    <cfRule type="containsText" dxfId="1051" priority="2189" operator="containsText" text="CCI">
      <formula>NOT(ISERROR(SEARCH(("CCI"),(X69))))</formula>
    </cfRule>
  </conditionalFormatting>
  <conditionalFormatting sqref="R36:T36">
    <cfRule type="containsText" dxfId="1050" priority="2190" operator="containsText" text="HSF">
      <formula>NOT(ISERROR(SEARCH(("HSF"),(X69))))</formula>
    </cfRule>
  </conditionalFormatting>
  <conditionalFormatting sqref="T36:W36">
    <cfRule type="containsText" dxfId="1049" priority="2185" operator="containsText" text="ARC">
      <formula>NOT(ISERROR(SEARCH(("ARC"),(Z69))))</formula>
    </cfRule>
  </conditionalFormatting>
  <conditionalFormatting sqref="T36:W36">
    <cfRule type="containsText" dxfId="1048" priority="2186" operator="containsText" text="CCI">
      <formula>NOT(ISERROR(SEARCH(("CCI"),(Z69))))</formula>
    </cfRule>
  </conditionalFormatting>
  <conditionalFormatting sqref="T36:W36">
    <cfRule type="containsText" dxfId="1047" priority="2187" operator="containsText" text="HSF">
      <formula>NOT(ISERROR(SEARCH(("HSF"),(Z69))))</formula>
    </cfRule>
  </conditionalFormatting>
  <conditionalFormatting sqref="AA36:AE36">
    <cfRule type="containsText" dxfId="1046" priority="2182" operator="containsText" text="ARC">
      <formula>NOT(ISERROR(SEARCH(("ARC"),(AG70))))</formula>
    </cfRule>
  </conditionalFormatting>
  <conditionalFormatting sqref="AA36:AE36">
    <cfRule type="containsText" dxfId="1045" priority="2183" operator="containsText" text="CCI">
      <formula>NOT(ISERROR(SEARCH(("CCI"),(AG70))))</formula>
    </cfRule>
  </conditionalFormatting>
  <conditionalFormatting sqref="AA36:AE36">
    <cfRule type="containsText" dxfId="1044" priority="2184" operator="containsText" text="HSF">
      <formula>NOT(ISERROR(SEARCH(("HSF"),(AG70))))</formula>
    </cfRule>
  </conditionalFormatting>
  <conditionalFormatting sqref="AA36:AE36">
    <cfRule type="containsText" dxfId="1043" priority="2176" operator="containsText" text="ARC">
      <formula>NOT(ISERROR(SEARCH(("ARC"),(AG70))))</formula>
    </cfRule>
  </conditionalFormatting>
  <conditionalFormatting sqref="AA36:AE36">
    <cfRule type="containsText" dxfId="1042" priority="2177" operator="containsText" text="CCI">
      <formula>NOT(ISERROR(SEARCH(("CCI"),(AG70))))</formula>
    </cfRule>
  </conditionalFormatting>
  <conditionalFormatting sqref="AA36:AE36">
    <cfRule type="containsText" dxfId="1041" priority="2178" operator="containsText" text="HSF">
      <formula>NOT(ISERROR(SEARCH(("HSF"),(AG70))))</formula>
    </cfRule>
  </conditionalFormatting>
  <conditionalFormatting sqref="K36">
    <cfRule type="containsText" dxfId="1040" priority="2173" operator="containsText" text="ARC">
      <formula>NOT(ISERROR(SEARCH(("ARC"),(Q69))))</formula>
    </cfRule>
  </conditionalFormatting>
  <conditionalFormatting sqref="K36">
    <cfRule type="containsText" dxfId="1039" priority="2174" operator="containsText" text="CCI">
      <formula>NOT(ISERROR(SEARCH(("CCI"),(Q69))))</formula>
    </cfRule>
  </conditionalFormatting>
  <conditionalFormatting sqref="K36">
    <cfRule type="containsText" dxfId="1038" priority="2175" operator="containsText" text="HSF">
      <formula>NOT(ISERROR(SEARCH(("HSF"),(Q69))))</formula>
    </cfRule>
  </conditionalFormatting>
  <conditionalFormatting sqref="L36">
    <cfRule type="containsText" dxfId="1037" priority="2170" operator="containsText" text="ARC">
      <formula>NOT(ISERROR(SEARCH(("ARC"),(R69))))</formula>
    </cfRule>
  </conditionalFormatting>
  <conditionalFormatting sqref="L36">
    <cfRule type="containsText" dxfId="1036" priority="2171" operator="containsText" text="CCI">
      <formula>NOT(ISERROR(SEARCH(("CCI"),(R69))))</formula>
    </cfRule>
  </conditionalFormatting>
  <conditionalFormatting sqref="L36">
    <cfRule type="containsText" dxfId="1035" priority="2172" operator="containsText" text="HSF">
      <formula>NOT(ISERROR(SEARCH(("HSF"),(R69))))</formula>
    </cfRule>
  </conditionalFormatting>
  <conditionalFormatting sqref="AA36:AB36">
    <cfRule type="containsText" dxfId="1034" priority="2164" operator="containsText" text="ARC">
      <formula>NOT(ISERROR(SEARCH(("ARC"),(AG73))))</formula>
    </cfRule>
  </conditionalFormatting>
  <conditionalFormatting sqref="AA36:AB36">
    <cfRule type="containsText" dxfId="1033" priority="2165" operator="containsText" text="CCI">
      <formula>NOT(ISERROR(SEARCH(("CCI"),(AG73))))</formula>
    </cfRule>
  </conditionalFormatting>
  <conditionalFormatting sqref="AA36:AB36">
    <cfRule type="containsText" dxfId="1032" priority="2166" operator="containsText" text="HSF">
      <formula>NOT(ISERROR(SEARCH(("HSF"),(AG73))))</formula>
    </cfRule>
  </conditionalFormatting>
  <conditionalFormatting sqref="L36:Z36">
    <cfRule type="containsText" dxfId="1031" priority="2158" operator="containsText" text="ARC">
      <formula>NOT(ISERROR(SEARCH(("ARC"),(R72))))</formula>
    </cfRule>
  </conditionalFormatting>
  <conditionalFormatting sqref="L36:Z36">
    <cfRule type="containsText" dxfId="1030" priority="2159" operator="containsText" text="CCI">
      <formula>NOT(ISERROR(SEARCH(("CCI"),(R72))))</formula>
    </cfRule>
  </conditionalFormatting>
  <conditionalFormatting sqref="L36:Z36">
    <cfRule type="containsText" dxfId="1029" priority="2160" operator="containsText" text="HSF">
      <formula>NOT(ISERROR(SEARCH(("HSF"),(R72))))</formula>
    </cfRule>
  </conditionalFormatting>
  <conditionalFormatting sqref="G36:I36">
    <cfRule type="containsText" dxfId="1028" priority="2155" operator="containsText" text="ARC">
      <formula>NOT(ISERROR(SEARCH(("ARC"),(M71))))</formula>
    </cfRule>
  </conditionalFormatting>
  <conditionalFormatting sqref="G36:I36">
    <cfRule type="containsText" dxfId="1027" priority="2156" operator="containsText" text="CCI">
      <formula>NOT(ISERROR(SEARCH(("CCI"),(M71))))</formula>
    </cfRule>
  </conditionalFormatting>
  <conditionalFormatting sqref="G36:I36">
    <cfRule type="containsText" dxfId="1026" priority="2157" operator="containsText" text="HSF">
      <formula>NOT(ISERROR(SEARCH(("HSF"),(M71))))</formula>
    </cfRule>
  </conditionalFormatting>
  <conditionalFormatting sqref="I36:L36">
    <cfRule type="containsText" dxfId="1025" priority="2152" operator="containsText" text="ARC">
      <formula>NOT(ISERROR(SEARCH(("ARC"),(O71))))</formula>
    </cfRule>
  </conditionalFormatting>
  <conditionalFormatting sqref="I36:L36">
    <cfRule type="containsText" dxfId="1024" priority="2153" operator="containsText" text="CCI">
      <formula>NOT(ISERROR(SEARCH(("CCI"),(O71))))</formula>
    </cfRule>
  </conditionalFormatting>
  <conditionalFormatting sqref="I36:L36">
    <cfRule type="containsText" dxfId="1023" priority="2154" operator="containsText" text="HSF">
      <formula>NOT(ISERROR(SEARCH(("HSF"),(O71))))</formula>
    </cfRule>
  </conditionalFormatting>
  <conditionalFormatting sqref="L36:P36">
    <cfRule type="containsText" dxfId="1022" priority="2149" operator="containsText" text="ARC">
      <formula>NOT(ISERROR(SEARCH(("ARC"),(R71))))</formula>
    </cfRule>
  </conditionalFormatting>
  <conditionalFormatting sqref="L36:P36">
    <cfRule type="containsText" dxfId="1021" priority="2150" operator="containsText" text="CCI">
      <formula>NOT(ISERROR(SEARCH(("CCI"),(R71))))</formula>
    </cfRule>
  </conditionalFormatting>
  <conditionalFormatting sqref="L36:P36">
    <cfRule type="containsText" dxfId="1020" priority="2151" operator="containsText" text="HSF">
      <formula>NOT(ISERROR(SEARCH(("HSF"),(R71))))</formula>
    </cfRule>
  </conditionalFormatting>
  <conditionalFormatting sqref="N36:P36">
    <cfRule type="containsText" dxfId="1019" priority="2146" operator="containsText" text="ARC">
      <formula>NOT(ISERROR(SEARCH(("ARC"),(T71))))</formula>
    </cfRule>
  </conditionalFormatting>
  <conditionalFormatting sqref="N36:P36">
    <cfRule type="containsText" dxfId="1018" priority="2147" operator="containsText" text="CCI">
      <formula>NOT(ISERROR(SEARCH(("CCI"),(T71))))</formula>
    </cfRule>
  </conditionalFormatting>
  <conditionalFormatting sqref="N36:P36">
    <cfRule type="containsText" dxfId="1017" priority="2148" operator="containsText" text="HSF">
      <formula>NOT(ISERROR(SEARCH(("HSF"),(T71))))</formula>
    </cfRule>
  </conditionalFormatting>
  <conditionalFormatting sqref="X36">
    <cfRule type="containsText" dxfId="1016" priority="2143" operator="containsText" text="ARC">
      <formula>NOT(ISERROR(SEARCH(("ARC"),(AD71))))</formula>
    </cfRule>
  </conditionalFormatting>
  <conditionalFormatting sqref="X36">
    <cfRule type="containsText" dxfId="1015" priority="2144" operator="containsText" text="CCI">
      <formula>NOT(ISERROR(SEARCH(("CCI"),(AD71))))</formula>
    </cfRule>
  </conditionalFormatting>
  <conditionalFormatting sqref="X36">
    <cfRule type="containsText" dxfId="1014" priority="2145" operator="containsText" text="HSF">
      <formula>NOT(ISERROR(SEARCH(("HSF"),(AD71))))</formula>
    </cfRule>
  </conditionalFormatting>
  <conditionalFormatting sqref="X36">
    <cfRule type="containsText" dxfId="1013" priority="2140" operator="containsText" text="ARC">
      <formula>NOT(ISERROR(SEARCH(("ARC"),(AD71))))</formula>
    </cfRule>
  </conditionalFormatting>
  <conditionalFormatting sqref="X36">
    <cfRule type="containsText" dxfId="1012" priority="2141" operator="containsText" text="CCI">
      <formula>NOT(ISERROR(SEARCH(("CCI"),(AD71))))</formula>
    </cfRule>
  </conditionalFormatting>
  <conditionalFormatting sqref="X36">
    <cfRule type="containsText" dxfId="1011" priority="2142" operator="containsText" text="HSF">
      <formula>NOT(ISERROR(SEARCH(("HSF"),(AD71))))</formula>
    </cfRule>
  </conditionalFormatting>
  <conditionalFormatting sqref="AB36:AE36">
    <cfRule type="containsText" dxfId="1010" priority="2137" operator="containsText" text="ARC">
      <formula>NOT(ISERROR(SEARCH(("ARC"),(AH73))))</formula>
    </cfRule>
  </conditionalFormatting>
  <conditionalFormatting sqref="AB36:AE36">
    <cfRule type="containsText" dxfId="1009" priority="2138" operator="containsText" text="CCI">
      <formula>NOT(ISERROR(SEARCH(("CCI"),(AH73))))</formula>
    </cfRule>
  </conditionalFormatting>
  <conditionalFormatting sqref="AB36:AE36">
    <cfRule type="containsText" dxfId="1008" priority="2139" operator="containsText" text="HSF">
      <formula>NOT(ISERROR(SEARCH(("HSF"),(AH73))))</formula>
    </cfRule>
  </conditionalFormatting>
  <conditionalFormatting sqref="W36">
    <cfRule type="containsText" dxfId="1007" priority="2134" operator="containsText" text="ARC">
      <formula>NOT(ISERROR(SEARCH(("ARC"),(AC71))))</formula>
    </cfRule>
  </conditionalFormatting>
  <conditionalFormatting sqref="W36">
    <cfRule type="containsText" dxfId="1006" priority="2135" operator="containsText" text="CCI">
      <formula>NOT(ISERROR(SEARCH(("CCI"),(AC71))))</formula>
    </cfRule>
  </conditionalFormatting>
  <conditionalFormatting sqref="W36">
    <cfRule type="containsText" dxfId="1005" priority="2136" operator="containsText" text="HSF">
      <formula>NOT(ISERROR(SEARCH(("HSF"),(AC71))))</formula>
    </cfRule>
  </conditionalFormatting>
  <conditionalFormatting sqref="W36">
    <cfRule type="containsText" dxfId="1004" priority="2131" operator="containsText" text="ARC">
      <formula>NOT(ISERROR(SEARCH(("ARC"),(AC71))))</formula>
    </cfRule>
  </conditionalFormatting>
  <conditionalFormatting sqref="W36">
    <cfRule type="containsText" dxfId="1003" priority="2132" operator="containsText" text="CCI">
      <formula>NOT(ISERROR(SEARCH(("CCI"),(AC71))))</formula>
    </cfRule>
  </conditionalFormatting>
  <conditionalFormatting sqref="W36">
    <cfRule type="containsText" dxfId="1002" priority="2133" operator="containsText" text="HSF">
      <formula>NOT(ISERROR(SEARCH(("HSF"),(AC71))))</formula>
    </cfRule>
  </conditionalFormatting>
  <conditionalFormatting sqref="M36">
    <cfRule type="containsText" dxfId="1001" priority="2119" operator="containsText" text="ARC">
      <formula>NOT(ISERROR(SEARCH(("ARC"),(S73))))</formula>
    </cfRule>
  </conditionalFormatting>
  <conditionalFormatting sqref="M36">
    <cfRule type="containsText" dxfId="1000" priority="2120" operator="containsText" text="CCI">
      <formula>NOT(ISERROR(SEARCH(("CCI"),(S73))))</formula>
    </cfRule>
  </conditionalFormatting>
  <conditionalFormatting sqref="M36">
    <cfRule type="containsText" dxfId="999" priority="2121" operator="containsText" text="HSF">
      <formula>NOT(ISERROR(SEARCH(("HSF"),(S73))))</formula>
    </cfRule>
  </conditionalFormatting>
  <conditionalFormatting sqref="M36">
    <cfRule type="containsText" dxfId="998" priority="2116" operator="containsText" text="ARC">
      <formula>NOT(ISERROR(SEARCH(("ARC"),(S73))))</formula>
    </cfRule>
  </conditionalFormatting>
  <conditionalFormatting sqref="M36">
    <cfRule type="containsText" dxfId="997" priority="2117" operator="containsText" text="CCI">
      <formula>NOT(ISERROR(SEARCH(("CCI"),(S73))))</formula>
    </cfRule>
  </conditionalFormatting>
  <conditionalFormatting sqref="M36">
    <cfRule type="containsText" dxfId="996" priority="2118" operator="containsText" text="HSF">
      <formula>NOT(ISERROR(SEARCH(("HSF"),(S73))))</formula>
    </cfRule>
  </conditionalFormatting>
  <conditionalFormatting sqref="M36:Q36">
    <cfRule type="containsText" dxfId="995" priority="2113" operator="containsText" text="ARC">
      <formula>NOT(ISERROR(SEARCH(("ARC"),(S73))))</formula>
    </cfRule>
  </conditionalFormatting>
  <conditionalFormatting sqref="M36:Q36">
    <cfRule type="containsText" dxfId="994" priority="2114" operator="containsText" text="CCI">
      <formula>NOT(ISERROR(SEARCH(("CCI"),(S73))))</formula>
    </cfRule>
  </conditionalFormatting>
  <conditionalFormatting sqref="M36:Q36">
    <cfRule type="containsText" dxfId="993" priority="2115" operator="containsText" text="HSF">
      <formula>NOT(ISERROR(SEARCH(("HSF"),(S73))))</formula>
    </cfRule>
  </conditionalFormatting>
  <conditionalFormatting sqref="L36">
    <cfRule type="containsText" dxfId="992" priority="2110" operator="containsText" text="ARC">
      <formula>NOT(ISERROR(SEARCH(("ARC"),(R73))))</formula>
    </cfRule>
  </conditionalFormatting>
  <conditionalFormatting sqref="L36">
    <cfRule type="containsText" dxfId="991" priority="2111" operator="containsText" text="CCI">
      <formula>NOT(ISERROR(SEARCH(("CCI"),(R73))))</formula>
    </cfRule>
  </conditionalFormatting>
  <conditionalFormatting sqref="L36">
    <cfRule type="containsText" dxfId="990" priority="2112" operator="containsText" text="HSF">
      <formula>NOT(ISERROR(SEARCH(("HSF"),(R73))))</formula>
    </cfRule>
  </conditionalFormatting>
  <conditionalFormatting sqref="L36">
    <cfRule type="containsText" dxfId="989" priority="2107" operator="containsText" text="ARC">
      <formula>NOT(ISERROR(SEARCH(("ARC"),(R73))))</formula>
    </cfRule>
  </conditionalFormatting>
  <conditionalFormatting sqref="L36">
    <cfRule type="containsText" dxfId="988" priority="2108" operator="containsText" text="CCI">
      <formula>NOT(ISERROR(SEARCH(("CCI"),(R73))))</formula>
    </cfRule>
  </conditionalFormatting>
  <conditionalFormatting sqref="L36">
    <cfRule type="containsText" dxfId="987" priority="2109" operator="containsText" text="HSF">
      <formula>NOT(ISERROR(SEARCH(("HSF"),(R73))))</formula>
    </cfRule>
  </conditionalFormatting>
  <conditionalFormatting sqref="AE36">
    <cfRule type="containsText" dxfId="986" priority="2104" operator="containsText" text="ARC">
      <formula>NOT(ISERROR(SEARCH(("ARC"),(AK74))))</formula>
    </cfRule>
  </conditionalFormatting>
  <conditionalFormatting sqref="AE36">
    <cfRule type="containsText" dxfId="985" priority="2105" operator="containsText" text="CCI">
      <formula>NOT(ISERROR(SEARCH(("CCI"),(AK74))))</formula>
    </cfRule>
  </conditionalFormatting>
  <conditionalFormatting sqref="AE36">
    <cfRule type="containsText" dxfId="984" priority="2106" operator="containsText" text="HSF">
      <formula>NOT(ISERROR(SEARCH(("HSF"),(AK74))))</formula>
    </cfRule>
  </conditionalFormatting>
  <conditionalFormatting sqref="AB36:AE36">
    <cfRule type="containsText" dxfId="983" priority="2095" operator="containsText" text="ARC">
      <formula>NOT(ISERROR(SEARCH(("ARC"),(AH76))))</formula>
    </cfRule>
  </conditionalFormatting>
  <conditionalFormatting sqref="AB36:AE36">
    <cfRule type="containsText" dxfId="982" priority="2096" operator="containsText" text="CCI">
      <formula>NOT(ISERROR(SEARCH(("CCI"),(AH76))))</formula>
    </cfRule>
  </conditionalFormatting>
  <conditionalFormatting sqref="AB36:AE36">
    <cfRule type="containsText" dxfId="981" priority="2097" operator="containsText" text="HSF">
      <formula>NOT(ISERROR(SEARCH(("HSF"),(AH76))))</formula>
    </cfRule>
  </conditionalFormatting>
  <conditionalFormatting sqref="AE36">
    <cfRule type="containsText" dxfId="980" priority="2092" operator="containsText" text="ARC">
      <formula>NOT(ISERROR(SEARCH(("ARC"),(AK77))))</formula>
    </cfRule>
  </conditionalFormatting>
  <conditionalFormatting sqref="AE36">
    <cfRule type="containsText" dxfId="979" priority="2093" operator="containsText" text="CCI">
      <formula>NOT(ISERROR(SEARCH(("CCI"),(AK77))))</formula>
    </cfRule>
  </conditionalFormatting>
  <conditionalFormatting sqref="AE36">
    <cfRule type="containsText" dxfId="978" priority="2094" operator="containsText" text="HSF">
      <formula>NOT(ISERROR(SEARCH(("HSF"),(AK77))))</formula>
    </cfRule>
  </conditionalFormatting>
  <conditionalFormatting sqref="AE36">
    <cfRule type="containsText" dxfId="977" priority="2089" operator="containsText" text="ARC">
      <formula>NOT(ISERROR(SEARCH(("ARC"),(AK76))))</formula>
    </cfRule>
  </conditionalFormatting>
  <conditionalFormatting sqref="AE36">
    <cfRule type="containsText" dxfId="976" priority="2090" operator="containsText" text="CCI">
      <formula>NOT(ISERROR(SEARCH(("CCI"),(AK76))))</formula>
    </cfRule>
  </conditionalFormatting>
  <conditionalFormatting sqref="AE36">
    <cfRule type="containsText" dxfId="975" priority="2091" operator="containsText" text="HSF">
      <formula>NOT(ISERROR(SEARCH(("HSF"),(AK76))))</formula>
    </cfRule>
  </conditionalFormatting>
  <conditionalFormatting sqref="AE36">
    <cfRule type="containsText" dxfId="974" priority="2086" operator="containsText" text="ARC">
      <formula>NOT(ISERROR(SEARCH(("ARC"),(AK76))))</formula>
    </cfRule>
  </conditionalFormatting>
  <conditionalFormatting sqref="AE36">
    <cfRule type="containsText" dxfId="973" priority="2087" operator="containsText" text="CCI">
      <formula>NOT(ISERROR(SEARCH(("CCI"),(AK76))))</formula>
    </cfRule>
  </conditionalFormatting>
  <conditionalFormatting sqref="AE36">
    <cfRule type="containsText" dxfId="972" priority="2088" operator="containsText" text="HSF">
      <formula>NOT(ISERROR(SEARCH(("HSF"),(AK76))))</formula>
    </cfRule>
  </conditionalFormatting>
  <conditionalFormatting sqref="O36:Q36">
    <cfRule type="containsText" dxfId="971" priority="2077" operator="containsText" text="ARC">
      <formula>NOT(ISERROR(SEARCH(("ARC"),(U77))))</formula>
    </cfRule>
  </conditionalFormatting>
  <conditionalFormatting sqref="O36:Q36">
    <cfRule type="containsText" dxfId="970" priority="2078" operator="containsText" text="CCI">
      <formula>NOT(ISERROR(SEARCH(("CCI"),(U77))))</formula>
    </cfRule>
  </conditionalFormatting>
  <conditionalFormatting sqref="O36:Q36">
    <cfRule type="containsText" dxfId="969" priority="2079" operator="containsText" text="HSF">
      <formula>NOT(ISERROR(SEARCH(("HSF"),(U77))))</formula>
    </cfRule>
  </conditionalFormatting>
  <conditionalFormatting sqref="Q36:X36">
    <cfRule type="containsText" dxfId="968" priority="2074" operator="containsText" text="ARC">
      <formula>NOT(ISERROR(SEARCH(("ARC"),(W77))))</formula>
    </cfRule>
  </conditionalFormatting>
  <conditionalFormatting sqref="Q36:X36">
    <cfRule type="containsText" dxfId="967" priority="2075" operator="containsText" text="CCI">
      <formula>NOT(ISERROR(SEARCH(("CCI"),(W77))))</formula>
    </cfRule>
  </conditionalFormatting>
  <conditionalFormatting sqref="Q36:X36">
    <cfRule type="containsText" dxfId="966" priority="2076" operator="containsText" text="HSF">
      <formula>NOT(ISERROR(SEARCH(("HSF"),(W77))))</formula>
    </cfRule>
  </conditionalFormatting>
  <conditionalFormatting sqref="V36:X36">
    <cfRule type="containsText" dxfId="965" priority="2071" operator="containsText" text="ARC">
      <formula>NOT(ISERROR(SEARCH(("ARC"),(AB77))))</formula>
    </cfRule>
  </conditionalFormatting>
  <conditionalFormatting sqref="V36:X36">
    <cfRule type="containsText" dxfId="964" priority="2072" operator="containsText" text="CCI">
      <formula>NOT(ISERROR(SEARCH(("CCI"),(AB77))))</formula>
    </cfRule>
  </conditionalFormatting>
  <conditionalFormatting sqref="V36:X36">
    <cfRule type="containsText" dxfId="963" priority="2073" operator="containsText" text="HSF">
      <formula>NOT(ISERROR(SEARCH(("HSF"),(AB77))))</formula>
    </cfRule>
  </conditionalFormatting>
  <conditionalFormatting sqref="AE36">
    <cfRule type="containsText" dxfId="962" priority="2068" operator="containsText" text="ARC">
      <formula>NOT(ISERROR(SEARCH(("ARC"),(AK78))))</formula>
    </cfRule>
  </conditionalFormatting>
  <conditionalFormatting sqref="AE36">
    <cfRule type="containsText" dxfId="961" priority="2069" operator="containsText" text="CCI">
      <formula>NOT(ISERROR(SEARCH(("CCI"),(AK78))))</formula>
    </cfRule>
  </conditionalFormatting>
  <conditionalFormatting sqref="AE36">
    <cfRule type="containsText" dxfId="960" priority="2070" operator="containsText" text="HSF">
      <formula>NOT(ISERROR(SEARCH(("HSF"),(AK78))))</formula>
    </cfRule>
  </conditionalFormatting>
  <conditionalFormatting sqref="AE36">
    <cfRule type="containsText" dxfId="959" priority="2065" operator="containsText" text="ARC">
      <formula>NOT(ISERROR(SEARCH(("ARC"),(AK78))))</formula>
    </cfRule>
  </conditionalFormatting>
  <conditionalFormatting sqref="AE36">
    <cfRule type="containsText" dxfId="958" priority="2066" operator="containsText" text="CCI">
      <formula>NOT(ISERROR(SEARCH(("CCI"),(AK78))))</formula>
    </cfRule>
  </conditionalFormatting>
  <conditionalFormatting sqref="AE36">
    <cfRule type="containsText" dxfId="957" priority="2067" operator="containsText" text="HSF">
      <formula>NOT(ISERROR(SEARCH(("HSF"),(AK78))))</formula>
    </cfRule>
  </conditionalFormatting>
  <conditionalFormatting sqref="I36:J36">
    <cfRule type="containsText" dxfId="956" priority="2059" operator="containsText" text="ARC">
      <formula>NOT(ISERROR(SEARCH(("ARC"),(O79))))</formula>
    </cfRule>
  </conditionalFormatting>
  <conditionalFormatting sqref="I36:J36">
    <cfRule type="containsText" dxfId="955" priority="2060" operator="containsText" text="CCI">
      <formula>NOT(ISERROR(SEARCH(("CCI"),(O79))))</formula>
    </cfRule>
  </conditionalFormatting>
  <conditionalFormatting sqref="I36:J36">
    <cfRule type="containsText" dxfId="954" priority="2061" operator="containsText" text="HSF">
      <formula>NOT(ISERROR(SEARCH(("HSF"),(O79))))</formula>
    </cfRule>
  </conditionalFormatting>
  <conditionalFormatting sqref="R36:V36">
    <cfRule type="containsText" dxfId="953" priority="2056" operator="containsText" text="ARC">
      <formula>NOT(ISERROR(SEARCH(("ARC"),(X79))))</formula>
    </cfRule>
  </conditionalFormatting>
  <conditionalFormatting sqref="R36:V36">
    <cfRule type="containsText" dxfId="952" priority="2057" operator="containsText" text="CCI">
      <formula>NOT(ISERROR(SEARCH(("CCI"),(X79))))</formula>
    </cfRule>
  </conditionalFormatting>
  <conditionalFormatting sqref="R36:V36">
    <cfRule type="containsText" dxfId="951" priority="2058" operator="containsText" text="HSF">
      <formula>NOT(ISERROR(SEARCH(("HSF"),(X79))))</formula>
    </cfRule>
  </conditionalFormatting>
  <conditionalFormatting sqref="R36">
    <cfRule type="containsText" dxfId="950" priority="2053" operator="containsText" text="ARC">
      <formula>NOT(ISERROR(SEARCH(("ARC"),(X79))))</formula>
    </cfRule>
  </conditionalFormatting>
  <conditionalFormatting sqref="R36">
    <cfRule type="containsText" dxfId="949" priority="2054" operator="containsText" text="CCI">
      <formula>NOT(ISERROR(SEARCH(("CCI"),(X79))))</formula>
    </cfRule>
  </conditionalFormatting>
  <conditionalFormatting sqref="R36">
    <cfRule type="containsText" dxfId="948" priority="2055" operator="containsText" text="HSF">
      <formula>NOT(ISERROR(SEARCH(("HSF"),(X79))))</formula>
    </cfRule>
  </conditionalFormatting>
  <conditionalFormatting sqref="E36">
    <cfRule type="containsText" dxfId="947" priority="2050" operator="containsText" text="ARC">
      <formula>NOT(ISERROR(SEARCH(("ARC"),(K79))))</formula>
    </cfRule>
  </conditionalFormatting>
  <conditionalFormatting sqref="E36">
    <cfRule type="containsText" dxfId="946" priority="2051" operator="containsText" text="CCI">
      <formula>NOT(ISERROR(SEARCH(("CCI"),(K79))))</formula>
    </cfRule>
  </conditionalFormatting>
  <conditionalFormatting sqref="E36">
    <cfRule type="containsText" dxfId="945" priority="2052" operator="containsText" text="HSF">
      <formula>NOT(ISERROR(SEARCH(("HSF"),(K79))))</formula>
    </cfRule>
  </conditionalFormatting>
  <conditionalFormatting sqref="B36:P36">
    <cfRule type="containsText" dxfId="944" priority="2047" operator="containsText" text="ARC">
      <formula>NOT(ISERROR(SEARCH(("ARC"),(H80))))</formula>
    </cfRule>
  </conditionalFormatting>
  <conditionalFormatting sqref="B36:P36">
    <cfRule type="containsText" dxfId="943" priority="2048" operator="containsText" text="CCI">
      <formula>NOT(ISERROR(SEARCH(("CCI"),(H80))))</formula>
    </cfRule>
  </conditionalFormatting>
  <conditionalFormatting sqref="B36:P36">
    <cfRule type="containsText" dxfId="942" priority="2049" operator="containsText" text="HSF">
      <formula>NOT(ISERROR(SEARCH(("HSF"),(H80))))</formula>
    </cfRule>
  </conditionalFormatting>
  <conditionalFormatting sqref="AB36:AD36">
    <cfRule type="containsText" dxfId="941" priority="2044" operator="containsText" text="ARC">
      <formula>NOT(ISERROR(SEARCH(("ARC"),(AH81))))</formula>
    </cfRule>
  </conditionalFormatting>
  <conditionalFormatting sqref="AB36:AD36">
    <cfRule type="containsText" dxfId="940" priority="2045" operator="containsText" text="CCI">
      <formula>NOT(ISERROR(SEARCH(("CCI"),(AH81))))</formula>
    </cfRule>
  </conditionalFormatting>
  <conditionalFormatting sqref="AB36:AD36">
    <cfRule type="containsText" dxfId="939" priority="2046" operator="containsText" text="HSF">
      <formula>NOT(ISERROR(SEARCH(("HSF"),(AH81))))</formula>
    </cfRule>
  </conditionalFormatting>
  <conditionalFormatting sqref="AB36">
    <cfRule type="containsText" dxfId="938" priority="2041" operator="containsText" text="ARC">
      <formula>NOT(ISERROR(SEARCH(("ARC"),(AH81))))</formula>
    </cfRule>
  </conditionalFormatting>
  <conditionalFormatting sqref="AB36">
    <cfRule type="containsText" dxfId="937" priority="2042" operator="containsText" text="CCI">
      <formula>NOT(ISERROR(SEARCH(("CCI"),(AH81))))</formula>
    </cfRule>
  </conditionalFormatting>
  <conditionalFormatting sqref="AB36">
    <cfRule type="containsText" dxfId="936" priority="2043" operator="containsText" text="HSF">
      <formula>NOT(ISERROR(SEARCH(("HSF"),(AH81))))</formula>
    </cfRule>
  </conditionalFormatting>
  <conditionalFormatting sqref="AB36">
    <cfRule type="containsText" dxfId="935" priority="2038" operator="containsText" text="ARC">
      <formula>NOT(ISERROR(SEARCH(("ARC"),(AH81))))</formula>
    </cfRule>
  </conditionalFormatting>
  <conditionalFormatting sqref="AB36">
    <cfRule type="containsText" dxfId="934" priority="2039" operator="containsText" text="CCI">
      <formula>NOT(ISERROR(SEARCH(("CCI"),(AH81))))</formula>
    </cfRule>
  </conditionalFormatting>
  <conditionalFormatting sqref="AB36">
    <cfRule type="containsText" dxfId="933" priority="2040" operator="containsText" text="HSF">
      <formula>NOT(ISERROR(SEARCH(("HSF"),(AH81))))</formula>
    </cfRule>
  </conditionalFormatting>
  <conditionalFormatting sqref="AB36">
    <cfRule type="containsText" dxfId="932" priority="2035" operator="containsText" text="ARC">
      <formula>NOT(ISERROR(SEARCH(("ARC"),(AH81))))</formula>
    </cfRule>
  </conditionalFormatting>
  <conditionalFormatting sqref="AB36">
    <cfRule type="containsText" dxfId="931" priority="2036" operator="containsText" text="CCI">
      <formula>NOT(ISERROR(SEARCH(("CCI"),(AH81))))</formula>
    </cfRule>
  </conditionalFormatting>
  <conditionalFormatting sqref="AB36">
    <cfRule type="containsText" dxfId="930" priority="2037" operator="containsText" text="HSF">
      <formula>NOT(ISERROR(SEARCH(("HSF"),(AH81))))</formula>
    </cfRule>
  </conditionalFormatting>
  <conditionalFormatting sqref="Q36:Z36">
    <cfRule type="containsText" dxfId="929" priority="2062" operator="containsText" text="ARC">
      <formula>NOT(ISERROR(SEARCH(("ARC"),(W80))))</formula>
    </cfRule>
  </conditionalFormatting>
  <conditionalFormatting sqref="Q36:Z36">
    <cfRule type="containsText" dxfId="928" priority="2063" operator="containsText" text="CCI">
      <formula>NOT(ISERROR(SEARCH(("CCI"),(W80))))</formula>
    </cfRule>
  </conditionalFormatting>
  <conditionalFormatting sqref="Q36:Z36">
    <cfRule type="containsText" dxfId="927" priority="2064" operator="containsText" text="HSF">
      <formula>NOT(ISERROR(SEARCH(("HSF"),(W80))))</formula>
    </cfRule>
  </conditionalFormatting>
  <conditionalFormatting sqref="B36:Z36">
    <cfRule type="containsText" dxfId="926" priority="2032" operator="containsText" text="ARC">
      <formula>NOT(ISERROR(SEARCH(("ARC"),(H81))))</formula>
    </cfRule>
  </conditionalFormatting>
  <conditionalFormatting sqref="B36:Z36">
    <cfRule type="containsText" dxfId="925" priority="2033" operator="containsText" text="CCI">
      <formula>NOT(ISERROR(SEARCH(("CCI"),(H81))))</formula>
    </cfRule>
  </conditionalFormatting>
  <conditionalFormatting sqref="B36:Z36">
    <cfRule type="containsText" dxfId="924" priority="2034" operator="containsText" text="HSF">
      <formula>NOT(ISERROR(SEARCH(("HSF"),(H81))))</formula>
    </cfRule>
  </conditionalFormatting>
  <conditionalFormatting sqref="AA36:AD36">
    <cfRule type="containsText" dxfId="923" priority="2029" operator="containsText" text="ARC">
      <formula>NOT(ISERROR(SEARCH(("ARC"),(AG82))))</formula>
    </cfRule>
  </conditionalFormatting>
  <conditionalFormatting sqref="AA36:AD36">
    <cfRule type="containsText" dxfId="922" priority="2030" operator="containsText" text="CCI">
      <formula>NOT(ISERROR(SEARCH(("CCI"),(AG82))))</formula>
    </cfRule>
  </conditionalFormatting>
  <conditionalFormatting sqref="AA36:AD36">
    <cfRule type="containsText" dxfId="921" priority="2031" operator="containsText" text="HSF">
      <formula>NOT(ISERROR(SEARCH(("HSF"),(AG82))))</formula>
    </cfRule>
  </conditionalFormatting>
  <conditionalFormatting sqref="AB36">
    <cfRule type="containsText" dxfId="920" priority="2026" operator="containsText" text="ARC">
      <formula>NOT(ISERROR(SEARCH(("ARC"),(AH82))))</formula>
    </cfRule>
  </conditionalFormatting>
  <conditionalFormatting sqref="AB36">
    <cfRule type="containsText" dxfId="919" priority="2027" operator="containsText" text="CCI">
      <formula>NOT(ISERROR(SEARCH(("CCI"),(AH82))))</formula>
    </cfRule>
  </conditionalFormatting>
  <conditionalFormatting sqref="AB36">
    <cfRule type="containsText" dxfId="918" priority="2028" operator="containsText" text="HSF">
      <formula>NOT(ISERROR(SEARCH(("HSF"),(AH82))))</formula>
    </cfRule>
  </conditionalFormatting>
  <conditionalFormatting sqref="AB36">
    <cfRule type="containsText" dxfId="917" priority="2023" operator="containsText" text="ARC">
      <formula>NOT(ISERROR(SEARCH(("ARC"),(AH82))))</formula>
    </cfRule>
  </conditionalFormatting>
  <conditionalFormatting sqref="AB36">
    <cfRule type="containsText" dxfId="916" priority="2024" operator="containsText" text="CCI">
      <formula>NOT(ISERROR(SEARCH(("CCI"),(AH82))))</formula>
    </cfRule>
  </conditionalFormatting>
  <conditionalFormatting sqref="AB36">
    <cfRule type="containsText" dxfId="915" priority="2025" operator="containsText" text="HSF">
      <formula>NOT(ISERROR(SEARCH(("HSF"),(AH82))))</formula>
    </cfRule>
  </conditionalFormatting>
  <conditionalFormatting sqref="N39:U39">
    <cfRule type="containsText" dxfId="914" priority="2011" operator="containsText" text="ARC">
      <formula>NOT(ISERROR(SEARCH(("ARC"),(T67))))</formula>
    </cfRule>
  </conditionalFormatting>
  <conditionalFormatting sqref="N39:U39">
    <cfRule type="containsText" dxfId="913" priority="2012" operator="containsText" text="CCI">
      <formula>NOT(ISERROR(SEARCH(("CCI"),(T67))))</formula>
    </cfRule>
  </conditionalFormatting>
  <conditionalFormatting sqref="N39:U39">
    <cfRule type="containsText" dxfId="912" priority="2013" operator="containsText" text="HSF">
      <formula>NOT(ISERROR(SEARCH(("HSF"),(T67))))</formula>
    </cfRule>
  </conditionalFormatting>
  <conditionalFormatting sqref="D39:F39">
    <cfRule type="containsText" dxfId="911" priority="2008" operator="containsText" text="ARC">
      <formula>NOT(ISERROR(SEARCH(("ARC"),(J67))))</formula>
    </cfRule>
  </conditionalFormatting>
  <conditionalFormatting sqref="D39:F39">
    <cfRule type="containsText" dxfId="910" priority="2009" operator="containsText" text="CCI">
      <formula>NOT(ISERROR(SEARCH(("CCI"),(J67))))</formula>
    </cfRule>
  </conditionalFormatting>
  <conditionalFormatting sqref="D39:F39">
    <cfRule type="containsText" dxfId="909" priority="2010" operator="containsText" text="HSF">
      <formula>NOT(ISERROR(SEARCH(("HSF"),(J67))))</formula>
    </cfRule>
  </conditionalFormatting>
  <conditionalFormatting sqref="E39">
    <cfRule type="containsText" dxfId="908" priority="2005" operator="containsText" text="ARC">
      <formula>NOT(ISERROR(SEARCH(("ARC"),(K67))))</formula>
    </cfRule>
  </conditionalFormatting>
  <conditionalFormatting sqref="E39">
    <cfRule type="containsText" dxfId="907" priority="2006" operator="containsText" text="CCI">
      <formula>NOT(ISERROR(SEARCH(("CCI"),(K67))))</formula>
    </cfRule>
  </conditionalFormatting>
  <conditionalFormatting sqref="E39">
    <cfRule type="containsText" dxfId="906" priority="2007" operator="containsText" text="HSF">
      <formula>NOT(ISERROR(SEARCH(("HSF"),(K67))))</formula>
    </cfRule>
  </conditionalFormatting>
  <conditionalFormatting sqref="D39:I39">
    <cfRule type="containsText" dxfId="905" priority="2002" operator="containsText" text="ARC">
      <formula>NOT(ISERROR(SEARCH(("ARC"),(J68))))</formula>
    </cfRule>
  </conditionalFormatting>
  <conditionalFormatting sqref="D39:I39">
    <cfRule type="containsText" dxfId="904" priority="2003" operator="containsText" text="CCI">
      <formula>NOT(ISERROR(SEARCH(("CCI"),(J68))))</formula>
    </cfRule>
  </conditionalFormatting>
  <conditionalFormatting sqref="D39:I39">
    <cfRule type="containsText" dxfId="903" priority="2004" operator="containsText" text="HSF">
      <formula>NOT(ISERROR(SEARCH(("HSF"),(J68))))</formula>
    </cfRule>
  </conditionalFormatting>
  <conditionalFormatting sqref="E39">
    <cfRule type="containsText" dxfId="902" priority="1999" operator="containsText" text="ARC">
      <formula>NOT(ISERROR(SEARCH(("ARC"),(K67))))</formula>
    </cfRule>
  </conditionalFormatting>
  <conditionalFormatting sqref="E39">
    <cfRule type="containsText" dxfId="901" priority="2000" operator="containsText" text="CCI">
      <formula>NOT(ISERROR(SEARCH(("CCI"),(K67))))</formula>
    </cfRule>
  </conditionalFormatting>
  <conditionalFormatting sqref="E39">
    <cfRule type="containsText" dxfId="900" priority="2001" operator="containsText" text="HSF">
      <formula>NOT(ISERROR(SEARCH(("HSF"),(K67))))</formula>
    </cfRule>
  </conditionalFormatting>
  <conditionalFormatting sqref="E39">
    <cfRule type="containsText" dxfId="899" priority="1996" operator="containsText" text="ARC">
      <formula>NOT(ISERROR(SEARCH(("ARC"),(K67))))</formula>
    </cfRule>
  </conditionalFormatting>
  <conditionalFormatting sqref="E39">
    <cfRule type="containsText" dxfId="898" priority="1997" operator="containsText" text="CCI">
      <formula>NOT(ISERROR(SEARCH(("CCI"),(K67))))</formula>
    </cfRule>
  </conditionalFormatting>
  <conditionalFormatting sqref="E39">
    <cfRule type="containsText" dxfId="897" priority="1998" operator="containsText" text="HSF">
      <formula>NOT(ISERROR(SEARCH(("HSF"),(K67))))</formula>
    </cfRule>
  </conditionalFormatting>
  <conditionalFormatting sqref="E39:I39">
    <cfRule type="containsText" dxfId="896" priority="1993" operator="containsText" text="ARC">
      <formula>NOT(ISERROR(SEARCH(("ARC"),(K67))))</formula>
    </cfRule>
  </conditionalFormatting>
  <conditionalFormatting sqref="E39:I39">
    <cfRule type="containsText" dxfId="895" priority="1994" operator="containsText" text="CCI">
      <formula>NOT(ISERROR(SEARCH(("CCI"),(K67))))</formula>
    </cfRule>
  </conditionalFormatting>
  <conditionalFormatting sqref="E39:I39">
    <cfRule type="containsText" dxfId="894" priority="1995" operator="containsText" text="HSF">
      <formula>NOT(ISERROR(SEARCH(("HSF"),(K67))))</formula>
    </cfRule>
  </conditionalFormatting>
  <conditionalFormatting sqref="I39:K39">
    <cfRule type="containsText" dxfId="893" priority="1990" operator="containsText" text="ARC">
      <formula>NOT(ISERROR(SEARCH(("ARC"),(O68))))</formula>
    </cfRule>
  </conditionalFormatting>
  <conditionalFormatting sqref="I39:K39">
    <cfRule type="containsText" dxfId="892" priority="1991" operator="containsText" text="CCI">
      <formula>NOT(ISERROR(SEARCH(("CCI"),(O68))))</formula>
    </cfRule>
  </conditionalFormatting>
  <conditionalFormatting sqref="I39:K39">
    <cfRule type="containsText" dxfId="891" priority="1992" operator="containsText" text="HSF">
      <formula>NOT(ISERROR(SEARCH(("HSF"),(O68))))</formula>
    </cfRule>
  </conditionalFormatting>
  <conditionalFormatting sqref="M39:R39">
    <cfRule type="containsText" dxfId="890" priority="1987" operator="containsText" text="ARC">
      <formula>NOT(ISERROR(SEARCH(("ARC"),(S67))))</formula>
    </cfRule>
  </conditionalFormatting>
  <conditionalFormatting sqref="M39:R39">
    <cfRule type="containsText" dxfId="889" priority="1988" operator="containsText" text="CCI">
      <formula>NOT(ISERROR(SEARCH(("CCI"),(S67))))</formula>
    </cfRule>
  </conditionalFormatting>
  <conditionalFormatting sqref="M39:R39">
    <cfRule type="containsText" dxfId="888" priority="1989" operator="containsText" text="HSF">
      <formula>NOT(ISERROR(SEARCH(("HSF"),(S67))))</formula>
    </cfRule>
  </conditionalFormatting>
  <conditionalFormatting sqref="K39:R39">
    <cfRule type="containsText" dxfId="887" priority="1984" operator="containsText" text="ARC">
      <formula>NOT(ISERROR(SEARCH(("ARC"),(Q67))))</formula>
    </cfRule>
  </conditionalFormatting>
  <conditionalFormatting sqref="K39:R39">
    <cfRule type="containsText" dxfId="886" priority="1985" operator="containsText" text="CCI">
      <formula>NOT(ISERROR(SEARCH(("CCI"),(Q67))))</formula>
    </cfRule>
  </conditionalFormatting>
  <conditionalFormatting sqref="K39:R39">
    <cfRule type="containsText" dxfId="885" priority="1986" operator="containsText" text="HSF">
      <formula>NOT(ISERROR(SEARCH(("HSF"),(Q67))))</formula>
    </cfRule>
  </conditionalFormatting>
  <conditionalFormatting sqref="K39:N39">
    <cfRule type="containsText" dxfId="884" priority="1981" operator="containsText" text="ARC">
      <formula>NOT(ISERROR(SEARCH(("ARC"),(Q67))))</formula>
    </cfRule>
  </conditionalFormatting>
  <conditionalFormatting sqref="K39:N39">
    <cfRule type="containsText" dxfId="883" priority="1982" operator="containsText" text="CCI">
      <formula>NOT(ISERROR(SEARCH(("CCI"),(Q67))))</formula>
    </cfRule>
  </conditionalFormatting>
  <conditionalFormatting sqref="K39:N39">
    <cfRule type="containsText" dxfId="882" priority="1983" operator="containsText" text="HSF">
      <formula>NOT(ISERROR(SEARCH(("HSF"),(Q67))))</formula>
    </cfRule>
  </conditionalFormatting>
  <conditionalFormatting sqref="N39:R39">
    <cfRule type="containsText" dxfId="881" priority="1978" operator="containsText" text="ARC">
      <formula>NOT(ISERROR(SEARCH(("ARC"),(T68))))</formula>
    </cfRule>
  </conditionalFormatting>
  <conditionalFormatting sqref="N39:R39">
    <cfRule type="containsText" dxfId="880" priority="1979" operator="containsText" text="CCI">
      <formula>NOT(ISERROR(SEARCH(("CCI"),(T68))))</formula>
    </cfRule>
  </conditionalFormatting>
  <conditionalFormatting sqref="N39:R39">
    <cfRule type="containsText" dxfId="879" priority="1980" operator="containsText" text="HSF">
      <formula>NOT(ISERROR(SEARCH(("HSF"),(T68))))</formula>
    </cfRule>
  </conditionalFormatting>
  <conditionalFormatting sqref="N39:R39">
    <cfRule type="containsText" dxfId="878" priority="1975" operator="containsText" text="ARC">
      <formula>NOT(ISERROR(SEARCH(("ARC"),(T67))))</formula>
    </cfRule>
  </conditionalFormatting>
  <conditionalFormatting sqref="N39:R39">
    <cfRule type="containsText" dxfId="877" priority="1976" operator="containsText" text="CCI">
      <formula>NOT(ISERROR(SEARCH(("CCI"),(T67))))</formula>
    </cfRule>
  </conditionalFormatting>
  <conditionalFormatting sqref="N39:R39">
    <cfRule type="containsText" dxfId="876" priority="1977" operator="containsText" text="HSF">
      <formula>NOT(ISERROR(SEARCH(("HSF"),(T67))))</formula>
    </cfRule>
  </conditionalFormatting>
  <conditionalFormatting sqref="N39:R39">
    <cfRule type="containsText" dxfId="875" priority="1972" operator="containsText" text="ARC">
      <formula>NOT(ISERROR(SEARCH(("ARC"),(T67))))</formula>
    </cfRule>
  </conditionalFormatting>
  <conditionalFormatting sqref="N39:R39">
    <cfRule type="containsText" dxfId="874" priority="1973" operator="containsText" text="CCI">
      <formula>NOT(ISERROR(SEARCH(("CCI"),(T67))))</formula>
    </cfRule>
  </conditionalFormatting>
  <conditionalFormatting sqref="N39:R39">
    <cfRule type="containsText" dxfId="873" priority="1974" operator="containsText" text="HSF">
      <formula>NOT(ISERROR(SEARCH(("HSF"),(T67))))</formula>
    </cfRule>
  </conditionalFormatting>
  <conditionalFormatting sqref="P39:R39">
    <cfRule type="containsText" dxfId="872" priority="1969" operator="containsText" text="ARC">
      <formula>NOT(ISERROR(SEARCH(("ARC"),(V67))))</formula>
    </cfRule>
  </conditionalFormatting>
  <conditionalFormatting sqref="P39:R39">
    <cfRule type="containsText" dxfId="871" priority="1970" operator="containsText" text="CCI">
      <formula>NOT(ISERROR(SEARCH(("CCI"),(V67))))</formula>
    </cfRule>
  </conditionalFormatting>
  <conditionalFormatting sqref="P39:R39">
    <cfRule type="containsText" dxfId="870" priority="1971" operator="containsText" text="HSF">
      <formula>NOT(ISERROR(SEARCH(("HSF"),(V67))))</formula>
    </cfRule>
  </conditionalFormatting>
  <conditionalFormatting sqref="R39:T39">
    <cfRule type="containsText" dxfId="869" priority="1966" operator="containsText" text="ARC">
      <formula>NOT(ISERROR(SEARCH(("ARC"),(X67))))</formula>
    </cfRule>
  </conditionalFormatting>
  <conditionalFormatting sqref="R39:T39">
    <cfRule type="containsText" dxfId="868" priority="1967" operator="containsText" text="CCI">
      <formula>NOT(ISERROR(SEARCH(("CCI"),(X67))))</formula>
    </cfRule>
  </conditionalFormatting>
  <conditionalFormatting sqref="R39:T39">
    <cfRule type="containsText" dxfId="867" priority="1968" operator="containsText" text="HSF">
      <formula>NOT(ISERROR(SEARCH(("HSF"),(X67))))</formula>
    </cfRule>
  </conditionalFormatting>
  <conditionalFormatting sqref="T39:Y39">
    <cfRule type="containsText" dxfId="866" priority="1963" operator="containsText" text="ARC">
      <formula>NOT(ISERROR(SEARCH(("ARC"),(Z67))))</formula>
    </cfRule>
  </conditionalFormatting>
  <conditionalFormatting sqref="T39:Y39">
    <cfRule type="containsText" dxfId="865" priority="1964" operator="containsText" text="CCI">
      <formula>NOT(ISERROR(SEARCH(("CCI"),(Z67))))</formula>
    </cfRule>
  </conditionalFormatting>
  <conditionalFormatting sqref="T39:Y39">
    <cfRule type="containsText" dxfId="864" priority="1965" operator="containsText" text="HSF">
      <formula>NOT(ISERROR(SEARCH(("HSF"),(Z67))))</formula>
    </cfRule>
  </conditionalFormatting>
  <conditionalFormatting sqref="R39:Y39">
    <cfRule type="containsText" dxfId="863" priority="1960" operator="containsText" text="ARC">
      <formula>NOT(ISERROR(SEARCH(("ARC"),(X67))))</formula>
    </cfRule>
  </conditionalFormatting>
  <conditionalFormatting sqref="R39:Y39">
    <cfRule type="containsText" dxfId="862" priority="1961" operator="containsText" text="CCI">
      <formula>NOT(ISERROR(SEARCH(("CCI"),(X67))))</formula>
    </cfRule>
  </conditionalFormatting>
  <conditionalFormatting sqref="R39:Y39">
    <cfRule type="containsText" dxfId="861" priority="1962" operator="containsText" text="HSF">
      <formula>NOT(ISERROR(SEARCH(("HSF"),(X67))))</formula>
    </cfRule>
  </conditionalFormatting>
  <conditionalFormatting sqref="R39:Y39">
    <cfRule type="containsText" dxfId="860" priority="1957" operator="containsText" text="ARC">
      <formula>NOT(ISERROR(SEARCH(("ARC"),(X68))))</formula>
    </cfRule>
  </conditionalFormatting>
  <conditionalFormatting sqref="R39:Y39">
    <cfRule type="containsText" dxfId="859" priority="1958" operator="containsText" text="CCI">
      <formula>NOT(ISERROR(SEARCH(("CCI"),(X68))))</formula>
    </cfRule>
  </conditionalFormatting>
  <conditionalFormatting sqref="R39:Y39">
    <cfRule type="containsText" dxfId="858" priority="1959" operator="containsText" text="HSF">
      <formula>NOT(ISERROR(SEARCH(("HSF"),(X68))))</formula>
    </cfRule>
  </conditionalFormatting>
  <conditionalFormatting sqref="R39:Y39">
    <cfRule type="containsText" dxfId="857" priority="1954" operator="containsText" text="ARC">
      <formula>NOT(ISERROR(SEARCH(("ARC"),(X67))))</formula>
    </cfRule>
  </conditionalFormatting>
  <conditionalFormatting sqref="R39:Y39">
    <cfRule type="containsText" dxfId="856" priority="1955" operator="containsText" text="CCI">
      <formula>NOT(ISERROR(SEARCH(("CCI"),(X67))))</formula>
    </cfRule>
  </conditionalFormatting>
  <conditionalFormatting sqref="R39:Y39">
    <cfRule type="containsText" dxfId="855" priority="1956" operator="containsText" text="HSF">
      <formula>NOT(ISERROR(SEARCH(("HSF"),(X67))))</formula>
    </cfRule>
  </conditionalFormatting>
  <conditionalFormatting sqref="Z39">
    <cfRule type="containsText" dxfId="854" priority="1951" operator="containsText" text="ARC">
      <formula>NOT(ISERROR(SEARCH(("ARC"),(AF67))))</formula>
    </cfRule>
  </conditionalFormatting>
  <conditionalFormatting sqref="Z39">
    <cfRule type="containsText" dxfId="853" priority="1952" operator="containsText" text="CCI">
      <formula>NOT(ISERROR(SEARCH(("CCI"),(AF67))))</formula>
    </cfRule>
  </conditionalFormatting>
  <conditionalFormatting sqref="Z39">
    <cfRule type="containsText" dxfId="852" priority="1953" operator="containsText" text="HSF">
      <formula>NOT(ISERROR(SEARCH(("HSF"),(AF67))))</formula>
    </cfRule>
  </conditionalFormatting>
  <conditionalFormatting sqref="Z39">
    <cfRule type="containsText" dxfId="851" priority="1948" operator="containsText" text="ARC">
      <formula>NOT(ISERROR(SEARCH(("ARC"),(AF67))))</formula>
    </cfRule>
  </conditionalFormatting>
  <conditionalFormatting sqref="Z39">
    <cfRule type="containsText" dxfId="850" priority="1949" operator="containsText" text="CCI">
      <formula>NOT(ISERROR(SEARCH(("CCI"),(AF67))))</formula>
    </cfRule>
  </conditionalFormatting>
  <conditionalFormatting sqref="Z39">
    <cfRule type="containsText" dxfId="849" priority="1950" operator="containsText" text="HSF">
      <formula>NOT(ISERROR(SEARCH(("HSF"),(AF67))))</formula>
    </cfRule>
  </conditionalFormatting>
  <conditionalFormatting sqref="Z39">
    <cfRule type="containsText" dxfId="848" priority="1945" operator="containsText" text="ARC">
      <formula>NOT(ISERROR(SEARCH(("ARC"),(AF67))))</formula>
    </cfRule>
  </conditionalFormatting>
  <conditionalFormatting sqref="Z39">
    <cfRule type="containsText" dxfId="847" priority="1946" operator="containsText" text="CCI">
      <formula>NOT(ISERROR(SEARCH(("CCI"),(AF67))))</formula>
    </cfRule>
  </conditionalFormatting>
  <conditionalFormatting sqref="Z39">
    <cfRule type="containsText" dxfId="846" priority="1947" operator="containsText" text="HSF">
      <formula>NOT(ISERROR(SEARCH(("HSF"),(AF67))))</formula>
    </cfRule>
  </conditionalFormatting>
  <conditionalFormatting sqref="AD39:AE39">
    <cfRule type="containsText" dxfId="845" priority="1942" operator="containsText" text="ARC">
      <formula>NOT(ISERROR(SEARCH(("ARC"),(AJ69))))</formula>
    </cfRule>
  </conditionalFormatting>
  <conditionalFormatting sqref="AD39:AE39">
    <cfRule type="containsText" dxfId="844" priority="1943" operator="containsText" text="CCI">
      <formula>NOT(ISERROR(SEARCH(("CCI"),(AJ69))))</formula>
    </cfRule>
  </conditionalFormatting>
  <conditionalFormatting sqref="AD39:AE39">
    <cfRule type="containsText" dxfId="843" priority="1944" operator="containsText" text="HSF">
      <formula>NOT(ISERROR(SEARCH(("HSF"),(AJ69))))</formula>
    </cfRule>
  </conditionalFormatting>
  <conditionalFormatting sqref="D39">
    <cfRule type="containsText" dxfId="842" priority="1939" operator="containsText" text="ARC">
      <formula>NOT(ISERROR(SEARCH(("ARC"),(J67))))</formula>
    </cfRule>
  </conditionalFormatting>
  <conditionalFormatting sqref="D39">
    <cfRule type="containsText" dxfId="841" priority="1940" operator="containsText" text="CCI">
      <formula>NOT(ISERROR(SEARCH(("CCI"),(J67))))</formula>
    </cfRule>
  </conditionalFormatting>
  <conditionalFormatting sqref="D39">
    <cfRule type="containsText" dxfId="840" priority="1941" operator="containsText" text="HSF">
      <formula>NOT(ISERROR(SEARCH(("HSF"),(J67))))</formula>
    </cfRule>
  </conditionalFormatting>
  <conditionalFormatting sqref="D39">
    <cfRule type="containsText" dxfId="839" priority="1936" operator="containsText" text="ARC">
      <formula>NOT(ISERROR(SEARCH(("ARC"),(J67))))</formula>
    </cfRule>
  </conditionalFormatting>
  <conditionalFormatting sqref="D39">
    <cfRule type="containsText" dxfId="838" priority="1937" operator="containsText" text="CCI">
      <formula>NOT(ISERROR(SEARCH(("CCI"),(J67))))</formula>
    </cfRule>
  </conditionalFormatting>
  <conditionalFormatting sqref="D39">
    <cfRule type="containsText" dxfId="837" priority="1938" operator="containsText" text="HSF">
      <formula>NOT(ISERROR(SEARCH(("HSF"),(J67))))</formula>
    </cfRule>
  </conditionalFormatting>
  <conditionalFormatting sqref="D39">
    <cfRule type="containsText" dxfId="836" priority="1933" operator="containsText" text="ARC">
      <formula>NOT(ISERROR(SEARCH(("ARC"),(J67))))</formula>
    </cfRule>
  </conditionalFormatting>
  <conditionalFormatting sqref="D39">
    <cfRule type="containsText" dxfId="835" priority="1934" operator="containsText" text="CCI">
      <formula>NOT(ISERROR(SEARCH(("CCI"),(J67))))</formula>
    </cfRule>
  </conditionalFormatting>
  <conditionalFormatting sqref="D39">
    <cfRule type="containsText" dxfId="834" priority="1935" operator="containsText" text="HSF">
      <formula>NOT(ISERROR(SEARCH(("HSF"),(J67))))</formula>
    </cfRule>
  </conditionalFormatting>
  <conditionalFormatting sqref="Y39">
    <cfRule type="containsText" dxfId="833" priority="1930" operator="containsText" text="ARC">
      <formula>NOT(ISERROR(SEARCH(("ARC"),(AE67))))</formula>
    </cfRule>
  </conditionalFormatting>
  <conditionalFormatting sqref="Y39">
    <cfRule type="containsText" dxfId="832" priority="1931" operator="containsText" text="CCI">
      <formula>NOT(ISERROR(SEARCH(("CCI"),(AE67))))</formula>
    </cfRule>
  </conditionalFormatting>
  <conditionalFormatting sqref="Y39">
    <cfRule type="containsText" dxfId="831" priority="1932" operator="containsText" text="HSF">
      <formula>NOT(ISERROR(SEARCH(("HSF"),(AE67))))</formula>
    </cfRule>
  </conditionalFormatting>
  <conditionalFormatting sqref="Y39">
    <cfRule type="containsText" dxfId="830" priority="1927" operator="containsText" text="ARC">
      <formula>NOT(ISERROR(SEARCH(("ARC"),(AE67))))</formula>
    </cfRule>
  </conditionalFormatting>
  <conditionalFormatting sqref="Y39">
    <cfRule type="containsText" dxfId="829" priority="1928" operator="containsText" text="CCI">
      <formula>NOT(ISERROR(SEARCH(("CCI"),(AE67))))</formula>
    </cfRule>
  </conditionalFormatting>
  <conditionalFormatting sqref="Y39">
    <cfRule type="containsText" dxfId="828" priority="1929" operator="containsText" text="HSF">
      <formula>NOT(ISERROR(SEARCH(("HSF"),(AE67))))</formula>
    </cfRule>
  </conditionalFormatting>
  <conditionalFormatting sqref="Y39">
    <cfRule type="containsText" dxfId="827" priority="1924" operator="containsText" text="ARC">
      <formula>NOT(ISERROR(SEARCH(("ARC"),(AE67))))</formula>
    </cfRule>
  </conditionalFormatting>
  <conditionalFormatting sqref="Y39">
    <cfRule type="containsText" dxfId="826" priority="1925" operator="containsText" text="CCI">
      <formula>NOT(ISERROR(SEARCH(("CCI"),(AE67))))</formula>
    </cfRule>
  </conditionalFormatting>
  <conditionalFormatting sqref="Y39">
    <cfRule type="containsText" dxfId="825" priority="1926" operator="containsText" text="HSF">
      <formula>NOT(ISERROR(SEARCH(("HSF"),(AE67))))</formula>
    </cfRule>
  </conditionalFormatting>
  <conditionalFormatting sqref="I39:P39">
    <cfRule type="containsText" dxfId="824" priority="1915" operator="containsText" text="ARC">
      <formula>NOT(ISERROR(SEARCH(("ARC"),(O69))))</formula>
    </cfRule>
  </conditionalFormatting>
  <conditionalFormatting sqref="I39:P39">
    <cfRule type="containsText" dxfId="823" priority="1916" operator="containsText" text="CCI">
      <formula>NOT(ISERROR(SEARCH(("CCI"),(O69))))</formula>
    </cfRule>
  </conditionalFormatting>
  <conditionalFormatting sqref="I39:P39">
    <cfRule type="containsText" dxfId="822" priority="1917" operator="containsText" text="HSF">
      <formula>NOT(ISERROR(SEARCH(("HSF"),(O69))))</formula>
    </cfRule>
  </conditionalFormatting>
  <conditionalFormatting sqref="C39">
    <cfRule type="containsText" dxfId="821" priority="1909" operator="containsText" text="ARC">
      <formula>NOT(ISERROR(SEARCH(("ARC"),(I69))))</formula>
    </cfRule>
  </conditionalFormatting>
  <conditionalFormatting sqref="C39">
    <cfRule type="containsText" dxfId="820" priority="1910" operator="containsText" text="CCI">
      <formula>NOT(ISERROR(SEARCH(("CCI"),(I69))))</formula>
    </cfRule>
  </conditionalFormatting>
  <conditionalFormatting sqref="C39">
    <cfRule type="containsText" dxfId="819" priority="1911" operator="containsText" text="HSF">
      <formula>NOT(ISERROR(SEARCH(("HSF"),(I69))))</formula>
    </cfRule>
  </conditionalFormatting>
  <conditionalFormatting sqref="C39:G39">
    <cfRule type="containsText" dxfId="818" priority="1906" operator="containsText" text="ARC">
      <formula>NOT(ISERROR(SEARCH(("ARC"),(I70))))</formula>
    </cfRule>
  </conditionalFormatting>
  <conditionalFormatting sqref="C39:G39">
    <cfRule type="containsText" dxfId="817" priority="1907" operator="containsText" text="CCI">
      <formula>NOT(ISERROR(SEARCH(("CCI"),(I70))))</formula>
    </cfRule>
  </conditionalFormatting>
  <conditionalFormatting sqref="C39:G39">
    <cfRule type="containsText" dxfId="816" priority="1908" operator="containsText" text="HSF">
      <formula>NOT(ISERROR(SEARCH(("HSF"),(I70))))</formula>
    </cfRule>
  </conditionalFormatting>
  <conditionalFormatting sqref="C39:G39">
    <cfRule type="containsText" dxfId="815" priority="1903" operator="containsText" text="ARC">
      <formula>NOT(ISERROR(SEARCH(("ARC"),(I69))))</formula>
    </cfRule>
  </conditionalFormatting>
  <conditionalFormatting sqref="C39:G39">
    <cfRule type="containsText" dxfId="814" priority="1904" operator="containsText" text="CCI">
      <formula>NOT(ISERROR(SEARCH(("CCI"),(I69))))</formula>
    </cfRule>
  </conditionalFormatting>
  <conditionalFormatting sqref="C39:G39">
    <cfRule type="containsText" dxfId="813" priority="1905" operator="containsText" text="HSF">
      <formula>NOT(ISERROR(SEARCH(("HSF"),(I69))))</formula>
    </cfRule>
  </conditionalFormatting>
  <conditionalFormatting sqref="C39:G39">
    <cfRule type="containsText" dxfId="812" priority="1900" operator="containsText" text="ARC">
      <formula>NOT(ISERROR(SEARCH(("ARC"),(I69))))</formula>
    </cfRule>
  </conditionalFormatting>
  <conditionalFormatting sqref="C39:G39">
    <cfRule type="containsText" dxfId="811" priority="1901" operator="containsText" text="CCI">
      <formula>NOT(ISERROR(SEARCH(("CCI"),(I69))))</formula>
    </cfRule>
  </conditionalFormatting>
  <conditionalFormatting sqref="C39:G39">
    <cfRule type="containsText" dxfId="810" priority="1902" operator="containsText" text="HSF">
      <formula>NOT(ISERROR(SEARCH(("HSF"),(I69))))</formula>
    </cfRule>
  </conditionalFormatting>
  <conditionalFormatting sqref="E39:G39">
    <cfRule type="containsText" dxfId="809" priority="1897" operator="containsText" text="ARC">
      <formula>NOT(ISERROR(SEARCH(("ARC"),(K69))))</formula>
    </cfRule>
  </conditionalFormatting>
  <conditionalFormatting sqref="E39:G39">
    <cfRule type="containsText" dxfId="808" priority="1898" operator="containsText" text="CCI">
      <formula>NOT(ISERROR(SEARCH(("CCI"),(K69))))</formula>
    </cfRule>
  </conditionalFormatting>
  <conditionalFormatting sqref="E39:G39">
    <cfRule type="containsText" dxfId="807" priority="1899" operator="containsText" text="HSF">
      <formula>NOT(ISERROR(SEARCH(("HSF"),(K69))))</formula>
    </cfRule>
  </conditionalFormatting>
  <conditionalFormatting sqref="G39:I39">
    <cfRule type="containsText" dxfId="806" priority="1894" operator="containsText" text="ARC">
      <formula>NOT(ISERROR(SEARCH(("ARC"),(M69))))</formula>
    </cfRule>
  </conditionalFormatting>
  <conditionalFormatting sqref="G39:I39">
    <cfRule type="containsText" dxfId="805" priority="1895" operator="containsText" text="CCI">
      <formula>NOT(ISERROR(SEARCH(("CCI"),(M69))))</formula>
    </cfRule>
  </conditionalFormatting>
  <conditionalFormatting sqref="G39:I39">
    <cfRule type="containsText" dxfId="804" priority="1896" operator="containsText" text="HSF">
      <formula>NOT(ISERROR(SEARCH(("HSF"),(M69))))</formula>
    </cfRule>
  </conditionalFormatting>
  <conditionalFormatting sqref="I39:N39">
    <cfRule type="containsText" dxfId="803" priority="1891" operator="containsText" text="ARC">
      <formula>NOT(ISERROR(SEARCH(("ARC"),(O69))))</formula>
    </cfRule>
  </conditionalFormatting>
  <conditionalFormatting sqref="I39:N39">
    <cfRule type="containsText" dxfId="802" priority="1892" operator="containsText" text="CCI">
      <formula>NOT(ISERROR(SEARCH(("CCI"),(O69))))</formula>
    </cfRule>
  </conditionalFormatting>
  <conditionalFormatting sqref="I39:N39">
    <cfRule type="containsText" dxfId="801" priority="1893" operator="containsText" text="HSF">
      <formula>NOT(ISERROR(SEARCH(("HSF"),(O69))))</formula>
    </cfRule>
  </conditionalFormatting>
  <conditionalFormatting sqref="G39:N39">
    <cfRule type="containsText" dxfId="800" priority="1888" operator="containsText" text="ARC">
      <formula>NOT(ISERROR(SEARCH(("ARC"),(M69))))</formula>
    </cfRule>
  </conditionalFormatting>
  <conditionalFormatting sqref="G39:N39">
    <cfRule type="containsText" dxfId="799" priority="1889" operator="containsText" text="CCI">
      <formula>NOT(ISERROR(SEARCH(("CCI"),(M69))))</formula>
    </cfRule>
  </conditionalFormatting>
  <conditionalFormatting sqref="G39:N39">
    <cfRule type="containsText" dxfId="798" priority="1890" operator="containsText" text="HSF">
      <formula>NOT(ISERROR(SEARCH(("HSF"),(M69))))</formula>
    </cfRule>
  </conditionalFormatting>
  <conditionalFormatting sqref="G39:N39">
    <cfRule type="containsText" dxfId="797" priority="1885" operator="containsText" text="ARC">
      <formula>NOT(ISERROR(SEARCH(("ARC"),(M70))))</formula>
    </cfRule>
  </conditionalFormatting>
  <conditionalFormatting sqref="G39:N39">
    <cfRule type="containsText" dxfId="796" priority="1886" operator="containsText" text="CCI">
      <formula>NOT(ISERROR(SEARCH(("CCI"),(M70))))</formula>
    </cfRule>
  </conditionalFormatting>
  <conditionalFormatting sqref="G39:N39">
    <cfRule type="containsText" dxfId="795" priority="1887" operator="containsText" text="HSF">
      <formula>NOT(ISERROR(SEARCH(("HSF"),(M70))))</formula>
    </cfRule>
  </conditionalFormatting>
  <conditionalFormatting sqref="G39:N39">
    <cfRule type="containsText" dxfId="794" priority="1882" operator="containsText" text="ARC">
      <formula>NOT(ISERROR(SEARCH(("ARC"),(M69))))</formula>
    </cfRule>
  </conditionalFormatting>
  <conditionalFormatting sqref="G39:N39">
    <cfRule type="containsText" dxfId="793" priority="1883" operator="containsText" text="CCI">
      <formula>NOT(ISERROR(SEARCH(("CCI"),(M69))))</formula>
    </cfRule>
  </conditionalFormatting>
  <conditionalFormatting sqref="G39:N39">
    <cfRule type="containsText" dxfId="792" priority="1884" operator="containsText" text="HSF">
      <formula>NOT(ISERROR(SEARCH(("HSF"),(M69))))</formula>
    </cfRule>
  </conditionalFormatting>
  <conditionalFormatting sqref="N39:P39">
    <cfRule type="containsText" dxfId="791" priority="1879" operator="containsText" text="ARC">
      <formula>NOT(ISERROR(SEARCH(("ARC"),(T69))))</formula>
    </cfRule>
  </conditionalFormatting>
  <conditionalFormatting sqref="N39:P39">
    <cfRule type="containsText" dxfId="790" priority="1880" operator="containsText" text="CCI">
      <formula>NOT(ISERROR(SEARCH(("CCI"),(T69))))</formula>
    </cfRule>
  </conditionalFormatting>
  <conditionalFormatting sqref="N39:P39">
    <cfRule type="containsText" dxfId="789" priority="1881" operator="containsText" text="HSF">
      <formula>NOT(ISERROR(SEARCH(("HSF"),(T69))))</formula>
    </cfRule>
  </conditionalFormatting>
  <conditionalFormatting sqref="N39:P39">
    <cfRule type="containsText" dxfId="788" priority="1876" operator="containsText" text="ARC">
      <formula>NOT(ISERROR(SEARCH(("ARC"),(T69))))</formula>
    </cfRule>
  </conditionalFormatting>
  <conditionalFormatting sqref="N39:P39">
    <cfRule type="containsText" dxfId="787" priority="1877" operator="containsText" text="CCI">
      <formula>NOT(ISERROR(SEARCH(("CCI"),(T69))))</formula>
    </cfRule>
  </conditionalFormatting>
  <conditionalFormatting sqref="N39:P39">
    <cfRule type="containsText" dxfId="786" priority="1878" operator="containsText" text="HSF">
      <formula>NOT(ISERROR(SEARCH(("HSF"),(T69))))</formula>
    </cfRule>
  </conditionalFormatting>
  <conditionalFormatting sqref="O39">
    <cfRule type="containsText" dxfId="785" priority="1873" operator="containsText" text="ARC">
      <formula>NOT(ISERROR(SEARCH(("ARC"),(U69))))</formula>
    </cfRule>
  </conditionalFormatting>
  <conditionalFormatting sqref="O39">
    <cfRule type="containsText" dxfId="784" priority="1874" operator="containsText" text="CCI">
      <formula>NOT(ISERROR(SEARCH(("CCI"),(U69))))</formula>
    </cfRule>
  </conditionalFormatting>
  <conditionalFormatting sqref="O39">
    <cfRule type="containsText" dxfId="783" priority="1875" operator="containsText" text="HSF">
      <formula>NOT(ISERROR(SEARCH(("HSF"),(U69))))</formula>
    </cfRule>
  </conditionalFormatting>
  <conditionalFormatting sqref="N39:S39">
    <cfRule type="containsText" dxfId="782" priority="1870" operator="containsText" text="ARC">
      <formula>NOT(ISERROR(SEARCH(("ARC"),(T70))))</formula>
    </cfRule>
  </conditionalFormatting>
  <conditionalFormatting sqref="N39:S39">
    <cfRule type="containsText" dxfId="781" priority="1871" operator="containsText" text="CCI">
      <formula>NOT(ISERROR(SEARCH(("CCI"),(T70))))</formula>
    </cfRule>
  </conditionalFormatting>
  <conditionalFormatting sqref="N39:S39">
    <cfRule type="containsText" dxfId="780" priority="1872" operator="containsText" text="HSF">
      <formula>NOT(ISERROR(SEARCH(("HSF"),(T70))))</formula>
    </cfRule>
  </conditionalFormatting>
  <conditionalFormatting sqref="O39">
    <cfRule type="containsText" dxfId="779" priority="1867" operator="containsText" text="ARC">
      <formula>NOT(ISERROR(SEARCH(("ARC"),(U69))))</formula>
    </cfRule>
  </conditionalFormatting>
  <conditionalFormatting sqref="O39">
    <cfRule type="containsText" dxfId="778" priority="1868" operator="containsText" text="CCI">
      <formula>NOT(ISERROR(SEARCH(("CCI"),(U69))))</formula>
    </cfRule>
  </conditionalFormatting>
  <conditionalFormatting sqref="O39">
    <cfRule type="containsText" dxfId="777" priority="1869" operator="containsText" text="HSF">
      <formula>NOT(ISERROR(SEARCH(("HSF"),(U69))))</formula>
    </cfRule>
  </conditionalFormatting>
  <conditionalFormatting sqref="O39">
    <cfRule type="containsText" dxfId="776" priority="1864" operator="containsText" text="ARC">
      <formula>NOT(ISERROR(SEARCH(("ARC"),(U69))))</formula>
    </cfRule>
  </conditionalFormatting>
  <conditionalFormatting sqref="O39">
    <cfRule type="containsText" dxfId="775" priority="1865" operator="containsText" text="CCI">
      <formula>NOT(ISERROR(SEARCH(("CCI"),(U69))))</formula>
    </cfRule>
  </conditionalFormatting>
  <conditionalFormatting sqref="O39">
    <cfRule type="containsText" dxfId="774" priority="1866" operator="containsText" text="HSF">
      <formula>NOT(ISERROR(SEARCH(("HSF"),(U69))))</formula>
    </cfRule>
  </conditionalFormatting>
  <conditionalFormatting sqref="O39:S39">
    <cfRule type="containsText" dxfId="773" priority="1861" operator="containsText" text="ARC">
      <formula>NOT(ISERROR(SEARCH(("ARC"),(U69))))</formula>
    </cfRule>
  </conditionalFormatting>
  <conditionalFormatting sqref="O39:S39">
    <cfRule type="containsText" dxfId="772" priority="1862" operator="containsText" text="CCI">
      <formula>NOT(ISERROR(SEARCH(("CCI"),(U69))))</formula>
    </cfRule>
  </conditionalFormatting>
  <conditionalFormatting sqref="O39:S39">
    <cfRule type="containsText" dxfId="771" priority="1863" operator="containsText" text="HSF">
      <formula>NOT(ISERROR(SEARCH(("HSF"),(U69))))</formula>
    </cfRule>
  </conditionalFormatting>
  <conditionalFormatting sqref="S39:U39">
    <cfRule type="containsText" dxfId="770" priority="1858" operator="containsText" text="ARC">
      <formula>NOT(ISERROR(SEARCH(("ARC"),(Y70))))</formula>
    </cfRule>
  </conditionalFormatting>
  <conditionalFormatting sqref="S39:U39">
    <cfRule type="containsText" dxfId="769" priority="1859" operator="containsText" text="CCI">
      <formula>NOT(ISERROR(SEARCH(("CCI"),(Y70))))</formula>
    </cfRule>
  </conditionalFormatting>
  <conditionalFormatting sqref="S39:U39">
    <cfRule type="containsText" dxfId="768" priority="1860" operator="containsText" text="HSF">
      <formula>NOT(ISERROR(SEARCH(("HSF"),(Y70))))</formula>
    </cfRule>
  </conditionalFormatting>
  <conditionalFormatting sqref="U39:W39">
    <cfRule type="containsText" dxfId="767" priority="1855" operator="containsText" text="ARC">
      <formula>NOT(ISERROR(SEARCH(("ARC"),(AA70))))</formula>
    </cfRule>
  </conditionalFormatting>
  <conditionalFormatting sqref="U39:W39">
    <cfRule type="containsText" dxfId="766" priority="1856" operator="containsText" text="CCI">
      <formula>NOT(ISERROR(SEARCH(("CCI"),(AA70))))</formula>
    </cfRule>
  </conditionalFormatting>
  <conditionalFormatting sqref="U39:W39">
    <cfRule type="containsText" dxfId="765" priority="1857" operator="containsText" text="HSF">
      <formula>NOT(ISERROR(SEARCH(("HSF"),(AA70))))</formula>
    </cfRule>
  </conditionalFormatting>
  <conditionalFormatting sqref="X39">
    <cfRule type="containsText" dxfId="764" priority="1852" operator="containsText" text="ARC">
      <formula>NOT(ISERROR(SEARCH(("ARC"),(AD69))))</formula>
    </cfRule>
  </conditionalFormatting>
  <conditionalFormatting sqref="X39">
    <cfRule type="containsText" dxfId="763" priority="1853" operator="containsText" text="CCI">
      <formula>NOT(ISERROR(SEARCH(("CCI"),(AD69))))</formula>
    </cfRule>
  </conditionalFormatting>
  <conditionalFormatting sqref="X39">
    <cfRule type="containsText" dxfId="762" priority="1854" operator="containsText" text="HSF">
      <formula>NOT(ISERROR(SEARCH(("HSF"),(AD69))))</formula>
    </cfRule>
  </conditionalFormatting>
  <conditionalFormatting sqref="AB39:AD39">
    <cfRule type="containsText" dxfId="761" priority="1849" operator="containsText" text="ARC">
      <formula>NOT(ISERROR(SEARCH(("ARC"),(AH70))))</formula>
    </cfRule>
  </conditionalFormatting>
  <conditionalFormatting sqref="AB39:AD39">
    <cfRule type="containsText" dxfId="760" priority="1850" operator="containsText" text="CCI">
      <formula>NOT(ISERROR(SEARCH(("CCI"),(AH70))))</formula>
    </cfRule>
  </conditionalFormatting>
  <conditionalFormatting sqref="AB39:AD39">
    <cfRule type="containsText" dxfId="759" priority="1851" operator="containsText" text="HSF">
      <formula>NOT(ISERROR(SEARCH(("HSF"),(AH70))))</formula>
    </cfRule>
  </conditionalFormatting>
  <conditionalFormatting sqref="AD39:AE39">
    <cfRule type="containsText" dxfId="758" priority="1846" operator="containsText" text="ARC">
      <formula>NOT(ISERROR(SEARCH(("ARC"),(AJ70))))</formula>
    </cfRule>
  </conditionalFormatting>
  <conditionalFormatting sqref="AD39:AE39">
    <cfRule type="containsText" dxfId="757" priority="1847" operator="containsText" text="CCI">
      <formula>NOT(ISERROR(SEARCH(("CCI"),(AJ70))))</formula>
    </cfRule>
  </conditionalFormatting>
  <conditionalFormatting sqref="AD39:AE39">
    <cfRule type="containsText" dxfId="756" priority="1848" operator="containsText" text="HSF">
      <formula>NOT(ISERROR(SEARCH(("HSF"),(AJ70))))</formula>
    </cfRule>
  </conditionalFormatting>
  <conditionalFormatting sqref="AB39:AE39">
    <cfRule type="containsText" dxfId="755" priority="1843" operator="containsText" text="ARC">
      <formula>NOT(ISERROR(SEARCH(("ARC"),(AH70))))</formula>
    </cfRule>
  </conditionalFormatting>
  <conditionalFormatting sqref="AB39:AE39">
    <cfRule type="containsText" dxfId="754" priority="1844" operator="containsText" text="CCI">
      <formula>NOT(ISERROR(SEARCH(("CCI"),(AH70))))</formula>
    </cfRule>
  </conditionalFormatting>
  <conditionalFormatting sqref="AB39:AE39">
    <cfRule type="containsText" dxfId="753" priority="1845" operator="containsText" text="HSF">
      <formula>NOT(ISERROR(SEARCH(("HSF"),(AH70))))</formula>
    </cfRule>
  </conditionalFormatting>
  <conditionalFormatting sqref="AB39:AE39">
    <cfRule type="containsText" dxfId="752" priority="1840" operator="containsText" text="ARC">
      <formula>NOT(ISERROR(SEARCH(("ARC"),(AH71))))</formula>
    </cfRule>
  </conditionalFormatting>
  <conditionalFormatting sqref="AB39:AE39">
    <cfRule type="containsText" dxfId="751" priority="1841" operator="containsText" text="CCI">
      <formula>NOT(ISERROR(SEARCH(("CCI"),(AH71))))</formula>
    </cfRule>
  </conditionalFormatting>
  <conditionalFormatting sqref="AB39:AE39">
    <cfRule type="containsText" dxfId="750" priority="1842" operator="containsText" text="HSF">
      <formula>NOT(ISERROR(SEARCH(("HSF"),(AH71))))</formula>
    </cfRule>
  </conditionalFormatting>
  <conditionalFormatting sqref="AB39:AE39">
    <cfRule type="containsText" dxfId="749" priority="1837" operator="containsText" text="ARC">
      <formula>NOT(ISERROR(SEARCH(("ARC"),(AH70))))</formula>
    </cfRule>
  </conditionalFormatting>
  <conditionalFormatting sqref="AB39:AE39">
    <cfRule type="containsText" dxfId="748" priority="1838" operator="containsText" text="CCI">
      <formula>NOT(ISERROR(SEARCH(("CCI"),(AH70))))</formula>
    </cfRule>
  </conditionalFormatting>
  <conditionalFormatting sqref="AB39:AE39">
    <cfRule type="containsText" dxfId="747" priority="1839" operator="containsText" text="HSF">
      <formula>NOT(ISERROR(SEARCH(("HSF"),(AH70))))</formula>
    </cfRule>
  </conditionalFormatting>
  <conditionalFormatting sqref="AD39">
    <cfRule type="containsText" dxfId="746" priority="1834" operator="containsText" text="ARC">
      <formula>NOT(ISERROR(SEARCH(("ARC"),(AJ70))))</formula>
    </cfRule>
  </conditionalFormatting>
  <conditionalFormatting sqref="AD39">
    <cfRule type="containsText" dxfId="745" priority="1835" operator="containsText" text="CCI">
      <formula>NOT(ISERROR(SEARCH(("CCI"),(AJ70))))</formula>
    </cfRule>
  </conditionalFormatting>
  <conditionalFormatting sqref="AD39">
    <cfRule type="containsText" dxfId="744" priority="1836" operator="containsText" text="HSF">
      <formula>NOT(ISERROR(SEARCH(("HSF"),(AJ70))))</formula>
    </cfRule>
  </conditionalFormatting>
  <conditionalFormatting sqref="N39">
    <cfRule type="containsText" dxfId="743" priority="1831" operator="containsText" text="ARC">
      <formula>NOT(ISERROR(SEARCH(("ARC"),(T69))))</formula>
    </cfRule>
  </conditionalFormatting>
  <conditionalFormatting sqref="N39">
    <cfRule type="containsText" dxfId="742" priority="1832" operator="containsText" text="CCI">
      <formula>NOT(ISERROR(SEARCH(("CCI"),(T69))))</formula>
    </cfRule>
  </conditionalFormatting>
  <conditionalFormatting sqref="N39">
    <cfRule type="containsText" dxfId="741" priority="1833" operator="containsText" text="HSF">
      <formula>NOT(ISERROR(SEARCH(("HSF"),(T69))))</formula>
    </cfRule>
  </conditionalFormatting>
  <conditionalFormatting sqref="N39">
    <cfRule type="containsText" dxfId="740" priority="1828" operator="containsText" text="ARC">
      <formula>NOT(ISERROR(SEARCH(("ARC"),(T69))))</formula>
    </cfRule>
  </conditionalFormatting>
  <conditionalFormatting sqref="N39">
    <cfRule type="containsText" dxfId="739" priority="1829" operator="containsText" text="CCI">
      <formula>NOT(ISERROR(SEARCH(("CCI"),(T69))))</formula>
    </cfRule>
  </conditionalFormatting>
  <conditionalFormatting sqref="N39">
    <cfRule type="containsText" dxfId="738" priority="1830" operator="containsText" text="HSF">
      <formula>NOT(ISERROR(SEARCH(("HSF"),(T69))))</formula>
    </cfRule>
  </conditionalFormatting>
  <conditionalFormatting sqref="N39">
    <cfRule type="containsText" dxfId="737" priority="1825" operator="containsText" text="ARC">
      <formula>NOT(ISERROR(SEARCH(("ARC"),(T69))))</formula>
    </cfRule>
  </conditionalFormatting>
  <conditionalFormatting sqref="N39">
    <cfRule type="containsText" dxfId="736" priority="1826" operator="containsText" text="CCI">
      <formula>NOT(ISERROR(SEARCH(("CCI"),(T69))))</formula>
    </cfRule>
  </conditionalFormatting>
  <conditionalFormatting sqref="N39">
    <cfRule type="containsText" dxfId="735" priority="1827" operator="containsText" text="HSF">
      <formula>NOT(ISERROR(SEARCH(("HSF"),(T69))))</formula>
    </cfRule>
  </conditionalFormatting>
  <conditionalFormatting sqref="W39">
    <cfRule type="containsText" dxfId="734" priority="1822" operator="containsText" text="ARC">
      <formula>NOT(ISERROR(SEARCH(("ARC"),(AC69))))</formula>
    </cfRule>
  </conditionalFormatting>
  <conditionalFormatting sqref="W39">
    <cfRule type="containsText" dxfId="733" priority="1823" operator="containsText" text="CCI">
      <formula>NOT(ISERROR(SEARCH(("CCI"),(AC69))))</formula>
    </cfRule>
  </conditionalFormatting>
  <conditionalFormatting sqref="W39">
    <cfRule type="containsText" dxfId="732" priority="1824" operator="containsText" text="HSF">
      <formula>NOT(ISERROR(SEARCH(("HSF"),(AC69))))</formula>
    </cfRule>
  </conditionalFormatting>
  <conditionalFormatting sqref="S39:Z39">
    <cfRule type="containsText" dxfId="731" priority="1810" operator="containsText" text="ARC">
      <formula>NOT(ISERROR(SEARCH(("ARC"),(Y71))))</formula>
    </cfRule>
  </conditionalFormatting>
  <conditionalFormatting sqref="S39:Z39">
    <cfRule type="containsText" dxfId="730" priority="1811" operator="containsText" text="CCI">
      <formula>NOT(ISERROR(SEARCH(("CCI"),(Y71))))</formula>
    </cfRule>
  </conditionalFormatting>
  <conditionalFormatting sqref="S39:Z39">
    <cfRule type="containsText" dxfId="729" priority="1812" operator="containsText" text="HSF">
      <formula>NOT(ISERROR(SEARCH(("HSF"),(Y71))))</formula>
    </cfRule>
  </conditionalFormatting>
  <conditionalFormatting sqref="D39">
    <cfRule type="containsText" dxfId="728" priority="1807" operator="containsText" text="ARC">
      <formula>NOT(ISERROR(SEARCH(("ARC"),(J71))))</formula>
    </cfRule>
  </conditionalFormatting>
  <conditionalFormatting sqref="D39">
    <cfRule type="containsText" dxfId="727" priority="1808" operator="containsText" text="CCI">
      <formula>NOT(ISERROR(SEARCH(("CCI"),(J71))))</formula>
    </cfRule>
  </conditionalFormatting>
  <conditionalFormatting sqref="D39">
    <cfRule type="containsText" dxfId="726" priority="1809" operator="containsText" text="HSF">
      <formula>NOT(ISERROR(SEARCH(("HSF"),(J71))))</formula>
    </cfRule>
  </conditionalFormatting>
  <conditionalFormatting sqref="D39">
    <cfRule type="containsText" dxfId="725" priority="1804" operator="containsText" text="ARC">
      <formula>NOT(ISERROR(SEARCH(("ARC"),(J71))))</formula>
    </cfRule>
  </conditionalFormatting>
  <conditionalFormatting sqref="D39">
    <cfRule type="containsText" dxfId="724" priority="1805" operator="containsText" text="CCI">
      <formula>NOT(ISERROR(SEARCH(("CCI"),(J71))))</formula>
    </cfRule>
  </conditionalFormatting>
  <conditionalFormatting sqref="D39">
    <cfRule type="containsText" dxfId="723" priority="1806" operator="containsText" text="HSF">
      <formula>NOT(ISERROR(SEARCH(("HSF"),(J71))))</formula>
    </cfRule>
  </conditionalFormatting>
  <conditionalFormatting sqref="D39:H39">
    <cfRule type="containsText" dxfId="722" priority="1801" operator="containsText" text="ARC">
      <formula>NOT(ISERROR(SEARCH(("ARC"),(J71))))</formula>
    </cfRule>
  </conditionalFormatting>
  <conditionalFormatting sqref="D39:H39">
    <cfRule type="containsText" dxfId="721" priority="1802" operator="containsText" text="CCI">
      <formula>NOT(ISERROR(SEARCH(("CCI"),(J71))))</formula>
    </cfRule>
  </conditionalFormatting>
  <conditionalFormatting sqref="D39:H39">
    <cfRule type="containsText" dxfId="720" priority="1803" operator="containsText" text="HSF">
      <formula>NOT(ISERROR(SEARCH(("HSF"),(J71))))</formula>
    </cfRule>
  </conditionalFormatting>
  <conditionalFormatting sqref="H39:L39">
    <cfRule type="containsText" dxfId="719" priority="1798" operator="containsText" text="ARC">
      <formula>NOT(ISERROR(SEARCH(("ARC"),(N72))))</formula>
    </cfRule>
  </conditionalFormatting>
  <conditionalFormatting sqref="H39:L39">
    <cfRule type="containsText" dxfId="718" priority="1799" operator="containsText" text="CCI">
      <formula>NOT(ISERROR(SEARCH(("CCI"),(N72))))</formula>
    </cfRule>
  </conditionalFormatting>
  <conditionalFormatting sqref="H39:L39">
    <cfRule type="containsText" dxfId="717" priority="1800" operator="containsText" text="HSF">
      <formula>NOT(ISERROR(SEARCH(("HSF"),(N72))))</formula>
    </cfRule>
  </conditionalFormatting>
  <conditionalFormatting sqref="L39:Q39">
    <cfRule type="containsText" dxfId="716" priority="1795" operator="containsText" text="ARC">
      <formula>NOT(ISERROR(SEARCH(("ARC"),(R71))))</formula>
    </cfRule>
  </conditionalFormatting>
  <conditionalFormatting sqref="L39:Q39">
    <cfRule type="containsText" dxfId="715" priority="1796" operator="containsText" text="CCI">
      <formula>NOT(ISERROR(SEARCH(("CCI"),(R71))))</formula>
    </cfRule>
  </conditionalFormatting>
  <conditionalFormatting sqref="L39:Q39">
    <cfRule type="containsText" dxfId="714" priority="1797" operator="containsText" text="HSF">
      <formula>NOT(ISERROR(SEARCH(("HSF"),(R71))))</formula>
    </cfRule>
  </conditionalFormatting>
  <conditionalFormatting sqref="M39">
    <cfRule type="containsText" dxfId="713" priority="1792" operator="containsText" text="ARC">
      <formula>NOT(ISERROR(SEARCH(("ARC"),(S71))))</formula>
    </cfRule>
  </conditionalFormatting>
  <conditionalFormatting sqref="M39">
    <cfRule type="containsText" dxfId="712" priority="1793" operator="containsText" text="CCI">
      <formula>NOT(ISERROR(SEARCH(("CCI"),(S71))))</formula>
    </cfRule>
  </conditionalFormatting>
  <conditionalFormatting sqref="M39">
    <cfRule type="containsText" dxfId="711" priority="1794" operator="containsText" text="HSF">
      <formula>NOT(ISERROR(SEARCH(("HSF"),(S71))))</formula>
    </cfRule>
  </conditionalFormatting>
  <conditionalFormatting sqref="M39:Q39">
    <cfRule type="containsText" dxfId="710" priority="1789" operator="containsText" text="ARC">
      <formula>NOT(ISERROR(SEARCH(("ARC"),(S72))))</formula>
    </cfRule>
  </conditionalFormatting>
  <conditionalFormatting sqref="M39:Q39">
    <cfRule type="containsText" dxfId="709" priority="1790" operator="containsText" text="CCI">
      <formula>NOT(ISERROR(SEARCH(("CCI"),(S72))))</formula>
    </cfRule>
  </conditionalFormatting>
  <conditionalFormatting sqref="M39:Q39">
    <cfRule type="containsText" dxfId="708" priority="1791" operator="containsText" text="HSF">
      <formula>NOT(ISERROR(SEARCH(("HSF"),(S72))))</formula>
    </cfRule>
  </conditionalFormatting>
  <conditionalFormatting sqref="M39:Q39">
    <cfRule type="containsText" dxfId="707" priority="1786" operator="containsText" text="ARC">
      <formula>NOT(ISERROR(SEARCH(("ARC"),(S71))))</formula>
    </cfRule>
  </conditionalFormatting>
  <conditionalFormatting sqref="M39:Q39">
    <cfRule type="containsText" dxfId="706" priority="1787" operator="containsText" text="CCI">
      <formula>NOT(ISERROR(SEARCH(("CCI"),(S71))))</formula>
    </cfRule>
  </conditionalFormatting>
  <conditionalFormatting sqref="M39:Q39">
    <cfRule type="containsText" dxfId="705" priority="1788" operator="containsText" text="HSF">
      <formula>NOT(ISERROR(SEARCH(("HSF"),(S71))))</formula>
    </cfRule>
  </conditionalFormatting>
  <conditionalFormatting sqref="M39:Q39">
    <cfRule type="containsText" dxfId="704" priority="1783" operator="containsText" text="ARC">
      <formula>NOT(ISERROR(SEARCH(("ARC"),(S71))))</formula>
    </cfRule>
  </conditionalFormatting>
  <conditionalFormatting sqref="M39:Q39">
    <cfRule type="containsText" dxfId="703" priority="1784" operator="containsText" text="CCI">
      <formula>NOT(ISERROR(SEARCH(("CCI"),(S71))))</formula>
    </cfRule>
  </conditionalFormatting>
  <conditionalFormatting sqref="M39:Q39">
    <cfRule type="containsText" dxfId="702" priority="1785" operator="containsText" text="HSF">
      <formula>NOT(ISERROR(SEARCH(("HSF"),(S71))))</formula>
    </cfRule>
  </conditionalFormatting>
  <conditionalFormatting sqref="O39:Q39">
    <cfRule type="containsText" dxfId="701" priority="1780" operator="containsText" text="ARC">
      <formula>NOT(ISERROR(SEARCH(("ARC"),(U71))))</formula>
    </cfRule>
  </conditionalFormatting>
  <conditionalFormatting sqref="O39:Q39">
    <cfRule type="containsText" dxfId="700" priority="1781" operator="containsText" text="CCI">
      <formula>NOT(ISERROR(SEARCH(("CCI"),(U71))))</formula>
    </cfRule>
  </conditionalFormatting>
  <conditionalFormatting sqref="O39:Q39">
    <cfRule type="containsText" dxfId="699" priority="1782" operator="containsText" text="HSF">
      <formula>NOT(ISERROR(SEARCH(("HSF"),(U71))))</formula>
    </cfRule>
  </conditionalFormatting>
  <conditionalFormatting sqref="Q39:X39">
    <cfRule type="containsText" dxfId="698" priority="1777" operator="containsText" text="ARC">
      <formula>NOT(ISERROR(SEARCH(("ARC"),(W71))))</formula>
    </cfRule>
  </conditionalFormatting>
  <conditionalFormatting sqref="Q39:X39">
    <cfRule type="containsText" dxfId="697" priority="1778" operator="containsText" text="CCI">
      <formula>NOT(ISERROR(SEARCH(("CCI"),(W71))))</formula>
    </cfRule>
  </conditionalFormatting>
  <conditionalFormatting sqref="Q39:X39">
    <cfRule type="containsText" dxfId="696" priority="1779" operator="containsText" text="HSF">
      <formula>NOT(ISERROR(SEARCH(("HSF"),(W71))))</formula>
    </cfRule>
  </conditionalFormatting>
  <conditionalFormatting sqref="Q39:X39">
    <cfRule type="containsText" dxfId="695" priority="1774" operator="containsText" text="ARC">
      <formula>NOT(ISERROR(SEARCH(("ARC"),(W72))))</formula>
    </cfRule>
  </conditionalFormatting>
  <conditionalFormatting sqref="Q39:X39">
    <cfRule type="containsText" dxfId="694" priority="1775" operator="containsText" text="CCI">
      <formula>NOT(ISERROR(SEARCH(("CCI"),(W72))))</formula>
    </cfRule>
  </conditionalFormatting>
  <conditionalFormatting sqref="Q39:X39">
    <cfRule type="containsText" dxfId="693" priority="1776" operator="containsText" text="HSF">
      <formula>NOT(ISERROR(SEARCH(("HSF"),(W72))))</formula>
    </cfRule>
  </conditionalFormatting>
  <conditionalFormatting sqref="Q39:X39">
    <cfRule type="containsText" dxfId="692" priority="1771" operator="containsText" text="ARC">
      <formula>NOT(ISERROR(SEARCH(("ARC"),(W71))))</formula>
    </cfRule>
  </conditionalFormatting>
  <conditionalFormatting sqref="Q39:X39">
    <cfRule type="containsText" dxfId="691" priority="1772" operator="containsText" text="CCI">
      <formula>NOT(ISERROR(SEARCH(("CCI"),(W71))))</formula>
    </cfRule>
  </conditionalFormatting>
  <conditionalFormatting sqref="Q39:X39">
    <cfRule type="containsText" dxfId="690" priority="1773" operator="containsText" text="HSF">
      <formula>NOT(ISERROR(SEARCH(("HSF"),(W71))))</formula>
    </cfRule>
  </conditionalFormatting>
  <conditionalFormatting sqref="X39:Z39">
    <cfRule type="containsText" dxfId="689" priority="1768" operator="containsText" text="ARC">
      <formula>NOT(ISERROR(SEARCH(("ARC"),(AD71))))</formula>
    </cfRule>
  </conditionalFormatting>
  <conditionalFormatting sqref="X39:Z39">
    <cfRule type="containsText" dxfId="688" priority="1769" operator="containsText" text="CCI">
      <formula>NOT(ISERROR(SEARCH(("CCI"),(AD71))))</formula>
    </cfRule>
  </conditionalFormatting>
  <conditionalFormatting sqref="X39:Z39">
    <cfRule type="containsText" dxfId="687" priority="1770" operator="containsText" text="HSF">
      <formula>NOT(ISERROR(SEARCH(("HSF"),(AD71))))</formula>
    </cfRule>
  </conditionalFormatting>
  <conditionalFormatting sqref="Y39">
    <cfRule type="containsText" dxfId="686" priority="1765" operator="containsText" text="ARC">
      <formula>NOT(ISERROR(SEARCH(("ARC"),(AE71))))</formula>
    </cfRule>
  </conditionalFormatting>
  <conditionalFormatting sqref="Y39">
    <cfRule type="containsText" dxfId="685" priority="1766" operator="containsText" text="CCI">
      <formula>NOT(ISERROR(SEARCH(("CCI"),(AE71))))</formula>
    </cfRule>
  </conditionalFormatting>
  <conditionalFormatting sqref="Y39">
    <cfRule type="containsText" dxfId="684" priority="1767" operator="containsText" text="HSF">
      <formula>NOT(ISERROR(SEARCH(("HSF"),(AE71))))</formula>
    </cfRule>
  </conditionalFormatting>
  <conditionalFormatting sqref="Y39">
    <cfRule type="containsText" dxfId="683" priority="1762" operator="containsText" text="ARC">
      <formula>NOT(ISERROR(SEARCH(("ARC"),(AE71))))</formula>
    </cfRule>
  </conditionalFormatting>
  <conditionalFormatting sqref="Y39">
    <cfRule type="containsText" dxfId="682" priority="1763" operator="containsText" text="CCI">
      <formula>NOT(ISERROR(SEARCH(("CCI"),(AE71))))</formula>
    </cfRule>
  </conditionalFormatting>
  <conditionalFormatting sqref="Y39">
    <cfRule type="containsText" dxfId="681" priority="1764" operator="containsText" text="HSF">
      <formula>NOT(ISERROR(SEARCH(("HSF"),(AE71))))</formula>
    </cfRule>
  </conditionalFormatting>
  <conditionalFormatting sqref="Y39">
    <cfRule type="containsText" dxfId="680" priority="1759" operator="containsText" text="ARC">
      <formula>NOT(ISERROR(SEARCH(("ARC"),(AE71))))</formula>
    </cfRule>
  </conditionalFormatting>
  <conditionalFormatting sqref="Y39">
    <cfRule type="containsText" dxfId="679" priority="1760" operator="containsText" text="CCI">
      <formula>NOT(ISERROR(SEARCH(("CCI"),(AE71))))</formula>
    </cfRule>
  </conditionalFormatting>
  <conditionalFormatting sqref="Y39">
    <cfRule type="containsText" dxfId="678" priority="1761" operator="containsText" text="HSF">
      <formula>NOT(ISERROR(SEARCH(("HSF"),(AE71))))</formula>
    </cfRule>
  </conditionalFormatting>
  <conditionalFormatting sqref="AC39:AE39">
    <cfRule type="containsText" dxfId="677" priority="1756" operator="containsText" text="ARC">
      <formula>NOT(ISERROR(SEARCH(("ARC"),(AI73))))</formula>
    </cfRule>
  </conditionalFormatting>
  <conditionalFormatting sqref="AC39:AE39">
    <cfRule type="containsText" dxfId="676" priority="1757" operator="containsText" text="CCI">
      <formula>NOT(ISERROR(SEARCH(("CCI"),(AI73))))</formula>
    </cfRule>
  </conditionalFormatting>
  <conditionalFormatting sqref="AC39:AE39">
    <cfRule type="containsText" dxfId="675" priority="1758" operator="containsText" text="HSF">
      <formula>NOT(ISERROR(SEARCH(("HSF"),(AI73))))</formula>
    </cfRule>
  </conditionalFormatting>
  <conditionalFormatting sqref="C39">
    <cfRule type="containsText" dxfId="674" priority="1753" operator="containsText" text="ARC">
      <formula>NOT(ISERROR(SEARCH(("ARC"),(I71))))</formula>
    </cfRule>
  </conditionalFormatting>
  <conditionalFormatting sqref="C39">
    <cfRule type="containsText" dxfId="673" priority="1754" operator="containsText" text="CCI">
      <formula>NOT(ISERROR(SEARCH(("CCI"),(I71))))</formula>
    </cfRule>
  </conditionalFormatting>
  <conditionalFormatting sqref="C39">
    <cfRule type="containsText" dxfId="672" priority="1755" operator="containsText" text="HSF">
      <formula>NOT(ISERROR(SEARCH(("HSF"),(I71))))</formula>
    </cfRule>
  </conditionalFormatting>
  <conditionalFormatting sqref="C39">
    <cfRule type="containsText" dxfId="671" priority="1750" operator="containsText" text="ARC">
      <formula>NOT(ISERROR(SEARCH(("ARC"),(I71))))</formula>
    </cfRule>
  </conditionalFormatting>
  <conditionalFormatting sqref="C39">
    <cfRule type="containsText" dxfId="670" priority="1751" operator="containsText" text="CCI">
      <formula>NOT(ISERROR(SEARCH(("CCI"),(I71))))</formula>
    </cfRule>
  </conditionalFormatting>
  <conditionalFormatting sqref="C39">
    <cfRule type="containsText" dxfId="669" priority="1752" operator="containsText" text="HSF">
      <formula>NOT(ISERROR(SEARCH(("HSF"),(I71))))</formula>
    </cfRule>
  </conditionalFormatting>
  <conditionalFormatting sqref="L39">
    <cfRule type="containsText" dxfId="668" priority="1747" operator="containsText" text="ARC">
      <formula>NOT(ISERROR(SEARCH(("ARC"),(R71))))</formula>
    </cfRule>
  </conditionalFormatting>
  <conditionalFormatting sqref="L39">
    <cfRule type="containsText" dxfId="667" priority="1748" operator="containsText" text="CCI">
      <formula>NOT(ISERROR(SEARCH(("CCI"),(R71))))</formula>
    </cfRule>
  </conditionalFormatting>
  <conditionalFormatting sqref="L39">
    <cfRule type="containsText" dxfId="666" priority="1749" operator="containsText" text="HSF">
      <formula>NOT(ISERROR(SEARCH(("HSF"),(R71))))</formula>
    </cfRule>
  </conditionalFormatting>
  <conditionalFormatting sqref="X39">
    <cfRule type="containsText" dxfId="665" priority="1744" operator="containsText" text="ARC">
      <formula>NOT(ISERROR(SEARCH(("ARC"),(AD71))))</formula>
    </cfRule>
  </conditionalFormatting>
  <conditionalFormatting sqref="X39">
    <cfRule type="containsText" dxfId="664" priority="1745" operator="containsText" text="CCI">
      <formula>NOT(ISERROR(SEARCH(("CCI"),(AD71))))</formula>
    </cfRule>
  </conditionalFormatting>
  <conditionalFormatting sqref="X39">
    <cfRule type="containsText" dxfId="663" priority="1746" operator="containsText" text="HSF">
      <formula>NOT(ISERROR(SEARCH(("HSF"),(AD71))))</formula>
    </cfRule>
  </conditionalFormatting>
  <conditionalFormatting sqref="X39">
    <cfRule type="containsText" dxfId="662" priority="1741" operator="containsText" text="ARC">
      <formula>NOT(ISERROR(SEARCH(("ARC"),(AD71))))</formula>
    </cfRule>
  </conditionalFormatting>
  <conditionalFormatting sqref="X39">
    <cfRule type="containsText" dxfId="661" priority="1742" operator="containsText" text="CCI">
      <formula>NOT(ISERROR(SEARCH(("CCI"),(AD71))))</formula>
    </cfRule>
  </conditionalFormatting>
  <conditionalFormatting sqref="X39">
    <cfRule type="containsText" dxfId="660" priority="1743" operator="containsText" text="HSF">
      <formula>NOT(ISERROR(SEARCH(("HSF"),(AD71))))</formula>
    </cfRule>
  </conditionalFormatting>
  <conditionalFormatting sqref="X39">
    <cfRule type="containsText" dxfId="659" priority="1738" operator="containsText" text="ARC">
      <formula>NOT(ISERROR(SEARCH(("ARC"),(AD71))))</formula>
    </cfRule>
  </conditionalFormatting>
  <conditionalFormatting sqref="X39">
    <cfRule type="containsText" dxfId="658" priority="1739" operator="containsText" text="CCI">
      <formula>NOT(ISERROR(SEARCH(("CCI"),(AD71))))</formula>
    </cfRule>
  </conditionalFormatting>
  <conditionalFormatting sqref="X39">
    <cfRule type="containsText" dxfId="657" priority="1740" operator="containsText" text="HSF">
      <formula>NOT(ISERROR(SEARCH(("HSF"),(AD71))))</formula>
    </cfRule>
  </conditionalFormatting>
  <conditionalFormatting sqref="AE39">
    <cfRule type="containsText" dxfId="656" priority="1735" operator="containsText" text="ARC">
      <formula>NOT(ISERROR(SEARCH(("ARC"),(AK73))))</formula>
    </cfRule>
  </conditionalFormatting>
  <conditionalFormatting sqref="AE39">
    <cfRule type="containsText" dxfId="655" priority="1736" operator="containsText" text="CCI">
      <formula>NOT(ISERROR(SEARCH(("CCI"),(AK73))))</formula>
    </cfRule>
  </conditionalFormatting>
  <conditionalFormatting sqref="AE39">
    <cfRule type="containsText" dxfId="654" priority="1737" operator="containsText" text="HSF">
      <formula>NOT(ISERROR(SEARCH(("HSF"),(AK73))))</formula>
    </cfRule>
  </conditionalFormatting>
  <conditionalFormatting sqref="L39">
    <cfRule type="containsText" dxfId="653" priority="1726" operator="containsText" text="ARC">
      <formula>NOT(ISERROR(SEARCH(("ARC"),(R73))))</formula>
    </cfRule>
  </conditionalFormatting>
  <conditionalFormatting sqref="L39">
    <cfRule type="containsText" dxfId="652" priority="1727" operator="containsText" text="CCI">
      <formula>NOT(ISERROR(SEARCH(("CCI"),(R73))))</formula>
    </cfRule>
  </conditionalFormatting>
  <conditionalFormatting sqref="L39">
    <cfRule type="containsText" dxfId="651" priority="1728" operator="containsText" text="HSF">
      <formula>NOT(ISERROR(SEARCH(("HSF"),(R73))))</formula>
    </cfRule>
  </conditionalFormatting>
  <conditionalFormatting sqref="M39:N39">
    <cfRule type="containsText" dxfId="650" priority="1723" operator="containsText" text="ARC">
      <formula>NOT(ISERROR(SEARCH(("ARC"),(S73))))</formula>
    </cfRule>
  </conditionalFormatting>
  <conditionalFormatting sqref="M39:N39">
    <cfRule type="containsText" dxfId="649" priority="1724" operator="containsText" text="CCI">
      <formula>NOT(ISERROR(SEARCH(("CCI"),(S73))))</formula>
    </cfRule>
  </conditionalFormatting>
  <conditionalFormatting sqref="M39:N39">
    <cfRule type="containsText" dxfId="648" priority="1725" operator="containsText" text="HSF">
      <formula>NOT(ISERROR(SEARCH(("HSF"),(S73))))</formula>
    </cfRule>
  </conditionalFormatting>
  <conditionalFormatting sqref="M39:R39">
    <cfRule type="containsText" dxfId="647" priority="1720" operator="containsText" text="ARC">
      <formula>NOT(ISERROR(SEARCH(("ARC"),(S73))))</formula>
    </cfRule>
  </conditionalFormatting>
  <conditionalFormatting sqref="M39:R39">
    <cfRule type="containsText" dxfId="646" priority="1721" operator="containsText" text="CCI">
      <formula>NOT(ISERROR(SEARCH(("CCI"),(S73))))</formula>
    </cfRule>
  </conditionalFormatting>
  <conditionalFormatting sqref="M39:R39">
    <cfRule type="containsText" dxfId="645" priority="1722" operator="containsText" text="HSF">
      <formula>NOT(ISERROR(SEARCH(("HSF"),(S73))))</formula>
    </cfRule>
  </conditionalFormatting>
  <conditionalFormatting sqref="R39:T39">
    <cfRule type="containsText" dxfId="644" priority="1717" operator="containsText" text="ARC">
      <formula>NOT(ISERROR(SEARCH(("ARC"),(X73))))</formula>
    </cfRule>
  </conditionalFormatting>
  <conditionalFormatting sqref="R39:T39">
    <cfRule type="containsText" dxfId="643" priority="1718" operator="containsText" text="CCI">
      <formula>NOT(ISERROR(SEARCH(("CCI"),(X73))))</formula>
    </cfRule>
  </conditionalFormatting>
  <conditionalFormatting sqref="R39:T39">
    <cfRule type="containsText" dxfId="642" priority="1719" operator="containsText" text="HSF">
      <formula>NOT(ISERROR(SEARCH(("HSF"),(X73))))</formula>
    </cfRule>
  </conditionalFormatting>
  <conditionalFormatting sqref="T39:W39">
    <cfRule type="containsText" dxfId="641" priority="1714" operator="containsText" text="ARC">
      <formula>NOT(ISERROR(SEARCH(("ARC"),(Z73))))</formula>
    </cfRule>
  </conditionalFormatting>
  <conditionalFormatting sqref="T39:W39">
    <cfRule type="containsText" dxfId="640" priority="1715" operator="containsText" text="CCI">
      <formula>NOT(ISERROR(SEARCH(("CCI"),(Z73))))</formula>
    </cfRule>
  </conditionalFormatting>
  <conditionalFormatting sqref="T39:W39">
    <cfRule type="containsText" dxfId="639" priority="1716" operator="containsText" text="HSF">
      <formula>NOT(ISERROR(SEARCH(("HSF"),(Z73))))</formula>
    </cfRule>
  </conditionalFormatting>
  <conditionalFormatting sqref="AA39:AE39">
    <cfRule type="containsText" dxfId="638" priority="1711" operator="containsText" text="ARC">
      <formula>NOT(ISERROR(SEARCH(("ARC"),(AG74))))</formula>
    </cfRule>
  </conditionalFormatting>
  <conditionalFormatting sqref="AA39:AE39">
    <cfRule type="containsText" dxfId="637" priority="1712" operator="containsText" text="CCI">
      <formula>NOT(ISERROR(SEARCH(("CCI"),(AG74))))</formula>
    </cfRule>
  </conditionalFormatting>
  <conditionalFormatting sqref="AA39:AE39">
    <cfRule type="containsText" dxfId="636" priority="1713" operator="containsText" text="HSF">
      <formula>NOT(ISERROR(SEARCH(("HSF"),(AG74))))</formula>
    </cfRule>
  </conditionalFormatting>
  <conditionalFormatting sqref="AA39:AE39">
    <cfRule type="containsText" dxfId="635" priority="1705" operator="containsText" text="ARC">
      <formula>NOT(ISERROR(SEARCH(("ARC"),(AG74))))</formula>
    </cfRule>
  </conditionalFormatting>
  <conditionalFormatting sqref="AA39:AE39">
    <cfRule type="containsText" dxfId="634" priority="1706" operator="containsText" text="CCI">
      <formula>NOT(ISERROR(SEARCH(("CCI"),(AG74))))</formula>
    </cfRule>
  </conditionalFormatting>
  <conditionalFormatting sqref="AA39:AE39">
    <cfRule type="containsText" dxfId="633" priority="1707" operator="containsText" text="HSF">
      <formula>NOT(ISERROR(SEARCH(("HSF"),(AG74))))</formula>
    </cfRule>
  </conditionalFormatting>
  <conditionalFormatting sqref="K39">
    <cfRule type="containsText" dxfId="632" priority="1702" operator="containsText" text="ARC">
      <formula>NOT(ISERROR(SEARCH(("ARC"),(Q73))))</formula>
    </cfRule>
  </conditionalFormatting>
  <conditionalFormatting sqref="K39">
    <cfRule type="containsText" dxfId="631" priority="1703" operator="containsText" text="CCI">
      <formula>NOT(ISERROR(SEARCH(("CCI"),(Q73))))</formula>
    </cfRule>
  </conditionalFormatting>
  <conditionalFormatting sqref="K39">
    <cfRule type="containsText" dxfId="630" priority="1704" operator="containsText" text="HSF">
      <formula>NOT(ISERROR(SEARCH(("HSF"),(Q73))))</formula>
    </cfRule>
  </conditionalFormatting>
  <conditionalFormatting sqref="L39">
    <cfRule type="containsText" dxfId="629" priority="1699" operator="containsText" text="ARC">
      <formula>NOT(ISERROR(SEARCH(("ARC"),(R73))))</formula>
    </cfRule>
  </conditionalFormatting>
  <conditionalFormatting sqref="L39">
    <cfRule type="containsText" dxfId="628" priority="1700" operator="containsText" text="CCI">
      <formula>NOT(ISERROR(SEARCH(("CCI"),(R73))))</formula>
    </cfRule>
  </conditionalFormatting>
  <conditionalFormatting sqref="L39">
    <cfRule type="containsText" dxfId="627" priority="1701" operator="containsText" text="HSF">
      <formula>NOT(ISERROR(SEARCH(("HSF"),(R73))))</formula>
    </cfRule>
  </conditionalFormatting>
  <conditionalFormatting sqref="AA39:AB39">
    <cfRule type="containsText" dxfId="626" priority="1693" operator="containsText" text="ARC">
      <formula>NOT(ISERROR(SEARCH(("ARC"),(AG77))))</formula>
    </cfRule>
  </conditionalFormatting>
  <conditionalFormatting sqref="AA39:AB39">
    <cfRule type="containsText" dxfId="625" priority="1694" operator="containsText" text="CCI">
      <formula>NOT(ISERROR(SEARCH(("CCI"),(AG77))))</formula>
    </cfRule>
  </conditionalFormatting>
  <conditionalFormatting sqref="AA39:AB39">
    <cfRule type="containsText" dxfId="624" priority="1695" operator="containsText" text="HSF">
      <formula>NOT(ISERROR(SEARCH(("HSF"),(AG77))))</formula>
    </cfRule>
  </conditionalFormatting>
  <conditionalFormatting sqref="L39:Z39">
    <cfRule type="containsText" dxfId="623" priority="1687" operator="containsText" text="ARC">
      <formula>NOT(ISERROR(SEARCH(("ARC"),(R76))))</formula>
    </cfRule>
  </conditionalFormatting>
  <conditionalFormatting sqref="L39:Z39">
    <cfRule type="containsText" dxfId="622" priority="1688" operator="containsText" text="CCI">
      <formula>NOT(ISERROR(SEARCH(("CCI"),(R76))))</formula>
    </cfRule>
  </conditionalFormatting>
  <conditionalFormatting sqref="L39:Z39">
    <cfRule type="containsText" dxfId="621" priority="1689" operator="containsText" text="HSF">
      <formula>NOT(ISERROR(SEARCH(("HSF"),(R76))))</formula>
    </cfRule>
  </conditionalFormatting>
  <conditionalFormatting sqref="G39:I39">
    <cfRule type="containsText" dxfId="620" priority="1684" operator="containsText" text="ARC">
      <formula>NOT(ISERROR(SEARCH(("ARC"),(M75))))</formula>
    </cfRule>
  </conditionalFormatting>
  <conditionalFormatting sqref="G39:I39">
    <cfRule type="containsText" dxfId="619" priority="1685" operator="containsText" text="CCI">
      <formula>NOT(ISERROR(SEARCH(("CCI"),(M75))))</formula>
    </cfRule>
  </conditionalFormatting>
  <conditionalFormatting sqref="G39:I39">
    <cfRule type="containsText" dxfId="618" priority="1686" operator="containsText" text="HSF">
      <formula>NOT(ISERROR(SEARCH(("HSF"),(M75))))</formula>
    </cfRule>
  </conditionalFormatting>
  <conditionalFormatting sqref="I39:L39">
    <cfRule type="containsText" dxfId="617" priority="1681" operator="containsText" text="ARC">
      <formula>NOT(ISERROR(SEARCH(("ARC"),(O75))))</formula>
    </cfRule>
  </conditionalFormatting>
  <conditionalFormatting sqref="I39:L39">
    <cfRule type="containsText" dxfId="616" priority="1682" operator="containsText" text="CCI">
      <formula>NOT(ISERROR(SEARCH(("CCI"),(O75))))</formula>
    </cfRule>
  </conditionalFormatting>
  <conditionalFormatting sqref="I39:L39">
    <cfRule type="containsText" dxfId="615" priority="1683" operator="containsText" text="HSF">
      <formula>NOT(ISERROR(SEARCH(("HSF"),(O75))))</formula>
    </cfRule>
  </conditionalFormatting>
  <conditionalFormatting sqref="L39:P39">
    <cfRule type="containsText" dxfId="614" priority="1678" operator="containsText" text="ARC">
      <formula>NOT(ISERROR(SEARCH(("ARC"),(R75))))</formula>
    </cfRule>
  </conditionalFormatting>
  <conditionalFormatting sqref="L39:P39">
    <cfRule type="containsText" dxfId="613" priority="1679" operator="containsText" text="CCI">
      <formula>NOT(ISERROR(SEARCH(("CCI"),(R75))))</formula>
    </cfRule>
  </conditionalFormatting>
  <conditionalFormatting sqref="L39:P39">
    <cfRule type="containsText" dxfId="612" priority="1680" operator="containsText" text="HSF">
      <formula>NOT(ISERROR(SEARCH(("HSF"),(R75))))</formula>
    </cfRule>
  </conditionalFormatting>
  <conditionalFormatting sqref="N39:P39">
    <cfRule type="containsText" dxfId="611" priority="1675" operator="containsText" text="ARC">
      <formula>NOT(ISERROR(SEARCH(("ARC"),(T75))))</formula>
    </cfRule>
  </conditionalFormatting>
  <conditionalFormatting sqref="N39:P39">
    <cfRule type="containsText" dxfId="610" priority="1676" operator="containsText" text="CCI">
      <formula>NOT(ISERROR(SEARCH(("CCI"),(T75))))</formula>
    </cfRule>
  </conditionalFormatting>
  <conditionalFormatting sqref="N39:P39">
    <cfRule type="containsText" dxfId="609" priority="1677" operator="containsText" text="HSF">
      <formula>NOT(ISERROR(SEARCH(("HSF"),(T75))))</formula>
    </cfRule>
  </conditionalFormatting>
  <conditionalFormatting sqref="X39">
    <cfRule type="containsText" dxfId="608" priority="1672" operator="containsText" text="ARC">
      <formula>NOT(ISERROR(SEARCH(("ARC"),(AD75))))</formula>
    </cfRule>
  </conditionalFormatting>
  <conditionalFormatting sqref="X39">
    <cfRule type="containsText" dxfId="607" priority="1673" operator="containsText" text="CCI">
      <formula>NOT(ISERROR(SEARCH(("CCI"),(AD75))))</formula>
    </cfRule>
  </conditionalFormatting>
  <conditionalFormatting sqref="X39">
    <cfRule type="containsText" dxfId="606" priority="1674" operator="containsText" text="HSF">
      <formula>NOT(ISERROR(SEARCH(("HSF"),(AD75))))</formula>
    </cfRule>
  </conditionalFormatting>
  <conditionalFormatting sqref="X39">
    <cfRule type="containsText" dxfId="605" priority="1669" operator="containsText" text="ARC">
      <formula>NOT(ISERROR(SEARCH(("ARC"),(AD75))))</formula>
    </cfRule>
  </conditionalFormatting>
  <conditionalFormatting sqref="X39">
    <cfRule type="containsText" dxfId="604" priority="1670" operator="containsText" text="CCI">
      <formula>NOT(ISERROR(SEARCH(("CCI"),(AD75))))</formula>
    </cfRule>
  </conditionalFormatting>
  <conditionalFormatting sqref="X39">
    <cfRule type="containsText" dxfId="603" priority="1671" operator="containsText" text="HSF">
      <formula>NOT(ISERROR(SEARCH(("HSF"),(AD75))))</formula>
    </cfRule>
  </conditionalFormatting>
  <conditionalFormatting sqref="AB39:AE39">
    <cfRule type="containsText" dxfId="602" priority="1666" operator="containsText" text="ARC">
      <formula>NOT(ISERROR(SEARCH(("ARC"),(AH77))))</formula>
    </cfRule>
  </conditionalFormatting>
  <conditionalFormatting sqref="AB39:AE39">
    <cfRule type="containsText" dxfId="601" priority="1667" operator="containsText" text="CCI">
      <formula>NOT(ISERROR(SEARCH(("CCI"),(AH77))))</formula>
    </cfRule>
  </conditionalFormatting>
  <conditionalFormatting sqref="AB39:AE39">
    <cfRule type="containsText" dxfId="600" priority="1668" operator="containsText" text="HSF">
      <formula>NOT(ISERROR(SEARCH(("HSF"),(AH77))))</formula>
    </cfRule>
  </conditionalFormatting>
  <conditionalFormatting sqref="W39">
    <cfRule type="containsText" dxfId="599" priority="1663" operator="containsText" text="ARC">
      <formula>NOT(ISERROR(SEARCH(("ARC"),(AC75))))</formula>
    </cfRule>
  </conditionalFormatting>
  <conditionalFormatting sqref="W39">
    <cfRule type="containsText" dxfId="598" priority="1664" operator="containsText" text="CCI">
      <formula>NOT(ISERROR(SEARCH(("CCI"),(AC75))))</formula>
    </cfRule>
  </conditionalFormatting>
  <conditionalFormatting sqref="W39">
    <cfRule type="containsText" dxfId="597" priority="1665" operator="containsText" text="HSF">
      <formula>NOT(ISERROR(SEARCH(("HSF"),(AC75))))</formula>
    </cfRule>
  </conditionalFormatting>
  <conditionalFormatting sqref="W39">
    <cfRule type="containsText" dxfId="596" priority="1660" operator="containsText" text="ARC">
      <formula>NOT(ISERROR(SEARCH(("ARC"),(AC75))))</formula>
    </cfRule>
  </conditionalFormatting>
  <conditionalFormatting sqref="W39">
    <cfRule type="containsText" dxfId="595" priority="1661" operator="containsText" text="CCI">
      <formula>NOT(ISERROR(SEARCH(("CCI"),(AC75))))</formula>
    </cfRule>
  </conditionalFormatting>
  <conditionalFormatting sqref="W39">
    <cfRule type="containsText" dxfId="594" priority="1662" operator="containsText" text="HSF">
      <formula>NOT(ISERROR(SEARCH(("HSF"),(AC75))))</formula>
    </cfRule>
  </conditionalFormatting>
  <conditionalFormatting sqref="M39">
    <cfRule type="containsText" dxfId="593" priority="1648" operator="containsText" text="ARC">
      <formula>NOT(ISERROR(SEARCH(("ARC"),(S77))))</formula>
    </cfRule>
  </conditionalFormatting>
  <conditionalFormatting sqref="M39">
    <cfRule type="containsText" dxfId="592" priority="1649" operator="containsText" text="CCI">
      <formula>NOT(ISERROR(SEARCH(("CCI"),(S77))))</formula>
    </cfRule>
  </conditionalFormatting>
  <conditionalFormatting sqref="M39">
    <cfRule type="containsText" dxfId="591" priority="1650" operator="containsText" text="HSF">
      <formula>NOT(ISERROR(SEARCH(("HSF"),(S77))))</formula>
    </cfRule>
  </conditionalFormatting>
  <conditionalFormatting sqref="M39">
    <cfRule type="containsText" dxfId="590" priority="1645" operator="containsText" text="ARC">
      <formula>NOT(ISERROR(SEARCH(("ARC"),(S77))))</formula>
    </cfRule>
  </conditionalFormatting>
  <conditionalFormatting sqref="M39">
    <cfRule type="containsText" dxfId="589" priority="1646" operator="containsText" text="CCI">
      <formula>NOT(ISERROR(SEARCH(("CCI"),(S77))))</formula>
    </cfRule>
  </conditionalFormatting>
  <conditionalFormatting sqref="M39">
    <cfRule type="containsText" dxfId="588" priority="1647" operator="containsText" text="HSF">
      <formula>NOT(ISERROR(SEARCH(("HSF"),(S77))))</formula>
    </cfRule>
  </conditionalFormatting>
  <conditionalFormatting sqref="M39:Q39">
    <cfRule type="containsText" dxfId="587" priority="1642" operator="containsText" text="ARC">
      <formula>NOT(ISERROR(SEARCH(("ARC"),(S77))))</formula>
    </cfRule>
  </conditionalFormatting>
  <conditionalFormatting sqref="M39:Q39">
    <cfRule type="containsText" dxfId="586" priority="1643" operator="containsText" text="CCI">
      <formula>NOT(ISERROR(SEARCH(("CCI"),(S77))))</formula>
    </cfRule>
  </conditionalFormatting>
  <conditionalFormatting sqref="M39:Q39">
    <cfRule type="containsText" dxfId="585" priority="1644" operator="containsText" text="HSF">
      <formula>NOT(ISERROR(SEARCH(("HSF"),(S77))))</formula>
    </cfRule>
  </conditionalFormatting>
  <conditionalFormatting sqref="L39">
    <cfRule type="containsText" dxfId="584" priority="1639" operator="containsText" text="ARC">
      <formula>NOT(ISERROR(SEARCH(("ARC"),(R77))))</formula>
    </cfRule>
  </conditionalFormatting>
  <conditionalFormatting sqref="L39">
    <cfRule type="containsText" dxfId="583" priority="1640" operator="containsText" text="CCI">
      <formula>NOT(ISERROR(SEARCH(("CCI"),(R77))))</formula>
    </cfRule>
  </conditionalFormatting>
  <conditionalFormatting sqref="L39">
    <cfRule type="containsText" dxfId="582" priority="1641" operator="containsText" text="HSF">
      <formula>NOT(ISERROR(SEARCH(("HSF"),(R77))))</formula>
    </cfRule>
  </conditionalFormatting>
  <conditionalFormatting sqref="L39">
    <cfRule type="containsText" dxfId="581" priority="1636" operator="containsText" text="ARC">
      <formula>NOT(ISERROR(SEARCH(("ARC"),(R77))))</formula>
    </cfRule>
  </conditionalFormatting>
  <conditionalFormatting sqref="L39">
    <cfRule type="containsText" dxfId="580" priority="1637" operator="containsText" text="CCI">
      <formula>NOT(ISERROR(SEARCH(("CCI"),(R77))))</formula>
    </cfRule>
  </conditionalFormatting>
  <conditionalFormatting sqref="L39">
    <cfRule type="containsText" dxfId="579" priority="1638" operator="containsText" text="HSF">
      <formula>NOT(ISERROR(SEARCH(("HSF"),(R77))))</formula>
    </cfRule>
  </conditionalFormatting>
  <conditionalFormatting sqref="AB39:AE39">
    <cfRule type="containsText" dxfId="578" priority="1624" operator="containsText" text="ARC">
      <formula>NOT(ISERROR(SEARCH(("ARC"),(AH80))))</formula>
    </cfRule>
  </conditionalFormatting>
  <conditionalFormatting sqref="AB39:AE39">
    <cfRule type="containsText" dxfId="577" priority="1625" operator="containsText" text="CCI">
      <formula>NOT(ISERROR(SEARCH(("CCI"),(AH80))))</formula>
    </cfRule>
  </conditionalFormatting>
  <conditionalFormatting sqref="AB39:AE39">
    <cfRule type="containsText" dxfId="576" priority="1626" operator="containsText" text="HSF">
      <formula>NOT(ISERROR(SEARCH(("HSF"),(AH80))))</formula>
    </cfRule>
  </conditionalFormatting>
  <conditionalFormatting sqref="AE39">
    <cfRule type="containsText" dxfId="575" priority="1621" operator="containsText" text="ARC">
      <formula>NOT(ISERROR(SEARCH(("ARC"),(AK81))))</formula>
    </cfRule>
  </conditionalFormatting>
  <conditionalFormatting sqref="AE39">
    <cfRule type="containsText" dxfId="574" priority="1622" operator="containsText" text="CCI">
      <formula>NOT(ISERROR(SEARCH(("CCI"),(AK81))))</formula>
    </cfRule>
  </conditionalFormatting>
  <conditionalFormatting sqref="AE39">
    <cfRule type="containsText" dxfId="573" priority="1623" operator="containsText" text="HSF">
      <formula>NOT(ISERROR(SEARCH(("HSF"),(AK81))))</formula>
    </cfRule>
  </conditionalFormatting>
  <conditionalFormatting sqref="AE39">
    <cfRule type="containsText" dxfId="572" priority="1618" operator="containsText" text="ARC">
      <formula>NOT(ISERROR(SEARCH(("ARC"),(AK80))))</formula>
    </cfRule>
  </conditionalFormatting>
  <conditionalFormatting sqref="AE39">
    <cfRule type="containsText" dxfId="571" priority="1619" operator="containsText" text="CCI">
      <formula>NOT(ISERROR(SEARCH(("CCI"),(AK80))))</formula>
    </cfRule>
  </conditionalFormatting>
  <conditionalFormatting sqref="AE39">
    <cfRule type="containsText" dxfId="570" priority="1620" operator="containsText" text="HSF">
      <formula>NOT(ISERROR(SEARCH(("HSF"),(AK80))))</formula>
    </cfRule>
  </conditionalFormatting>
  <conditionalFormatting sqref="AE39">
    <cfRule type="containsText" dxfId="569" priority="1615" operator="containsText" text="ARC">
      <formula>NOT(ISERROR(SEARCH(("ARC"),(AK80))))</formula>
    </cfRule>
  </conditionalFormatting>
  <conditionalFormatting sqref="AE39">
    <cfRule type="containsText" dxfId="568" priority="1616" operator="containsText" text="CCI">
      <formula>NOT(ISERROR(SEARCH(("CCI"),(AK80))))</formula>
    </cfRule>
  </conditionalFormatting>
  <conditionalFormatting sqref="AE39">
    <cfRule type="containsText" dxfId="567" priority="1617" operator="containsText" text="HSF">
      <formula>NOT(ISERROR(SEARCH(("HSF"),(AK80))))</formula>
    </cfRule>
  </conditionalFormatting>
  <conditionalFormatting sqref="O39:Q39">
    <cfRule type="containsText" dxfId="566" priority="1606" operator="containsText" text="ARC">
      <formula>NOT(ISERROR(SEARCH(("ARC"),(U81))))</formula>
    </cfRule>
  </conditionalFormatting>
  <conditionalFormatting sqref="O39:Q39">
    <cfRule type="containsText" dxfId="565" priority="1607" operator="containsText" text="CCI">
      <formula>NOT(ISERROR(SEARCH(("CCI"),(U81))))</formula>
    </cfRule>
  </conditionalFormatting>
  <conditionalFormatting sqref="O39:Q39">
    <cfRule type="containsText" dxfId="564" priority="1608" operator="containsText" text="HSF">
      <formula>NOT(ISERROR(SEARCH(("HSF"),(U81))))</formula>
    </cfRule>
  </conditionalFormatting>
  <conditionalFormatting sqref="Q39:X39">
    <cfRule type="containsText" dxfId="563" priority="1603" operator="containsText" text="ARC">
      <formula>NOT(ISERROR(SEARCH(("ARC"),(W81))))</formula>
    </cfRule>
  </conditionalFormatting>
  <conditionalFormatting sqref="Q39:X39">
    <cfRule type="containsText" dxfId="562" priority="1604" operator="containsText" text="CCI">
      <formula>NOT(ISERROR(SEARCH(("CCI"),(W81))))</formula>
    </cfRule>
  </conditionalFormatting>
  <conditionalFormatting sqref="Q39:X39">
    <cfRule type="containsText" dxfId="561" priority="1605" operator="containsText" text="HSF">
      <formula>NOT(ISERROR(SEARCH(("HSF"),(W81))))</formula>
    </cfRule>
  </conditionalFormatting>
  <conditionalFormatting sqref="V39:X39">
    <cfRule type="containsText" dxfId="560" priority="1600" operator="containsText" text="ARC">
      <formula>NOT(ISERROR(SEARCH(("ARC"),(AB81))))</formula>
    </cfRule>
  </conditionalFormatting>
  <conditionalFormatting sqref="V39:X39">
    <cfRule type="containsText" dxfId="559" priority="1601" operator="containsText" text="CCI">
      <formula>NOT(ISERROR(SEARCH(("CCI"),(AB81))))</formula>
    </cfRule>
  </conditionalFormatting>
  <conditionalFormatting sqref="V39:X39">
    <cfRule type="containsText" dxfId="558" priority="1602" operator="containsText" text="HSF">
      <formula>NOT(ISERROR(SEARCH(("HSF"),(AB81))))</formula>
    </cfRule>
  </conditionalFormatting>
  <conditionalFormatting sqref="AE39">
    <cfRule type="containsText" dxfId="557" priority="1597" operator="containsText" text="ARC">
      <formula>NOT(ISERROR(SEARCH(("ARC"),(AK82))))</formula>
    </cfRule>
  </conditionalFormatting>
  <conditionalFormatting sqref="AE39">
    <cfRule type="containsText" dxfId="556" priority="1598" operator="containsText" text="CCI">
      <formula>NOT(ISERROR(SEARCH(("CCI"),(AK82))))</formula>
    </cfRule>
  </conditionalFormatting>
  <conditionalFormatting sqref="AE39">
    <cfRule type="containsText" dxfId="555" priority="1599" operator="containsText" text="HSF">
      <formula>NOT(ISERROR(SEARCH(("HSF"),(AK82))))</formula>
    </cfRule>
  </conditionalFormatting>
  <conditionalFormatting sqref="AE39">
    <cfRule type="containsText" dxfId="554" priority="1594" operator="containsText" text="ARC">
      <formula>NOT(ISERROR(SEARCH(("ARC"),(AK82))))</formula>
    </cfRule>
  </conditionalFormatting>
  <conditionalFormatting sqref="AE39">
    <cfRule type="containsText" dxfId="553" priority="1595" operator="containsText" text="CCI">
      <formula>NOT(ISERROR(SEARCH(("CCI"),(AK82))))</formula>
    </cfRule>
  </conditionalFormatting>
  <conditionalFormatting sqref="AE39">
    <cfRule type="containsText" dxfId="552" priority="1596" operator="containsText" text="HSF">
      <formula>NOT(ISERROR(SEARCH(("HSF"),(AK82))))</formula>
    </cfRule>
  </conditionalFormatting>
  <conditionalFormatting sqref="I39:J39">
    <cfRule type="containsText" dxfId="551" priority="1588" operator="containsText" text="ARC">
      <formula>NOT(ISERROR(SEARCH(("ARC"),(O83))))</formula>
    </cfRule>
  </conditionalFormatting>
  <conditionalFormatting sqref="I39:J39">
    <cfRule type="containsText" dxfId="550" priority="1589" operator="containsText" text="CCI">
      <formula>NOT(ISERROR(SEARCH(("CCI"),(O83))))</formula>
    </cfRule>
  </conditionalFormatting>
  <conditionalFormatting sqref="I39:J39">
    <cfRule type="containsText" dxfId="549" priority="1590" operator="containsText" text="HSF">
      <formula>NOT(ISERROR(SEARCH(("HSF"),(O83))))</formula>
    </cfRule>
  </conditionalFormatting>
  <conditionalFormatting sqref="R39:V39">
    <cfRule type="containsText" dxfId="548" priority="1585" operator="containsText" text="ARC">
      <formula>NOT(ISERROR(SEARCH(("ARC"),(X83))))</formula>
    </cfRule>
  </conditionalFormatting>
  <conditionalFormatting sqref="R39:V39">
    <cfRule type="containsText" dxfId="547" priority="1586" operator="containsText" text="CCI">
      <formula>NOT(ISERROR(SEARCH(("CCI"),(X83))))</formula>
    </cfRule>
  </conditionalFormatting>
  <conditionalFormatting sqref="R39:V39">
    <cfRule type="containsText" dxfId="546" priority="1587" operator="containsText" text="HSF">
      <formula>NOT(ISERROR(SEARCH(("HSF"),(X83))))</formula>
    </cfRule>
  </conditionalFormatting>
  <conditionalFormatting sqref="R39">
    <cfRule type="containsText" dxfId="545" priority="1582" operator="containsText" text="ARC">
      <formula>NOT(ISERROR(SEARCH(("ARC"),(X83))))</formula>
    </cfRule>
  </conditionalFormatting>
  <conditionalFormatting sqref="R39">
    <cfRule type="containsText" dxfId="544" priority="1583" operator="containsText" text="CCI">
      <formula>NOT(ISERROR(SEARCH(("CCI"),(X83))))</formula>
    </cfRule>
  </conditionalFormatting>
  <conditionalFormatting sqref="R39">
    <cfRule type="containsText" dxfId="543" priority="1584" operator="containsText" text="HSF">
      <formula>NOT(ISERROR(SEARCH(("HSF"),(X83))))</formula>
    </cfRule>
  </conditionalFormatting>
  <conditionalFormatting sqref="E39">
    <cfRule type="containsText" dxfId="542" priority="1579" operator="containsText" text="ARC">
      <formula>NOT(ISERROR(SEARCH(("ARC"),(K83))))</formula>
    </cfRule>
  </conditionalFormatting>
  <conditionalFormatting sqref="E39">
    <cfRule type="containsText" dxfId="541" priority="1580" operator="containsText" text="CCI">
      <formula>NOT(ISERROR(SEARCH(("CCI"),(K83))))</formula>
    </cfRule>
  </conditionalFormatting>
  <conditionalFormatting sqref="E39">
    <cfRule type="containsText" dxfId="540" priority="1581" operator="containsText" text="HSF">
      <formula>NOT(ISERROR(SEARCH(("HSF"),(K83))))</formula>
    </cfRule>
  </conditionalFormatting>
  <conditionalFormatting sqref="B39:P39">
    <cfRule type="containsText" dxfId="539" priority="1576" operator="containsText" text="ARC">
      <formula>NOT(ISERROR(SEARCH(("ARC"),(H84))))</formula>
    </cfRule>
  </conditionalFormatting>
  <conditionalFormatting sqref="B39:P39">
    <cfRule type="containsText" dxfId="538" priority="1577" operator="containsText" text="CCI">
      <formula>NOT(ISERROR(SEARCH(("CCI"),(H84))))</formula>
    </cfRule>
  </conditionalFormatting>
  <conditionalFormatting sqref="B39:P39">
    <cfRule type="containsText" dxfId="537" priority="1578" operator="containsText" text="HSF">
      <formula>NOT(ISERROR(SEARCH(("HSF"),(H84))))</formula>
    </cfRule>
  </conditionalFormatting>
  <conditionalFormatting sqref="AB39:AD39">
    <cfRule type="containsText" dxfId="536" priority="1573" operator="containsText" text="ARC">
      <formula>NOT(ISERROR(SEARCH(("ARC"),(AH85))))</formula>
    </cfRule>
  </conditionalFormatting>
  <conditionalFormatting sqref="AB39:AD39">
    <cfRule type="containsText" dxfId="535" priority="1574" operator="containsText" text="CCI">
      <formula>NOT(ISERROR(SEARCH(("CCI"),(AH85))))</formula>
    </cfRule>
  </conditionalFormatting>
  <conditionalFormatting sqref="AB39:AD39">
    <cfRule type="containsText" dxfId="534" priority="1575" operator="containsText" text="HSF">
      <formula>NOT(ISERROR(SEARCH(("HSF"),(AH85))))</formula>
    </cfRule>
  </conditionalFormatting>
  <conditionalFormatting sqref="AB39">
    <cfRule type="containsText" dxfId="533" priority="1570" operator="containsText" text="ARC">
      <formula>NOT(ISERROR(SEARCH(("ARC"),(AH85))))</formula>
    </cfRule>
  </conditionalFormatting>
  <conditionalFormatting sqref="AB39">
    <cfRule type="containsText" dxfId="532" priority="1571" operator="containsText" text="CCI">
      <formula>NOT(ISERROR(SEARCH(("CCI"),(AH85))))</formula>
    </cfRule>
  </conditionalFormatting>
  <conditionalFormatting sqref="AB39">
    <cfRule type="containsText" dxfId="531" priority="1572" operator="containsText" text="HSF">
      <formula>NOT(ISERROR(SEARCH(("HSF"),(AH85))))</formula>
    </cfRule>
  </conditionalFormatting>
  <conditionalFormatting sqref="AB39">
    <cfRule type="containsText" dxfId="530" priority="1567" operator="containsText" text="ARC">
      <formula>NOT(ISERROR(SEARCH(("ARC"),(AH85))))</formula>
    </cfRule>
  </conditionalFormatting>
  <conditionalFormatting sqref="AB39">
    <cfRule type="containsText" dxfId="529" priority="1568" operator="containsText" text="CCI">
      <formula>NOT(ISERROR(SEARCH(("CCI"),(AH85))))</formula>
    </cfRule>
  </conditionalFormatting>
  <conditionalFormatting sqref="AB39">
    <cfRule type="containsText" dxfId="528" priority="1569" operator="containsText" text="HSF">
      <formula>NOT(ISERROR(SEARCH(("HSF"),(AH85))))</formula>
    </cfRule>
  </conditionalFormatting>
  <conditionalFormatting sqref="AB39">
    <cfRule type="containsText" dxfId="527" priority="1564" operator="containsText" text="ARC">
      <formula>NOT(ISERROR(SEARCH(("ARC"),(AH85))))</formula>
    </cfRule>
  </conditionalFormatting>
  <conditionalFormatting sqref="AB39">
    <cfRule type="containsText" dxfId="526" priority="1565" operator="containsText" text="CCI">
      <formula>NOT(ISERROR(SEARCH(("CCI"),(AH85))))</formula>
    </cfRule>
  </conditionalFormatting>
  <conditionalFormatting sqref="AB39">
    <cfRule type="containsText" dxfId="525" priority="1566" operator="containsText" text="HSF">
      <formula>NOT(ISERROR(SEARCH(("HSF"),(AH85))))</formula>
    </cfRule>
  </conditionalFormatting>
  <conditionalFormatting sqref="Q39:Z39">
    <cfRule type="containsText" dxfId="524" priority="1591" operator="containsText" text="ARC">
      <formula>NOT(ISERROR(SEARCH(("ARC"),(W84))))</formula>
    </cfRule>
  </conditionalFormatting>
  <conditionalFormatting sqref="Q39:Z39">
    <cfRule type="containsText" dxfId="523" priority="1592" operator="containsText" text="CCI">
      <formula>NOT(ISERROR(SEARCH(("CCI"),(W84))))</formula>
    </cfRule>
  </conditionalFormatting>
  <conditionalFormatting sqref="Q39:Z39">
    <cfRule type="containsText" dxfId="522" priority="1593" operator="containsText" text="HSF">
      <formula>NOT(ISERROR(SEARCH(("HSF"),(W84))))</formula>
    </cfRule>
  </conditionalFormatting>
  <conditionalFormatting sqref="B39:Z39">
    <cfRule type="containsText" dxfId="521" priority="1561" operator="containsText" text="ARC">
      <formula>NOT(ISERROR(SEARCH(("ARC"),(H85))))</formula>
    </cfRule>
  </conditionalFormatting>
  <conditionalFormatting sqref="B39:Z39">
    <cfRule type="containsText" dxfId="520" priority="1562" operator="containsText" text="CCI">
      <formula>NOT(ISERROR(SEARCH(("CCI"),(H85))))</formula>
    </cfRule>
  </conditionalFormatting>
  <conditionalFormatting sqref="B39:Z39">
    <cfRule type="containsText" dxfId="519" priority="1563" operator="containsText" text="HSF">
      <formula>NOT(ISERROR(SEARCH(("HSF"),(H85))))</formula>
    </cfRule>
  </conditionalFormatting>
  <conditionalFormatting sqref="AA39:AD39">
    <cfRule type="containsText" dxfId="518" priority="1558" operator="containsText" text="ARC">
      <formula>NOT(ISERROR(SEARCH(("ARC"),(AG86))))</formula>
    </cfRule>
  </conditionalFormatting>
  <conditionalFormatting sqref="AA39:AD39">
    <cfRule type="containsText" dxfId="517" priority="1559" operator="containsText" text="CCI">
      <formula>NOT(ISERROR(SEARCH(("CCI"),(AG86))))</formula>
    </cfRule>
  </conditionalFormatting>
  <conditionalFormatting sqref="AA39:AD39">
    <cfRule type="containsText" dxfId="516" priority="1560" operator="containsText" text="HSF">
      <formula>NOT(ISERROR(SEARCH(("HSF"),(AG86))))</formula>
    </cfRule>
  </conditionalFormatting>
  <conditionalFormatting sqref="AB39">
    <cfRule type="containsText" dxfId="515" priority="1555" operator="containsText" text="ARC">
      <formula>NOT(ISERROR(SEARCH(("ARC"),(AH86))))</formula>
    </cfRule>
  </conditionalFormatting>
  <conditionalFormatting sqref="AB39">
    <cfRule type="containsText" dxfId="514" priority="1556" operator="containsText" text="CCI">
      <formula>NOT(ISERROR(SEARCH(("CCI"),(AH86))))</formula>
    </cfRule>
  </conditionalFormatting>
  <conditionalFormatting sqref="AB39">
    <cfRule type="containsText" dxfId="513" priority="1557" operator="containsText" text="HSF">
      <formula>NOT(ISERROR(SEARCH(("HSF"),(AH86))))</formula>
    </cfRule>
  </conditionalFormatting>
  <conditionalFormatting sqref="AB39">
    <cfRule type="containsText" dxfId="512" priority="1552" operator="containsText" text="ARC">
      <formula>NOT(ISERROR(SEARCH(("ARC"),(AH86))))</formula>
    </cfRule>
  </conditionalFormatting>
  <conditionalFormatting sqref="AB39">
    <cfRule type="containsText" dxfId="511" priority="1553" operator="containsText" text="CCI">
      <formula>NOT(ISERROR(SEARCH(("CCI"),(AH86))))</formula>
    </cfRule>
  </conditionalFormatting>
  <conditionalFormatting sqref="AB39">
    <cfRule type="containsText" dxfId="510" priority="1554" operator="containsText" text="HSF">
      <formula>NOT(ISERROR(SEARCH(("HSF"),(AH86))))</formula>
    </cfRule>
  </conditionalFormatting>
  <conditionalFormatting sqref="K42:R42">
    <cfRule type="containsText" dxfId="509" priority="1540" operator="containsText" text="ARC">
      <formula>NOT(ISERROR(SEARCH(("ARC"),(Q69))))</formula>
    </cfRule>
  </conditionalFormatting>
  <conditionalFormatting sqref="K42:R42">
    <cfRule type="containsText" dxfId="508" priority="1541" operator="containsText" text="CCI">
      <formula>NOT(ISERROR(SEARCH(("CCI"),(Q69))))</formula>
    </cfRule>
  </conditionalFormatting>
  <conditionalFormatting sqref="K42:R42">
    <cfRule type="containsText" dxfId="507" priority="1542" operator="containsText" text="HSF">
      <formula>NOT(ISERROR(SEARCH(("HSF"),(Q69))))</formula>
    </cfRule>
  </conditionalFormatting>
  <conditionalFormatting sqref="D42:H42">
    <cfRule type="containsText" dxfId="506" priority="1537" operator="containsText" text="ARC">
      <formula>NOT(ISERROR(SEARCH(("ARC"),(J69))))</formula>
    </cfRule>
  </conditionalFormatting>
  <conditionalFormatting sqref="D42:H42">
    <cfRule type="containsText" dxfId="505" priority="1538" operator="containsText" text="CCI">
      <formula>NOT(ISERROR(SEARCH(("CCI"),(J69))))</formula>
    </cfRule>
  </conditionalFormatting>
  <conditionalFormatting sqref="D42:H42">
    <cfRule type="containsText" dxfId="504" priority="1539" operator="containsText" text="HSF">
      <formula>NOT(ISERROR(SEARCH(("HSF"),(J69))))</formula>
    </cfRule>
  </conditionalFormatting>
  <conditionalFormatting sqref="C42:H42">
    <cfRule type="containsText" dxfId="503" priority="1534" operator="containsText" text="ARC">
      <formula>NOT(ISERROR(SEARCH(("ARC"),(I69))))</formula>
    </cfRule>
  </conditionalFormatting>
  <conditionalFormatting sqref="C42:H42">
    <cfRule type="containsText" dxfId="502" priority="1535" operator="containsText" text="CCI">
      <formula>NOT(ISERROR(SEARCH(("CCI"),(I69))))</formula>
    </cfRule>
  </conditionalFormatting>
  <conditionalFormatting sqref="C42:H42">
    <cfRule type="containsText" dxfId="501" priority="1536" operator="containsText" text="HSF">
      <formula>NOT(ISERROR(SEARCH(("HSF"),(I69))))</formula>
    </cfRule>
  </conditionalFormatting>
  <conditionalFormatting sqref="D42:H42">
    <cfRule type="containsText" dxfId="500" priority="1531" operator="containsText" text="ARC">
      <formula>NOT(ISERROR(SEARCH(("ARC"),(J70))))</formula>
    </cfRule>
  </conditionalFormatting>
  <conditionalFormatting sqref="D42:H42">
    <cfRule type="containsText" dxfId="499" priority="1532" operator="containsText" text="CCI">
      <formula>NOT(ISERROR(SEARCH(("CCI"),(J70))))</formula>
    </cfRule>
  </conditionalFormatting>
  <conditionalFormatting sqref="D42:H42">
    <cfRule type="containsText" dxfId="498" priority="1533" operator="containsText" text="HSF">
      <formula>NOT(ISERROR(SEARCH(("HSF"),(J70))))</formula>
    </cfRule>
  </conditionalFormatting>
  <conditionalFormatting sqref="D42:H42">
    <cfRule type="containsText" dxfId="497" priority="1528" operator="containsText" text="ARC">
      <formula>NOT(ISERROR(SEARCH(("ARC"),(J69))))</formula>
    </cfRule>
  </conditionalFormatting>
  <conditionalFormatting sqref="D42:H42">
    <cfRule type="containsText" dxfId="496" priority="1529" operator="containsText" text="CCI">
      <formula>NOT(ISERROR(SEARCH(("CCI"),(J69))))</formula>
    </cfRule>
  </conditionalFormatting>
  <conditionalFormatting sqref="D42:H42">
    <cfRule type="containsText" dxfId="495" priority="1530" operator="containsText" text="HSF">
      <formula>NOT(ISERROR(SEARCH(("HSF"),(J69))))</formula>
    </cfRule>
  </conditionalFormatting>
  <conditionalFormatting sqref="D42:H42">
    <cfRule type="containsText" dxfId="494" priority="1525" operator="containsText" text="ARC">
      <formula>NOT(ISERROR(SEARCH(("ARC"),(J69))))</formula>
    </cfRule>
  </conditionalFormatting>
  <conditionalFormatting sqref="D42:H42">
    <cfRule type="containsText" dxfId="493" priority="1526" operator="containsText" text="CCI">
      <formula>NOT(ISERROR(SEARCH(("CCI"),(J69))))</formula>
    </cfRule>
  </conditionalFormatting>
  <conditionalFormatting sqref="D42:H42">
    <cfRule type="containsText" dxfId="492" priority="1527" operator="containsText" text="HSF">
      <formula>NOT(ISERROR(SEARCH(("HSF"),(J69))))</formula>
    </cfRule>
  </conditionalFormatting>
  <conditionalFormatting sqref="F42:H42">
    <cfRule type="containsText" dxfId="491" priority="1522" operator="containsText" text="ARC">
      <formula>NOT(ISERROR(SEARCH(("ARC"),(L69))))</formula>
    </cfRule>
  </conditionalFormatting>
  <conditionalFormatting sqref="F42:H42">
    <cfRule type="containsText" dxfId="490" priority="1523" operator="containsText" text="CCI">
      <formula>NOT(ISERROR(SEARCH(("CCI"),(L69))))</formula>
    </cfRule>
  </conditionalFormatting>
  <conditionalFormatting sqref="F42:H42">
    <cfRule type="containsText" dxfId="489" priority="1524" operator="containsText" text="HSF">
      <formula>NOT(ISERROR(SEARCH(("HSF"),(L69))))</formula>
    </cfRule>
  </conditionalFormatting>
  <conditionalFormatting sqref="H42:K42">
    <cfRule type="containsText" dxfId="488" priority="1519" operator="containsText" text="ARC">
      <formula>NOT(ISERROR(SEARCH(("ARC"),(N69))))</formula>
    </cfRule>
  </conditionalFormatting>
  <conditionalFormatting sqref="H42:K42">
    <cfRule type="containsText" dxfId="487" priority="1520" operator="containsText" text="CCI">
      <formula>NOT(ISERROR(SEARCH(("CCI"),(N69))))</formula>
    </cfRule>
  </conditionalFormatting>
  <conditionalFormatting sqref="H42:K42">
    <cfRule type="containsText" dxfId="486" priority="1521" operator="containsText" text="HSF">
      <formula>NOT(ISERROR(SEARCH(("HSF"),(N69))))</formula>
    </cfRule>
  </conditionalFormatting>
  <conditionalFormatting sqref="K42:O42">
    <cfRule type="containsText" dxfId="485" priority="1516" operator="containsText" text="ARC">
      <formula>NOT(ISERROR(SEARCH(("ARC"),(Q69))))</formula>
    </cfRule>
  </conditionalFormatting>
  <conditionalFormatting sqref="K42:O42">
    <cfRule type="containsText" dxfId="484" priority="1517" operator="containsText" text="CCI">
      <formula>NOT(ISERROR(SEARCH(("CCI"),(Q69))))</formula>
    </cfRule>
  </conditionalFormatting>
  <conditionalFormatting sqref="K42:O42">
    <cfRule type="containsText" dxfId="483" priority="1518" operator="containsText" text="HSF">
      <formula>NOT(ISERROR(SEARCH(("HSF"),(Q69))))</formula>
    </cfRule>
  </conditionalFormatting>
  <conditionalFormatting sqref="H42:J42">
    <cfRule type="containsText" dxfId="482" priority="1513" operator="containsText" text="ARC">
      <formula>NOT(ISERROR(SEARCH(("ARC"),(N69))))</formula>
    </cfRule>
  </conditionalFormatting>
  <conditionalFormatting sqref="H42:J42">
    <cfRule type="containsText" dxfId="481" priority="1514" operator="containsText" text="CCI">
      <formula>NOT(ISERROR(SEARCH(("CCI"),(N69))))</formula>
    </cfRule>
  </conditionalFormatting>
  <conditionalFormatting sqref="H42:J42">
    <cfRule type="containsText" dxfId="480" priority="1515" operator="containsText" text="HSF">
      <formula>NOT(ISERROR(SEARCH(("HSF"),(N69))))</formula>
    </cfRule>
  </conditionalFormatting>
  <conditionalFormatting sqref="J42:O42">
    <cfRule type="containsText" dxfId="479" priority="1510" operator="containsText" text="ARC">
      <formula>NOT(ISERROR(SEARCH(("ARC"),(P69))))</formula>
    </cfRule>
  </conditionalFormatting>
  <conditionalFormatting sqref="J42:O42">
    <cfRule type="containsText" dxfId="478" priority="1511" operator="containsText" text="CCI">
      <formula>NOT(ISERROR(SEARCH(("CCI"),(P69))))</formula>
    </cfRule>
  </conditionalFormatting>
  <conditionalFormatting sqref="J42:O42">
    <cfRule type="containsText" dxfId="477" priority="1512" operator="containsText" text="HSF">
      <formula>NOT(ISERROR(SEARCH(("HSF"),(P69))))</formula>
    </cfRule>
  </conditionalFormatting>
  <conditionalFormatting sqref="H42:O42">
    <cfRule type="containsText" dxfId="476" priority="1507" operator="containsText" text="ARC">
      <formula>NOT(ISERROR(SEARCH(("ARC"),(N69))))</formula>
    </cfRule>
  </conditionalFormatting>
  <conditionalFormatting sqref="H42:O42">
    <cfRule type="containsText" dxfId="475" priority="1508" operator="containsText" text="CCI">
      <formula>NOT(ISERROR(SEARCH(("CCI"),(N69))))</formula>
    </cfRule>
  </conditionalFormatting>
  <conditionalFormatting sqref="H42:O42">
    <cfRule type="containsText" dxfId="474" priority="1509" operator="containsText" text="HSF">
      <formula>NOT(ISERROR(SEARCH(("HSF"),(N69))))</formula>
    </cfRule>
  </conditionalFormatting>
  <conditionalFormatting sqref="H42:O42">
    <cfRule type="containsText" dxfId="473" priority="1504" operator="containsText" text="ARC">
      <formula>NOT(ISERROR(SEARCH(("ARC"),(N70))))</formula>
    </cfRule>
  </conditionalFormatting>
  <conditionalFormatting sqref="H42:O42">
    <cfRule type="containsText" dxfId="472" priority="1505" operator="containsText" text="CCI">
      <formula>NOT(ISERROR(SEARCH(("CCI"),(N70))))</formula>
    </cfRule>
  </conditionalFormatting>
  <conditionalFormatting sqref="H42:O42">
    <cfRule type="containsText" dxfId="471" priority="1506" operator="containsText" text="HSF">
      <formula>NOT(ISERROR(SEARCH(("HSF"),(N70))))</formula>
    </cfRule>
  </conditionalFormatting>
  <conditionalFormatting sqref="H42:O42">
    <cfRule type="containsText" dxfId="470" priority="1501" operator="containsText" text="ARC">
      <formula>NOT(ISERROR(SEARCH(("ARC"),(N69))))</formula>
    </cfRule>
  </conditionalFormatting>
  <conditionalFormatting sqref="H42:O42">
    <cfRule type="containsText" dxfId="469" priority="1502" operator="containsText" text="CCI">
      <formula>NOT(ISERROR(SEARCH(("CCI"),(N69))))</formula>
    </cfRule>
  </conditionalFormatting>
  <conditionalFormatting sqref="H42:O42">
    <cfRule type="containsText" dxfId="468" priority="1503" operator="containsText" text="HSF">
      <formula>NOT(ISERROR(SEARCH(("HSF"),(N69))))</formula>
    </cfRule>
  </conditionalFormatting>
  <conditionalFormatting sqref="O42:R42">
    <cfRule type="containsText" dxfId="467" priority="1498" operator="containsText" text="ARC">
      <formula>NOT(ISERROR(SEARCH(("ARC"),(U69))))</formula>
    </cfRule>
  </conditionalFormatting>
  <conditionalFormatting sqref="O42:R42">
    <cfRule type="containsText" dxfId="466" priority="1499" operator="containsText" text="CCI">
      <formula>NOT(ISERROR(SEARCH(("CCI"),(U69))))</formula>
    </cfRule>
  </conditionalFormatting>
  <conditionalFormatting sqref="O42:R42">
    <cfRule type="containsText" dxfId="465" priority="1500" operator="containsText" text="HSF">
      <formula>NOT(ISERROR(SEARCH(("HSF"),(U69))))</formula>
    </cfRule>
  </conditionalFormatting>
  <conditionalFormatting sqref="O42:Q42">
    <cfRule type="containsText" dxfId="464" priority="1495" operator="containsText" text="ARC">
      <formula>NOT(ISERROR(SEARCH(("ARC"),(U69))))</formula>
    </cfRule>
  </conditionalFormatting>
  <conditionalFormatting sqref="O42:Q42">
    <cfRule type="containsText" dxfId="463" priority="1496" operator="containsText" text="CCI">
      <formula>NOT(ISERROR(SEARCH(("CCI"),(U69))))</formula>
    </cfRule>
  </conditionalFormatting>
  <conditionalFormatting sqref="O42:Q42">
    <cfRule type="containsText" dxfId="462" priority="1497" operator="containsText" text="HSF">
      <formula>NOT(ISERROR(SEARCH(("HSF"),(U69))))</formula>
    </cfRule>
  </conditionalFormatting>
  <conditionalFormatting sqref="P42">
    <cfRule type="containsText" dxfId="461" priority="1492" operator="containsText" text="ARC">
      <formula>NOT(ISERROR(SEARCH(("ARC"),(V69))))</formula>
    </cfRule>
  </conditionalFormatting>
  <conditionalFormatting sqref="P42">
    <cfRule type="containsText" dxfId="460" priority="1493" operator="containsText" text="CCI">
      <formula>NOT(ISERROR(SEARCH(("CCI"),(V69))))</formula>
    </cfRule>
  </conditionalFormatting>
  <conditionalFormatting sqref="P42">
    <cfRule type="containsText" dxfId="459" priority="1494" operator="containsText" text="HSF">
      <formula>NOT(ISERROR(SEARCH(("HSF"),(V69))))</formula>
    </cfRule>
  </conditionalFormatting>
  <conditionalFormatting sqref="O42:T42">
    <cfRule type="containsText" dxfId="458" priority="1489" operator="containsText" text="ARC">
      <formula>NOT(ISERROR(SEARCH(("ARC"),(U70))))</formula>
    </cfRule>
  </conditionalFormatting>
  <conditionalFormatting sqref="O42:T42">
    <cfRule type="containsText" dxfId="457" priority="1490" operator="containsText" text="CCI">
      <formula>NOT(ISERROR(SEARCH(("CCI"),(U70))))</formula>
    </cfRule>
  </conditionalFormatting>
  <conditionalFormatting sqref="O42:T42">
    <cfRule type="containsText" dxfId="456" priority="1491" operator="containsText" text="HSF">
      <formula>NOT(ISERROR(SEARCH(("HSF"),(U70))))</formula>
    </cfRule>
  </conditionalFormatting>
  <conditionalFormatting sqref="P42">
    <cfRule type="containsText" dxfId="455" priority="1486" operator="containsText" text="ARC">
      <formula>NOT(ISERROR(SEARCH(("ARC"),(V69))))</formula>
    </cfRule>
  </conditionalFormatting>
  <conditionalFormatting sqref="P42">
    <cfRule type="containsText" dxfId="454" priority="1487" operator="containsText" text="CCI">
      <formula>NOT(ISERROR(SEARCH(("CCI"),(V69))))</formula>
    </cfRule>
  </conditionalFormatting>
  <conditionalFormatting sqref="P42">
    <cfRule type="containsText" dxfId="453" priority="1488" operator="containsText" text="HSF">
      <formula>NOT(ISERROR(SEARCH(("HSF"),(V69))))</formula>
    </cfRule>
  </conditionalFormatting>
  <conditionalFormatting sqref="P42">
    <cfRule type="containsText" dxfId="452" priority="1483" operator="containsText" text="ARC">
      <formula>NOT(ISERROR(SEARCH(("ARC"),(V69))))</formula>
    </cfRule>
  </conditionalFormatting>
  <conditionalFormatting sqref="P42">
    <cfRule type="containsText" dxfId="451" priority="1484" operator="containsText" text="CCI">
      <formula>NOT(ISERROR(SEARCH(("CCI"),(V69))))</formula>
    </cfRule>
  </conditionalFormatting>
  <conditionalFormatting sqref="P42">
    <cfRule type="containsText" dxfId="450" priority="1485" operator="containsText" text="HSF">
      <formula>NOT(ISERROR(SEARCH(("HSF"),(V69))))</formula>
    </cfRule>
  </conditionalFormatting>
  <conditionalFormatting sqref="P42:T42">
    <cfRule type="containsText" dxfId="449" priority="1480" operator="containsText" text="ARC">
      <formula>NOT(ISERROR(SEARCH(("ARC"),(V69))))</formula>
    </cfRule>
  </conditionalFormatting>
  <conditionalFormatting sqref="P42:T42">
    <cfRule type="containsText" dxfId="448" priority="1481" operator="containsText" text="CCI">
      <formula>NOT(ISERROR(SEARCH(("CCI"),(V69))))</formula>
    </cfRule>
  </conditionalFormatting>
  <conditionalFormatting sqref="P42:T42">
    <cfRule type="containsText" dxfId="447" priority="1482" operator="containsText" text="HSF">
      <formula>NOT(ISERROR(SEARCH(("HSF"),(V69))))</formula>
    </cfRule>
  </conditionalFormatting>
  <conditionalFormatting sqref="T42:V42">
    <cfRule type="containsText" dxfId="446" priority="1477" operator="containsText" text="ARC">
      <formula>NOT(ISERROR(SEARCH(("ARC"),(Z70))))</formula>
    </cfRule>
  </conditionalFormatting>
  <conditionalFormatting sqref="T42:V42">
    <cfRule type="containsText" dxfId="445" priority="1478" operator="containsText" text="CCI">
      <formula>NOT(ISERROR(SEARCH(("CCI"),(Z70))))</formula>
    </cfRule>
  </conditionalFormatting>
  <conditionalFormatting sqref="T42:V42">
    <cfRule type="containsText" dxfId="444" priority="1479" operator="containsText" text="HSF">
      <formula>NOT(ISERROR(SEARCH(("HSF"),(Z70))))</formula>
    </cfRule>
  </conditionalFormatting>
  <conditionalFormatting sqref="V42:Y42">
    <cfRule type="containsText" dxfId="443" priority="1474" operator="containsText" text="ARC">
      <formula>NOT(ISERROR(SEARCH(("ARC"),(AB69))))</formula>
    </cfRule>
  </conditionalFormatting>
  <conditionalFormatting sqref="V42:Y42">
    <cfRule type="containsText" dxfId="442" priority="1475" operator="containsText" text="CCI">
      <formula>NOT(ISERROR(SEARCH(("CCI"),(AB69))))</formula>
    </cfRule>
  </conditionalFormatting>
  <conditionalFormatting sqref="V42:Y42">
    <cfRule type="containsText" dxfId="441" priority="1476" operator="containsText" text="HSF">
      <formula>NOT(ISERROR(SEARCH(("HSF"),(AB69))))</formula>
    </cfRule>
  </conditionalFormatting>
  <conditionalFormatting sqref="AA42:AC42">
    <cfRule type="containsText" dxfId="440" priority="1471" operator="containsText" text="ARC">
      <formula>NOT(ISERROR(SEARCH(("ARC"),(AG70))))</formula>
    </cfRule>
  </conditionalFormatting>
  <conditionalFormatting sqref="AA42:AC42">
    <cfRule type="containsText" dxfId="439" priority="1472" operator="containsText" text="CCI">
      <formula>NOT(ISERROR(SEARCH(("CCI"),(AG70))))</formula>
    </cfRule>
  </conditionalFormatting>
  <conditionalFormatting sqref="AA42:AC42">
    <cfRule type="containsText" dxfId="438" priority="1473" operator="containsText" text="HSF">
      <formula>NOT(ISERROR(SEARCH(("HSF"),(AG70))))</formula>
    </cfRule>
  </conditionalFormatting>
  <conditionalFormatting sqref="AC42:AE42">
    <cfRule type="containsText" dxfId="437" priority="1468" operator="containsText" text="ARC">
      <formula>NOT(ISERROR(SEARCH(("ARC"),(AI70))))</formula>
    </cfRule>
  </conditionalFormatting>
  <conditionalFormatting sqref="AC42:AE42">
    <cfRule type="containsText" dxfId="436" priority="1469" operator="containsText" text="CCI">
      <formula>NOT(ISERROR(SEARCH(("CCI"),(AI70))))</formula>
    </cfRule>
  </conditionalFormatting>
  <conditionalFormatting sqref="AC42:AE42">
    <cfRule type="containsText" dxfId="435" priority="1470" operator="containsText" text="HSF">
      <formula>NOT(ISERROR(SEARCH(("HSF"),(AI70))))</formula>
    </cfRule>
  </conditionalFormatting>
  <conditionalFormatting sqref="AC42:AE42">
    <cfRule type="containsText" dxfId="434" priority="1465" operator="containsText" text="ARC">
      <formula>NOT(ISERROR(SEARCH(("ARC"),(AI70))))</formula>
    </cfRule>
  </conditionalFormatting>
  <conditionalFormatting sqref="AC42:AE42">
    <cfRule type="containsText" dxfId="433" priority="1466" operator="containsText" text="CCI">
      <formula>NOT(ISERROR(SEARCH(("CCI"),(AI70))))</formula>
    </cfRule>
  </conditionalFormatting>
  <conditionalFormatting sqref="AC42:AE42">
    <cfRule type="containsText" dxfId="432" priority="1467" operator="containsText" text="HSF">
      <formula>NOT(ISERROR(SEARCH(("HSF"),(AI70))))</formula>
    </cfRule>
  </conditionalFormatting>
  <conditionalFormatting sqref="AC42:AE42">
    <cfRule type="containsText" dxfId="431" priority="1462" operator="containsText" text="ARC">
      <formula>NOT(ISERROR(SEARCH(("ARC"),(AI70))))</formula>
    </cfRule>
  </conditionalFormatting>
  <conditionalFormatting sqref="AC42:AE42">
    <cfRule type="containsText" dxfId="430" priority="1463" operator="containsText" text="CCI">
      <formula>NOT(ISERROR(SEARCH(("CCI"),(AI70))))</formula>
    </cfRule>
  </conditionalFormatting>
  <conditionalFormatting sqref="AC42:AE42">
    <cfRule type="containsText" dxfId="429" priority="1464" operator="containsText" text="HSF">
      <formula>NOT(ISERROR(SEARCH(("HSF"),(AI70))))</formula>
    </cfRule>
  </conditionalFormatting>
  <conditionalFormatting sqref="AC42:AE42">
    <cfRule type="containsText" dxfId="428" priority="1459" operator="containsText" text="ARC">
      <formula>NOT(ISERROR(SEARCH(("ARC"),(AI70))))</formula>
    </cfRule>
  </conditionalFormatting>
  <conditionalFormatting sqref="AC42:AE42">
    <cfRule type="containsText" dxfId="427" priority="1460" operator="containsText" text="CCI">
      <formula>NOT(ISERROR(SEARCH(("CCI"),(AI70))))</formula>
    </cfRule>
  </conditionalFormatting>
  <conditionalFormatting sqref="AC42:AE42">
    <cfRule type="containsText" dxfId="426" priority="1461" operator="containsText" text="HSF">
      <formula>NOT(ISERROR(SEARCH(("HSF"),(AI70))))</formula>
    </cfRule>
  </conditionalFormatting>
  <conditionalFormatting sqref="AC42:AE42">
    <cfRule type="containsText" dxfId="425" priority="1456" operator="containsText" text="ARC">
      <formula>NOT(ISERROR(SEARCH(("ARC"),(AI71))))</formula>
    </cfRule>
  </conditionalFormatting>
  <conditionalFormatting sqref="AC42:AE42">
    <cfRule type="containsText" dxfId="424" priority="1457" operator="containsText" text="CCI">
      <formula>NOT(ISERROR(SEARCH(("CCI"),(AI71))))</formula>
    </cfRule>
  </conditionalFormatting>
  <conditionalFormatting sqref="AC42:AE42">
    <cfRule type="containsText" dxfId="423" priority="1458" operator="containsText" text="HSF">
      <formula>NOT(ISERROR(SEARCH(("HSF"),(AI71))))</formula>
    </cfRule>
  </conditionalFormatting>
  <conditionalFormatting sqref="AC42:AE42">
    <cfRule type="containsText" dxfId="422" priority="1453" operator="containsText" text="ARC">
      <formula>NOT(ISERROR(SEARCH(("ARC"),(AI70))))</formula>
    </cfRule>
  </conditionalFormatting>
  <conditionalFormatting sqref="AC42:AE42">
    <cfRule type="containsText" dxfId="421" priority="1454" operator="containsText" text="CCI">
      <formula>NOT(ISERROR(SEARCH(("CCI"),(AI70))))</formula>
    </cfRule>
  </conditionalFormatting>
  <conditionalFormatting sqref="AC42:AE42">
    <cfRule type="containsText" dxfId="420" priority="1455" operator="containsText" text="HSF">
      <formula>NOT(ISERROR(SEARCH(("HSF"),(AI70))))</formula>
    </cfRule>
  </conditionalFormatting>
  <conditionalFormatting sqref="O42">
    <cfRule type="containsText" dxfId="419" priority="1450" operator="containsText" text="ARC">
      <formula>NOT(ISERROR(SEARCH(("ARC"),(U69))))</formula>
    </cfRule>
  </conditionalFormatting>
  <conditionalFormatting sqref="O42">
    <cfRule type="containsText" dxfId="418" priority="1451" operator="containsText" text="CCI">
      <formula>NOT(ISERROR(SEARCH(("CCI"),(U69))))</formula>
    </cfRule>
  </conditionalFormatting>
  <conditionalFormatting sqref="O42">
    <cfRule type="containsText" dxfId="417" priority="1452" operator="containsText" text="HSF">
      <formula>NOT(ISERROR(SEARCH(("HSF"),(U69))))</formula>
    </cfRule>
  </conditionalFormatting>
  <conditionalFormatting sqref="O42">
    <cfRule type="containsText" dxfId="416" priority="1447" operator="containsText" text="ARC">
      <formula>NOT(ISERROR(SEARCH(("ARC"),(U69))))</formula>
    </cfRule>
  </conditionalFormatting>
  <conditionalFormatting sqref="O42">
    <cfRule type="containsText" dxfId="415" priority="1448" operator="containsText" text="CCI">
      <formula>NOT(ISERROR(SEARCH(("CCI"),(U69))))</formula>
    </cfRule>
  </conditionalFormatting>
  <conditionalFormatting sqref="O42">
    <cfRule type="containsText" dxfId="414" priority="1449" operator="containsText" text="HSF">
      <formula>NOT(ISERROR(SEARCH(("HSF"),(U69))))</formula>
    </cfRule>
  </conditionalFormatting>
  <conditionalFormatting sqref="O42">
    <cfRule type="containsText" dxfId="413" priority="1444" operator="containsText" text="ARC">
      <formula>NOT(ISERROR(SEARCH(("ARC"),(U69))))</formula>
    </cfRule>
  </conditionalFormatting>
  <conditionalFormatting sqref="O42">
    <cfRule type="containsText" dxfId="412" priority="1445" operator="containsText" text="CCI">
      <formula>NOT(ISERROR(SEARCH(("CCI"),(U69))))</formula>
    </cfRule>
  </conditionalFormatting>
  <conditionalFormatting sqref="O42">
    <cfRule type="containsText" dxfId="411" priority="1446" operator="containsText" text="HSF">
      <formula>NOT(ISERROR(SEARCH(("HSF"),(U69))))</formula>
    </cfRule>
  </conditionalFormatting>
  <conditionalFormatting sqref="AE42">
    <cfRule type="containsText" dxfId="410" priority="1441" operator="containsText" text="ARC">
      <formula>NOT(ISERROR(SEARCH(("ARC"),(AK70))))</formula>
    </cfRule>
  </conditionalFormatting>
  <conditionalFormatting sqref="AE42">
    <cfRule type="containsText" dxfId="409" priority="1442" operator="containsText" text="CCI">
      <formula>NOT(ISERROR(SEARCH(("CCI"),(AK70))))</formula>
    </cfRule>
  </conditionalFormatting>
  <conditionalFormatting sqref="AE42">
    <cfRule type="containsText" dxfId="408" priority="1443" operator="containsText" text="HSF">
      <formula>NOT(ISERROR(SEARCH(("HSF"),(AK70))))</formula>
    </cfRule>
  </conditionalFormatting>
  <conditionalFormatting sqref="N42:U42">
    <cfRule type="containsText" dxfId="407" priority="1429" operator="containsText" text="ARC">
      <formula>NOT(ISERROR(SEARCH(("ARC"),(T71))))</formula>
    </cfRule>
  </conditionalFormatting>
  <conditionalFormatting sqref="N42:U42">
    <cfRule type="containsText" dxfId="406" priority="1430" operator="containsText" text="CCI">
      <formula>NOT(ISERROR(SEARCH(("CCI"),(T71))))</formula>
    </cfRule>
  </conditionalFormatting>
  <conditionalFormatting sqref="N42:U42">
    <cfRule type="containsText" dxfId="405" priority="1431" operator="containsText" text="HSF">
      <formula>NOT(ISERROR(SEARCH(("HSF"),(T71))))</formula>
    </cfRule>
  </conditionalFormatting>
  <conditionalFormatting sqref="D42:F42">
    <cfRule type="containsText" dxfId="404" priority="1426" operator="containsText" text="ARC">
      <formula>NOT(ISERROR(SEARCH(("ARC"),(J71))))</formula>
    </cfRule>
  </conditionalFormatting>
  <conditionalFormatting sqref="D42:F42">
    <cfRule type="containsText" dxfId="403" priority="1427" operator="containsText" text="CCI">
      <formula>NOT(ISERROR(SEARCH(("CCI"),(J71))))</formula>
    </cfRule>
  </conditionalFormatting>
  <conditionalFormatting sqref="D42:F42">
    <cfRule type="containsText" dxfId="402" priority="1428" operator="containsText" text="HSF">
      <formula>NOT(ISERROR(SEARCH(("HSF"),(J71))))</formula>
    </cfRule>
  </conditionalFormatting>
  <conditionalFormatting sqref="E42">
    <cfRule type="containsText" dxfId="401" priority="1423" operator="containsText" text="ARC">
      <formula>NOT(ISERROR(SEARCH(("ARC"),(K71))))</formula>
    </cfRule>
  </conditionalFormatting>
  <conditionalFormatting sqref="E42">
    <cfRule type="containsText" dxfId="400" priority="1424" operator="containsText" text="CCI">
      <formula>NOT(ISERROR(SEARCH(("CCI"),(K71))))</formula>
    </cfRule>
  </conditionalFormatting>
  <conditionalFormatting sqref="E42">
    <cfRule type="containsText" dxfId="399" priority="1425" operator="containsText" text="HSF">
      <formula>NOT(ISERROR(SEARCH(("HSF"),(K71))))</formula>
    </cfRule>
  </conditionalFormatting>
  <conditionalFormatting sqref="D42:I42">
    <cfRule type="containsText" dxfId="398" priority="1420" operator="containsText" text="ARC">
      <formula>NOT(ISERROR(SEARCH(("ARC"),(J72))))</formula>
    </cfRule>
  </conditionalFormatting>
  <conditionalFormatting sqref="D42:I42">
    <cfRule type="containsText" dxfId="397" priority="1421" operator="containsText" text="CCI">
      <formula>NOT(ISERROR(SEARCH(("CCI"),(J72))))</formula>
    </cfRule>
  </conditionalFormatting>
  <conditionalFormatting sqref="D42:I42">
    <cfRule type="containsText" dxfId="396" priority="1422" operator="containsText" text="HSF">
      <formula>NOT(ISERROR(SEARCH(("HSF"),(J72))))</formula>
    </cfRule>
  </conditionalFormatting>
  <conditionalFormatting sqref="E42">
    <cfRule type="containsText" dxfId="395" priority="1417" operator="containsText" text="ARC">
      <formula>NOT(ISERROR(SEARCH(("ARC"),(K71))))</formula>
    </cfRule>
  </conditionalFormatting>
  <conditionalFormatting sqref="E42">
    <cfRule type="containsText" dxfId="394" priority="1418" operator="containsText" text="CCI">
      <formula>NOT(ISERROR(SEARCH(("CCI"),(K71))))</formula>
    </cfRule>
  </conditionalFormatting>
  <conditionalFormatting sqref="E42">
    <cfRule type="containsText" dxfId="393" priority="1419" operator="containsText" text="HSF">
      <formula>NOT(ISERROR(SEARCH(("HSF"),(K71))))</formula>
    </cfRule>
  </conditionalFormatting>
  <conditionalFormatting sqref="E42">
    <cfRule type="containsText" dxfId="392" priority="1414" operator="containsText" text="ARC">
      <formula>NOT(ISERROR(SEARCH(("ARC"),(K71))))</formula>
    </cfRule>
  </conditionalFormatting>
  <conditionalFormatting sqref="E42">
    <cfRule type="containsText" dxfId="391" priority="1415" operator="containsText" text="CCI">
      <formula>NOT(ISERROR(SEARCH(("CCI"),(K71))))</formula>
    </cfRule>
  </conditionalFormatting>
  <conditionalFormatting sqref="E42">
    <cfRule type="containsText" dxfId="390" priority="1416" operator="containsText" text="HSF">
      <formula>NOT(ISERROR(SEARCH(("HSF"),(K71))))</formula>
    </cfRule>
  </conditionalFormatting>
  <conditionalFormatting sqref="E42:I42">
    <cfRule type="containsText" dxfId="389" priority="1411" operator="containsText" text="ARC">
      <formula>NOT(ISERROR(SEARCH(("ARC"),(K71))))</formula>
    </cfRule>
  </conditionalFormatting>
  <conditionalFormatting sqref="E42:I42">
    <cfRule type="containsText" dxfId="388" priority="1412" operator="containsText" text="CCI">
      <formula>NOT(ISERROR(SEARCH(("CCI"),(K71))))</formula>
    </cfRule>
  </conditionalFormatting>
  <conditionalFormatting sqref="E42:I42">
    <cfRule type="containsText" dxfId="387" priority="1413" operator="containsText" text="HSF">
      <formula>NOT(ISERROR(SEARCH(("HSF"),(K71))))</formula>
    </cfRule>
  </conditionalFormatting>
  <conditionalFormatting sqref="I42:K42">
    <cfRule type="containsText" dxfId="386" priority="1408" operator="containsText" text="ARC">
      <formula>NOT(ISERROR(SEARCH(("ARC"),(O72))))</formula>
    </cfRule>
  </conditionalFormatting>
  <conditionalFormatting sqref="I42:K42">
    <cfRule type="containsText" dxfId="385" priority="1409" operator="containsText" text="CCI">
      <formula>NOT(ISERROR(SEARCH(("CCI"),(O72))))</formula>
    </cfRule>
  </conditionalFormatting>
  <conditionalFormatting sqref="I42:K42">
    <cfRule type="containsText" dxfId="384" priority="1410" operator="containsText" text="HSF">
      <formula>NOT(ISERROR(SEARCH(("HSF"),(O72))))</formula>
    </cfRule>
  </conditionalFormatting>
  <conditionalFormatting sqref="M42:R42">
    <cfRule type="containsText" dxfId="383" priority="1405" operator="containsText" text="ARC">
      <formula>NOT(ISERROR(SEARCH(("ARC"),(S71))))</formula>
    </cfRule>
  </conditionalFormatting>
  <conditionalFormatting sqref="M42:R42">
    <cfRule type="containsText" dxfId="382" priority="1406" operator="containsText" text="CCI">
      <formula>NOT(ISERROR(SEARCH(("CCI"),(S71))))</formula>
    </cfRule>
  </conditionalFormatting>
  <conditionalFormatting sqref="M42:R42">
    <cfRule type="containsText" dxfId="381" priority="1407" operator="containsText" text="HSF">
      <formula>NOT(ISERROR(SEARCH(("HSF"),(S71))))</formula>
    </cfRule>
  </conditionalFormatting>
  <conditionalFormatting sqref="K42:R42">
    <cfRule type="containsText" dxfId="380" priority="1402" operator="containsText" text="ARC">
      <formula>NOT(ISERROR(SEARCH(("ARC"),(Q71))))</formula>
    </cfRule>
  </conditionalFormatting>
  <conditionalFormatting sqref="K42:R42">
    <cfRule type="containsText" dxfId="379" priority="1403" operator="containsText" text="CCI">
      <formula>NOT(ISERROR(SEARCH(("CCI"),(Q71))))</formula>
    </cfRule>
  </conditionalFormatting>
  <conditionalFormatting sqref="K42:R42">
    <cfRule type="containsText" dxfId="378" priority="1404" operator="containsText" text="HSF">
      <formula>NOT(ISERROR(SEARCH(("HSF"),(Q71))))</formula>
    </cfRule>
  </conditionalFormatting>
  <conditionalFormatting sqref="K42:N42">
    <cfRule type="containsText" dxfId="377" priority="1399" operator="containsText" text="ARC">
      <formula>NOT(ISERROR(SEARCH(("ARC"),(Q71))))</formula>
    </cfRule>
  </conditionalFormatting>
  <conditionalFormatting sqref="K42:N42">
    <cfRule type="containsText" dxfId="376" priority="1400" operator="containsText" text="CCI">
      <formula>NOT(ISERROR(SEARCH(("CCI"),(Q71))))</formula>
    </cfRule>
  </conditionalFormatting>
  <conditionalFormatting sqref="K42:N42">
    <cfRule type="containsText" dxfId="375" priority="1401" operator="containsText" text="HSF">
      <formula>NOT(ISERROR(SEARCH(("HSF"),(Q71))))</formula>
    </cfRule>
  </conditionalFormatting>
  <conditionalFormatting sqref="N42:R42">
    <cfRule type="containsText" dxfId="374" priority="1396" operator="containsText" text="ARC">
      <formula>NOT(ISERROR(SEARCH(("ARC"),(T72))))</formula>
    </cfRule>
  </conditionalFormatting>
  <conditionalFormatting sqref="N42:R42">
    <cfRule type="containsText" dxfId="373" priority="1397" operator="containsText" text="CCI">
      <formula>NOT(ISERROR(SEARCH(("CCI"),(T72))))</formula>
    </cfRule>
  </conditionalFormatting>
  <conditionalFormatting sqref="N42:R42">
    <cfRule type="containsText" dxfId="372" priority="1398" operator="containsText" text="HSF">
      <formula>NOT(ISERROR(SEARCH(("HSF"),(T72))))</formula>
    </cfRule>
  </conditionalFormatting>
  <conditionalFormatting sqref="N42:R42">
    <cfRule type="containsText" dxfId="371" priority="1393" operator="containsText" text="ARC">
      <formula>NOT(ISERROR(SEARCH(("ARC"),(T71))))</formula>
    </cfRule>
  </conditionalFormatting>
  <conditionalFormatting sqref="N42:R42">
    <cfRule type="containsText" dxfId="370" priority="1394" operator="containsText" text="CCI">
      <formula>NOT(ISERROR(SEARCH(("CCI"),(T71))))</formula>
    </cfRule>
  </conditionalFormatting>
  <conditionalFormatting sqref="N42:R42">
    <cfRule type="containsText" dxfId="369" priority="1395" operator="containsText" text="HSF">
      <formula>NOT(ISERROR(SEARCH(("HSF"),(T71))))</formula>
    </cfRule>
  </conditionalFormatting>
  <conditionalFormatting sqref="N42:R42">
    <cfRule type="containsText" dxfId="368" priority="1390" operator="containsText" text="ARC">
      <formula>NOT(ISERROR(SEARCH(("ARC"),(T71))))</formula>
    </cfRule>
  </conditionalFormatting>
  <conditionalFormatting sqref="N42:R42">
    <cfRule type="containsText" dxfId="367" priority="1391" operator="containsText" text="CCI">
      <formula>NOT(ISERROR(SEARCH(("CCI"),(T71))))</formula>
    </cfRule>
  </conditionalFormatting>
  <conditionalFormatting sqref="N42:R42">
    <cfRule type="containsText" dxfId="366" priority="1392" operator="containsText" text="HSF">
      <formula>NOT(ISERROR(SEARCH(("HSF"),(T71))))</formula>
    </cfRule>
  </conditionalFormatting>
  <conditionalFormatting sqref="P42:R42">
    <cfRule type="containsText" dxfId="365" priority="1387" operator="containsText" text="ARC">
      <formula>NOT(ISERROR(SEARCH(("ARC"),(V71))))</formula>
    </cfRule>
  </conditionalFormatting>
  <conditionalFormatting sqref="P42:R42">
    <cfRule type="containsText" dxfId="364" priority="1388" operator="containsText" text="CCI">
      <formula>NOT(ISERROR(SEARCH(("CCI"),(V71))))</formula>
    </cfRule>
  </conditionalFormatting>
  <conditionalFormatting sqref="P42:R42">
    <cfRule type="containsText" dxfId="363" priority="1389" operator="containsText" text="HSF">
      <formula>NOT(ISERROR(SEARCH(("HSF"),(V71))))</formula>
    </cfRule>
  </conditionalFormatting>
  <conditionalFormatting sqref="R42:T42">
    <cfRule type="containsText" dxfId="362" priority="1384" operator="containsText" text="ARC">
      <formula>NOT(ISERROR(SEARCH(("ARC"),(X71))))</formula>
    </cfRule>
  </conditionalFormatting>
  <conditionalFormatting sqref="R42:T42">
    <cfRule type="containsText" dxfId="361" priority="1385" operator="containsText" text="CCI">
      <formula>NOT(ISERROR(SEARCH(("CCI"),(X71))))</formula>
    </cfRule>
  </conditionalFormatting>
  <conditionalFormatting sqref="R42:T42">
    <cfRule type="containsText" dxfId="360" priority="1386" operator="containsText" text="HSF">
      <formula>NOT(ISERROR(SEARCH(("HSF"),(X71))))</formula>
    </cfRule>
  </conditionalFormatting>
  <conditionalFormatting sqref="T42:Y42">
    <cfRule type="containsText" dxfId="359" priority="1381" operator="containsText" text="ARC">
      <formula>NOT(ISERROR(SEARCH(("ARC"),(Z71))))</formula>
    </cfRule>
  </conditionalFormatting>
  <conditionalFormatting sqref="T42:Y42">
    <cfRule type="containsText" dxfId="358" priority="1382" operator="containsText" text="CCI">
      <formula>NOT(ISERROR(SEARCH(("CCI"),(Z71))))</formula>
    </cfRule>
  </conditionalFormatting>
  <conditionalFormatting sqref="T42:Y42">
    <cfRule type="containsText" dxfId="357" priority="1383" operator="containsText" text="HSF">
      <formula>NOT(ISERROR(SEARCH(("HSF"),(Z71))))</formula>
    </cfRule>
  </conditionalFormatting>
  <conditionalFormatting sqref="R42:Y42">
    <cfRule type="containsText" dxfId="356" priority="1378" operator="containsText" text="ARC">
      <formula>NOT(ISERROR(SEARCH(("ARC"),(X71))))</formula>
    </cfRule>
  </conditionalFormatting>
  <conditionalFormatting sqref="R42:Y42">
    <cfRule type="containsText" dxfId="355" priority="1379" operator="containsText" text="CCI">
      <formula>NOT(ISERROR(SEARCH(("CCI"),(X71))))</formula>
    </cfRule>
  </conditionalFormatting>
  <conditionalFormatting sqref="R42:Y42">
    <cfRule type="containsText" dxfId="354" priority="1380" operator="containsText" text="HSF">
      <formula>NOT(ISERROR(SEARCH(("HSF"),(X71))))</formula>
    </cfRule>
  </conditionalFormatting>
  <conditionalFormatting sqref="R42:Y42">
    <cfRule type="containsText" dxfId="353" priority="1375" operator="containsText" text="ARC">
      <formula>NOT(ISERROR(SEARCH(("ARC"),(X72))))</formula>
    </cfRule>
  </conditionalFormatting>
  <conditionalFormatting sqref="R42:Y42">
    <cfRule type="containsText" dxfId="352" priority="1376" operator="containsText" text="CCI">
      <formula>NOT(ISERROR(SEARCH(("CCI"),(X72))))</formula>
    </cfRule>
  </conditionalFormatting>
  <conditionalFormatting sqref="R42:Y42">
    <cfRule type="containsText" dxfId="351" priority="1377" operator="containsText" text="HSF">
      <formula>NOT(ISERROR(SEARCH(("HSF"),(X72))))</formula>
    </cfRule>
  </conditionalFormatting>
  <conditionalFormatting sqref="R42:Y42">
    <cfRule type="containsText" dxfId="350" priority="1372" operator="containsText" text="ARC">
      <formula>NOT(ISERROR(SEARCH(("ARC"),(X71))))</formula>
    </cfRule>
  </conditionalFormatting>
  <conditionalFormatting sqref="R42:Y42">
    <cfRule type="containsText" dxfId="349" priority="1373" operator="containsText" text="CCI">
      <formula>NOT(ISERROR(SEARCH(("CCI"),(X71))))</formula>
    </cfRule>
  </conditionalFormatting>
  <conditionalFormatting sqref="R42:Y42">
    <cfRule type="containsText" dxfId="348" priority="1374" operator="containsText" text="HSF">
      <formula>NOT(ISERROR(SEARCH(("HSF"),(X71))))</formula>
    </cfRule>
  </conditionalFormatting>
  <conditionalFormatting sqref="Z42">
    <cfRule type="containsText" dxfId="347" priority="1369" operator="containsText" text="ARC">
      <formula>NOT(ISERROR(SEARCH(("ARC"),(AF71))))</formula>
    </cfRule>
  </conditionalFormatting>
  <conditionalFormatting sqref="Z42">
    <cfRule type="containsText" dxfId="346" priority="1370" operator="containsText" text="CCI">
      <formula>NOT(ISERROR(SEARCH(("CCI"),(AF71))))</formula>
    </cfRule>
  </conditionalFormatting>
  <conditionalFormatting sqref="Z42">
    <cfRule type="containsText" dxfId="345" priority="1371" operator="containsText" text="HSF">
      <formula>NOT(ISERROR(SEARCH(("HSF"),(AF71))))</formula>
    </cfRule>
  </conditionalFormatting>
  <conditionalFormatting sqref="Z42">
    <cfRule type="containsText" dxfId="344" priority="1366" operator="containsText" text="ARC">
      <formula>NOT(ISERROR(SEARCH(("ARC"),(AF71))))</formula>
    </cfRule>
  </conditionalFormatting>
  <conditionalFormatting sqref="Z42">
    <cfRule type="containsText" dxfId="343" priority="1367" operator="containsText" text="CCI">
      <formula>NOT(ISERROR(SEARCH(("CCI"),(AF71))))</formula>
    </cfRule>
  </conditionalFormatting>
  <conditionalFormatting sqref="Z42">
    <cfRule type="containsText" dxfId="342" priority="1368" operator="containsText" text="HSF">
      <formula>NOT(ISERROR(SEARCH(("HSF"),(AF71))))</formula>
    </cfRule>
  </conditionalFormatting>
  <conditionalFormatting sqref="Z42">
    <cfRule type="containsText" dxfId="341" priority="1363" operator="containsText" text="ARC">
      <formula>NOT(ISERROR(SEARCH(("ARC"),(AF71))))</formula>
    </cfRule>
  </conditionalFormatting>
  <conditionalFormatting sqref="Z42">
    <cfRule type="containsText" dxfId="340" priority="1364" operator="containsText" text="CCI">
      <formula>NOT(ISERROR(SEARCH(("CCI"),(AF71))))</formula>
    </cfRule>
  </conditionalFormatting>
  <conditionalFormatting sqref="Z42">
    <cfRule type="containsText" dxfId="339" priority="1365" operator="containsText" text="HSF">
      <formula>NOT(ISERROR(SEARCH(("HSF"),(AF71))))</formula>
    </cfRule>
  </conditionalFormatting>
  <conditionalFormatting sqref="AD42:AE42">
    <cfRule type="containsText" dxfId="338" priority="1360" operator="containsText" text="ARC">
      <formula>NOT(ISERROR(SEARCH(("ARC"),(AJ73))))</formula>
    </cfRule>
  </conditionalFormatting>
  <conditionalFormatting sqref="AD42:AE42">
    <cfRule type="containsText" dxfId="337" priority="1361" operator="containsText" text="CCI">
      <formula>NOT(ISERROR(SEARCH(("CCI"),(AJ73))))</formula>
    </cfRule>
  </conditionalFormatting>
  <conditionalFormatting sqref="AD42:AE42">
    <cfRule type="containsText" dxfId="336" priority="1362" operator="containsText" text="HSF">
      <formula>NOT(ISERROR(SEARCH(("HSF"),(AJ73))))</formula>
    </cfRule>
  </conditionalFormatting>
  <conditionalFormatting sqref="D42">
    <cfRule type="containsText" dxfId="335" priority="1357" operator="containsText" text="ARC">
      <formula>NOT(ISERROR(SEARCH(("ARC"),(J71))))</formula>
    </cfRule>
  </conditionalFormatting>
  <conditionalFormatting sqref="D42">
    <cfRule type="containsText" dxfId="334" priority="1358" operator="containsText" text="CCI">
      <formula>NOT(ISERROR(SEARCH(("CCI"),(J71))))</formula>
    </cfRule>
  </conditionalFormatting>
  <conditionalFormatting sqref="D42">
    <cfRule type="containsText" dxfId="333" priority="1359" operator="containsText" text="HSF">
      <formula>NOT(ISERROR(SEARCH(("HSF"),(J71))))</formula>
    </cfRule>
  </conditionalFormatting>
  <conditionalFormatting sqref="D42">
    <cfRule type="containsText" dxfId="332" priority="1354" operator="containsText" text="ARC">
      <formula>NOT(ISERROR(SEARCH(("ARC"),(J71))))</formula>
    </cfRule>
  </conditionalFormatting>
  <conditionalFormatting sqref="D42">
    <cfRule type="containsText" dxfId="331" priority="1355" operator="containsText" text="CCI">
      <formula>NOT(ISERROR(SEARCH(("CCI"),(J71))))</formula>
    </cfRule>
  </conditionalFormatting>
  <conditionalFormatting sqref="D42">
    <cfRule type="containsText" dxfId="330" priority="1356" operator="containsText" text="HSF">
      <formula>NOT(ISERROR(SEARCH(("HSF"),(J71))))</formula>
    </cfRule>
  </conditionalFormatting>
  <conditionalFormatting sqref="D42">
    <cfRule type="containsText" dxfId="329" priority="1351" operator="containsText" text="ARC">
      <formula>NOT(ISERROR(SEARCH(("ARC"),(J71))))</formula>
    </cfRule>
  </conditionalFormatting>
  <conditionalFormatting sqref="D42">
    <cfRule type="containsText" dxfId="328" priority="1352" operator="containsText" text="CCI">
      <formula>NOT(ISERROR(SEARCH(("CCI"),(J71))))</formula>
    </cfRule>
  </conditionalFormatting>
  <conditionalFormatting sqref="D42">
    <cfRule type="containsText" dxfId="327" priority="1353" operator="containsText" text="HSF">
      <formula>NOT(ISERROR(SEARCH(("HSF"),(J71))))</formula>
    </cfRule>
  </conditionalFormatting>
  <conditionalFormatting sqref="Y42">
    <cfRule type="containsText" dxfId="326" priority="1348" operator="containsText" text="ARC">
      <formula>NOT(ISERROR(SEARCH(("ARC"),(AE71))))</formula>
    </cfRule>
  </conditionalFormatting>
  <conditionalFormatting sqref="Y42">
    <cfRule type="containsText" dxfId="325" priority="1349" operator="containsText" text="CCI">
      <formula>NOT(ISERROR(SEARCH(("CCI"),(AE71))))</formula>
    </cfRule>
  </conditionalFormatting>
  <conditionalFormatting sqref="Y42">
    <cfRule type="containsText" dxfId="324" priority="1350" operator="containsText" text="HSF">
      <formula>NOT(ISERROR(SEARCH(("HSF"),(AE71))))</formula>
    </cfRule>
  </conditionalFormatting>
  <conditionalFormatting sqref="Y42">
    <cfRule type="containsText" dxfId="323" priority="1345" operator="containsText" text="ARC">
      <formula>NOT(ISERROR(SEARCH(("ARC"),(AE71))))</formula>
    </cfRule>
  </conditionalFormatting>
  <conditionalFormatting sqref="Y42">
    <cfRule type="containsText" dxfId="322" priority="1346" operator="containsText" text="CCI">
      <formula>NOT(ISERROR(SEARCH(("CCI"),(AE71))))</formula>
    </cfRule>
  </conditionalFormatting>
  <conditionalFormatting sqref="Y42">
    <cfRule type="containsText" dxfId="321" priority="1347" operator="containsText" text="HSF">
      <formula>NOT(ISERROR(SEARCH(("HSF"),(AE71))))</formula>
    </cfRule>
  </conditionalFormatting>
  <conditionalFormatting sqref="Y42">
    <cfRule type="containsText" dxfId="320" priority="1342" operator="containsText" text="ARC">
      <formula>NOT(ISERROR(SEARCH(("ARC"),(AE71))))</formula>
    </cfRule>
  </conditionalFormatting>
  <conditionalFormatting sqref="Y42">
    <cfRule type="containsText" dxfId="319" priority="1343" operator="containsText" text="CCI">
      <formula>NOT(ISERROR(SEARCH(("CCI"),(AE71))))</formula>
    </cfRule>
  </conditionalFormatting>
  <conditionalFormatting sqref="Y42">
    <cfRule type="containsText" dxfId="318" priority="1344" operator="containsText" text="HSF">
      <formula>NOT(ISERROR(SEARCH(("HSF"),(AE71))))</formula>
    </cfRule>
  </conditionalFormatting>
  <conditionalFormatting sqref="I42:P42">
    <cfRule type="containsText" dxfId="317" priority="1333" operator="containsText" text="ARC">
      <formula>NOT(ISERROR(SEARCH(("ARC"),(O73))))</formula>
    </cfRule>
  </conditionalFormatting>
  <conditionalFormatting sqref="I42:P42">
    <cfRule type="containsText" dxfId="316" priority="1334" operator="containsText" text="CCI">
      <formula>NOT(ISERROR(SEARCH(("CCI"),(O73))))</formula>
    </cfRule>
  </conditionalFormatting>
  <conditionalFormatting sqref="I42:P42">
    <cfRule type="containsText" dxfId="315" priority="1335" operator="containsText" text="HSF">
      <formula>NOT(ISERROR(SEARCH(("HSF"),(O73))))</formula>
    </cfRule>
  </conditionalFormatting>
  <conditionalFormatting sqref="C42">
    <cfRule type="containsText" dxfId="314" priority="1327" operator="containsText" text="ARC">
      <formula>NOT(ISERROR(SEARCH(("ARC"),(I73))))</formula>
    </cfRule>
  </conditionalFormatting>
  <conditionalFormatting sqref="C42">
    <cfRule type="containsText" dxfId="313" priority="1328" operator="containsText" text="CCI">
      <formula>NOT(ISERROR(SEARCH(("CCI"),(I73))))</formula>
    </cfRule>
  </conditionalFormatting>
  <conditionalFormatting sqref="C42">
    <cfRule type="containsText" dxfId="312" priority="1329" operator="containsText" text="HSF">
      <formula>NOT(ISERROR(SEARCH(("HSF"),(I73))))</formula>
    </cfRule>
  </conditionalFormatting>
  <conditionalFormatting sqref="C42:G42">
    <cfRule type="containsText" dxfId="311" priority="1324" operator="containsText" text="ARC">
      <formula>NOT(ISERROR(SEARCH(("ARC"),(I74))))</formula>
    </cfRule>
  </conditionalFormatting>
  <conditionalFormatting sqref="C42:G42">
    <cfRule type="containsText" dxfId="310" priority="1325" operator="containsText" text="CCI">
      <formula>NOT(ISERROR(SEARCH(("CCI"),(I74))))</formula>
    </cfRule>
  </conditionalFormatting>
  <conditionalFormatting sqref="C42:G42">
    <cfRule type="containsText" dxfId="309" priority="1326" operator="containsText" text="HSF">
      <formula>NOT(ISERROR(SEARCH(("HSF"),(I74))))</formula>
    </cfRule>
  </conditionalFormatting>
  <conditionalFormatting sqref="C42:G42">
    <cfRule type="containsText" dxfId="308" priority="1321" operator="containsText" text="ARC">
      <formula>NOT(ISERROR(SEARCH(("ARC"),(I73))))</formula>
    </cfRule>
  </conditionalFormatting>
  <conditionalFormatting sqref="C42:G42">
    <cfRule type="containsText" dxfId="307" priority="1322" operator="containsText" text="CCI">
      <formula>NOT(ISERROR(SEARCH(("CCI"),(I73))))</formula>
    </cfRule>
  </conditionalFormatting>
  <conditionalFormatting sqref="C42:G42">
    <cfRule type="containsText" dxfId="306" priority="1323" operator="containsText" text="HSF">
      <formula>NOT(ISERROR(SEARCH(("HSF"),(I73))))</formula>
    </cfRule>
  </conditionalFormatting>
  <conditionalFormatting sqref="C42:G42">
    <cfRule type="containsText" dxfId="305" priority="1318" operator="containsText" text="ARC">
      <formula>NOT(ISERROR(SEARCH(("ARC"),(I73))))</formula>
    </cfRule>
  </conditionalFormatting>
  <conditionalFormatting sqref="C42:G42">
    <cfRule type="containsText" dxfId="304" priority="1319" operator="containsText" text="CCI">
      <formula>NOT(ISERROR(SEARCH(("CCI"),(I73))))</formula>
    </cfRule>
  </conditionalFormatting>
  <conditionalFormatting sqref="C42:G42">
    <cfRule type="containsText" dxfId="303" priority="1320" operator="containsText" text="HSF">
      <formula>NOT(ISERROR(SEARCH(("HSF"),(I73))))</formula>
    </cfRule>
  </conditionalFormatting>
  <conditionalFormatting sqref="E42:G42">
    <cfRule type="containsText" dxfId="302" priority="1315" operator="containsText" text="ARC">
      <formula>NOT(ISERROR(SEARCH(("ARC"),(K73))))</formula>
    </cfRule>
  </conditionalFormatting>
  <conditionalFormatting sqref="E42:G42">
    <cfRule type="containsText" dxfId="301" priority="1316" operator="containsText" text="CCI">
      <formula>NOT(ISERROR(SEARCH(("CCI"),(K73))))</formula>
    </cfRule>
  </conditionalFormatting>
  <conditionalFormatting sqref="E42:G42">
    <cfRule type="containsText" dxfId="300" priority="1317" operator="containsText" text="HSF">
      <formula>NOT(ISERROR(SEARCH(("HSF"),(K73))))</formula>
    </cfRule>
  </conditionalFormatting>
  <conditionalFormatting sqref="G42:I42">
    <cfRule type="containsText" dxfId="299" priority="1312" operator="containsText" text="ARC">
      <formula>NOT(ISERROR(SEARCH(("ARC"),(M73))))</formula>
    </cfRule>
  </conditionalFormatting>
  <conditionalFormatting sqref="G42:I42">
    <cfRule type="containsText" dxfId="298" priority="1313" operator="containsText" text="CCI">
      <formula>NOT(ISERROR(SEARCH(("CCI"),(M73))))</formula>
    </cfRule>
  </conditionalFormatting>
  <conditionalFormatting sqref="G42:I42">
    <cfRule type="containsText" dxfId="297" priority="1314" operator="containsText" text="HSF">
      <formula>NOT(ISERROR(SEARCH(("HSF"),(M73))))</formula>
    </cfRule>
  </conditionalFormatting>
  <conditionalFormatting sqref="I42:N42">
    <cfRule type="containsText" dxfId="296" priority="1309" operator="containsText" text="ARC">
      <formula>NOT(ISERROR(SEARCH(("ARC"),(O73))))</formula>
    </cfRule>
  </conditionalFormatting>
  <conditionalFormatting sqref="I42:N42">
    <cfRule type="containsText" dxfId="295" priority="1310" operator="containsText" text="CCI">
      <formula>NOT(ISERROR(SEARCH(("CCI"),(O73))))</formula>
    </cfRule>
  </conditionalFormatting>
  <conditionalFormatting sqref="I42:N42">
    <cfRule type="containsText" dxfId="294" priority="1311" operator="containsText" text="HSF">
      <formula>NOT(ISERROR(SEARCH(("HSF"),(O73))))</formula>
    </cfRule>
  </conditionalFormatting>
  <conditionalFormatting sqref="G42:N42">
    <cfRule type="containsText" dxfId="293" priority="1306" operator="containsText" text="ARC">
      <formula>NOT(ISERROR(SEARCH(("ARC"),(M73))))</formula>
    </cfRule>
  </conditionalFormatting>
  <conditionalFormatting sqref="G42:N42">
    <cfRule type="containsText" dxfId="292" priority="1307" operator="containsText" text="CCI">
      <formula>NOT(ISERROR(SEARCH(("CCI"),(M73))))</formula>
    </cfRule>
  </conditionalFormatting>
  <conditionalFormatting sqref="G42:N42">
    <cfRule type="containsText" dxfId="291" priority="1308" operator="containsText" text="HSF">
      <formula>NOT(ISERROR(SEARCH(("HSF"),(M73))))</formula>
    </cfRule>
  </conditionalFormatting>
  <conditionalFormatting sqref="G42:N42">
    <cfRule type="containsText" dxfId="290" priority="1303" operator="containsText" text="ARC">
      <formula>NOT(ISERROR(SEARCH(("ARC"),(M74))))</formula>
    </cfRule>
  </conditionalFormatting>
  <conditionalFormatting sqref="G42:N42">
    <cfRule type="containsText" dxfId="289" priority="1304" operator="containsText" text="CCI">
      <formula>NOT(ISERROR(SEARCH(("CCI"),(M74))))</formula>
    </cfRule>
  </conditionalFormatting>
  <conditionalFormatting sqref="G42:N42">
    <cfRule type="containsText" dxfId="288" priority="1305" operator="containsText" text="HSF">
      <formula>NOT(ISERROR(SEARCH(("HSF"),(M74))))</formula>
    </cfRule>
  </conditionalFormatting>
  <conditionalFormatting sqref="G42:N42">
    <cfRule type="containsText" dxfId="287" priority="1300" operator="containsText" text="ARC">
      <formula>NOT(ISERROR(SEARCH(("ARC"),(M73))))</formula>
    </cfRule>
  </conditionalFormatting>
  <conditionalFormatting sqref="G42:N42">
    <cfRule type="containsText" dxfId="286" priority="1301" operator="containsText" text="CCI">
      <formula>NOT(ISERROR(SEARCH(("CCI"),(M73))))</formula>
    </cfRule>
  </conditionalFormatting>
  <conditionalFormatting sqref="G42:N42">
    <cfRule type="containsText" dxfId="285" priority="1302" operator="containsText" text="HSF">
      <formula>NOT(ISERROR(SEARCH(("HSF"),(M73))))</formula>
    </cfRule>
  </conditionalFormatting>
  <conditionalFormatting sqref="N42:P42">
    <cfRule type="containsText" dxfId="284" priority="1297" operator="containsText" text="ARC">
      <formula>NOT(ISERROR(SEARCH(("ARC"),(T73))))</formula>
    </cfRule>
  </conditionalFormatting>
  <conditionalFormatting sqref="N42:P42">
    <cfRule type="containsText" dxfId="283" priority="1298" operator="containsText" text="CCI">
      <formula>NOT(ISERROR(SEARCH(("CCI"),(T73))))</formula>
    </cfRule>
  </conditionalFormatting>
  <conditionalFormatting sqref="N42:P42">
    <cfRule type="containsText" dxfId="282" priority="1299" operator="containsText" text="HSF">
      <formula>NOT(ISERROR(SEARCH(("HSF"),(T73))))</formula>
    </cfRule>
  </conditionalFormatting>
  <conditionalFormatting sqref="N42:P42">
    <cfRule type="containsText" dxfId="281" priority="1294" operator="containsText" text="ARC">
      <formula>NOT(ISERROR(SEARCH(("ARC"),(T73))))</formula>
    </cfRule>
  </conditionalFormatting>
  <conditionalFormatting sqref="N42:P42">
    <cfRule type="containsText" dxfId="280" priority="1295" operator="containsText" text="CCI">
      <formula>NOT(ISERROR(SEARCH(("CCI"),(T73))))</formula>
    </cfRule>
  </conditionalFormatting>
  <conditionalFormatting sqref="N42:P42">
    <cfRule type="containsText" dxfId="279" priority="1296" operator="containsText" text="HSF">
      <formula>NOT(ISERROR(SEARCH(("HSF"),(T73))))</formula>
    </cfRule>
  </conditionalFormatting>
  <conditionalFormatting sqref="O42">
    <cfRule type="containsText" dxfId="278" priority="1291" operator="containsText" text="ARC">
      <formula>NOT(ISERROR(SEARCH(("ARC"),(U73))))</formula>
    </cfRule>
  </conditionalFormatting>
  <conditionalFormatting sqref="O42">
    <cfRule type="containsText" dxfId="277" priority="1292" operator="containsText" text="CCI">
      <formula>NOT(ISERROR(SEARCH(("CCI"),(U73))))</formula>
    </cfRule>
  </conditionalFormatting>
  <conditionalFormatting sqref="O42">
    <cfRule type="containsText" dxfId="276" priority="1293" operator="containsText" text="HSF">
      <formula>NOT(ISERROR(SEARCH(("HSF"),(U73))))</formula>
    </cfRule>
  </conditionalFormatting>
  <conditionalFormatting sqref="N42:S42">
    <cfRule type="containsText" dxfId="275" priority="1288" operator="containsText" text="ARC">
      <formula>NOT(ISERROR(SEARCH(("ARC"),(T74))))</formula>
    </cfRule>
  </conditionalFormatting>
  <conditionalFormatting sqref="N42:S42">
    <cfRule type="containsText" dxfId="274" priority="1289" operator="containsText" text="CCI">
      <formula>NOT(ISERROR(SEARCH(("CCI"),(T74))))</formula>
    </cfRule>
  </conditionalFormatting>
  <conditionalFormatting sqref="N42:S42">
    <cfRule type="containsText" dxfId="273" priority="1290" operator="containsText" text="HSF">
      <formula>NOT(ISERROR(SEARCH(("HSF"),(T74))))</formula>
    </cfRule>
  </conditionalFormatting>
  <conditionalFormatting sqref="O42">
    <cfRule type="containsText" dxfId="272" priority="1285" operator="containsText" text="ARC">
      <formula>NOT(ISERROR(SEARCH(("ARC"),(U73))))</formula>
    </cfRule>
  </conditionalFormatting>
  <conditionalFormatting sqref="O42">
    <cfRule type="containsText" dxfId="271" priority="1286" operator="containsText" text="CCI">
      <formula>NOT(ISERROR(SEARCH(("CCI"),(U73))))</formula>
    </cfRule>
  </conditionalFormatting>
  <conditionalFormatting sqref="O42">
    <cfRule type="containsText" dxfId="270" priority="1287" operator="containsText" text="HSF">
      <formula>NOT(ISERROR(SEARCH(("HSF"),(U73))))</formula>
    </cfRule>
  </conditionalFormatting>
  <conditionalFormatting sqref="O42">
    <cfRule type="containsText" dxfId="269" priority="1282" operator="containsText" text="ARC">
      <formula>NOT(ISERROR(SEARCH(("ARC"),(U73))))</formula>
    </cfRule>
  </conditionalFormatting>
  <conditionalFormatting sqref="O42">
    <cfRule type="containsText" dxfId="268" priority="1283" operator="containsText" text="CCI">
      <formula>NOT(ISERROR(SEARCH(("CCI"),(U73))))</formula>
    </cfRule>
  </conditionalFormatting>
  <conditionalFormatting sqref="O42">
    <cfRule type="containsText" dxfId="267" priority="1284" operator="containsText" text="HSF">
      <formula>NOT(ISERROR(SEARCH(("HSF"),(U73))))</formula>
    </cfRule>
  </conditionalFormatting>
  <conditionalFormatting sqref="O42:S42">
    <cfRule type="containsText" dxfId="266" priority="1279" operator="containsText" text="ARC">
      <formula>NOT(ISERROR(SEARCH(("ARC"),(U73))))</formula>
    </cfRule>
  </conditionalFormatting>
  <conditionalFormatting sqref="O42:S42">
    <cfRule type="containsText" dxfId="265" priority="1280" operator="containsText" text="CCI">
      <formula>NOT(ISERROR(SEARCH(("CCI"),(U73))))</formula>
    </cfRule>
  </conditionalFormatting>
  <conditionalFormatting sqref="O42:S42">
    <cfRule type="containsText" dxfId="264" priority="1281" operator="containsText" text="HSF">
      <formula>NOT(ISERROR(SEARCH(("HSF"),(U73))))</formula>
    </cfRule>
  </conditionalFormatting>
  <conditionalFormatting sqref="S42:U42">
    <cfRule type="containsText" dxfId="263" priority="1276" operator="containsText" text="ARC">
      <formula>NOT(ISERROR(SEARCH(("ARC"),(Y74))))</formula>
    </cfRule>
  </conditionalFormatting>
  <conditionalFormatting sqref="S42:U42">
    <cfRule type="containsText" dxfId="262" priority="1277" operator="containsText" text="CCI">
      <formula>NOT(ISERROR(SEARCH(("CCI"),(Y74))))</formula>
    </cfRule>
  </conditionalFormatting>
  <conditionalFormatting sqref="S42:U42">
    <cfRule type="containsText" dxfId="261" priority="1278" operator="containsText" text="HSF">
      <formula>NOT(ISERROR(SEARCH(("HSF"),(Y74))))</formula>
    </cfRule>
  </conditionalFormatting>
  <conditionalFormatting sqref="U42:W42">
    <cfRule type="containsText" dxfId="260" priority="1273" operator="containsText" text="ARC">
      <formula>NOT(ISERROR(SEARCH(("ARC"),(AA74))))</formula>
    </cfRule>
  </conditionalFormatting>
  <conditionalFormatting sqref="U42:W42">
    <cfRule type="containsText" dxfId="259" priority="1274" operator="containsText" text="CCI">
      <formula>NOT(ISERROR(SEARCH(("CCI"),(AA74))))</formula>
    </cfRule>
  </conditionalFormatting>
  <conditionalFormatting sqref="U42:W42">
    <cfRule type="containsText" dxfId="258" priority="1275" operator="containsText" text="HSF">
      <formula>NOT(ISERROR(SEARCH(("HSF"),(AA74))))</formula>
    </cfRule>
  </conditionalFormatting>
  <conditionalFormatting sqref="X42">
    <cfRule type="containsText" dxfId="257" priority="1270" operator="containsText" text="ARC">
      <formula>NOT(ISERROR(SEARCH(("ARC"),(AD73))))</formula>
    </cfRule>
  </conditionalFormatting>
  <conditionalFormatting sqref="X42">
    <cfRule type="containsText" dxfId="256" priority="1271" operator="containsText" text="CCI">
      <formula>NOT(ISERROR(SEARCH(("CCI"),(AD73))))</formula>
    </cfRule>
  </conditionalFormatting>
  <conditionalFormatting sqref="X42">
    <cfRule type="containsText" dxfId="255" priority="1272" operator="containsText" text="HSF">
      <formula>NOT(ISERROR(SEARCH(("HSF"),(AD73))))</formula>
    </cfRule>
  </conditionalFormatting>
  <conditionalFormatting sqref="AB42:AD42">
    <cfRule type="containsText" dxfId="254" priority="1267" operator="containsText" text="ARC">
      <formula>NOT(ISERROR(SEARCH(("ARC"),(AH74))))</formula>
    </cfRule>
  </conditionalFormatting>
  <conditionalFormatting sqref="AB42:AD42">
    <cfRule type="containsText" dxfId="253" priority="1268" operator="containsText" text="CCI">
      <formula>NOT(ISERROR(SEARCH(("CCI"),(AH74))))</formula>
    </cfRule>
  </conditionalFormatting>
  <conditionalFormatting sqref="AB42:AD42">
    <cfRule type="containsText" dxfId="252" priority="1269" operator="containsText" text="HSF">
      <formula>NOT(ISERROR(SEARCH(("HSF"),(AH74))))</formula>
    </cfRule>
  </conditionalFormatting>
  <conditionalFormatting sqref="AD42:AE42">
    <cfRule type="containsText" dxfId="251" priority="1264" operator="containsText" text="ARC">
      <formula>NOT(ISERROR(SEARCH(("ARC"),(AJ74))))</formula>
    </cfRule>
  </conditionalFormatting>
  <conditionalFormatting sqref="AD42:AE42">
    <cfRule type="containsText" dxfId="250" priority="1265" operator="containsText" text="CCI">
      <formula>NOT(ISERROR(SEARCH(("CCI"),(AJ74))))</formula>
    </cfRule>
  </conditionalFormatting>
  <conditionalFormatting sqref="AD42:AE42">
    <cfRule type="containsText" dxfId="249" priority="1266" operator="containsText" text="HSF">
      <formula>NOT(ISERROR(SEARCH(("HSF"),(AJ74))))</formula>
    </cfRule>
  </conditionalFormatting>
  <conditionalFormatting sqref="AB42:AE42">
    <cfRule type="containsText" dxfId="248" priority="1261" operator="containsText" text="ARC">
      <formula>NOT(ISERROR(SEARCH(("ARC"),(AH74))))</formula>
    </cfRule>
  </conditionalFormatting>
  <conditionalFormatting sqref="AB42:AE42">
    <cfRule type="containsText" dxfId="247" priority="1262" operator="containsText" text="CCI">
      <formula>NOT(ISERROR(SEARCH(("CCI"),(AH74))))</formula>
    </cfRule>
  </conditionalFormatting>
  <conditionalFormatting sqref="AB42:AE42">
    <cfRule type="containsText" dxfId="246" priority="1263" operator="containsText" text="HSF">
      <formula>NOT(ISERROR(SEARCH(("HSF"),(AH74))))</formula>
    </cfRule>
  </conditionalFormatting>
  <conditionalFormatting sqref="AB42:AE42">
    <cfRule type="containsText" dxfId="245" priority="1258" operator="containsText" text="ARC">
      <formula>NOT(ISERROR(SEARCH(("ARC"),(AH75))))</formula>
    </cfRule>
  </conditionalFormatting>
  <conditionalFormatting sqref="AB42:AE42">
    <cfRule type="containsText" dxfId="244" priority="1259" operator="containsText" text="CCI">
      <formula>NOT(ISERROR(SEARCH(("CCI"),(AH75))))</formula>
    </cfRule>
  </conditionalFormatting>
  <conditionalFormatting sqref="AB42:AE42">
    <cfRule type="containsText" dxfId="243" priority="1260" operator="containsText" text="HSF">
      <formula>NOT(ISERROR(SEARCH(("HSF"),(AH75))))</formula>
    </cfRule>
  </conditionalFormatting>
  <conditionalFormatting sqref="AB42:AE42">
    <cfRule type="containsText" dxfId="242" priority="1255" operator="containsText" text="ARC">
      <formula>NOT(ISERROR(SEARCH(("ARC"),(AH74))))</formula>
    </cfRule>
  </conditionalFormatting>
  <conditionalFormatting sqref="AB42:AE42">
    <cfRule type="containsText" dxfId="241" priority="1256" operator="containsText" text="CCI">
      <formula>NOT(ISERROR(SEARCH(("CCI"),(AH74))))</formula>
    </cfRule>
  </conditionalFormatting>
  <conditionalFormatting sqref="AB42:AE42">
    <cfRule type="containsText" dxfId="240" priority="1257" operator="containsText" text="HSF">
      <formula>NOT(ISERROR(SEARCH(("HSF"),(AH74))))</formula>
    </cfRule>
  </conditionalFormatting>
  <conditionalFormatting sqref="AD42">
    <cfRule type="containsText" dxfId="239" priority="1252" operator="containsText" text="ARC">
      <formula>NOT(ISERROR(SEARCH(("ARC"),(AJ74))))</formula>
    </cfRule>
  </conditionalFormatting>
  <conditionalFormatting sqref="AD42">
    <cfRule type="containsText" dxfId="238" priority="1253" operator="containsText" text="CCI">
      <formula>NOT(ISERROR(SEARCH(("CCI"),(AJ74))))</formula>
    </cfRule>
  </conditionalFormatting>
  <conditionalFormatting sqref="AD42">
    <cfRule type="containsText" dxfId="237" priority="1254" operator="containsText" text="HSF">
      <formula>NOT(ISERROR(SEARCH(("HSF"),(AJ74))))</formula>
    </cfRule>
  </conditionalFormatting>
  <conditionalFormatting sqref="N42">
    <cfRule type="containsText" dxfId="236" priority="1249" operator="containsText" text="ARC">
      <formula>NOT(ISERROR(SEARCH(("ARC"),(T73))))</formula>
    </cfRule>
  </conditionalFormatting>
  <conditionalFormatting sqref="N42">
    <cfRule type="containsText" dxfId="235" priority="1250" operator="containsText" text="CCI">
      <formula>NOT(ISERROR(SEARCH(("CCI"),(T73))))</formula>
    </cfRule>
  </conditionalFormatting>
  <conditionalFormatting sqref="N42">
    <cfRule type="containsText" dxfId="234" priority="1251" operator="containsText" text="HSF">
      <formula>NOT(ISERROR(SEARCH(("HSF"),(T73))))</formula>
    </cfRule>
  </conditionalFormatting>
  <conditionalFormatting sqref="N42">
    <cfRule type="containsText" dxfId="233" priority="1246" operator="containsText" text="ARC">
      <formula>NOT(ISERROR(SEARCH(("ARC"),(T73))))</formula>
    </cfRule>
  </conditionalFormatting>
  <conditionalFormatting sqref="N42">
    <cfRule type="containsText" dxfId="232" priority="1247" operator="containsText" text="CCI">
      <formula>NOT(ISERROR(SEARCH(("CCI"),(T73))))</formula>
    </cfRule>
  </conditionalFormatting>
  <conditionalFormatting sqref="N42">
    <cfRule type="containsText" dxfId="231" priority="1248" operator="containsText" text="HSF">
      <formula>NOT(ISERROR(SEARCH(("HSF"),(T73))))</formula>
    </cfRule>
  </conditionalFormatting>
  <conditionalFormatting sqref="N42">
    <cfRule type="containsText" dxfId="230" priority="1243" operator="containsText" text="ARC">
      <formula>NOT(ISERROR(SEARCH(("ARC"),(T73))))</formula>
    </cfRule>
  </conditionalFormatting>
  <conditionalFormatting sqref="N42">
    <cfRule type="containsText" dxfId="229" priority="1244" operator="containsText" text="CCI">
      <formula>NOT(ISERROR(SEARCH(("CCI"),(T73))))</formula>
    </cfRule>
  </conditionalFormatting>
  <conditionalFormatting sqref="N42">
    <cfRule type="containsText" dxfId="228" priority="1245" operator="containsText" text="HSF">
      <formula>NOT(ISERROR(SEARCH(("HSF"),(T73))))</formula>
    </cfRule>
  </conditionalFormatting>
  <conditionalFormatting sqref="W42">
    <cfRule type="containsText" dxfId="227" priority="1240" operator="containsText" text="ARC">
      <formula>NOT(ISERROR(SEARCH(("ARC"),(AC73))))</formula>
    </cfRule>
  </conditionalFormatting>
  <conditionalFormatting sqref="W42">
    <cfRule type="containsText" dxfId="226" priority="1241" operator="containsText" text="CCI">
      <formula>NOT(ISERROR(SEARCH(("CCI"),(AC73))))</formula>
    </cfRule>
  </conditionalFormatting>
  <conditionalFormatting sqref="W42">
    <cfRule type="containsText" dxfId="225" priority="1242" operator="containsText" text="HSF">
      <formula>NOT(ISERROR(SEARCH(("HSF"),(AC73))))</formula>
    </cfRule>
  </conditionalFormatting>
  <conditionalFormatting sqref="S42:Z42">
    <cfRule type="containsText" dxfId="224" priority="1228" operator="containsText" text="ARC">
      <formula>NOT(ISERROR(SEARCH(("ARC"),(Y75))))</formula>
    </cfRule>
  </conditionalFormatting>
  <conditionalFormatting sqref="S42:Z42">
    <cfRule type="containsText" dxfId="223" priority="1229" operator="containsText" text="CCI">
      <formula>NOT(ISERROR(SEARCH(("CCI"),(Y75))))</formula>
    </cfRule>
  </conditionalFormatting>
  <conditionalFormatting sqref="S42:Z42">
    <cfRule type="containsText" dxfId="222" priority="1230" operator="containsText" text="HSF">
      <formula>NOT(ISERROR(SEARCH(("HSF"),(Y75))))</formula>
    </cfRule>
  </conditionalFormatting>
  <conditionalFormatting sqref="D42">
    <cfRule type="containsText" dxfId="221" priority="1225" operator="containsText" text="ARC">
      <formula>NOT(ISERROR(SEARCH(("ARC"),(J75))))</formula>
    </cfRule>
  </conditionalFormatting>
  <conditionalFormatting sqref="D42">
    <cfRule type="containsText" dxfId="220" priority="1226" operator="containsText" text="CCI">
      <formula>NOT(ISERROR(SEARCH(("CCI"),(J75))))</formula>
    </cfRule>
  </conditionalFormatting>
  <conditionalFormatting sqref="D42">
    <cfRule type="containsText" dxfId="219" priority="1227" operator="containsText" text="HSF">
      <formula>NOT(ISERROR(SEARCH(("HSF"),(J75))))</formula>
    </cfRule>
  </conditionalFormatting>
  <conditionalFormatting sqref="D42">
    <cfRule type="containsText" dxfId="218" priority="1222" operator="containsText" text="ARC">
      <formula>NOT(ISERROR(SEARCH(("ARC"),(J75))))</formula>
    </cfRule>
  </conditionalFormatting>
  <conditionalFormatting sqref="D42">
    <cfRule type="containsText" dxfId="217" priority="1223" operator="containsText" text="CCI">
      <formula>NOT(ISERROR(SEARCH(("CCI"),(J75))))</formula>
    </cfRule>
  </conditionalFormatting>
  <conditionalFormatting sqref="D42">
    <cfRule type="containsText" dxfId="216" priority="1224" operator="containsText" text="HSF">
      <formula>NOT(ISERROR(SEARCH(("HSF"),(J75))))</formula>
    </cfRule>
  </conditionalFormatting>
  <conditionalFormatting sqref="D42:H42">
    <cfRule type="containsText" dxfId="215" priority="1219" operator="containsText" text="ARC">
      <formula>NOT(ISERROR(SEARCH(("ARC"),(J75))))</formula>
    </cfRule>
  </conditionalFormatting>
  <conditionalFormatting sqref="D42:H42">
    <cfRule type="containsText" dxfId="214" priority="1220" operator="containsText" text="CCI">
      <formula>NOT(ISERROR(SEARCH(("CCI"),(J75))))</formula>
    </cfRule>
  </conditionalFormatting>
  <conditionalFormatting sqref="D42:H42">
    <cfRule type="containsText" dxfId="213" priority="1221" operator="containsText" text="HSF">
      <formula>NOT(ISERROR(SEARCH(("HSF"),(J75))))</formula>
    </cfRule>
  </conditionalFormatting>
  <conditionalFormatting sqref="H42:L42">
    <cfRule type="containsText" dxfId="212" priority="1216" operator="containsText" text="ARC">
      <formula>NOT(ISERROR(SEARCH(("ARC"),(N76))))</formula>
    </cfRule>
  </conditionalFormatting>
  <conditionalFormatting sqref="H42:L42">
    <cfRule type="containsText" dxfId="211" priority="1217" operator="containsText" text="CCI">
      <formula>NOT(ISERROR(SEARCH(("CCI"),(N76))))</formula>
    </cfRule>
  </conditionalFormatting>
  <conditionalFormatting sqref="H42:L42">
    <cfRule type="containsText" dxfId="210" priority="1218" operator="containsText" text="HSF">
      <formula>NOT(ISERROR(SEARCH(("HSF"),(N76))))</formula>
    </cfRule>
  </conditionalFormatting>
  <conditionalFormatting sqref="L42:Q42">
    <cfRule type="containsText" dxfId="209" priority="1213" operator="containsText" text="ARC">
      <formula>NOT(ISERROR(SEARCH(("ARC"),(R75))))</formula>
    </cfRule>
  </conditionalFormatting>
  <conditionalFormatting sqref="L42:Q42">
    <cfRule type="containsText" dxfId="208" priority="1214" operator="containsText" text="CCI">
      <formula>NOT(ISERROR(SEARCH(("CCI"),(R75))))</formula>
    </cfRule>
  </conditionalFormatting>
  <conditionalFormatting sqref="L42:Q42">
    <cfRule type="containsText" dxfId="207" priority="1215" operator="containsText" text="HSF">
      <formula>NOT(ISERROR(SEARCH(("HSF"),(R75))))</formula>
    </cfRule>
  </conditionalFormatting>
  <conditionalFormatting sqref="M42">
    <cfRule type="containsText" dxfId="206" priority="1210" operator="containsText" text="ARC">
      <formula>NOT(ISERROR(SEARCH(("ARC"),(S75))))</formula>
    </cfRule>
  </conditionalFormatting>
  <conditionalFormatting sqref="M42">
    <cfRule type="containsText" dxfId="205" priority="1211" operator="containsText" text="CCI">
      <formula>NOT(ISERROR(SEARCH(("CCI"),(S75))))</formula>
    </cfRule>
  </conditionalFormatting>
  <conditionalFormatting sqref="M42">
    <cfRule type="containsText" dxfId="204" priority="1212" operator="containsText" text="HSF">
      <formula>NOT(ISERROR(SEARCH(("HSF"),(S75))))</formula>
    </cfRule>
  </conditionalFormatting>
  <conditionalFormatting sqref="M42:Q42">
    <cfRule type="containsText" dxfId="203" priority="1207" operator="containsText" text="ARC">
      <formula>NOT(ISERROR(SEARCH(("ARC"),(S76))))</formula>
    </cfRule>
  </conditionalFormatting>
  <conditionalFormatting sqref="M42:Q42">
    <cfRule type="containsText" dxfId="202" priority="1208" operator="containsText" text="CCI">
      <formula>NOT(ISERROR(SEARCH(("CCI"),(S76))))</formula>
    </cfRule>
  </conditionalFormatting>
  <conditionalFormatting sqref="M42:Q42">
    <cfRule type="containsText" dxfId="201" priority="1209" operator="containsText" text="HSF">
      <formula>NOT(ISERROR(SEARCH(("HSF"),(S76))))</formula>
    </cfRule>
  </conditionalFormatting>
  <conditionalFormatting sqref="M42:Q42">
    <cfRule type="containsText" dxfId="200" priority="1204" operator="containsText" text="ARC">
      <formula>NOT(ISERROR(SEARCH(("ARC"),(S75))))</formula>
    </cfRule>
  </conditionalFormatting>
  <conditionalFormatting sqref="M42:Q42">
    <cfRule type="containsText" dxfId="199" priority="1205" operator="containsText" text="CCI">
      <formula>NOT(ISERROR(SEARCH(("CCI"),(S75))))</formula>
    </cfRule>
  </conditionalFormatting>
  <conditionalFormatting sqref="M42:Q42">
    <cfRule type="containsText" dxfId="198" priority="1206" operator="containsText" text="HSF">
      <formula>NOT(ISERROR(SEARCH(("HSF"),(S75))))</formula>
    </cfRule>
  </conditionalFormatting>
  <conditionalFormatting sqref="M42:Q42">
    <cfRule type="containsText" dxfId="197" priority="1201" operator="containsText" text="ARC">
      <formula>NOT(ISERROR(SEARCH(("ARC"),(S75))))</formula>
    </cfRule>
  </conditionalFormatting>
  <conditionalFormatting sqref="M42:Q42">
    <cfRule type="containsText" dxfId="196" priority="1202" operator="containsText" text="CCI">
      <formula>NOT(ISERROR(SEARCH(("CCI"),(S75))))</formula>
    </cfRule>
  </conditionalFormatting>
  <conditionalFormatting sqref="M42:Q42">
    <cfRule type="containsText" dxfId="195" priority="1203" operator="containsText" text="HSF">
      <formula>NOT(ISERROR(SEARCH(("HSF"),(S75))))</formula>
    </cfRule>
  </conditionalFormatting>
  <conditionalFormatting sqref="O42:Q42">
    <cfRule type="containsText" dxfId="194" priority="1198" operator="containsText" text="ARC">
      <formula>NOT(ISERROR(SEARCH(("ARC"),(U75))))</formula>
    </cfRule>
  </conditionalFormatting>
  <conditionalFormatting sqref="O42:Q42">
    <cfRule type="containsText" dxfId="193" priority="1199" operator="containsText" text="CCI">
      <formula>NOT(ISERROR(SEARCH(("CCI"),(U75))))</formula>
    </cfRule>
  </conditionalFormatting>
  <conditionalFormatting sqref="O42:Q42">
    <cfRule type="containsText" dxfId="192" priority="1200" operator="containsText" text="HSF">
      <formula>NOT(ISERROR(SEARCH(("HSF"),(U75))))</formula>
    </cfRule>
  </conditionalFormatting>
  <conditionalFormatting sqref="Q42:X42">
    <cfRule type="containsText" dxfId="191" priority="1195" operator="containsText" text="ARC">
      <formula>NOT(ISERROR(SEARCH(("ARC"),(W75))))</formula>
    </cfRule>
  </conditionalFormatting>
  <conditionalFormatting sqref="Q42:X42">
    <cfRule type="containsText" dxfId="190" priority="1196" operator="containsText" text="CCI">
      <formula>NOT(ISERROR(SEARCH(("CCI"),(W75))))</formula>
    </cfRule>
  </conditionalFormatting>
  <conditionalFormatting sqref="Q42:X42">
    <cfRule type="containsText" dxfId="189" priority="1197" operator="containsText" text="HSF">
      <formula>NOT(ISERROR(SEARCH(("HSF"),(W75))))</formula>
    </cfRule>
  </conditionalFormatting>
  <conditionalFormatting sqref="Q42:X42">
    <cfRule type="containsText" dxfId="188" priority="1192" operator="containsText" text="ARC">
      <formula>NOT(ISERROR(SEARCH(("ARC"),(W76))))</formula>
    </cfRule>
  </conditionalFormatting>
  <conditionalFormatting sqref="Q42:X42">
    <cfRule type="containsText" dxfId="187" priority="1193" operator="containsText" text="CCI">
      <formula>NOT(ISERROR(SEARCH(("CCI"),(W76))))</formula>
    </cfRule>
  </conditionalFormatting>
  <conditionalFormatting sqref="Q42:X42">
    <cfRule type="containsText" dxfId="186" priority="1194" operator="containsText" text="HSF">
      <formula>NOT(ISERROR(SEARCH(("HSF"),(W76))))</formula>
    </cfRule>
  </conditionalFormatting>
  <conditionalFormatting sqref="Q42:X42">
    <cfRule type="containsText" dxfId="185" priority="1189" operator="containsText" text="ARC">
      <formula>NOT(ISERROR(SEARCH(("ARC"),(W75))))</formula>
    </cfRule>
  </conditionalFormatting>
  <conditionalFormatting sqref="Q42:X42">
    <cfRule type="containsText" dxfId="184" priority="1190" operator="containsText" text="CCI">
      <formula>NOT(ISERROR(SEARCH(("CCI"),(W75))))</formula>
    </cfRule>
  </conditionalFormatting>
  <conditionalFormatting sqref="Q42:X42">
    <cfRule type="containsText" dxfId="183" priority="1191" operator="containsText" text="HSF">
      <formula>NOT(ISERROR(SEARCH(("HSF"),(W75))))</formula>
    </cfRule>
  </conditionalFormatting>
  <conditionalFormatting sqref="X42:Z42">
    <cfRule type="containsText" dxfId="182" priority="1186" operator="containsText" text="ARC">
      <formula>NOT(ISERROR(SEARCH(("ARC"),(AD75))))</formula>
    </cfRule>
  </conditionalFormatting>
  <conditionalFormatting sqref="X42:Z42">
    <cfRule type="containsText" dxfId="181" priority="1187" operator="containsText" text="CCI">
      <formula>NOT(ISERROR(SEARCH(("CCI"),(AD75))))</formula>
    </cfRule>
  </conditionalFormatting>
  <conditionalFormatting sqref="X42:Z42">
    <cfRule type="containsText" dxfId="180" priority="1188" operator="containsText" text="HSF">
      <formula>NOT(ISERROR(SEARCH(("HSF"),(AD75))))</formula>
    </cfRule>
  </conditionalFormatting>
  <conditionalFormatting sqref="Y42">
    <cfRule type="containsText" dxfId="179" priority="1183" operator="containsText" text="ARC">
      <formula>NOT(ISERROR(SEARCH(("ARC"),(AE75))))</formula>
    </cfRule>
  </conditionalFormatting>
  <conditionalFormatting sqref="Y42">
    <cfRule type="containsText" dxfId="178" priority="1184" operator="containsText" text="CCI">
      <formula>NOT(ISERROR(SEARCH(("CCI"),(AE75))))</formula>
    </cfRule>
  </conditionalFormatting>
  <conditionalFormatting sqref="Y42">
    <cfRule type="containsText" dxfId="177" priority="1185" operator="containsText" text="HSF">
      <formula>NOT(ISERROR(SEARCH(("HSF"),(AE75))))</formula>
    </cfRule>
  </conditionalFormatting>
  <conditionalFormatting sqref="Y42">
    <cfRule type="containsText" dxfId="176" priority="1180" operator="containsText" text="ARC">
      <formula>NOT(ISERROR(SEARCH(("ARC"),(AE75))))</formula>
    </cfRule>
  </conditionalFormatting>
  <conditionalFormatting sqref="Y42">
    <cfRule type="containsText" dxfId="175" priority="1181" operator="containsText" text="CCI">
      <formula>NOT(ISERROR(SEARCH(("CCI"),(AE75))))</formula>
    </cfRule>
  </conditionalFormatting>
  <conditionalFormatting sqref="Y42">
    <cfRule type="containsText" dxfId="174" priority="1182" operator="containsText" text="HSF">
      <formula>NOT(ISERROR(SEARCH(("HSF"),(AE75))))</formula>
    </cfRule>
  </conditionalFormatting>
  <conditionalFormatting sqref="Y42">
    <cfRule type="containsText" dxfId="173" priority="1177" operator="containsText" text="ARC">
      <formula>NOT(ISERROR(SEARCH(("ARC"),(AE75))))</formula>
    </cfRule>
  </conditionalFormatting>
  <conditionalFormatting sqref="Y42">
    <cfRule type="containsText" dxfId="172" priority="1178" operator="containsText" text="CCI">
      <formula>NOT(ISERROR(SEARCH(("CCI"),(AE75))))</formula>
    </cfRule>
  </conditionalFormatting>
  <conditionalFormatting sqref="Y42">
    <cfRule type="containsText" dxfId="171" priority="1179" operator="containsText" text="HSF">
      <formula>NOT(ISERROR(SEARCH(("HSF"),(AE75))))</formula>
    </cfRule>
  </conditionalFormatting>
  <conditionalFormatting sqref="AC42:AE42">
    <cfRule type="containsText" dxfId="170" priority="1174" operator="containsText" text="ARC">
      <formula>NOT(ISERROR(SEARCH(("ARC"),(AI77))))</formula>
    </cfRule>
  </conditionalFormatting>
  <conditionalFormatting sqref="AC42:AE42">
    <cfRule type="containsText" dxfId="169" priority="1175" operator="containsText" text="CCI">
      <formula>NOT(ISERROR(SEARCH(("CCI"),(AI77))))</formula>
    </cfRule>
  </conditionalFormatting>
  <conditionalFormatting sqref="AC42:AE42">
    <cfRule type="containsText" dxfId="168" priority="1176" operator="containsText" text="HSF">
      <formula>NOT(ISERROR(SEARCH(("HSF"),(AI77))))</formula>
    </cfRule>
  </conditionalFormatting>
  <conditionalFormatting sqref="C42">
    <cfRule type="containsText" dxfId="167" priority="1171" operator="containsText" text="ARC">
      <formula>NOT(ISERROR(SEARCH(("ARC"),(I75))))</formula>
    </cfRule>
  </conditionalFormatting>
  <conditionalFormatting sqref="C42">
    <cfRule type="containsText" dxfId="166" priority="1172" operator="containsText" text="CCI">
      <formula>NOT(ISERROR(SEARCH(("CCI"),(I75))))</formula>
    </cfRule>
  </conditionalFormatting>
  <conditionalFormatting sqref="C42">
    <cfRule type="containsText" dxfId="165" priority="1173" operator="containsText" text="HSF">
      <formula>NOT(ISERROR(SEARCH(("HSF"),(I75))))</formula>
    </cfRule>
  </conditionalFormatting>
  <conditionalFormatting sqref="C42">
    <cfRule type="containsText" dxfId="164" priority="1168" operator="containsText" text="ARC">
      <formula>NOT(ISERROR(SEARCH(("ARC"),(I75))))</formula>
    </cfRule>
  </conditionalFormatting>
  <conditionalFormatting sqref="C42">
    <cfRule type="containsText" dxfId="163" priority="1169" operator="containsText" text="CCI">
      <formula>NOT(ISERROR(SEARCH(("CCI"),(I75))))</formula>
    </cfRule>
  </conditionalFormatting>
  <conditionalFormatting sqref="C42">
    <cfRule type="containsText" dxfId="162" priority="1170" operator="containsText" text="HSF">
      <formula>NOT(ISERROR(SEARCH(("HSF"),(I75))))</formula>
    </cfRule>
  </conditionalFormatting>
  <conditionalFormatting sqref="L42">
    <cfRule type="containsText" dxfId="161" priority="1165" operator="containsText" text="ARC">
      <formula>NOT(ISERROR(SEARCH(("ARC"),(R75))))</formula>
    </cfRule>
  </conditionalFormatting>
  <conditionalFormatting sqref="L42">
    <cfRule type="containsText" dxfId="160" priority="1166" operator="containsText" text="CCI">
      <formula>NOT(ISERROR(SEARCH(("CCI"),(R75))))</formula>
    </cfRule>
  </conditionalFormatting>
  <conditionalFormatting sqref="L42">
    <cfRule type="containsText" dxfId="159" priority="1167" operator="containsText" text="HSF">
      <formula>NOT(ISERROR(SEARCH(("HSF"),(R75))))</formula>
    </cfRule>
  </conditionalFormatting>
  <conditionalFormatting sqref="X42">
    <cfRule type="containsText" dxfId="158" priority="1162" operator="containsText" text="ARC">
      <formula>NOT(ISERROR(SEARCH(("ARC"),(AD75))))</formula>
    </cfRule>
  </conditionalFormatting>
  <conditionalFormatting sqref="X42">
    <cfRule type="containsText" dxfId="157" priority="1163" operator="containsText" text="CCI">
      <formula>NOT(ISERROR(SEARCH(("CCI"),(AD75))))</formula>
    </cfRule>
  </conditionalFormatting>
  <conditionalFormatting sqref="X42">
    <cfRule type="containsText" dxfId="156" priority="1164" operator="containsText" text="HSF">
      <formula>NOT(ISERROR(SEARCH(("HSF"),(AD75))))</formula>
    </cfRule>
  </conditionalFormatting>
  <conditionalFormatting sqref="X42">
    <cfRule type="containsText" dxfId="155" priority="1159" operator="containsText" text="ARC">
      <formula>NOT(ISERROR(SEARCH(("ARC"),(AD75))))</formula>
    </cfRule>
  </conditionalFormatting>
  <conditionalFormatting sqref="X42">
    <cfRule type="containsText" dxfId="154" priority="1160" operator="containsText" text="CCI">
      <formula>NOT(ISERROR(SEARCH(("CCI"),(AD75))))</formula>
    </cfRule>
  </conditionalFormatting>
  <conditionalFormatting sqref="X42">
    <cfRule type="containsText" dxfId="153" priority="1161" operator="containsText" text="HSF">
      <formula>NOT(ISERROR(SEARCH(("HSF"),(AD75))))</formula>
    </cfRule>
  </conditionalFormatting>
  <conditionalFormatting sqref="X42">
    <cfRule type="containsText" dxfId="152" priority="1156" operator="containsText" text="ARC">
      <formula>NOT(ISERROR(SEARCH(("ARC"),(AD75))))</formula>
    </cfRule>
  </conditionalFormatting>
  <conditionalFormatting sqref="X42">
    <cfRule type="containsText" dxfId="151" priority="1157" operator="containsText" text="CCI">
      <formula>NOT(ISERROR(SEARCH(("CCI"),(AD75))))</formula>
    </cfRule>
  </conditionalFormatting>
  <conditionalFormatting sqref="X42">
    <cfRule type="containsText" dxfId="150" priority="1158" operator="containsText" text="HSF">
      <formula>NOT(ISERROR(SEARCH(("HSF"),(AD75))))</formula>
    </cfRule>
  </conditionalFormatting>
  <conditionalFormatting sqref="AE42">
    <cfRule type="containsText" dxfId="149" priority="1153" operator="containsText" text="ARC">
      <formula>NOT(ISERROR(SEARCH(("ARC"),(AK77))))</formula>
    </cfRule>
  </conditionalFormatting>
  <conditionalFormatting sqref="AE42">
    <cfRule type="containsText" dxfId="148" priority="1154" operator="containsText" text="CCI">
      <formula>NOT(ISERROR(SEARCH(("CCI"),(AK77))))</formula>
    </cfRule>
  </conditionalFormatting>
  <conditionalFormatting sqref="AE42">
    <cfRule type="containsText" dxfId="147" priority="1155" operator="containsText" text="HSF">
      <formula>NOT(ISERROR(SEARCH(("HSF"),(AK77))))</formula>
    </cfRule>
  </conditionalFormatting>
  <conditionalFormatting sqref="L42">
    <cfRule type="containsText" dxfId="146" priority="1144" operator="containsText" text="ARC">
      <formula>NOT(ISERROR(SEARCH(("ARC"),(R77))))</formula>
    </cfRule>
  </conditionalFormatting>
  <conditionalFormatting sqref="L42">
    <cfRule type="containsText" dxfId="145" priority="1145" operator="containsText" text="CCI">
      <formula>NOT(ISERROR(SEARCH(("CCI"),(R77))))</formula>
    </cfRule>
  </conditionalFormatting>
  <conditionalFormatting sqref="L42">
    <cfRule type="containsText" dxfId="144" priority="1146" operator="containsText" text="HSF">
      <formula>NOT(ISERROR(SEARCH(("HSF"),(R77))))</formula>
    </cfRule>
  </conditionalFormatting>
  <conditionalFormatting sqref="M42:N42">
    <cfRule type="containsText" dxfId="143" priority="1141" operator="containsText" text="ARC">
      <formula>NOT(ISERROR(SEARCH(("ARC"),(S77))))</formula>
    </cfRule>
  </conditionalFormatting>
  <conditionalFormatting sqref="M42:N42">
    <cfRule type="containsText" dxfId="142" priority="1142" operator="containsText" text="CCI">
      <formula>NOT(ISERROR(SEARCH(("CCI"),(S77))))</formula>
    </cfRule>
  </conditionalFormatting>
  <conditionalFormatting sqref="M42:N42">
    <cfRule type="containsText" dxfId="141" priority="1143" operator="containsText" text="HSF">
      <formula>NOT(ISERROR(SEARCH(("HSF"),(S77))))</formula>
    </cfRule>
  </conditionalFormatting>
  <conditionalFormatting sqref="M42:R42">
    <cfRule type="containsText" dxfId="140" priority="1138" operator="containsText" text="ARC">
      <formula>NOT(ISERROR(SEARCH(("ARC"),(S77))))</formula>
    </cfRule>
  </conditionalFormatting>
  <conditionalFormatting sqref="M42:R42">
    <cfRule type="containsText" dxfId="139" priority="1139" operator="containsText" text="CCI">
      <formula>NOT(ISERROR(SEARCH(("CCI"),(S77))))</formula>
    </cfRule>
  </conditionalFormatting>
  <conditionalFormatting sqref="M42:R42">
    <cfRule type="containsText" dxfId="138" priority="1140" operator="containsText" text="HSF">
      <formula>NOT(ISERROR(SEARCH(("HSF"),(S77))))</formula>
    </cfRule>
  </conditionalFormatting>
  <conditionalFormatting sqref="R42:T42">
    <cfRule type="containsText" dxfId="137" priority="1135" operator="containsText" text="ARC">
      <formula>NOT(ISERROR(SEARCH(("ARC"),(X77))))</formula>
    </cfRule>
  </conditionalFormatting>
  <conditionalFormatting sqref="R42:T42">
    <cfRule type="containsText" dxfId="136" priority="1136" operator="containsText" text="CCI">
      <formula>NOT(ISERROR(SEARCH(("CCI"),(X77))))</formula>
    </cfRule>
  </conditionalFormatting>
  <conditionalFormatting sqref="R42:T42">
    <cfRule type="containsText" dxfId="135" priority="1137" operator="containsText" text="HSF">
      <formula>NOT(ISERROR(SEARCH(("HSF"),(X77))))</formula>
    </cfRule>
  </conditionalFormatting>
  <conditionalFormatting sqref="T42:W42">
    <cfRule type="containsText" dxfId="134" priority="1132" operator="containsText" text="ARC">
      <formula>NOT(ISERROR(SEARCH(("ARC"),(Z77))))</formula>
    </cfRule>
  </conditionalFormatting>
  <conditionalFormatting sqref="T42:W42">
    <cfRule type="containsText" dxfId="133" priority="1133" operator="containsText" text="CCI">
      <formula>NOT(ISERROR(SEARCH(("CCI"),(Z77))))</formula>
    </cfRule>
  </conditionalFormatting>
  <conditionalFormatting sqref="T42:W42">
    <cfRule type="containsText" dxfId="132" priority="1134" operator="containsText" text="HSF">
      <formula>NOT(ISERROR(SEARCH(("HSF"),(Z77))))</formula>
    </cfRule>
  </conditionalFormatting>
  <conditionalFormatting sqref="AA42:AE42">
    <cfRule type="containsText" dxfId="131" priority="1129" operator="containsText" text="ARC">
      <formula>NOT(ISERROR(SEARCH(("ARC"),(AG78))))</formula>
    </cfRule>
  </conditionalFormatting>
  <conditionalFormatting sqref="AA42:AE42">
    <cfRule type="containsText" dxfId="130" priority="1130" operator="containsText" text="CCI">
      <formula>NOT(ISERROR(SEARCH(("CCI"),(AG78))))</formula>
    </cfRule>
  </conditionalFormatting>
  <conditionalFormatting sqref="AA42:AE42">
    <cfRule type="containsText" dxfId="129" priority="1131" operator="containsText" text="HSF">
      <formula>NOT(ISERROR(SEARCH(("HSF"),(AG78))))</formula>
    </cfRule>
  </conditionalFormatting>
  <conditionalFormatting sqref="AA42:AE42">
    <cfRule type="containsText" dxfId="128" priority="1123" operator="containsText" text="ARC">
      <formula>NOT(ISERROR(SEARCH(("ARC"),(AG78))))</formula>
    </cfRule>
  </conditionalFormatting>
  <conditionalFormatting sqref="AA42:AE42">
    <cfRule type="containsText" dxfId="127" priority="1124" operator="containsText" text="CCI">
      <formula>NOT(ISERROR(SEARCH(("CCI"),(AG78))))</formula>
    </cfRule>
  </conditionalFormatting>
  <conditionalFormatting sqref="AA42:AE42">
    <cfRule type="containsText" dxfId="126" priority="1125" operator="containsText" text="HSF">
      <formula>NOT(ISERROR(SEARCH(("HSF"),(AG78))))</formula>
    </cfRule>
  </conditionalFormatting>
  <conditionalFormatting sqref="K42">
    <cfRule type="containsText" dxfId="125" priority="1120" operator="containsText" text="ARC">
      <formula>NOT(ISERROR(SEARCH(("ARC"),(Q77))))</formula>
    </cfRule>
  </conditionalFormatting>
  <conditionalFormatting sqref="K42">
    <cfRule type="containsText" dxfId="124" priority="1121" operator="containsText" text="CCI">
      <formula>NOT(ISERROR(SEARCH(("CCI"),(Q77))))</formula>
    </cfRule>
  </conditionalFormatting>
  <conditionalFormatting sqref="K42">
    <cfRule type="containsText" dxfId="123" priority="1122" operator="containsText" text="HSF">
      <formula>NOT(ISERROR(SEARCH(("HSF"),(Q77))))</formula>
    </cfRule>
  </conditionalFormatting>
  <conditionalFormatting sqref="L42">
    <cfRule type="containsText" dxfId="122" priority="1117" operator="containsText" text="ARC">
      <formula>NOT(ISERROR(SEARCH(("ARC"),(R77))))</formula>
    </cfRule>
  </conditionalFormatting>
  <conditionalFormatting sqref="L42">
    <cfRule type="containsText" dxfId="121" priority="1118" operator="containsText" text="CCI">
      <formula>NOT(ISERROR(SEARCH(("CCI"),(R77))))</formula>
    </cfRule>
  </conditionalFormatting>
  <conditionalFormatting sqref="L42">
    <cfRule type="containsText" dxfId="120" priority="1119" operator="containsText" text="HSF">
      <formula>NOT(ISERROR(SEARCH(("HSF"),(R77))))</formula>
    </cfRule>
  </conditionalFormatting>
  <conditionalFormatting sqref="AA42:AB42">
    <cfRule type="containsText" dxfId="119" priority="1111" operator="containsText" text="ARC">
      <formula>NOT(ISERROR(SEARCH(("ARC"),(AG81))))</formula>
    </cfRule>
  </conditionalFormatting>
  <conditionalFormatting sqref="AA42:AB42">
    <cfRule type="containsText" dxfId="118" priority="1112" operator="containsText" text="CCI">
      <formula>NOT(ISERROR(SEARCH(("CCI"),(AG81))))</formula>
    </cfRule>
  </conditionalFormatting>
  <conditionalFormatting sqref="AA42:AB42">
    <cfRule type="containsText" dxfId="117" priority="1113" operator="containsText" text="HSF">
      <formula>NOT(ISERROR(SEARCH(("HSF"),(AG81))))</formula>
    </cfRule>
  </conditionalFormatting>
  <conditionalFormatting sqref="L42:Z42">
    <cfRule type="containsText" dxfId="116" priority="1105" operator="containsText" text="ARC">
      <formula>NOT(ISERROR(SEARCH(("ARC"),(R80))))</formula>
    </cfRule>
  </conditionalFormatting>
  <conditionalFormatting sqref="L42:Z42">
    <cfRule type="containsText" dxfId="115" priority="1106" operator="containsText" text="CCI">
      <formula>NOT(ISERROR(SEARCH(("CCI"),(R80))))</formula>
    </cfRule>
  </conditionalFormatting>
  <conditionalFormatting sqref="L42:Z42">
    <cfRule type="containsText" dxfId="114" priority="1107" operator="containsText" text="HSF">
      <formula>NOT(ISERROR(SEARCH(("HSF"),(R80))))</formula>
    </cfRule>
  </conditionalFormatting>
  <conditionalFormatting sqref="G42:I42">
    <cfRule type="containsText" dxfId="113" priority="1102" operator="containsText" text="ARC">
      <formula>NOT(ISERROR(SEARCH(("ARC"),(M79))))</formula>
    </cfRule>
  </conditionalFormatting>
  <conditionalFormatting sqref="G42:I42">
    <cfRule type="containsText" dxfId="112" priority="1103" operator="containsText" text="CCI">
      <formula>NOT(ISERROR(SEARCH(("CCI"),(M79))))</formula>
    </cfRule>
  </conditionalFormatting>
  <conditionalFormatting sqref="G42:I42">
    <cfRule type="containsText" dxfId="111" priority="1104" operator="containsText" text="HSF">
      <formula>NOT(ISERROR(SEARCH(("HSF"),(M79))))</formula>
    </cfRule>
  </conditionalFormatting>
  <conditionalFormatting sqref="I42:L42">
    <cfRule type="containsText" dxfId="110" priority="1099" operator="containsText" text="ARC">
      <formula>NOT(ISERROR(SEARCH(("ARC"),(O79))))</formula>
    </cfRule>
  </conditionalFormatting>
  <conditionalFormatting sqref="I42:L42">
    <cfRule type="containsText" dxfId="109" priority="1100" operator="containsText" text="CCI">
      <formula>NOT(ISERROR(SEARCH(("CCI"),(O79))))</formula>
    </cfRule>
  </conditionalFormatting>
  <conditionalFormatting sqref="I42:L42">
    <cfRule type="containsText" dxfId="108" priority="1101" operator="containsText" text="HSF">
      <formula>NOT(ISERROR(SEARCH(("HSF"),(O79))))</formula>
    </cfRule>
  </conditionalFormatting>
  <conditionalFormatting sqref="L42:P42">
    <cfRule type="containsText" dxfId="107" priority="1096" operator="containsText" text="ARC">
      <formula>NOT(ISERROR(SEARCH(("ARC"),(R79))))</formula>
    </cfRule>
  </conditionalFormatting>
  <conditionalFormatting sqref="L42:P42">
    <cfRule type="containsText" dxfId="106" priority="1097" operator="containsText" text="CCI">
      <formula>NOT(ISERROR(SEARCH(("CCI"),(R79))))</formula>
    </cfRule>
  </conditionalFormatting>
  <conditionalFormatting sqref="L42:P42">
    <cfRule type="containsText" dxfId="105" priority="1098" operator="containsText" text="HSF">
      <formula>NOT(ISERROR(SEARCH(("HSF"),(R79))))</formula>
    </cfRule>
  </conditionalFormatting>
  <conditionalFormatting sqref="N42:P42">
    <cfRule type="containsText" dxfId="104" priority="1093" operator="containsText" text="ARC">
      <formula>NOT(ISERROR(SEARCH(("ARC"),(T79))))</formula>
    </cfRule>
  </conditionalFormatting>
  <conditionalFormatting sqref="N42:P42">
    <cfRule type="containsText" dxfId="103" priority="1094" operator="containsText" text="CCI">
      <formula>NOT(ISERROR(SEARCH(("CCI"),(T79))))</formula>
    </cfRule>
  </conditionalFormatting>
  <conditionalFormatting sqref="N42:P42">
    <cfRule type="containsText" dxfId="102" priority="1095" operator="containsText" text="HSF">
      <formula>NOT(ISERROR(SEARCH(("HSF"),(T79))))</formula>
    </cfRule>
  </conditionalFormatting>
  <conditionalFormatting sqref="X42">
    <cfRule type="containsText" dxfId="101" priority="1090" operator="containsText" text="ARC">
      <formula>NOT(ISERROR(SEARCH(("ARC"),(AD79))))</formula>
    </cfRule>
  </conditionalFormatting>
  <conditionalFormatting sqref="X42">
    <cfRule type="containsText" dxfId="100" priority="1091" operator="containsText" text="CCI">
      <formula>NOT(ISERROR(SEARCH(("CCI"),(AD79))))</formula>
    </cfRule>
  </conditionalFormatting>
  <conditionalFormatting sqref="X42">
    <cfRule type="containsText" dxfId="99" priority="1092" operator="containsText" text="HSF">
      <formula>NOT(ISERROR(SEARCH(("HSF"),(AD79))))</formula>
    </cfRule>
  </conditionalFormatting>
  <conditionalFormatting sqref="X42">
    <cfRule type="containsText" dxfId="98" priority="1087" operator="containsText" text="ARC">
      <formula>NOT(ISERROR(SEARCH(("ARC"),(AD79))))</formula>
    </cfRule>
  </conditionalFormatting>
  <conditionalFormatting sqref="X42">
    <cfRule type="containsText" dxfId="97" priority="1088" operator="containsText" text="CCI">
      <formula>NOT(ISERROR(SEARCH(("CCI"),(AD79))))</formula>
    </cfRule>
  </conditionalFormatting>
  <conditionalFormatting sqref="X42">
    <cfRule type="containsText" dxfId="96" priority="1089" operator="containsText" text="HSF">
      <formula>NOT(ISERROR(SEARCH(("HSF"),(AD79))))</formula>
    </cfRule>
  </conditionalFormatting>
  <conditionalFormatting sqref="AB42:AE42">
    <cfRule type="containsText" dxfId="95" priority="1084" operator="containsText" text="ARC">
      <formula>NOT(ISERROR(SEARCH(("ARC"),(AH81))))</formula>
    </cfRule>
  </conditionalFormatting>
  <conditionalFormatting sqref="AB42:AE42">
    <cfRule type="containsText" dxfId="94" priority="1085" operator="containsText" text="CCI">
      <formula>NOT(ISERROR(SEARCH(("CCI"),(AH81))))</formula>
    </cfRule>
  </conditionalFormatting>
  <conditionalFormatting sqref="AB42:AE42">
    <cfRule type="containsText" dxfId="93" priority="1086" operator="containsText" text="HSF">
      <formula>NOT(ISERROR(SEARCH(("HSF"),(AH81))))</formula>
    </cfRule>
  </conditionalFormatting>
  <conditionalFormatting sqref="W42">
    <cfRule type="containsText" dxfId="92" priority="1081" operator="containsText" text="ARC">
      <formula>NOT(ISERROR(SEARCH(("ARC"),(AC79))))</formula>
    </cfRule>
  </conditionalFormatting>
  <conditionalFormatting sqref="W42">
    <cfRule type="containsText" dxfId="91" priority="1082" operator="containsText" text="CCI">
      <formula>NOT(ISERROR(SEARCH(("CCI"),(AC79))))</formula>
    </cfRule>
  </conditionalFormatting>
  <conditionalFormatting sqref="W42">
    <cfRule type="containsText" dxfId="90" priority="1083" operator="containsText" text="HSF">
      <formula>NOT(ISERROR(SEARCH(("HSF"),(AC79))))</formula>
    </cfRule>
  </conditionalFormatting>
  <conditionalFormatting sqref="W42">
    <cfRule type="containsText" dxfId="89" priority="1078" operator="containsText" text="ARC">
      <formula>NOT(ISERROR(SEARCH(("ARC"),(AC79))))</formula>
    </cfRule>
  </conditionalFormatting>
  <conditionalFormatting sqref="W42">
    <cfRule type="containsText" dxfId="88" priority="1079" operator="containsText" text="CCI">
      <formula>NOT(ISERROR(SEARCH(("CCI"),(AC79))))</formula>
    </cfRule>
  </conditionalFormatting>
  <conditionalFormatting sqref="W42">
    <cfRule type="containsText" dxfId="87" priority="1080" operator="containsText" text="HSF">
      <formula>NOT(ISERROR(SEARCH(("HSF"),(AC79))))</formula>
    </cfRule>
  </conditionalFormatting>
  <conditionalFormatting sqref="M42">
    <cfRule type="containsText" dxfId="86" priority="1066" operator="containsText" text="ARC">
      <formula>NOT(ISERROR(SEARCH(("ARC"),(S81))))</formula>
    </cfRule>
  </conditionalFormatting>
  <conditionalFormatting sqref="M42">
    <cfRule type="containsText" dxfId="85" priority="1067" operator="containsText" text="CCI">
      <formula>NOT(ISERROR(SEARCH(("CCI"),(S81))))</formula>
    </cfRule>
  </conditionalFormatting>
  <conditionalFormatting sqref="M42">
    <cfRule type="containsText" dxfId="84" priority="1068" operator="containsText" text="HSF">
      <formula>NOT(ISERROR(SEARCH(("HSF"),(S81))))</formula>
    </cfRule>
  </conditionalFormatting>
  <conditionalFormatting sqref="M42">
    <cfRule type="containsText" dxfId="83" priority="1063" operator="containsText" text="ARC">
      <formula>NOT(ISERROR(SEARCH(("ARC"),(S81))))</formula>
    </cfRule>
  </conditionalFormatting>
  <conditionalFormatting sqref="M42">
    <cfRule type="containsText" dxfId="82" priority="1064" operator="containsText" text="CCI">
      <formula>NOT(ISERROR(SEARCH(("CCI"),(S81))))</formula>
    </cfRule>
  </conditionalFormatting>
  <conditionalFormatting sqref="M42">
    <cfRule type="containsText" dxfId="81" priority="1065" operator="containsText" text="HSF">
      <formula>NOT(ISERROR(SEARCH(("HSF"),(S81))))</formula>
    </cfRule>
  </conditionalFormatting>
  <conditionalFormatting sqref="M42:Q42">
    <cfRule type="containsText" dxfId="80" priority="1060" operator="containsText" text="ARC">
      <formula>NOT(ISERROR(SEARCH(("ARC"),(S81))))</formula>
    </cfRule>
  </conditionalFormatting>
  <conditionalFormatting sqref="M42:Q42">
    <cfRule type="containsText" dxfId="79" priority="1061" operator="containsText" text="CCI">
      <formula>NOT(ISERROR(SEARCH(("CCI"),(S81))))</formula>
    </cfRule>
  </conditionalFormatting>
  <conditionalFormatting sqref="M42:Q42">
    <cfRule type="containsText" dxfId="78" priority="1062" operator="containsText" text="HSF">
      <formula>NOT(ISERROR(SEARCH(("HSF"),(S81))))</formula>
    </cfRule>
  </conditionalFormatting>
  <conditionalFormatting sqref="L42">
    <cfRule type="containsText" dxfId="77" priority="1057" operator="containsText" text="ARC">
      <formula>NOT(ISERROR(SEARCH(("ARC"),(R81))))</formula>
    </cfRule>
  </conditionalFormatting>
  <conditionalFormatting sqref="L42">
    <cfRule type="containsText" dxfId="76" priority="1058" operator="containsText" text="CCI">
      <formula>NOT(ISERROR(SEARCH(("CCI"),(R81))))</formula>
    </cfRule>
  </conditionalFormatting>
  <conditionalFormatting sqref="L42">
    <cfRule type="containsText" dxfId="75" priority="1059" operator="containsText" text="HSF">
      <formula>NOT(ISERROR(SEARCH(("HSF"),(R81))))</formula>
    </cfRule>
  </conditionalFormatting>
  <conditionalFormatting sqref="L42">
    <cfRule type="containsText" dxfId="74" priority="1054" operator="containsText" text="ARC">
      <formula>NOT(ISERROR(SEARCH(("ARC"),(R81))))</formula>
    </cfRule>
  </conditionalFormatting>
  <conditionalFormatting sqref="L42">
    <cfRule type="containsText" dxfId="73" priority="1055" operator="containsText" text="CCI">
      <formula>NOT(ISERROR(SEARCH(("CCI"),(R81))))</formula>
    </cfRule>
  </conditionalFormatting>
  <conditionalFormatting sqref="L42">
    <cfRule type="containsText" dxfId="72" priority="1056" operator="containsText" text="HSF">
      <formula>NOT(ISERROR(SEARCH(("HSF"),(R81))))</formula>
    </cfRule>
  </conditionalFormatting>
  <conditionalFormatting sqref="AE42">
    <cfRule type="containsText" dxfId="71" priority="1051" operator="containsText" text="ARC">
      <formula>NOT(ISERROR(SEARCH(("ARC"),(AK82))))</formula>
    </cfRule>
  </conditionalFormatting>
  <conditionalFormatting sqref="AE42">
    <cfRule type="containsText" dxfId="70" priority="1052" operator="containsText" text="CCI">
      <formula>NOT(ISERROR(SEARCH(("CCI"),(AK82))))</formula>
    </cfRule>
  </conditionalFormatting>
  <conditionalFormatting sqref="AE42">
    <cfRule type="containsText" dxfId="69" priority="1053" operator="containsText" text="HSF">
      <formula>NOT(ISERROR(SEARCH(("HSF"),(AK82))))</formula>
    </cfRule>
  </conditionalFormatting>
  <conditionalFormatting sqref="AB42:AE42">
    <cfRule type="containsText" dxfId="68" priority="1042" operator="containsText" text="ARC">
      <formula>NOT(ISERROR(SEARCH(("ARC"),(AH84))))</formula>
    </cfRule>
  </conditionalFormatting>
  <conditionalFormatting sqref="AB42:AE42">
    <cfRule type="containsText" dxfId="67" priority="1043" operator="containsText" text="CCI">
      <formula>NOT(ISERROR(SEARCH(("CCI"),(AH84))))</formula>
    </cfRule>
  </conditionalFormatting>
  <conditionalFormatting sqref="AB42:AE42">
    <cfRule type="containsText" dxfId="66" priority="1044" operator="containsText" text="HSF">
      <formula>NOT(ISERROR(SEARCH(("HSF"),(AH84))))</formula>
    </cfRule>
  </conditionalFormatting>
  <conditionalFormatting sqref="AE42">
    <cfRule type="containsText" dxfId="65" priority="1039" operator="containsText" text="ARC">
      <formula>NOT(ISERROR(SEARCH(("ARC"),(AK85))))</formula>
    </cfRule>
  </conditionalFormatting>
  <conditionalFormatting sqref="AE42">
    <cfRule type="containsText" dxfId="64" priority="1040" operator="containsText" text="CCI">
      <formula>NOT(ISERROR(SEARCH(("CCI"),(AK85))))</formula>
    </cfRule>
  </conditionalFormatting>
  <conditionalFormatting sqref="AE42">
    <cfRule type="containsText" dxfId="63" priority="1041" operator="containsText" text="HSF">
      <formula>NOT(ISERROR(SEARCH(("HSF"),(AK85))))</formula>
    </cfRule>
  </conditionalFormatting>
  <conditionalFormatting sqref="AE42">
    <cfRule type="containsText" dxfId="62" priority="1036" operator="containsText" text="ARC">
      <formula>NOT(ISERROR(SEARCH(("ARC"),(AK84))))</formula>
    </cfRule>
  </conditionalFormatting>
  <conditionalFormatting sqref="AE42">
    <cfRule type="containsText" dxfId="61" priority="1037" operator="containsText" text="CCI">
      <formula>NOT(ISERROR(SEARCH(("CCI"),(AK84))))</formula>
    </cfRule>
  </conditionalFormatting>
  <conditionalFormatting sqref="AE42">
    <cfRule type="containsText" dxfId="60" priority="1038" operator="containsText" text="HSF">
      <formula>NOT(ISERROR(SEARCH(("HSF"),(AK84))))</formula>
    </cfRule>
  </conditionalFormatting>
  <conditionalFormatting sqref="AE42">
    <cfRule type="containsText" dxfId="59" priority="1033" operator="containsText" text="ARC">
      <formula>NOT(ISERROR(SEARCH(("ARC"),(AK84))))</formula>
    </cfRule>
  </conditionalFormatting>
  <conditionalFormatting sqref="AE42">
    <cfRule type="containsText" dxfId="58" priority="1034" operator="containsText" text="CCI">
      <formula>NOT(ISERROR(SEARCH(("CCI"),(AK84))))</formula>
    </cfRule>
  </conditionalFormatting>
  <conditionalFormatting sqref="AE42">
    <cfRule type="containsText" dxfId="57" priority="1035" operator="containsText" text="HSF">
      <formula>NOT(ISERROR(SEARCH(("HSF"),(AK84))))</formula>
    </cfRule>
  </conditionalFormatting>
  <conditionalFormatting sqref="O42:Q42">
    <cfRule type="containsText" dxfId="56" priority="1024" operator="containsText" text="ARC">
      <formula>NOT(ISERROR(SEARCH(("ARC"),(U85))))</formula>
    </cfRule>
  </conditionalFormatting>
  <conditionalFormatting sqref="O42:Q42">
    <cfRule type="containsText" dxfId="55" priority="1025" operator="containsText" text="CCI">
      <formula>NOT(ISERROR(SEARCH(("CCI"),(U85))))</formula>
    </cfRule>
  </conditionalFormatting>
  <conditionalFormatting sqref="O42:Q42">
    <cfRule type="containsText" dxfId="54" priority="1026" operator="containsText" text="HSF">
      <formula>NOT(ISERROR(SEARCH(("HSF"),(U85))))</formula>
    </cfRule>
  </conditionalFormatting>
  <conditionalFormatting sqref="Q42:X42">
    <cfRule type="containsText" dxfId="53" priority="1021" operator="containsText" text="ARC">
      <formula>NOT(ISERROR(SEARCH(("ARC"),(W85))))</formula>
    </cfRule>
  </conditionalFormatting>
  <conditionalFormatting sqref="Q42:X42">
    <cfRule type="containsText" dxfId="52" priority="1022" operator="containsText" text="CCI">
      <formula>NOT(ISERROR(SEARCH(("CCI"),(W85))))</formula>
    </cfRule>
  </conditionalFormatting>
  <conditionalFormatting sqref="Q42:X42">
    <cfRule type="containsText" dxfId="51" priority="1023" operator="containsText" text="HSF">
      <formula>NOT(ISERROR(SEARCH(("HSF"),(W85))))</formula>
    </cfRule>
  </conditionalFormatting>
  <conditionalFormatting sqref="V42:X42">
    <cfRule type="containsText" dxfId="50" priority="1018" operator="containsText" text="ARC">
      <formula>NOT(ISERROR(SEARCH(("ARC"),(AB85))))</formula>
    </cfRule>
  </conditionalFormatting>
  <conditionalFormatting sqref="V42:X42">
    <cfRule type="containsText" dxfId="49" priority="1019" operator="containsText" text="CCI">
      <formula>NOT(ISERROR(SEARCH(("CCI"),(AB85))))</formula>
    </cfRule>
  </conditionalFormatting>
  <conditionalFormatting sqref="V42:X42">
    <cfRule type="containsText" dxfId="48" priority="1020" operator="containsText" text="HSF">
      <formula>NOT(ISERROR(SEARCH(("HSF"),(AB85))))</formula>
    </cfRule>
  </conditionalFormatting>
  <conditionalFormatting sqref="AE42">
    <cfRule type="containsText" dxfId="47" priority="1015" operator="containsText" text="ARC">
      <formula>NOT(ISERROR(SEARCH(("ARC"),(AK86))))</formula>
    </cfRule>
  </conditionalFormatting>
  <conditionalFormatting sqref="AE42">
    <cfRule type="containsText" dxfId="46" priority="1016" operator="containsText" text="CCI">
      <formula>NOT(ISERROR(SEARCH(("CCI"),(AK86))))</formula>
    </cfRule>
  </conditionalFormatting>
  <conditionalFormatting sqref="AE42">
    <cfRule type="containsText" dxfId="45" priority="1017" operator="containsText" text="HSF">
      <formula>NOT(ISERROR(SEARCH(("HSF"),(AK86))))</formula>
    </cfRule>
  </conditionalFormatting>
  <conditionalFormatting sqref="AE42">
    <cfRule type="containsText" dxfId="44" priority="1012" operator="containsText" text="ARC">
      <formula>NOT(ISERROR(SEARCH(("ARC"),(AK86))))</formula>
    </cfRule>
  </conditionalFormatting>
  <conditionalFormatting sqref="AE42">
    <cfRule type="containsText" dxfId="43" priority="1013" operator="containsText" text="CCI">
      <formula>NOT(ISERROR(SEARCH(("CCI"),(AK86))))</formula>
    </cfRule>
  </conditionalFormatting>
  <conditionalFormatting sqref="AE42">
    <cfRule type="containsText" dxfId="42" priority="1014" operator="containsText" text="HSF">
      <formula>NOT(ISERROR(SEARCH(("HSF"),(AK86))))</formula>
    </cfRule>
  </conditionalFormatting>
  <conditionalFormatting sqref="I42:J42">
    <cfRule type="containsText" dxfId="41" priority="1006" operator="containsText" text="ARC">
      <formula>NOT(ISERROR(SEARCH(("ARC"),(O87))))</formula>
    </cfRule>
  </conditionalFormatting>
  <conditionalFormatting sqref="I42:J42">
    <cfRule type="containsText" dxfId="40" priority="1007" operator="containsText" text="CCI">
      <formula>NOT(ISERROR(SEARCH(("CCI"),(O87))))</formula>
    </cfRule>
  </conditionalFormatting>
  <conditionalFormatting sqref="I42:J42">
    <cfRule type="containsText" dxfId="39" priority="1008" operator="containsText" text="HSF">
      <formula>NOT(ISERROR(SEARCH(("HSF"),(O87))))</formula>
    </cfRule>
  </conditionalFormatting>
  <conditionalFormatting sqref="R42:V42">
    <cfRule type="containsText" dxfId="38" priority="1003" operator="containsText" text="ARC">
      <formula>NOT(ISERROR(SEARCH(("ARC"),(X87))))</formula>
    </cfRule>
  </conditionalFormatting>
  <conditionalFormatting sqref="R42:V42">
    <cfRule type="containsText" dxfId="37" priority="1004" operator="containsText" text="CCI">
      <formula>NOT(ISERROR(SEARCH(("CCI"),(X87))))</formula>
    </cfRule>
  </conditionalFormatting>
  <conditionalFormatting sqref="R42:V42">
    <cfRule type="containsText" dxfId="36" priority="1005" operator="containsText" text="HSF">
      <formula>NOT(ISERROR(SEARCH(("HSF"),(X87))))</formula>
    </cfRule>
  </conditionalFormatting>
  <conditionalFormatting sqref="R42">
    <cfRule type="containsText" dxfId="35" priority="1000" operator="containsText" text="ARC">
      <formula>NOT(ISERROR(SEARCH(("ARC"),(X87))))</formula>
    </cfRule>
  </conditionalFormatting>
  <conditionalFormatting sqref="R42">
    <cfRule type="containsText" dxfId="34" priority="1001" operator="containsText" text="CCI">
      <formula>NOT(ISERROR(SEARCH(("CCI"),(X87))))</formula>
    </cfRule>
  </conditionalFormatting>
  <conditionalFormatting sqref="R42">
    <cfRule type="containsText" dxfId="33" priority="1002" operator="containsText" text="HSF">
      <formula>NOT(ISERROR(SEARCH(("HSF"),(X87))))</formula>
    </cfRule>
  </conditionalFormatting>
  <conditionalFormatting sqref="E42">
    <cfRule type="containsText" dxfId="32" priority="997" operator="containsText" text="ARC">
      <formula>NOT(ISERROR(SEARCH(("ARC"),(K87))))</formula>
    </cfRule>
  </conditionalFormatting>
  <conditionalFormatting sqref="E42">
    <cfRule type="containsText" dxfId="31" priority="998" operator="containsText" text="CCI">
      <formula>NOT(ISERROR(SEARCH(("CCI"),(K87))))</formula>
    </cfRule>
  </conditionalFormatting>
  <conditionalFormatting sqref="E42">
    <cfRule type="containsText" dxfId="30" priority="999" operator="containsText" text="HSF">
      <formula>NOT(ISERROR(SEARCH(("HSF"),(K87))))</formula>
    </cfRule>
  </conditionalFormatting>
  <conditionalFormatting sqref="B42:P42">
    <cfRule type="containsText" dxfId="29" priority="994" operator="containsText" text="ARC">
      <formula>NOT(ISERROR(SEARCH(("ARC"),(H88))))</formula>
    </cfRule>
  </conditionalFormatting>
  <conditionalFormatting sqref="B42:P42">
    <cfRule type="containsText" dxfId="28" priority="995" operator="containsText" text="CCI">
      <formula>NOT(ISERROR(SEARCH(("CCI"),(H88))))</formula>
    </cfRule>
  </conditionalFormatting>
  <conditionalFormatting sqref="B42:P42">
    <cfRule type="containsText" dxfId="27" priority="996" operator="containsText" text="HSF">
      <formula>NOT(ISERROR(SEARCH(("HSF"),(H88))))</formula>
    </cfRule>
  </conditionalFormatting>
  <conditionalFormatting sqref="AB42:AD42">
    <cfRule type="containsText" dxfId="26" priority="991" operator="containsText" text="ARC">
      <formula>NOT(ISERROR(SEARCH(("ARC"),(AH89))))</formula>
    </cfRule>
  </conditionalFormatting>
  <conditionalFormatting sqref="AB42:AD42">
    <cfRule type="containsText" dxfId="25" priority="992" operator="containsText" text="CCI">
      <formula>NOT(ISERROR(SEARCH(("CCI"),(AH89))))</formula>
    </cfRule>
  </conditionalFormatting>
  <conditionalFormatting sqref="AB42:AD42">
    <cfRule type="containsText" dxfId="24" priority="993" operator="containsText" text="HSF">
      <formula>NOT(ISERROR(SEARCH(("HSF"),(AH89))))</formula>
    </cfRule>
  </conditionalFormatting>
  <conditionalFormatting sqref="AB42">
    <cfRule type="containsText" dxfId="23" priority="988" operator="containsText" text="ARC">
      <formula>NOT(ISERROR(SEARCH(("ARC"),(AH89))))</formula>
    </cfRule>
  </conditionalFormatting>
  <conditionalFormatting sqref="AB42">
    <cfRule type="containsText" dxfId="22" priority="989" operator="containsText" text="CCI">
      <formula>NOT(ISERROR(SEARCH(("CCI"),(AH89))))</formula>
    </cfRule>
  </conditionalFormatting>
  <conditionalFormatting sqref="AB42">
    <cfRule type="containsText" dxfId="21" priority="990" operator="containsText" text="HSF">
      <formula>NOT(ISERROR(SEARCH(("HSF"),(AH89))))</formula>
    </cfRule>
  </conditionalFormatting>
  <conditionalFormatting sqref="AB42">
    <cfRule type="containsText" dxfId="20" priority="985" operator="containsText" text="ARC">
      <formula>NOT(ISERROR(SEARCH(("ARC"),(AH89))))</formula>
    </cfRule>
  </conditionalFormatting>
  <conditionalFormatting sqref="AB42">
    <cfRule type="containsText" dxfId="19" priority="986" operator="containsText" text="CCI">
      <formula>NOT(ISERROR(SEARCH(("CCI"),(AH89))))</formula>
    </cfRule>
  </conditionalFormatting>
  <conditionalFormatting sqref="AB42">
    <cfRule type="containsText" dxfId="18" priority="987" operator="containsText" text="HSF">
      <formula>NOT(ISERROR(SEARCH(("HSF"),(AH89))))</formula>
    </cfRule>
  </conditionalFormatting>
  <conditionalFormatting sqref="AB42">
    <cfRule type="containsText" dxfId="17" priority="982" operator="containsText" text="ARC">
      <formula>NOT(ISERROR(SEARCH(("ARC"),(AH89))))</formula>
    </cfRule>
  </conditionalFormatting>
  <conditionalFormatting sqref="AB42">
    <cfRule type="containsText" dxfId="16" priority="983" operator="containsText" text="CCI">
      <formula>NOT(ISERROR(SEARCH(("CCI"),(AH89))))</formula>
    </cfRule>
  </conditionalFormatting>
  <conditionalFormatting sqref="AB42">
    <cfRule type="containsText" dxfId="15" priority="984" operator="containsText" text="HSF">
      <formula>NOT(ISERROR(SEARCH(("HSF"),(AH89))))</formula>
    </cfRule>
  </conditionalFormatting>
  <conditionalFormatting sqref="Q42:Z42">
    <cfRule type="containsText" dxfId="14" priority="1009" operator="containsText" text="ARC">
      <formula>NOT(ISERROR(SEARCH(("ARC"),(W88))))</formula>
    </cfRule>
  </conditionalFormatting>
  <conditionalFormatting sqref="Q42:Z42">
    <cfRule type="containsText" dxfId="13" priority="1010" operator="containsText" text="CCI">
      <formula>NOT(ISERROR(SEARCH(("CCI"),(W88))))</formula>
    </cfRule>
  </conditionalFormatting>
  <conditionalFormatting sqref="Q42:Z42">
    <cfRule type="containsText" dxfId="12" priority="1011" operator="containsText" text="HSF">
      <formula>NOT(ISERROR(SEARCH(("HSF"),(W88))))</formula>
    </cfRule>
  </conditionalFormatting>
  <conditionalFormatting sqref="B42:Z42">
    <cfRule type="containsText" dxfId="11" priority="979" operator="containsText" text="ARC">
      <formula>NOT(ISERROR(SEARCH(("ARC"),(H89))))</formula>
    </cfRule>
  </conditionalFormatting>
  <conditionalFormatting sqref="B42:Z42">
    <cfRule type="containsText" dxfId="10" priority="980" operator="containsText" text="CCI">
      <formula>NOT(ISERROR(SEARCH(("CCI"),(H89))))</formula>
    </cfRule>
  </conditionalFormatting>
  <conditionalFormatting sqref="B42:Z42">
    <cfRule type="containsText" dxfId="9" priority="981" operator="containsText" text="HSF">
      <formula>NOT(ISERROR(SEARCH(("HSF"),(H89))))</formula>
    </cfRule>
  </conditionalFormatting>
  <conditionalFormatting sqref="AA42:AD42">
    <cfRule type="containsText" dxfId="8" priority="976" operator="containsText" text="ARC">
      <formula>NOT(ISERROR(SEARCH(("ARC"),(AG90))))</formula>
    </cfRule>
  </conditionalFormatting>
  <conditionalFormatting sqref="AA42:AD42">
    <cfRule type="containsText" dxfId="7" priority="977" operator="containsText" text="CCI">
      <formula>NOT(ISERROR(SEARCH(("CCI"),(AG90))))</formula>
    </cfRule>
  </conditionalFormatting>
  <conditionalFormatting sqref="AA42:AD42">
    <cfRule type="containsText" dxfId="6" priority="978" operator="containsText" text="HSF">
      <formula>NOT(ISERROR(SEARCH(("HSF"),(AG90))))</formula>
    </cfRule>
  </conditionalFormatting>
  <conditionalFormatting sqref="AB42">
    <cfRule type="containsText" dxfId="5" priority="973" operator="containsText" text="ARC">
      <formula>NOT(ISERROR(SEARCH(("ARC"),(AH90))))</formula>
    </cfRule>
  </conditionalFormatting>
  <conditionalFormatting sqref="AB42">
    <cfRule type="containsText" dxfId="4" priority="974" operator="containsText" text="CCI">
      <formula>NOT(ISERROR(SEARCH(("CCI"),(AH90))))</formula>
    </cfRule>
  </conditionalFormatting>
  <conditionalFormatting sqref="AB42">
    <cfRule type="containsText" dxfId="3" priority="975" operator="containsText" text="HSF">
      <formula>NOT(ISERROR(SEARCH(("HSF"),(AH90))))</formula>
    </cfRule>
  </conditionalFormatting>
  <conditionalFormatting sqref="AB42">
    <cfRule type="containsText" dxfId="2" priority="970" operator="containsText" text="ARC">
      <formula>NOT(ISERROR(SEARCH(("ARC"),(AH90))))</formula>
    </cfRule>
  </conditionalFormatting>
  <conditionalFormatting sqref="AB42">
    <cfRule type="containsText" dxfId="1" priority="971" operator="containsText" text="CCI">
      <formula>NOT(ISERROR(SEARCH(("CCI"),(AH90))))</formula>
    </cfRule>
  </conditionalFormatting>
  <conditionalFormatting sqref="AB42">
    <cfRule type="containsText" dxfId="0" priority="972" operator="containsText" text="HSF">
      <formula>NOT(ISERROR(SEARCH(("HSF"),(AH90))))</formula>
    </cfRule>
  </conditionalFormatting>
  <dataValidations count="2">
    <dataValidation type="list" errorStyle="information" allowBlank="1" showInputMessage="1" showErrorMessage="1" sqref="C7:AF9 AF38:AF39 B21:AF21 AF17:AF18 B18:AE18 B24:AE24 AF23:AF24 B30:AF30 AF32:AF33 B39:AE39 B15:AF15 AE10:AF12 B36:AF36 B12:AD12 B27:AF27 B33:AE33 C10:AD10 B42:AF42 B7:B10" xr:uid="{00000000-0002-0000-0000-000000000000}">
      <formula1>"RH,8,7,6,5,4,3,2,1,RC,Férié,FORM,RTT,REC,CA,CA-1,HS,HS-1,Frac,Cpéd,Cpéd-1,CCI,CETH,CETP,CM,Cex"</formula1>
    </dataValidation>
    <dataValidation errorStyle="information" allowBlank="1" showInputMessage="1" showErrorMessage="1" sqref="AD11:AD12 B12:AC12" xr:uid="{00000000-0002-0000-0000-000001000000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Spinner 9">
              <controlPr defaultSize="0" autoPict="0">
                <anchor moveWithCells="1" sizeWithCells="1">
                  <from>
                    <xdr:col>20</xdr:col>
                    <xdr:colOff>0</xdr:colOff>
                    <xdr:row>1</xdr:row>
                    <xdr:rowOff>0</xdr:rowOff>
                  </from>
                  <to>
                    <xdr:col>21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F9810-D40B-4189-82EC-D76B19516FFF}">
  <sheetPr codeName="Feuil3"/>
  <dimension ref="A1:A85"/>
  <sheetViews>
    <sheetView workbookViewId="0">
      <selection activeCell="D1" sqref="D1"/>
    </sheetView>
  </sheetViews>
  <sheetFormatPr baseColWidth="10" defaultRowHeight="15.75" x14ac:dyDescent="0.25"/>
  <sheetData>
    <row r="1" spans="1:1" x14ac:dyDescent="0.25">
      <c r="A1" t="s">
        <v>19</v>
      </c>
    </row>
    <row r="2" spans="1:1" x14ac:dyDescent="0.25">
      <c r="A2">
        <v>8</v>
      </c>
    </row>
    <row r="3" spans="1:1" x14ac:dyDescent="0.25">
      <c r="A3">
        <v>7</v>
      </c>
    </row>
    <row r="4" spans="1:1" x14ac:dyDescent="0.25">
      <c r="A4">
        <v>8</v>
      </c>
    </row>
    <row r="5" spans="1:1" x14ac:dyDescent="0.25">
      <c r="A5">
        <v>8</v>
      </c>
    </row>
    <row r="6" spans="1:1" x14ac:dyDescent="0.25">
      <c r="A6" t="s">
        <v>17</v>
      </c>
    </row>
    <row r="7" spans="1:1" x14ac:dyDescent="0.25">
      <c r="A7" t="s">
        <v>17</v>
      </c>
    </row>
    <row r="8" spans="1:1" x14ac:dyDescent="0.25">
      <c r="A8">
        <v>8</v>
      </c>
    </row>
    <row r="9" spans="1:1" x14ac:dyDescent="0.25">
      <c r="A9">
        <v>8</v>
      </c>
    </row>
    <row r="10" spans="1:1" x14ac:dyDescent="0.25">
      <c r="A10">
        <v>8</v>
      </c>
    </row>
    <row r="11" spans="1:1" x14ac:dyDescent="0.25">
      <c r="A11">
        <v>7</v>
      </c>
    </row>
    <row r="12" spans="1:1" x14ac:dyDescent="0.25">
      <c r="A12">
        <v>8</v>
      </c>
    </row>
    <row r="13" spans="1:1" x14ac:dyDescent="0.25">
      <c r="A13" t="s">
        <v>17</v>
      </c>
    </row>
    <row r="14" spans="1:1" x14ac:dyDescent="0.25">
      <c r="A14" t="s">
        <v>17</v>
      </c>
    </row>
    <row r="15" spans="1:1" x14ac:dyDescent="0.25">
      <c r="A15" t="s">
        <v>18</v>
      </c>
    </row>
    <row r="16" spans="1:1" x14ac:dyDescent="0.25">
      <c r="A16">
        <v>7</v>
      </c>
    </row>
    <row r="17" spans="1:1" x14ac:dyDescent="0.25">
      <c r="A17">
        <v>8</v>
      </c>
    </row>
    <row r="18" spans="1:1" x14ac:dyDescent="0.25">
      <c r="A18">
        <v>8</v>
      </c>
    </row>
    <row r="19" spans="1:1" x14ac:dyDescent="0.25">
      <c r="A19">
        <v>8</v>
      </c>
    </row>
    <row r="20" spans="1:1" x14ac:dyDescent="0.25">
      <c r="A20" t="s">
        <v>17</v>
      </c>
    </row>
    <row r="21" spans="1:1" x14ac:dyDescent="0.25">
      <c r="A21" t="s">
        <v>17</v>
      </c>
    </row>
    <row r="22" spans="1:1" x14ac:dyDescent="0.25">
      <c r="A22">
        <v>7</v>
      </c>
    </row>
    <row r="23" spans="1:1" x14ac:dyDescent="0.25">
      <c r="A23">
        <v>8</v>
      </c>
    </row>
    <row r="24" spans="1:1" x14ac:dyDescent="0.25">
      <c r="A24">
        <v>7</v>
      </c>
    </row>
    <row r="25" spans="1:1" x14ac:dyDescent="0.25">
      <c r="A25">
        <v>8</v>
      </c>
    </row>
    <row r="26" spans="1:1" x14ac:dyDescent="0.25">
      <c r="A26">
        <v>8</v>
      </c>
    </row>
    <row r="27" spans="1:1" x14ac:dyDescent="0.25">
      <c r="A27" t="s">
        <v>17</v>
      </c>
    </row>
    <row r="28" spans="1:1" x14ac:dyDescent="0.25">
      <c r="A28" t="s">
        <v>17</v>
      </c>
    </row>
    <row r="29" spans="1:1" x14ac:dyDescent="0.25">
      <c r="A29">
        <v>8</v>
      </c>
    </row>
    <row r="30" spans="1:1" x14ac:dyDescent="0.25">
      <c r="A30">
        <v>8</v>
      </c>
    </row>
    <row r="31" spans="1:1" x14ac:dyDescent="0.25">
      <c r="A31">
        <v>8</v>
      </c>
    </row>
    <row r="32" spans="1:1" x14ac:dyDescent="0.25">
      <c r="A32">
        <v>7</v>
      </c>
    </row>
    <row r="33" spans="1:1" x14ac:dyDescent="0.25">
      <c r="A33">
        <v>8</v>
      </c>
    </row>
    <row r="34" spans="1:1" x14ac:dyDescent="0.25">
      <c r="A34" t="s">
        <v>17</v>
      </c>
    </row>
    <row r="35" spans="1:1" x14ac:dyDescent="0.25">
      <c r="A35" t="s">
        <v>17</v>
      </c>
    </row>
    <row r="36" spans="1:1" x14ac:dyDescent="0.25">
      <c r="A36" t="s">
        <v>18</v>
      </c>
    </row>
    <row r="37" spans="1:1" x14ac:dyDescent="0.25">
      <c r="A37">
        <v>7</v>
      </c>
    </row>
    <row r="38" spans="1:1" x14ac:dyDescent="0.25">
      <c r="A38">
        <v>8</v>
      </c>
    </row>
    <row r="39" spans="1:1" x14ac:dyDescent="0.25">
      <c r="A39">
        <v>8</v>
      </c>
    </row>
    <row r="40" spans="1:1" x14ac:dyDescent="0.25">
      <c r="A40">
        <v>8</v>
      </c>
    </row>
    <row r="41" spans="1:1" x14ac:dyDescent="0.25">
      <c r="A41" t="s">
        <v>17</v>
      </c>
    </row>
    <row r="42" spans="1:1" x14ac:dyDescent="0.25">
      <c r="A42" t="s">
        <v>17</v>
      </c>
    </row>
    <row r="43" spans="1:1" x14ac:dyDescent="0.25">
      <c r="A43">
        <v>7</v>
      </c>
    </row>
    <row r="44" spans="1:1" x14ac:dyDescent="0.25">
      <c r="A44">
        <v>8</v>
      </c>
    </row>
    <row r="45" spans="1:1" x14ac:dyDescent="0.25">
      <c r="A45">
        <v>7</v>
      </c>
    </row>
    <row r="46" spans="1:1" x14ac:dyDescent="0.25">
      <c r="A46">
        <v>8</v>
      </c>
    </row>
    <row r="47" spans="1:1" x14ac:dyDescent="0.25">
      <c r="A47">
        <v>8</v>
      </c>
    </row>
    <row r="48" spans="1:1" x14ac:dyDescent="0.25">
      <c r="A48" t="s">
        <v>17</v>
      </c>
    </row>
    <row r="49" spans="1:1" x14ac:dyDescent="0.25">
      <c r="A49" t="s">
        <v>17</v>
      </c>
    </row>
    <row r="50" spans="1:1" x14ac:dyDescent="0.25">
      <c r="A50">
        <v>8</v>
      </c>
    </row>
    <row r="51" spans="1:1" x14ac:dyDescent="0.25">
      <c r="A51">
        <v>8</v>
      </c>
    </row>
    <row r="52" spans="1:1" x14ac:dyDescent="0.25">
      <c r="A52">
        <v>8</v>
      </c>
    </row>
    <row r="53" spans="1:1" x14ac:dyDescent="0.25">
      <c r="A53">
        <v>7</v>
      </c>
    </row>
    <row r="54" spans="1:1" x14ac:dyDescent="0.25">
      <c r="A54">
        <v>8</v>
      </c>
    </row>
    <row r="55" spans="1:1" x14ac:dyDescent="0.25">
      <c r="A55" t="s">
        <v>17</v>
      </c>
    </row>
    <row r="56" spans="1:1" x14ac:dyDescent="0.25">
      <c r="A56" t="s">
        <v>17</v>
      </c>
    </row>
    <row r="57" spans="1:1" x14ac:dyDescent="0.25">
      <c r="A57" t="s">
        <v>18</v>
      </c>
    </row>
    <row r="58" spans="1:1" x14ac:dyDescent="0.25">
      <c r="A58">
        <v>7</v>
      </c>
    </row>
    <row r="59" spans="1:1" x14ac:dyDescent="0.25">
      <c r="A59">
        <v>8</v>
      </c>
    </row>
    <row r="60" spans="1:1" x14ac:dyDescent="0.25">
      <c r="A60">
        <v>8</v>
      </c>
    </row>
    <row r="61" spans="1:1" x14ac:dyDescent="0.25">
      <c r="A61">
        <v>8</v>
      </c>
    </row>
    <row r="62" spans="1:1" x14ac:dyDescent="0.25">
      <c r="A62" t="s">
        <v>17</v>
      </c>
    </row>
    <row r="63" spans="1:1" x14ac:dyDescent="0.25">
      <c r="A63" t="s">
        <v>17</v>
      </c>
    </row>
    <row r="64" spans="1:1" x14ac:dyDescent="0.25">
      <c r="A64">
        <v>7</v>
      </c>
    </row>
    <row r="65" spans="1:1" x14ac:dyDescent="0.25">
      <c r="A65">
        <v>8</v>
      </c>
    </row>
    <row r="66" spans="1:1" x14ac:dyDescent="0.25">
      <c r="A66">
        <v>7</v>
      </c>
    </row>
    <row r="67" spans="1:1" x14ac:dyDescent="0.25">
      <c r="A67">
        <v>8</v>
      </c>
    </row>
    <row r="68" spans="1:1" x14ac:dyDescent="0.25">
      <c r="A68">
        <v>8</v>
      </c>
    </row>
    <row r="69" spans="1:1" x14ac:dyDescent="0.25">
      <c r="A69" t="s">
        <v>17</v>
      </c>
    </row>
    <row r="70" spans="1:1" x14ac:dyDescent="0.25">
      <c r="A70" t="s">
        <v>17</v>
      </c>
    </row>
    <row r="71" spans="1:1" x14ac:dyDescent="0.25">
      <c r="A71">
        <v>8</v>
      </c>
    </row>
    <row r="72" spans="1:1" x14ac:dyDescent="0.25">
      <c r="A72">
        <v>8</v>
      </c>
    </row>
    <row r="73" spans="1:1" x14ac:dyDescent="0.25">
      <c r="A73">
        <v>8</v>
      </c>
    </row>
    <row r="74" spans="1:1" x14ac:dyDescent="0.25">
      <c r="A74">
        <v>7</v>
      </c>
    </row>
    <row r="75" spans="1:1" x14ac:dyDescent="0.25">
      <c r="A75">
        <v>8</v>
      </c>
    </row>
    <row r="76" spans="1:1" x14ac:dyDescent="0.25">
      <c r="A76" t="s">
        <v>17</v>
      </c>
    </row>
    <row r="77" spans="1:1" x14ac:dyDescent="0.25">
      <c r="A77" t="s">
        <v>17</v>
      </c>
    </row>
    <row r="78" spans="1:1" x14ac:dyDescent="0.25">
      <c r="A78" t="s">
        <v>18</v>
      </c>
    </row>
    <row r="79" spans="1:1" x14ac:dyDescent="0.25">
      <c r="A79">
        <v>7</v>
      </c>
    </row>
    <row r="80" spans="1:1" x14ac:dyDescent="0.25">
      <c r="A80">
        <v>8</v>
      </c>
    </row>
    <row r="81" spans="1:1" x14ac:dyDescent="0.25">
      <c r="A81">
        <v>8</v>
      </c>
    </row>
    <row r="82" spans="1:1" x14ac:dyDescent="0.25">
      <c r="A82">
        <v>8</v>
      </c>
    </row>
    <row r="83" spans="1:1" x14ac:dyDescent="0.25">
      <c r="A83" t="s">
        <v>17</v>
      </c>
    </row>
    <row r="84" spans="1:1" x14ac:dyDescent="0.25">
      <c r="A84" t="s">
        <v>17</v>
      </c>
    </row>
    <row r="85" spans="1:1" x14ac:dyDescent="0.25">
      <c r="A85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5"/>
  <sheetViews>
    <sheetView workbookViewId="0">
      <selection activeCell="C31" sqref="C31"/>
    </sheetView>
  </sheetViews>
  <sheetFormatPr baseColWidth="10" defaultColWidth="11" defaultRowHeight="15.75" x14ac:dyDescent="0.25"/>
  <cols>
    <col min="1" max="1" width="25.375" customWidth="1"/>
  </cols>
  <sheetData>
    <row r="1" spans="1:2" ht="30" x14ac:dyDescent="0.25">
      <c r="A1" s="3">
        <f>An</f>
        <v>2022</v>
      </c>
      <c r="B1" s="4"/>
    </row>
    <row r="2" spans="1:2" x14ac:dyDescent="0.25">
      <c r="A2" s="5">
        <f>DATE(An,1,1)</f>
        <v>44562</v>
      </c>
      <c r="B2" s="6" t="s">
        <v>1</v>
      </c>
    </row>
    <row r="3" spans="1:2" x14ac:dyDescent="0.25">
      <c r="A3" s="5">
        <f>ROUND(DATE(A1,4,MOD(234-11*MOD(A1,19),30))/7,0)*7-6</f>
        <v>44668</v>
      </c>
      <c r="B3" s="6" t="s">
        <v>2</v>
      </c>
    </row>
    <row r="4" spans="1:2" x14ac:dyDescent="0.25">
      <c r="A4" s="5">
        <f>A3+1</f>
        <v>44669</v>
      </c>
      <c r="B4" s="6" t="s">
        <v>3</v>
      </c>
    </row>
    <row r="5" spans="1:2" x14ac:dyDescent="0.25">
      <c r="A5" s="5">
        <f>DATE(A1,5,1)</f>
        <v>44682</v>
      </c>
      <c r="B5" s="6" t="s">
        <v>4</v>
      </c>
    </row>
    <row r="6" spans="1:2" x14ac:dyDescent="0.25">
      <c r="A6" s="5">
        <f>DATE(A1,5,8)</f>
        <v>44689</v>
      </c>
      <c r="B6" s="6" t="s">
        <v>5</v>
      </c>
    </row>
    <row r="7" spans="1:2" x14ac:dyDescent="0.25">
      <c r="A7" s="5">
        <f>A3+39</f>
        <v>44707</v>
      </c>
      <c r="B7" s="6" t="s">
        <v>6</v>
      </c>
    </row>
    <row r="8" spans="1:2" x14ac:dyDescent="0.25">
      <c r="A8" s="5">
        <f>A3+49</f>
        <v>44717</v>
      </c>
      <c r="B8" s="6" t="s">
        <v>7</v>
      </c>
    </row>
    <row r="9" spans="1:2" x14ac:dyDescent="0.25">
      <c r="A9" s="5">
        <f>A3+50</f>
        <v>44718</v>
      </c>
      <c r="B9" s="6" t="s">
        <v>8</v>
      </c>
    </row>
    <row r="10" spans="1:2" x14ac:dyDescent="0.25">
      <c r="A10" s="5">
        <f>DATE(A1,7,14)</f>
        <v>44756</v>
      </c>
      <c r="B10" s="6" t="s">
        <v>9</v>
      </c>
    </row>
    <row r="11" spans="1:2" x14ac:dyDescent="0.25">
      <c r="A11" s="5">
        <f>DATE(A1,8,15)</f>
        <v>44788</v>
      </c>
      <c r="B11" s="6" t="s">
        <v>10</v>
      </c>
    </row>
    <row r="12" spans="1:2" x14ac:dyDescent="0.25">
      <c r="A12" s="5">
        <f>DATE(A1,11,1)</f>
        <v>44866</v>
      </c>
      <c r="B12" s="6" t="s">
        <v>11</v>
      </c>
    </row>
    <row r="13" spans="1:2" x14ac:dyDescent="0.25">
      <c r="A13" s="5">
        <f>DATE(A1,11,11)</f>
        <v>44876</v>
      </c>
      <c r="B13" s="6" t="s">
        <v>12</v>
      </c>
    </row>
    <row r="14" spans="1:2" x14ac:dyDescent="0.25">
      <c r="A14" s="5">
        <f>DATE(A1,12,25)</f>
        <v>44920</v>
      </c>
      <c r="B14" s="6" t="s">
        <v>13</v>
      </c>
    </row>
    <row r="15" spans="1:2" x14ac:dyDescent="0.25">
      <c r="B15" s="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B7A9F66FD93647BE986D2513C6633B" ma:contentTypeVersion="35" ma:contentTypeDescription="Crée un document." ma:contentTypeScope="" ma:versionID="087acad75159171983da76d79d88d4f0">
  <xsd:schema xmlns:xsd="http://www.w3.org/2001/XMLSchema" xmlns:xs="http://www.w3.org/2001/XMLSchema" xmlns:p="http://schemas.microsoft.com/office/2006/metadata/properties" xmlns:ns2="65c7e21c-bb3a-4253-a97f-3d59c0ae5b9c" xmlns:ns3="ddf88521-7837-4c7b-bd94-e6c86fa00ab8" targetNamespace="http://schemas.microsoft.com/office/2006/metadata/properties" ma:root="true" ma:fieldsID="1159fe624802f86a6d6f7520aded422a" ns2:_="" ns3:_="">
    <xsd:import namespace="65c7e21c-bb3a-4253-a97f-3d59c0ae5b9c"/>
    <xsd:import namespace="ddf88521-7837-4c7b-bd94-e6c86fa00ab8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Distribution_Groups" minOccurs="0"/>
                <xsd:element ref="ns2:LMS_Mapping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c7e21c-bb3a-4253-a97f-3d59c0ae5b9c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0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1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Leaders" ma:index="2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4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5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6" nillable="true" ma:displayName="Is Collaboration Space Locked" ma:internalName="Is_Collaboration_Space_Locked">
      <xsd:simpleType>
        <xsd:restriction base="dms:Boolean"/>
      </xsd:simpleType>
    </xsd:element>
    <xsd:element name="IsNotebookLocked" ma:index="27" nillable="true" ma:displayName="Is Notebook Locked" ma:internalName="IsNotebookLocked">
      <xsd:simpleType>
        <xsd:restriction base="dms:Boolean"/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34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Balises d’images" ma:readOnly="false" ma:fieldId="{5cf76f15-5ced-4ddc-b409-7134ff3c332f}" ma:taxonomyMulti="true" ma:sspId="eae33f44-4371-4a84-bd45-c998a390672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f88521-7837-4c7b-bd94-e6c86fa00ab8" elementFormDefault="qualified">
    <xsd:import namespace="http://schemas.microsoft.com/office/2006/documentManagement/types"/>
    <xsd:import namespace="http://schemas.microsoft.com/office/infopath/2007/PartnerControls"/>
    <xsd:element name="SharedWithUsers" ma:index="3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41" nillable="true" ma:displayName="Taxonomy Catch All Column" ma:hidden="true" ma:list="{48175cb6-4b43-4816-aaf2-f9cab96e1c7c}" ma:internalName="TaxCatchAll" ma:showField="CatchAllData" ma:web="ddf88521-7837-4c7b-bd94-e6c86fa00a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th_Settings xmlns="65c7e21c-bb3a-4253-a97f-3d59c0ae5b9c" xsi:nil="true"/>
    <Member_Groups xmlns="65c7e21c-bb3a-4253-a97f-3d59c0ae5b9c">
      <UserInfo>
        <DisplayName/>
        <AccountId xsi:nil="true"/>
        <AccountType/>
      </UserInfo>
    </Member_Groups>
    <Has_Leaders_Only_SectionGroup xmlns="65c7e21c-bb3a-4253-a97f-3d59c0ae5b9c" xsi:nil="true"/>
    <NotebookType xmlns="65c7e21c-bb3a-4253-a97f-3d59c0ae5b9c" xsi:nil="true"/>
    <Distribution_Groups xmlns="65c7e21c-bb3a-4253-a97f-3d59c0ae5b9c" xsi:nil="true"/>
    <LMS_Mappings xmlns="65c7e21c-bb3a-4253-a97f-3d59c0ae5b9c" xsi:nil="true"/>
    <Invited_Leaders xmlns="65c7e21c-bb3a-4253-a97f-3d59c0ae5b9c" xsi:nil="true"/>
    <IsNotebookLocked xmlns="65c7e21c-bb3a-4253-a97f-3d59c0ae5b9c" xsi:nil="true"/>
    <Is_Collaboration_Space_Locked xmlns="65c7e21c-bb3a-4253-a97f-3d59c0ae5b9c" xsi:nil="true"/>
    <Templates xmlns="65c7e21c-bb3a-4253-a97f-3d59c0ae5b9c" xsi:nil="true"/>
    <Leaders xmlns="65c7e21c-bb3a-4253-a97f-3d59c0ae5b9c">
      <UserInfo>
        <DisplayName/>
        <AccountId xsi:nil="true"/>
        <AccountType/>
      </UserInfo>
    </Leaders>
    <DefaultSectionNames xmlns="65c7e21c-bb3a-4253-a97f-3d59c0ae5b9c" xsi:nil="true"/>
    <Self_Registration_Enabled xmlns="65c7e21c-bb3a-4253-a97f-3d59c0ae5b9c" xsi:nil="true"/>
    <FolderType xmlns="65c7e21c-bb3a-4253-a97f-3d59c0ae5b9c" xsi:nil="true"/>
    <TeamsChannelId xmlns="65c7e21c-bb3a-4253-a97f-3d59c0ae5b9c" xsi:nil="true"/>
    <CultureName xmlns="65c7e21c-bb3a-4253-a97f-3d59c0ae5b9c" xsi:nil="true"/>
    <AppVersion xmlns="65c7e21c-bb3a-4253-a97f-3d59c0ae5b9c" xsi:nil="true"/>
    <Invited_Members xmlns="65c7e21c-bb3a-4253-a97f-3d59c0ae5b9c" xsi:nil="true"/>
    <Members xmlns="65c7e21c-bb3a-4253-a97f-3d59c0ae5b9c">
      <UserInfo>
        <DisplayName/>
        <AccountId xsi:nil="true"/>
        <AccountType/>
      </UserInfo>
    </Members>
    <Owner xmlns="65c7e21c-bb3a-4253-a97f-3d59c0ae5b9c">
      <UserInfo>
        <DisplayName/>
        <AccountId xsi:nil="true"/>
        <AccountType/>
      </UserInfo>
    </Owner>
    <lcf76f155ced4ddcb4097134ff3c332f xmlns="65c7e21c-bb3a-4253-a97f-3d59c0ae5b9c">
      <Terms xmlns="http://schemas.microsoft.com/office/infopath/2007/PartnerControls"/>
    </lcf76f155ced4ddcb4097134ff3c332f>
    <TaxCatchAll xmlns="ddf88521-7837-4c7b-bd94-e6c86fa00ab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D7ADF9-F11D-4D6C-9E8F-800973F406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c7e21c-bb3a-4253-a97f-3d59c0ae5b9c"/>
    <ds:schemaRef ds:uri="ddf88521-7837-4c7b-bd94-e6c86fa00a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E0CA84-1A1C-4807-879E-4B910C96D696}">
  <ds:schemaRefs>
    <ds:schemaRef ds:uri="http://schemas.microsoft.com/office/2006/metadata/properties"/>
    <ds:schemaRef ds:uri="http://schemas.microsoft.com/office/infopath/2007/PartnerControls"/>
    <ds:schemaRef ds:uri="65c7e21c-bb3a-4253-a97f-3d59c0ae5b9c"/>
    <ds:schemaRef ds:uri="ddf88521-7837-4c7b-bd94-e6c86fa00ab8"/>
  </ds:schemaRefs>
</ds:datastoreItem>
</file>

<file path=customXml/itemProps3.xml><?xml version="1.0" encoding="utf-8"?>
<ds:datastoreItem xmlns:ds="http://schemas.openxmlformats.org/officeDocument/2006/customXml" ds:itemID="{73FD04E1-1F4D-4322-93F8-E762AC5892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 cycle</vt:lpstr>
      <vt:lpstr>Cycles</vt:lpstr>
      <vt:lpstr>Jours Fériés</vt:lpstr>
      <vt:lpstr>An</vt:lpstr>
      <vt:lpstr>Ferie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Emmanuel CLUIS</dc:creator>
  <cp:keywords/>
  <dc:description/>
  <cp:lastModifiedBy>Nicolas</cp:lastModifiedBy>
  <cp:revision/>
  <dcterms:created xsi:type="dcterms:W3CDTF">2018-10-23T16:46:37Z</dcterms:created>
  <dcterms:modified xsi:type="dcterms:W3CDTF">2022-06-25T08:35:03Z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0x010100BBB7A9F66FD93647BE986D2513C6633B</vt:lpwstr>
  </property>
  <property fmtid="{D5CDD505-2E9C-101B-9397-08002B2CF9AE}" pid="3" name="MediaServiceImageTags">
    <vt:lpwstr/>
  </property>
</Properties>
</file>