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072AFE12-5589-484B-9703-B2542EE628DD}" xr6:coauthVersionLast="47" xr6:coauthVersionMax="47" xr10:uidLastSave="{00000000-0000-0000-0000-000000000000}"/>
  <bookViews>
    <workbookView xWindow="-120" yWindow="-120" windowWidth="29040" windowHeight="15840" tabRatio="835" activeTab="1" xr2:uid="{00000000-000D-0000-FFFF-FFFF00000000}"/>
  </bookViews>
  <sheets>
    <sheet name="Journal_Ecritures" sheetId="1" r:id="rId1"/>
    <sheet name="Transposition" sheetId="34" r:id="rId2"/>
  </sheets>
  <definedNames>
    <definedName name="_xlnm._FilterDatabase" localSheetId="0" hidden="1">Journal_Ecritures!$A$1:$G$664</definedName>
    <definedName name="_xlnm._FilterDatabase" localSheetId="1" hidden="1">Transposition!$A$1:$E$361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34" l="1"/>
  <c r="G41" i="34"/>
  <c r="G79" i="34" s="1"/>
  <c r="F2" i="1" l="1"/>
  <c r="G2" i="1" l="1"/>
  <c r="I31" i="34" l="1"/>
</calcChain>
</file>

<file path=xl/sharedStrings.xml><?xml version="1.0" encoding="utf-8"?>
<sst xmlns="http://schemas.openxmlformats.org/spreadsheetml/2006/main" count="350" uniqueCount="49">
  <si>
    <t>N°</t>
  </si>
  <si>
    <t>Date</t>
  </si>
  <si>
    <t>€</t>
  </si>
  <si>
    <t>Libellé</t>
  </si>
  <si>
    <t>Débit</t>
  </si>
  <si>
    <t>Crédit</t>
  </si>
  <si>
    <t>compte</t>
  </si>
  <si>
    <t>Libéllé</t>
  </si>
  <si>
    <t>Débit/Crédit</t>
  </si>
  <si>
    <t>SOLDE BANCAIRE DE DEPART AU :</t>
  </si>
  <si>
    <t>virement</t>
  </si>
  <si>
    <t>prélèvement</t>
  </si>
  <si>
    <t>06/01/2022</t>
  </si>
  <si>
    <t>09/01/2022</t>
  </si>
  <si>
    <t>10/01/2022</t>
  </si>
  <si>
    <t>11/01/2022</t>
  </si>
  <si>
    <t>12/01/2022</t>
  </si>
  <si>
    <t>14/01/2022</t>
  </si>
  <si>
    <t>15/01/2022</t>
  </si>
  <si>
    <t>18/01/2022</t>
  </si>
  <si>
    <t>chèque</t>
  </si>
  <si>
    <t>19/01/2022</t>
  </si>
  <si>
    <t>20/01/2022</t>
  </si>
  <si>
    <t>21/01/2022</t>
  </si>
  <si>
    <t>espèces</t>
  </si>
  <si>
    <t>23/01/2022</t>
  </si>
  <si>
    <t>24/01/2022</t>
  </si>
  <si>
    <t>25/01/2022</t>
  </si>
  <si>
    <t>28/01/2022</t>
  </si>
  <si>
    <t>Rapprochements bancaire</t>
  </si>
  <si>
    <t>03/02/2022</t>
  </si>
  <si>
    <t>08/02/2022</t>
  </si>
  <si>
    <t>09/02/2022</t>
  </si>
  <si>
    <t>10/02/2022</t>
  </si>
  <si>
    <t>CB</t>
  </si>
  <si>
    <t>11/02/2022</t>
  </si>
  <si>
    <t>14/02/2022</t>
  </si>
  <si>
    <t>16/02/2022</t>
  </si>
  <si>
    <t>17/02/2022</t>
  </si>
  <si>
    <t>21/02/2022</t>
  </si>
  <si>
    <t>22/02/2022</t>
  </si>
  <si>
    <t>23/02/2022</t>
  </si>
  <si>
    <t>24/02/2022</t>
  </si>
  <si>
    <t>25/02/2022</t>
  </si>
  <si>
    <t>28/02/2022</t>
  </si>
  <si>
    <t>02/03/2022</t>
  </si>
  <si>
    <t>Rapprochement, ok !</t>
  </si>
  <si>
    <t>Journal des Ecritures</t>
  </si>
  <si>
    <t>Rapprochement, faux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</si>
</sst>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&quot; &quot;[$€-40C]"/>
    <numFmt numFmtId="165" formatCode="#,##0.00\ &quot;€&quot;"/>
    <numFmt numFmtId="166" formatCode="#,##0.00\ [$€-40C]"/>
  </numFmts>
  <fonts count="15" x14ac:knownFonts="1"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sz val="11"/>
      <color rgb="FFFF0000"/>
      <name val="Calibri"/>
      <family val="2"/>
    </font>
    <font>
      <b/>
      <sz val="11"/>
      <color rgb="FF0000FF"/>
      <name val="Calibri"/>
      <family val="2"/>
    </font>
    <font>
      <b/>
      <sz val="11"/>
      <color rgb="FF000000"/>
      <name val="Calibri"/>
      <family val="2"/>
    </font>
    <font>
      <sz val="8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1"/>
      <color theme="1"/>
      <name val="Calibri"/>
      <family val="2"/>
    </font>
    <font>
      <sz val="20"/>
      <color theme="1"/>
      <name val="Calibri"/>
      <family val="2"/>
    </font>
    <font>
      <b/>
      <sz val="11"/>
      <color theme="1"/>
      <name val="Calibri"/>
      <family val="2"/>
    </font>
    <font>
      <sz val="11"/>
      <color rgb="FFFF0000"/>
      <name val="Calibri"/>
      <family val="2"/>
    </font>
    <font>
      <sz val="20"/>
      <color rgb="FFFF0000"/>
      <name val="Calibri"/>
      <family val="2"/>
    </font>
    <font>
      <sz val="11"/>
      <color theme="9" tint="-0.249977111117893"/>
      <name val="Calibri"/>
      <family val="2"/>
    </font>
    <font>
      <b/>
      <sz val="11"/>
      <color theme="9" tint="-0.249977111117893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0">
    <xf numFmtId="0" fontId="0" fillId="0" borderId="0" xfId="0"/>
    <xf numFmtId="0" fontId="0" fillId="0" borderId="0" xfId="0" applyAlignment="1">
      <alignment horizontal="center" vertical="center"/>
    </xf>
    <xf numFmtId="164" fontId="6" fillId="0" borderId="0" xfId="0" applyNumberFormat="1" applyFont="1" applyFill="1" applyBorder="1" applyAlignment="1">
      <alignment vertical="center"/>
    </xf>
    <xf numFmtId="0" fontId="7" fillId="0" borderId="1" xfId="0" applyNumberFormat="1" applyFont="1" applyBorder="1" applyAlignment="1">
      <alignment horizontal="center" vertical="center" wrapText="1"/>
    </xf>
    <xf numFmtId="14" fontId="7" fillId="0" borderId="1" xfId="0" applyNumberFormat="1" applyFont="1" applyBorder="1" applyAlignment="1">
      <alignment horizontal="center" vertical="center" wrapText="1"/>
    </xf>
    <xf numFmtId="164" fontId="7" fillId="0" borderId="1" xfId="0" applyNumberFormat="1" applyFont="1" applyBorder="1" applyAlignment="1">
      <alignment horizontal="center" vertical="center"/>
    </xf>
    <xf numFmtId="0" fontId="6" fillId="0" borderId="3" xfId="0" applyNumberFormat="1" applyFont="1" applyBorder="1" applyAlignment="1">
      <alignment horizontal="center" vertical="center"/>
    </xf>
    <xf numFmtId="14" fontId="6" fillId="0" borderId="3" xfId="0" applyNumberFormat="1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164" fontId="6" fillId="0" borderId="8" xfId="0" applyNumberFormat="1" applyFont="1" applyBorder="1" applyAlignment="1">
      <alignment horizontal="left" vertical="center"/>
    </xf>
    <xf numFmtId="164" fontId="6" fillId="0" borderId="3" xfId="0" applyNumberFormat="1" applyFont="1" applyBorder="1" applyAlignment="1">
      <alignment horizontal="center" vertical="center"/>
    </xf>
    <xf numFmtId="0" fontId="6" fillId="0" borderId="3" xfId="0" applyNumberFormat="1" applyFont="1" applyFill="1" applyBorder="1" applyAlignment="1">
      <alignment horizontal="center" vertical="center"/>
    </xf>
    <xf numFmtId="14" fontId="6" fillId="0" borderId="3" xfId="0" applyNumberFormat="1" applyFont="1" applyFill="1" applyBorder="1" applyAlignment="1">
      <alignment horizontal="center" vertical="center"/>
    </xf>
    <xf numFmtId="164" fontId="6" fillId="0" borderId="3" xfId="0" applyNumberFormat="1" applyFont="1" applyFill="1" applyBorder="1" applyAlignment="1">
      <alignment horizontal="center" vertical="center"/>
    </xf>
    <xf numFmtId="164" fontId="6" fillId="0" borderId="8" xfId="0" applyNumberFormat="1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vertical="center"/>
    </xf>
    <xf numFmtId="164" fontId="2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vertical="center"/>
    </xf>
    <xf numFmtId="0" fontId="9" fillId="0" borderId="1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left" vertical="center"/>
    </xf>
    <xf numFmtId="0" fontId="0" fillId="0" borderId="3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7" fillId="0" borderId="5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4" fontId="6" fillId="0" borderId="3" xfId="0" applyNumberFormat="1" applyFont="1" applyFill="1" applyBorder="1" applyAlignment="1"/>
    <xf numFmtId="0" fontId="11" fillId="0" borderId="0" xfId="0" applyFont="1" applyAlignment="1">
      <alignment vertical="center"/>
    </xf>
    <xf numFmtId="166" fontId="2" fillId="0" borderId="0" xfId="0" applyNumberFormat="1" applyFont="1" applyBorder="1" applyAlignment="1">
      <alignment horizontal="center" vertical="center"/>
    </xf>
    <xf numFmtId="0" fontId="6" fillId="5" borderId="3" xfId="0" applyNumberFormat="1" applyFont="1" applyFill="1" applyBorder="1" applyAlignment="1">
      <alignment horizontal="center" vertical="center"/>
    </xf>
    <xf numFmtId="164" fontId="6" fillId="5" borderId="3" xfId="0" applyNumberFormat="1" applyFont="1" applyFill="1" applyBorder="1" applyAlignment="1">
      <alignment horizontal="center" vertical="center"/>
    </xf>
    <xf numFmtId="164" fontId="6" fillId="5" borderId="8" xfId="0" applyNumberFormat="1" applyFont="1" applyFill="1" applyBorder="1" applyAlignment="1">
      <alignment horizontal="left" vertical="center"/>
    </xf>
    <xf numFmtId="164" fontId="6" fillId="0" borderId="0" xfId="0" applyNumberFormat="1" applyFont="1" applyFill="1" applyBorder="1" applyAlignment="1">
      <alignment horizontal="left" vertical="center"/>
    </xf>
    <xf numFmtId="166" fontId="0" fillId="0" borderId="0" xfId="0" applyNumberFormat="1"/>
    <xf numFmtId="0" fontId="6" fillId="4" borderId="5" xfId="0" applyNumberFormat="1" applyFont="1" applyFill="1" applyBorder="1" applyAlignment="1">
      <alignment horizontal="center" vertical="center"/>
    </xf>
    <xf numFmtId="164" fontId="6" fillId="4" borderId="6" xfId="0" applyNumberFormat="1" applyFont="1" applyFill="1" applyBorder="1" applyAlignment="1">
      <alignment vertical="center"/>
    </xf>
    <xf numFmtId="164" fontId="6" fillId="4" borderId="6" xfId="0" applyNumberFormat="1" applyFont="1" applyFill="1" applyBorder="1" applyAlignment="1">
      <alignment horizontal="center" vertical="center"/>
    </xf>
    <xf numFmtId="14" fontId="2" fillId="0" borderId="6" xfId="0" applyNumberFormat="1" applyFont="1" applyFill="1" applyBorder="1" applyAlignment="1">
      <alignment vertical="center"/>
    </xf>
    <xf numFmtId="0" fontId="0" fillId="4" borderId="9" xfId="0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164" fontId="3" fillId="4" borderId="6" xfId="0" applyNumberFormat="1" applyFont="1" applyFill="1" applyBorder="1" applyAlignment="1">
      <alignment horizontal="center" vertical="center"/>
    </xf>
    <xf numFmtId="14" fontId="2" fillId="0" borderId="6" xfId="0" applyNumberFormat="1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0" fillId="0" borderId="3" xfId="0" applyNumberFormat="1" applyFont="1" applyFill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4" fontId="6" fillId="4" borderId="13" xfId="0" applyNumberFormat="1" applyFont="1" applyFill="1" applyBorder="1" applyAlignment="1">
      <alignment horizontal="center" vertical="center"/>
    </xf>
    <xf numFmtId="14" fontId="10" fillId="0" borderId="4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vertical="center" wrapText="1"/>
    </xf>
    <xf numFmtId="164" fontId="3" fillId="0" borderId="14" xfId="0" applyNumberFormat="1" applyFont="1" applyFill="1" applyBorder="1" applyAlignment="1">
      <alignment vertical="center"/>
    </xf>
    <xf numFmtId="164" fontId="3" fillId="0" borderId="15" xfId="0" applyNumberFormat="1" applyFont="1" applyFill="1" applyBorder="1" applyAlignment="1">
      <alignment vertical="center"/>
    </xf>
    <xf numFmtId="14" fontId="3" fillId="0" borderId="12" xfId="0" applyNumberFormat="1" applyFont="1" applyFill="1" applyBorder="1" applyAlignment="1">
      <alignment horizontal="center" vertical="center"/>
    </xf>
    <xf numFmtId="164" fontId="3" fillId="0" borderId="4" xfId="0" applyNumberFormat="1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64" fontId="6" fillId="4" borderId="13" xfId="0" applyNumberFormat="1" applyFont="1" applyFill="1" applyBorder="1" applyAlignment="1">
      <alignment horizontal="center" vertical="center"/>
    </xf>
    <xf numFmtId="164" fontId="3" fillId="0" borderId="2" xfId="0" applyNumberFormat="1" applyFont="1" applyFill="1" applyBorder="1" applyAlignment="1">
      <alignment horizontal="center" vertical="center"/>
    </xf>
    <xf numFmtId="164" fontId="3" fillId="0" borderId="9" xfId="0" applyNumberFormat="1" applyFont="1" applyFill="1" applyBorder="1" applyAlignment="1">
      <alignment horizontal="center" vertical="center"/>
    </xf>
    <xf numFmtId="164" fontId="7" fillId="0" borderId="14" xfId="0" applyNumberFormat="1" applyFont="1" applyBorder="1" applyAlignment="1">
      <alignment horizontal="center" vertical="center"/>
    </xf>
    <xf numFmtId="164" fontId="6" fillId="4" borderId="10" xfId="0" applyNumberFormat="1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3" xfId="0" applyFont="1" applyBorder="1" applyAlignment="1">
      <alignment vertical="center" wrapText="1"/>
    </xf>
    <xf numFmtId="0" fontId="0" fillId="0" borderId="0" xfId="0" applyBorder="1"/>
    <xf numFmtId="0" fontId="0" fillId="0" borderId="15" xfId="0" applyBorder="1"/>
    <xf numFmtId="0" fontId="0" fillId="0" borderId="0" xfId="0" applyAlignment="1">
      <alignment horizontal="center"/>
    </xf>
    <xf numFmtId="164" fontId="6" fillId="0" borderId="11" xfId="0" applyNumberFormat="1" applyFont="1" applyBorder="1" applyAlignment="1">
      <alignment horizontal="center" vertical="center"/>
    </xf>
    <xf numFmtId="165" fontId="0" fillId="0" borderId="3" xfId="0" applyNumberFormat="1" applyBorder="1" applyAlignment="1">
      <alignment horizontal="center"/>
    </xf>
    <xf numFmtId="14" fontId="6" fillId="0" borderId="4" xfId="0" applyNumberFormat="1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164" fontId="0" fillId="0" borderId="4" xfId="0" applyNumberFormat="1" applyFont="1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0" fontId="6" fillId="0" borderId="4" xfId="0" applyNumberFormat="1" applyFont="1" applyBorder="1" applyAlignment="1">
      <alignment horizontal="center" vertical="center"/>
    </xf>
    <xf numFmtId="164" fontId="6" fillId="0" borderId="4" xfId="0" applyNumberFormat="1" applyFont="1" applyBorder="1" applyAlignment="1">
      <alignment horizontal="center" vertical="center"/>
    </xf>
    <xf numFmtId="164" fontId="6" fillId="0" borderId="14" xfId="0" applyNumberFormat="1" applyFont="1" applyFill="1" applyBorder="1" applyAlignment="1">
      <alignment horizontal="left" vertical="center"/>
    </xf>
    <xf numFmtId="164" fontId="6" fillId="0" borderId="12" xfId="0" applyNumberFormat="1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0" fontId="0" fillId="0" borderId="2" xfId="0" applyBorder="1"/>
    <xf numFmtId="165" fontId="0" fillId="0" borderId="2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4" xfId="0" applyBorder="1"/>
    <xf numFmtId="165" fontId="0" fillId="0" borderId="4" xfId="0" applyNumberFormat="1" applyBorder="1" applyAlignment="1">
      <alignment horizontal="center"/>
    </xf>
    <xf numFmtId="164" fontId="0" fillId="0" borderId="0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8" fillId="0" borderId="0" xfId="0" applyFont="1" applyBorder="1" applyAlignment="1">
      <alignment horizontal="left" vertical="center"/>
    </xf>
    <xf numFmtId="164" fontId="6" fillId="0" borderId="0" xfId="0" applyNumberFormat="1" applyFont="1" applyBorder="1" applyAlignment="1">
      <alignment horizontal="left" vertical="center"/>
    </xf>
    <xf numFmtId="0" fontId="0" fillId="0" borderId="0" xfId="0" applyBorder="1" applyAlignment="1">
      <alignment vertical="center"/>
    </xf>
    <xf numFmtId="164" fontId="6" fillId="0" borderId="15" xfId="0" applyNumberFormat="1" applyFont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14" fontId="8" fillId="0" borderId="0" xfId="0" applyNumberFormat="1" applyFont="1" applyBorder="1" applyAlignment="1">
      <alignment horizontal="left" vertical="center"/>
    </xf>
    <xf numFmtId="164" fontId="0" fillId="4" borderId="1" xfId="0" applyNumberFormat="1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164" fontId="0" fillId="0" borderId="15" xfId="0" applyNumberFormat="1" applyFont="1" applyFill="1" applyBorder="1" applyAlignment="1">
      <alignment horizontal="center" vertical="center"/>
    </xf>
    <xf numFmtId="164" fontId="2" fillId="2" borderId="4" xfId="0" applyNumberFormat="1" applyFont="1" applyFill="1" applyBorder="1" applyAlignment="1">
      <alignment horizontal="center"/>
    </xf>
    <xf numFmtId="165" fontId="0" fillId="0" borderId="0" xfId="0" applyNumberFormat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164" fontId="6" fillId="0" borderId="2" xfId="0" applyNumberFormat="1" applyFont="1" applyBorder="1" applyAlignment="1">
      <alignment horizontal="center" vertical="center"/>
    </xf>
    <xf numFmtId="164" fontId="6" fillId="0" borderId="9" xfId="0" applyNumberFormat="1" applyFont="1" applyBorder="1" applyAlignment="1">
      <alignment horizontal="left" vertical="center"/>
    </xf>
    <xf numFmtId="0" fontId="0" fillId="0" borderId="13" xfId="0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0" fillId="0" borderId="13" xfId="0" applyBorder="1" applyAlignment="1">
      <alignment vertical="center"/>
    </xf>
    <xf numFmtId="164" fontId="6" fillId="0" borderId="13" xfId="0" applyNumberFormat="1" applyFont="1" applyFill="1" applyBorder="1" applyAlignment="1">
      <alignment horizontal="center" vertical="center"/>
    </xf>
    <xf numFmtId="164" fontId="2" fillId="0" borderId="13" xfId="0" applyNumberFormat="1" applyFont="1" applyBorder="1" applyAlignment="1">
      <alignment horizontal="center" vertical="center"/>
    </xf>
    <xf numFmtId="0" fontId="0" fillId="0" borderId="13" xfId="0" applyBorder="1"/>
    <xf numFmtId="164" fontId="2" fillId="2" borderId="0" xfId="0" applyNumberFormat="1" applyFont="1" applyFill="1" applyBorder="1" applyAlignment="1">
      <alignment vertical="center"/>
    </xf>
    <xf numFmtId="0" fontId="11" fillId="2" borderId="0" xfId="0" applyFont="1" applyFill="1"/>
    <xf numFmtId="164" fontId="14" fillId="3" borderId="15" xfId="0" applyNumberFormat="1" applyFont="1" applyFill="1" applyBorder="1" applyAlignment="1">
      <alignment horizontal="center" vertical="center"/>
    </xf>
    <xf numFmtId="0" fontId="13" fillId="3" borderId="15" xfId="0" applyFont="1" applyFill="1" applyBorder="1"/>
    <xf numFmtId="164" fontId="2" fillId="0" borderId="11" xfId="0" applyNumberFormat="1" applyFont="1" applyBorder="1" applyAlignment="1">
      <alignment horizontal="center" vertical="center"/>
    </xf>
    <xf numFmtId="165" fontId="12" fillId="0" borderId="5" xfId="0" applyNumberFormat="1" applyFont="1" applyBorder="1" applyAlignment="1">
      <alignment horizontal="center" vertical="center"/>
    </xf>
    <xf numFmtId="165" fontId="12" fillId="0" borderId="7" xfId="0" applyNumberFormat="1" applyFont="1" applyBorder="1" applyAlignment="1">
      <alignment horizontal="center" vertical="center"/>
    </xf>
  </cellXfs>
  <cellStyles count="2">
    <cellStyle name="Lien hypertexte" xfId="1" xr:uid="{00000000-0005-0000-0000-000000000000}"/>
    <cellStyle name="Normal" xfId="0" builtinId="0" customBuiltin="1"/>
  </cellStyles>
  <dxfs count="0"/>
  <tableStyles count="0" defaultTableStyle="TableStyleMedium2" defaultPivotStyle="PivotStyleLight16"/>
  <colors>
    <mruColors>
      <color rgb="FF0000FF"/>
      <color rgb="FFFFE699"/>
      <color rgb="FFC6E0B4"/>
      <color rgb="FFFF7C80"/>
      <color rgb="FF00476B"/>
      <color rgb="FFB4C6E7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161925</xdr:colOff>
          <xdr:row>0</xdr:row>
          <xdr:rowOff>85725</xdr:rowOff>
        </xdr:from>
        <xdr:to>
          <xdr:col>10</xdr:col>
          <xdr:colOff>714375</xdr:colOff>
          <xdr:row>2</xdr:row>
          <xdr:rowOff>219075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Transpositsion écritures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S1096"/>
  <sheetViews>
    <sheetView showGridLines="0" workbookViewId="0">
      <pane ySplit="3" topLeftCell="A103" activePane="bottomLeft" state="frozen"/>
      <selection pane="bottomLeft" activeCell="E111" sqref="E111"/>
    </sheetView>
  </sheetViews>
  <sheetFormatPr baseColWidth="10" defaultRowHeight="15" x14ac:dyDescent="0.25"/>
  <cols>
    <col min="1" max="1" width="5.7109375" style="6" customWidth="1"/>
    <col min="2" max="2" width="10.7109375" style="7" customWidth="1"/>
    <col min="3" max="3" width="9" style="6" bestFit="1" customWidth="1"/>
    <col min="4" max="4" width="12.7109375" style="10" customWidth="1"/>
    <col min="5" max="5" width="111.5703125" style="9" bestFit="1" customWidth="1"/>
    <col min="6" max="9" width="11.42578125" style="10" bestFit="1" customWidth="1"/>
    <col min="10" max="19" width="13.7109375" style="1" customWidth="1"/>
    <col min="20" max="16384" width="11.42578125" style="1"/>
  </cols>
  <sheetData>
    <row r="1" spans="1:19" ht="15" customHeight="1" x14ac:dyDescent="0.25">
      <c r="A1" s="36"/>
      <c r="B1" s="37"/>
      <c r="C1" s="37"/>
      <c r="D1" s="37"/>
      <c r="E1" s="46" t="s">
        <v>47</v>
      </c>
      <c r="F1" s="38"/>
      <c r="G1" s="38"/>
      <c r="H1" s="60"/>
      <c r="I1" s="64"/>
    </row>
    <row r="2" spans="1:19" ht="15" customHeight="1" x14ac:dyDescent="0.25">
      <c r="A2" s="55"/>
      <c r="B2" s="56"/>
      <c r="C2" s="56"/>
      <c r="D2" s="56"/>
      <c r="E2" s="57"/>
      <c r="F2" s="58">
        <f>SUM(F$4:F$1048576,H$4:H$1048576)</f>
        <v>22799.280000000002</v>
      </c>
      <c r="G2" s="58">
        <f>SUM(G$4:G$1048576,I$4:I$1048576)</f>
        <v>22799.280000000002</v>
      </c>
      <c r="H2" s="62"/>
      <c r="I2" s="61"/>
    </row>
    <row r="3" spans="1:19" ht="26.25" x14ac:dyDescent="0.25">
      <c r="A3" s="3" t="s">
        <v>0</v>
      </c>
      <c r="B3" s="4" t="s">
        <v>1</v>
      </c>
      <c r="C3" s="3" t="s">
        <v>6</v>
      </c>
      <c r="D3" s="19" t="s">
        <v>2</v>
      </c>
      <c r="E3" s="26" t="s">
        <v>3</v>
      </c>
      <c r="F3" s="5" t="s">
        <v>4</v>
      </c>
      <c r="G3" s="59" t="s">
        <v>5</v>
      </c>
      <c r="H3" s="63" t="s">
        <v>4</v>
      </c>
      <c r="I3" s="65" t="s">
        <v>5</v>
      </c>
    </row>
    <row r="4" spans="1:19" x14ac:dyDescent="0.25">
      <c r="A4" s="6">
        <v>1</v>
      </c>
      <c r="B4" s="7">
        <v>44567</v>
      </c>
      <c r="C4" s="6">
        <v>7541</v>
      </c>
      <c r="D4" s="8" t="s">
        <v>24</v>
      </c>
      <c r="G4" s="10">
        <v>185</v>
      </c>
    </row>
    <row r="5" spans="1:19" x14ac:dyDescent="0.25">
      <c r="A5" s="6">
        <v>1</v>
      </c>
      <c r="B5" s="7">
        <v>44567</v>
      </c>
      <c r="C5" s="6">
        <v>5121</v>
      </c>
      <c r="D5" s="8" t="s">
        <v>24</v>
      </c>
      <c r="F5" s="10">
        <v>185</v>
      </c>
    </row>
    <row r="6" spans="1:19" x14ac:dyDescent="0.25">
      <c r="A6" s="6">
        <v>2</v>
      </c>
      <c r="B6" s="7">
        <v>44567</v>
      </c>
      <c r="C6" s="6">
        <v>7541</v>
      </c>
      <c r="D6" s="8" t="s">
        <v>10</v>
      </c>
      <c r="G6" s="10">
        <v>100</v>
      </c>
    </row>
    <row r="7" spans="1:19" x14ac:dyDescent="0.25">
      <c r="A7" s="6">
        <v>2</v>
      </c>
      <c r="B7" s="7">
        <v>44567</v>
      </c>
      <c r="C7" s="6">
        <v>5121</v>
      </c>
      <c r="D7" s="8" t="s">
        <v>10</v>
      </c>
      <c r="F7" s="10">
        <v>100</v>
      </c>
    </row>
    <row r="8" spans="1:19" x14ac:dyDescent="0.25">
      <c r="A8" s="6">
        <v>3</v>
      </c>
      <c r="B8" s="7">
        <v>44567</v>
      </c>
      <c r="C8" s="6">
        <v>627</v>
      </c>
      <c r="D8" s="8" t="s">
        <v>11</v>
      </c>
      <c r="F8" s="10">
        <v>30.87</v>
      </c>
    </row>
    <row r="9" spans="1:19" x14ac:dyDescent="0.25">
      <c r="A9" s="6">
        <v>3</v>
      </c>
      <c r="B9" s="7">
        <v>44567</v>
      </c>
      <c r="C9" s="6">
        <v>5121</v>
      </c>
      <c r="D9" s="10" t="s">
        <v>11</v>
      </c>
      <c r="G9" s="10">
        <v>30.87</v>
      </c>
    </row>
    <row r="10" spans="1:19" x14ac:dyDescent="0.25">
      <c r="A10" s="6">
        <v>4</v>
      </c>
      <c r="B10" s="7">
        <v>44570</v>
      </c>
      <c r="C10" s="6">
        <v>6265</v>
      </c>
      <c r="D10" s="10" t="s">
        <v>11</v>
      </c>
      <c r="F10" s="10">
        <v>10.83</v>
      </c>
      <c r="H10" s="54"/>
      <c r="I10" s="66"/>
      <c r="J10" s="54"/>
      <c r="K10" s="54"/>
      <c r="L10" s="54"/>
      <c r="M10" s="54"/>
      <c r="N10" s="54"/>
      <c r="O10" s="54"/>
      <c r="P10" s="54"/>
      <c r="Q10" s="54"/>
      <c r="R10" s="54"/>
      <c r="S10" s="54"/>
    </row>
    <row r="11" spans="1:19" customFormat="1" x14ac:dyDescent="0.25">
      <c r="A11" s="6">
        <v>4</v>
      </c>
      <c r="B11" s="7">
        <v>44570</v>
      </c>
      <c r="C11" s="6">
        <v>5121</v>
      </c>
      <c r="D11" s="10" t="s">
        <v>11</v>
      </c>
      <c r="E11" s="9"/>
      <c r="F11" s="10"/>
      <c r="G11" s="10">
        <v>10.83</v>
      </c>
      <c r="H11" s="10"/>
      <c r="I11" s="10"/>
    </row>
    <row r="12" spans="1:19" x14ac:dyDescent="0.25">
      <c r="A12" s="6">
        <v>5</v>
      </c>
      <c r="B12" s="7">
        <v>44571</v>
      </c>
      <c r="C12" s="6">
        <v>7541</v>
      </c>
      <c r="D12" s="10" t="s">
        <v>10</v>
      </c>
      <c r="G12" s="10">
        <v>100</v>
      </c>
    </row>
    <row r="13" spans="1:19" x14ac:dyDescent="0.25">
      <c r="A13" s="6">
        <v>5</v>
      </c>
      <c r="B13" s="7">
        <v>44571</v>
      </c>
      <c r="C13" s="6">
        <v>5121</v>
      </c>
      <c r="D13" s="10" t="s">
        <v>10</v>
      </c>
      <c r="F13" s="10">
        <v>100</v>
      </c>
    </row>
    <row r="14" spans="1:19" ht="15.75" customHeight="1" x14ac:dyDescent="0.25">
      <c r="A14" s="6">
        <v>6</v>
      </c>
      <c r="B14" s="7">
        <v>44571</v>
      </c>
      <c r="C14" s="6">
        <v>6231</v>
      </c>
      <c r="D14" s="10" t="s">
        <v>11</v>
      </c>
      <c r="F14" s="10">
        <v>48</v>
      </c>
    </row>
    <row r="15" spans="1:19" ht="15" customHeight="1" x14ac:dyDescent="0.25">
      <c r="A15" s="6">
        <v>6</v>
      </c>
      <c r="B15" s="7">
        <v>44571</v>
      </c>
      <c r="C15" s="6">
        <v>5121</v>
      </c>
      <c r="D15" s="10" t="s">
        <v>11</v>
      </c>
      <c r="G15" s="10">
        <v>48</v>
      </c>
    </row>
    <row r="16" spans="1:19" ht="15" customHeight="1" x14ac:dyDescent="0.25">
      <c r="A16" s="6">
        <v>7</v>
      </c>
      <c r="B16" s="7">
        <v>44571</v>
      </c>
      <c r="C16" s="6">
        <v>6231</v>
      </c>
      <c r="D16" s="10" t="s">
        <v>11</v>
      </c>
      <c r="F16" s="10">
        <v>18</v>
      </c>
    </row>
    <row r="17" spans="1:9" ht="15" customHeight="1" x14ac:dyDescent="0.25">
      <c r="A17" s="6">
        <v>7</v>
      </c>
      <c r="B17" s="7">
        <v>44571</v>
      </c>
      <c r="C17" s="6">
        <v>5121</v>
      </c>
      <c r="D17" s="10" t="s">
        <v>11</v>
      </c>
      <c r="G17" s="10">
        <v>18</v>
      </c>
    </row>
    <row r="18" spans="1:9" ht="15" customHeight="1" x14ac:dyDescent="0.25">
      <c r="A18" s="11">
        <v>8</v>
      </c>
      <c r="B18" s="7">
        <v>44571</v>
      </c>
      <c r="C18" s="11">
        <v>7551</v>
      </c>
      <c r="D18" s="10" t="s">
        <v>10</v>
      </c>
      <c r="F18" s="13"/>
      <c r="G18" s="13">
        <v>1000</v>
      </c>
      <c r="H18" s="13"/>
      <c r="I18" s="13"/>
    </row>
    <row r="19" spans="1:9" ht="15" customHeight="1" x14ac:dyDescent="0.25">
      <c r="A19" s="6">
        <v>8</v>
      </c>
      <c r="B19" s="7">
        <v>44571</v>
      </c>
      <c r="C19" s="6">
        <v>5121</v>
      </c>
      <c r="D19" s="10" t="s">
        <v>10</v>
      </c>
      <c r="F19" s="13">
        <v>1000</v>
      </c>
      <c r="G19" s="13"/>
      <c r="H19" s="13"/>
      <c r="I19" s="13"/>
    </row>
    <row r="20" spans="1:9" ht="15" customHeight="1" x14ac:dyDescent="0.25">
      <c r="A20" s="6">
        <v>9</v>
      </c>
      <c r="B20" s="7">
        <v>44572</v>
      </c>
      <c r="C20" s="6">
        <v>4372</v>
      </c>
      <c r="D20" s="10" t="s">
        <v>11</v>
      </c>
      <c r="F20" s="13">
        <v>168.84</v>
      </c>
      <c r="G20" s="13"/>
      <c r="H20" s="13"/>
      <c r="I20" s="13"/>
    </row>
    <row r="21" spans="1:9" ht="15" customHeight="1" x14ac:dyDescent="0.25">
      <c r="A21" s="6">
        <v>9</v>
      </c>
      <c r="B21" s="7">
        <v>44572</v>
      </c>
      <c r="C21" s="6">
        <v>5121</v>
      </c>
      <c r="D21" s="10" t="s">
        <v>11</v>
      </c>
      <c r="F21" s="13"/>
      <c r="G21" s="13">
        <v>168.84</v>
      </c>
      <c r="H21" s="13"/>
      <c r="I21" s="13"/>
    </row>
    <row r="22" spans="1:9" x14ac:dyDescent="0.25">
      <c r="A22" s="6">
        <v>10</v>
      </c>
      <c r="B22" s="7">
        <v>44573</v>
      </c>
      <c r="C22" s="6">
        <v>7541</v>
      </c>
      <c r="D22" s="10" t="s">
        <v>10</v>
      </c>
      <c r="G22" s="10">
        <v>180</v>
      </c>
    </row>
    <row r="23" spans="1:9" x14ac:dyDescent="0.25">
      <c r="A23" s="11">
        <v>10</v>
      </c>
      <c r="B23" s="7">
        <v>44573</v>
      </c>
      <c r="C23" s="11">
        <v>5121</v>
      </c>
      <c r="D23" s="13" t="s">
        <v>10</v>
      </c>
      <c r="F23" s="10">
        <v>180</v>
      </c>
    </row>
    <row r="24" spans="1:9" x14ac:dyDescent="0.25">
      <c r="A24" s="11">
        <v>11</v>
      </c>
      <c r="B24" s="7">
        <v>44573</v>
      </c>
      <c r="C24" s="11">
        <v>7541</v>
      </c>
      <c r="D24" s="13" t="s">
        <v>10</v>
      </c>
      <c r="F24" s="13"/>
      <c r="G24" s="13">
        <v>50</v>
      </c>
      <c r="H24" s="13"/>
      <c r="I24" s="13"/>
    </row>
    <row r="25" spans="1:9" x14ac:dyDescent="0.25">
      <c r="A25" s="6">
        <v>11</v>
      </c>
      <c r="B25" s="7">
        <v>44573</v>
      </c>
      <c r="C25" s="6">
        <v>5121</v>
      </c>
      <c r="D25" s="13" t="s">
        <v>10</v>
      </c>
      <c r="F25" s="13">
        <v>50</v>
      </c>
      <c r="G25" s="13"/>
      <c r="H25" s="13"/>
      <c r="I25" s="13"/>
    </row>
    <row r="26" spans="1:9" x14ac:dyDescent="0.25">
      <c r="A26" s="6">
        <v>12</v>
      </c>
      <c r="B26" s="7">
        <v>44575</v>
      </c>
      <c r="C26" s="6">
        <v>7541</v>
      </c>
      <c r="D26" s="13" t="s">
        <v>10</v>
      </c>
      <c r="G26" s="10">
        <v>100</v>
      </c>
    </row>
    <row r="27" spans="1:9" x14ac:dyDescent="0.25">
      <c r="A27" s="6">
        <v>12</v>
      </c>
      <c r="B27" s="7">
        <v>44575</v>
      </c>
      <c r="C27" s="6">
        <v>5121</v>
      </c>
      <c r="D27" s="13" t="s">
        <v>10</v>
      </c>
      <c r="F27" s="10">
        <v>100</v>
      </c>
    </row>
    <row r="28" spans="1:9" x14ac:dyDescent="0.25">
      <c r="A28" s="6">
        <v>13</v>
      </c>
      <c r="B28" s="7">
        <v>44576</v>
      </c>
      <c r="C28" s="6">
        <v>7541</v>
      </c>
      <c r="D28" s="13" t="s">
        <v>10</v>
      </c>
      <c r="E28" s="2"/>
      <c r="G28" s="10">
        <v>100</v>
      </c>
    </row>
    <row r="29" spans="1:9" x14ac:dyDescent="0.25">
      <c r="A29" s="6">
        <v>13</v>
      </c>
      <c r="B29" s="7">
        <v>44576</v>
      </c>
      <c r="C29" s="6">
        <v>5121</v>
      </c>
      <c r="D29" s="13" t="s">
        <v>10</v>
      </c>
      <c r="E29" s="2"/>
      <c r="F29" s="13">
        <v>100</v>
      </c>
      <c r="G29" s="13"/>
      <c r="H29" s="13"/>
      <c r="I29" s="13"/>
    </row>
    <row r="30" spans="1:9" x14ac:dyDescent="0.25">
      <c r="A30" s="6">
        <v>14</v>
      </c>
      <c r="B30" s="7">
        <v>44579</v>
      </c>
      <c r="C30" s="6">
        <v>7541</v>
      </c>
      <c r="D30" s="10" t="s">
        <v>24</v>
      </c>
      <c r="F30" s="13"/>
      <c r="G30" s="13">
        <v>300</v>
      </c>
      <c r="H30" s="13"/>
      <c r="I30" s="13"/>
    </row>
    <row r="31" spans="1:9" x14ac:dyDescent="0.25">
      <c r="A31" s="6">
        <v>14</v>
      </c>
      <c r="B31" s="7">
        <v>44579</v>
      </c>
      <c r="C31" s="6">
        <v>5121</v>
      </c>
      <c r="D31" s="10" t="s">
        <v>24</v>
      </c>
      <c r="F31" s="10">
        <v>300</v>
      </c>
    </row>
    <row r="32" spans="1:9" x14ac:dyDescent="0.25">
      <c r="A32" s="6">
        <v>15</v>
      </c>
      <c r="B32" s="7">
        <v>44579</v>
      </c>
      <c r="C32" s="6">
        <v>7541</v>
      </c>
      <c r="D32" s="10" t="s">
        <v>20</v>
      </c>
      <c r="G32" s="10">
        <v>50</v>
      </c>
    </row>
    <row r="33" spans="1:9" x14ac:dyDescent="0.25">
      <c r="A33" s="6">
        <v>15</v>
      </c>
      <c r="B33" s="7">
        <v>44579</v>
      </c>
      <c r="C33" s="6">
        <v>5112</v>
      </c>
      <c r="D33" s="10" t="s">
        <v>20</v>
      </c>
      <c r="F33" s="10">
        <v>50</v>
      </c>
    </row>
    <row r="34" spans="1:9" x14ac:dyDescent="0.25">
      <c r="A34" s="6">
        <v>16</v>
      </c>
      <c r="B34" s="7">
        <v>44579</v>
      </c>
      <c r="C34" s="6">
        <v>7541</v>
      </c>
      <c r="D34" s="10" t="s">
        <v>20</v>
      </c>
      <c r="E34" s="2"/>
      <c r="F34" s="13"/>
      <c r="G34" s="13">
        <v>120</v>
      </c>
      <c r="H34" s="13"/>
      <c r="I34" s="13"/>
    </row>
    <row r="35" spans="1:9" x14ac:dyDescent="0.25">
      <c r="A35" s="6">
        <v>16</v>
      </c>
      <c r="B35" s="7">
        <v>44579</v>
      </c>
      <c r="C35" s="6">
        <v>5112</v>
      </c>
      <c r="D35" s="10" t="s">
        <v>20</v>
      </c>
      <c r="E35" s="2"/>
      <c r="F35" s="13">
        <v>120</v>
      </c>
      <c r="G35" s="13"/>
      <c r="H35" s="13"/>
      <c r="I35" s="13"/>
    </row>
    <row r="36" spans="1:9" x14ac:dyDescent="0.25">
      <c r="A36" s="6">
        <v>17</v>
      </c>
      <c r="B36" s="7">
        <v>44579</v>
      </c>
      <c r="C36" s="6">
        <v>7541</v>
      </c>
      <c r="D36" s="10" t="s">
        <v>20</v>
      </c>
      <c r="E36" s="2"/>
      <c r="F36" s="13"/>
      <c r="G36" s="13">
        <v>200</v>
      </c>
      <c r="H36" s="13"/>
      <c r="I36" s="13"/>
    </row>
    <row r="37" spans="1:9" x14ac:dyDescent="0.25">
      <c r="A37" s="6">
        <v>17</v>
      </c>
      <c r="B37" s="7">
        <v>44579</v>
      </c>
      <c r="C37" s="6">
        <v>5112</v>
      </c>
      <c r="D37" s="10" t="s">
        <v>20</v>
      </c>
      <c r="E37" s="2"/>
      <c r="F37" s="10">
        <v>200</v>
      </c>
    </row>
    <row r="38" spans="1:9" x14ac:dyDescent="0.25">
      <c r="A38" s="6">
        <v>18</v>
      </c>
      <c r="B38" s="7">
        <v>44579</v>
      </c>
      <c r="C38" s="6">
        <v>5121</v>
      </c>
      <c r="D38" s="10" t="s">
        <v>20</v>
      </c>
      <c r="H38" s="10">
        <v>370</v>
      </c>
    </row>
    <row r="39" spans="1:9" x14ac:dyDescent="0.25">
      <c r="A39" s="6">
        <v>18</v>
      </c>
      <c r="B39" s="7">
        <v>44579</v>
      </c>
      <c r="C39" s="6">
        <v>5112</v>
      </c>
      <c r="D39" s="10" t="s">
        <v>20</v>
      </c>
      <c r="I39" s="10">
        <v>370</v>
      </c>
    </row>
    <row r="40" spans="1:9" x14ac:dyDescent="0.25">
      <c r="A40" s="11">
        <v>19</v>
      </c>
      <c r="B40" s="7">
        <v>44579</v>
      </c>
      <c r="C40" s="11">
        <v>7541</v>
      </c>
      <c r="D40" s="13" t="s">
        <v>10</v>
      </c>
      <c r="E40" s="14"/>
      <c r="F40" s="13"/>
      <c r="G40" s="13">
        <v>25</v>
      </c>
      <c r="H40" s="13"/>
      <c r="I40" s="13"/>
    </row>
    <row r="41" spans="1:9" x14ac:dyDescent="0.25">
      <c r="A41" s="11">
        <v>19</v>
      </c>
      <c r="B41" s="7">
        <v>44579</v>
      </c>
      <c r="C41" s="11">
        <v>5121</v>
      </c>
      <c r="D41" s="13" t="s">
        <v>10</v>
      </c>
      <c r="E41" s="14"/>
      <c r="F41" s="13">
        <v>25</v>
      </c>
      <c r="G41" s="13"/>
      <c r="H41" s="13"/>
      <c r="I41" s="13"/>
    </row>
    <row r="42" spans="1:9" x14ac:dyDescent="0.25">
      <c r="A42" s="6">
        <v>20</v>
      </c>
      <c r="B42" s="12">
        <v>44580</v>
      </c>
      <c r="C42" s="6">
        <v>616</v>
      </c>
      <c r="D42" s="10" t="s">
        <v>20</v>
      </c>
      <c r="E42" s="14"/>
      <c r="F42" s="13"/>
      <c r="G42" s="13"/>
      <c r="H42" s="13">
        <v>78.52</v>
      </c>
      <c r="I42" s="13"/>
    </row>
    <row r="43" spans="1:9" x14ac:dyDescent="0.25">
      <c r="A43" s="6">
        <v>20</v>
      </c>
      <c r="B43" s="12">
        <v>44580</v>
      </c>
      <c r="C43" s="6">
        <v>401</v>
      </c>
      <c r="D43" s="10" t="s">
        <v>20</v>
      </c>
      <c r="E43" s="14"/>
      <c r="I43" s="10">
        <v>78.52</v>
      </c>
    </row>
    <row r="44" spans="1:9" x14ac:dyDescent="0.25">
      <c r="A44" s="6">
        <v>21</v>
      </c>
      <c r="B44" s="12">
        <v>44580</v>
      </c>
      <c r="C44" s="6">
        <v>616</v>
      </c>
      <c r="D44" s="10" t="s">
        <v>20</v>
      </c>
      <c r="E44" s="14"/>
      <c r="F44" s="13"/>
      <c r="G44" s="13"/>
      <c r="H44" s="13">
        <v>704.25</v>
      </c>
      <c r="I44" s="13"/>
    </row>
    <row r="45" spans="1:9" x14ac:dyDescent="0.25">
      <c r="A45" s="6">
        <v>21</v>
      </c>
      <c r="B45" s="12">
        <v>44580</v>
      </c>
      <c r="C45" s="6">
        <v>401</v>
      </c>
      <c r="D45" s="10" t="s">
        <v>20</v>
      </c>
      <c r="E45" s="14"/>
      <c r="F45" s="13"/>
      <c r="G45" s="13"/>
      <c r="H45" s="13"/>
      <c r="I45" s="13">
        <v>704.25</v>
      </c>
    </row>
    <row r="46" spans="1:9" x14ac:dyDescent="0.25">
      <c r="A46" s="6">
        <v>22</v>
      </c>
      <c r="B46" s="12">
        <v>44580</v>
      </c>
      <c r="C46" s="6">
        <v>401</v>
      </c>
      <c r="D46" s="10" t="s">
        <v>20</v>
      </c>
      <c r="F46" s="13">
        <v>704.25</v>
      </c>
      <c r="G46" s="13"/>
      <c r="H46" s="13"/>
      <c r="I46" s="13"/>
    </row>
    <row r="47" spans="1:9" x14ac:dyDescent="0.25">
      <c r="A47" s="6">
        <v>22</v>
      </c>
      <c r="B47" s="12">
        <v>44580</v>
      </c>
      <c r="C47" s="6">
        <v>5121</v>
      </c>
      <c r="D47" s="10" t="s">
        <v>20</v>
      </c>
      <c r="G47" s="10">
        <v>704.25</v>
      </c>
    </row>
    <row r="48" spans="1:9" x14ac:dyDescent="0.25">
      <c r="A48" s="6">
        <v>34</v>
      </c>
      <c r="B48" s="12">
        <v>44580</v>
      </c>
      <c r="C48" s="6">
        <v>401</v>
      </c>
      <c r="D48" s="10" t="s">
        <v>20</v>
      </c>
      <c r="F48" s="10">
        <v>78.52</v>
      </c>
    </row>
    <row r="49" spans="1:8" x14ac:dyDescent="0.25">
      <c r="A49" s="6">
        <v>34</v>
      </c>
      <c r="B49" s="12">
        <v>44580</v>
      </c>
      <c r="C49" s="6">
        <v>5121</v>
      </c>
      <c r="D49" s="10" t="s">
        <v>20</v>
      </c>
      <c r="G49" s="10">
        <v>78.52</v>
      </c>
    </row>
    <row r="50" spans="1:8" x14ac:dyDescent="0.25">
      <c r="A50" s="6">
        <v>23</v>
      </c>
      <c r="B50" s="7">
        <v>44581</v>
      </c>
      <c r="C50" s="6">
        <v>431</v>
      </c>
      <c r="D50" s="10" t="s">
        <v>20</v>
      </c>
      <c r="E50" s="14"/>
      <c r="F50" s="10">
        <v>652</v>
      </c>
    </row>
    <row r="51" spans="1:8" x14ac:dyDescent="0.25">
      <c r="A51" s="6">
        <v>23</v>
      </c>
      <c r="B51" s="7">
        <v>44581</v>
      </c>
      <c r="C51" s="6">
        <v>5121</v>
      </c>
      <c r="D51" s="10" t="s">
        <v>20</v>
      </c>
      <c r="E51" s="14"/>
      <c r="G51" s="10">
        <v>652</v>
      </c>
    </row>
    <row r="52" spans="1:8" x14ac:dyDescent="0.25">
      <c r="A52" s="6">
        <v>24</v>
      </c>
      <c r="B52" s="7">
        <v>44582</v>
      </c>
      <c r="C52" s="6">
        <v>7541</v>
      </c>
      <c r="D52" s="10" t="s">
        <v>10</v>
      </c>
      <c r="E52" s="14"/>
      <c r="G52" s="10">
        <v>250</v>
      </c>
    </row>
    <row r="53" spans="1:8" x14ac:dyDescent="0.25">
      <c r="A53" s="6">
        <v>24</v>
      </c>
      <c r="B53" s="7">
        <v>44582</v>
      </c>
      <c r="C53" s="6">
        <v>5121</v>
      </c>
      <c r="D53" s="10" t="s">
        <v>10</v>
      </c>
      <c r="E53" s="14"/>
      <c r="F53" s="10">
        <v>250</v>
      </c>
    </row>
    <row r="54" spans="1:8" x14ac:dyDescent="0.25">
      <c r="A54" s="6">
        <v>25</v>
      </c>
      <c r="B54" s="7">
        <v>44582</v>
      </c>
      <c r="C54" s="6">
        <v>7541</v>
      </c>
      <c r="D54" s="10" t="s">
        <v>10</v>
      </c>
      <c r="E54" s="14"/>
      <c r="G54" s="10">
        <v>100</v>
      </c>
    </row>
    <row r="55" spans="1:8" x14ac:dyDescent="0.25">
      <c r="A55" s="6">
        <v>25</v>
      </c>
      <c r="B55" s="7">
        <v>44582</v>
      </c>
      <c r="C55" s="6">
        <v>5121</v>
      </c>
      <c r="D55" s="10" t="s">
        <v>10</v>
      </c>
      <c r="E55" s="14"/>
      <c r="F55" s="10">
        <v>100</v>
      </c>
    </row>
    <row r="56" spans="1:8" x14ac:dyDescent="0.25">
      <c r="A56" s="6">
        <v>26</v>
      </c>
      <c r="B56" s="7">
        <v>44584</v>
      </c>
      <c r="C56" s="6">
        <v>7541</v>
      </c>
      <c r="D56" s="7" t="s">
        <v>24</v>
      </c>
      <c r="G56" s="10">
        <v>155</v>
      </c>
    </row>
    <row r="57" spans="1:8" x14ac:dyDescent="0.25">
      <c r="A57" s="6">
        <v>26</v>
      </c>
      <c r="B57" s="7">
        <v>44584</v>
      </c>
      <c r="C57" s="6">
        <v>5121</v>
      </c>
      <c r="D57" s="10" t="s">
        <v>24</v>
      </c>
      <c r="F57" s="10">
        <v>155</v>
      </c>
    </row>
    <row r="58" spans="1:8" x14ac:dyDescent="0.25">
      <c r="A58" s="6">
        <v>27</v>
      </c>
      <c r="B58" s="7">
        <v>44584</v>
      </c>
      <c r="C58" s="6">
        <v>7541</v>
      </c>
      <c r="D58" s="10" t="s">
        <v>20</v>
      </c>
      <c r="E58" s="14"/>
      <c r="G58" s="10">
        <v>155</v>
      </c>
    </row>
    <row r="59" spans="1:8" x14ac:dyDescent="0.25">
      <c r="A59" s="6">
        <v>27</v>
      </c>
      <c r="B59" s="7">
        <v>44584</v>
      </c>
      <c r="C59" s="6">
        <v>5112</v>
      </c>
      <c r="D59" s="10" t="s">
        <v>20</v>
      </c>
      <c r="E59" s="14"/>
      <c r="F59" s="10">
        <v>155</v>
      </c>
    </row>
    <row r="60" spans="1:8" x14ac:dyDescent="0.25">
      <c r="A60" s="6">
        <v>28</v>
      </c>
      <c r="B60" s="7">
        <v>44584</v>
      </c>
      <c r="C60" s="6">
        <v>7541</v>
      </c>
      <c r="D60" s="10" t="s">
        <v>20</v>
      </c>
      <c r="G60" s="10">
        <v>20</v>
      </c>
    </row>
    <row r="61" spans="1:8" x14ac:dyDescent="0.25">
      <c r="A61" s="6">
        <v>28</v>
      </c>
      <c r="B61" s="7">
        <v>44584</v>
      </c>
      <c r="C61" s="6">
        <v>5112</v>
      </c>
      <c r="D61" s="10" t="s">
        <v>20</v>
      </c>
      <c r="F61" s="10">
        <v>20</v>
      </c>
    </row>
    <row r="62" spans="1:8" x14ac:dyDescent="0.25">
      <c r="A62" s="6">
        <v>29</v>
      </c>
      <c r="B62" s="7">
        <v>44584</v>
      </c>
      <c r="C62" s="6">
        <v>7541</v>
      </c>
      <c r="D62" s="10" t="s">
        <v>20</v>
      </c>
      <c r="G62" s="10">
        <v>50</v>
      </c>
    </row>
    <row r="63" spans="1:8" x14ac:dyDescent="0.25">
      <c r="A63" s="6">
        <v>29</v>
      </c>
      <c r="B63" s="7">
        <v>44584</v>
      </c>
      <c r="C63" s="6">
        <v>5112</v>
      </c>
      <c r="D63" s="10" t="s">
        <v>20</v>
      </c>
      <c r="F63" s="10">
        <v>50</v>
      </c>
    </row>
    <row r="64" spans="1:8" x14ac:dyDescent="0.25">
      <c r="A64" s="6">
        <v>30</v>
      </c>
      <c r="B64" s="7">
        <v>44584</v>
      </c>
      <c r="C64" s="6">
        <v>5121</v>
      </c>
      <c r="D64" s="10" t="s">
        <v>20</v>
      </c>
      <c r="E64" s="14"/>
      <c r="H64" s="10">
        <v>225</v>
      </c>
    </row>
    <row r="65" spans="1:10" x14ac:dyDescent="0.25">
      <c r="A65" s="6">
        <v>30</v>
      </c>
      <c r="B65" s="7">
        <v>44584</v>
      </c>
      <c r="C65" s="6">
        <v>5112</v>
      </c>
      <c r="D65" s="10" t="s">
        <v>20</v>
      </c>
      <c r="E65" s="14"/>
      <c r="I65" s="10">
        <v>225</v>
      </c>
    </row>
    <row r="66" spans="1:10" x14ac:dyDescent="0.25">
      <c r="A66" s="6">
        <v>31</v>
      </c>
      <c r="B66" s="7">
        <v>44585</v>
      </c>
      <c r="C66" s="6">
        <v>60612</v>
      </c>
      <c r="D66" s="10" t="s">
        <v>11</v>
      </c>
      <c r="F66" s="10">
        <v>32.630000000000003</v>
      </c>
    </row>
    <row r="67" spans="1:10" x14ac:dyDescent="0.25">
      <c r="A67" s="6">
        <v>31</v>
      </c>
      <c r="B67" s="7">
        <v>44585</v>
      </c>
      <c r="C67" s="6">
        <v>5121</v>
      </c>
      <c r="D67" s="10" t="s">
        <v>11</v>
      </c>
      <c r="G67" s="10">
        <v>32.630000000000003</v>
      </c>
    </row>
    <row r="68" spans="1:10" x14ac:dyDescent="0.25">
      <c r="A68" s="6">
        <v>32</v>
      </c>
      <c r="B68" s="7">
        <v>44586</v>
      </c>
      <c r="C68" s="6">
        <v>6265</v>
      </c>
      <c r="D68" s="10" t="s">
        <v>11</v>
      </c>
      <c r="F68" s="10">
        <v>23</v>
      </c>
    </row>
    <row r="69" spans="1:10" x14ac:dyDescent="0.25">
      <c r="A69" s="6">
        <v>32</v>
      </c>
      <c r="B69" s="7">
        <v>44586</v>
      </c>
      <c r="C69" s="6">
        <v>5121</v>
      </c>
      <c r="D69" s="10" t="s">
        <v>11</v>
      </c>
      <c r="G69" s="10">
        <v>23</v>
      </c>
    </row>
    <row r="70" spans="1:10" x14ac:dyDescent="0.25">
      <c r="A70" s="6">
        <v>35</v>
      </c>
      <c r="B70" s="7">
        <v>44586</v>
      </c>
      <c r="C70" s="6">
        <v>421</v>
      </c>
      <c r="D70" s="10" t="s">
        <v>10</v>
      </c>
      <c r="F70" s="10">
        <v>2150</v>
      </c>
    </row>
    <row r="71" spans="1:10" x14ac:dyDescent="0.25">
      <c r="A71" s="6">
        <v>35</v>
      </c>
      <c r="B71" s="7">
        <v>44586</v>
      </c>
      <c r="C71" s="6">
        <v>5121</v>
      </c>
      <c r="D71" s="10" t="s">
        <v>10</v>
      </c>
      <c r="G71" s="10">
        <v>2150</v>
      </c>
    </row>
    <row r="72" spans="1:10" x14ac:dyDescent="0.25">
      <c r="A72" s="6">
        <v>33</v>
      </c>
      <c r="B72" s="7">
        <v>44589</v>
      </c>
      <c r="C72" s="69">
        <v>6411</v>
      </c>
      <c r="D72" s="10" t="s">
        <v>11</v>
      </c>
      <c r="F72" s="71"/>
      <c r="G72" s="71"/>
      <c r="H72" s="71">
        <v>2415.5500000000002</v>
      </c>
      <c r="I72" s="71"/>
    </row>
    <row r="73" spans="1:10" x14ac:dyDescent="0.25">
      <c r="A73" s="6">
        <v>33</v>
      </c>
      <c r="B73" s="7">
        <v>44589</v>
      </c>
      <c r="C73" s="69">
        <v>645</v>
      </c>
      <c r="D73" s="10" t="s">
        <v>11</v>
      </c>
      <c r="F73" s="71"/>
      <c r="G73" s="71"/>
      <c r="H73" s="71">
        <v>477.05</v>
      </c>
      <c r="I73" s="71"/>
      <c r="J73" s="101"/>
    </row>
    <row r="74" spans="1:10" x14ac:dyDescent="0.25">
      <c r="A74" s="6">
        <v>33</v>
      </c>
      <c r="B74" s="7">
        <v>44589</v>
      </c>
      <c r="C74" s="69">
        <v>6452</v>
      </c>
      <c r="D74" s="10" t="s">
        <v>11</v>
      </c>
      <c r="F74" s="71"/>
      <c r="G74" s="71"/>
      <c r="H74" s="71">
        <v>84.59</v>
      </c>
      <c r="I74" s="71"/>
    </row>
    <row r="75" spans="1:10" x14ac:dyDescent="0.25">
      <c r="A75" s="6">
        <v>33</v>
      </c>
      <c r="B75" s="7">
        <v>44589</v>
      </c>
      <c r="C75" s="69">
        <v>421</v>
      </c>
      <c r="D75" s="10" t="s">
        <v>11</v>
      </c>
      <c r="F75" s="71"/>
      <c r="G75" s="71"/>
      <c r="H75" s="71"/>
      <c r="I75" s="71">
        <v>2150</v>
      </c>
    </row>
    <row r="76" spans="1:10" x14ac:dyDescent="0.25">
      <c r="A76" s="6">
        <v>33</v>
      </c>
      <c r="B76" s="7">
        <v>44589</v>
      </c>
      <c r="C76" s="69">
        <v>431</v>
      </c>
      <c r="D76" s="10" t="s">
        <v>11</v>
      </c>
      <c r="F76" s="71"/>
      <c r="G76" s="71"/>
      <c r="H76" s="71"/>
      <c r="I76" s="71">
        <v>658.35</v>
      </c>
    </row>
    <row r="77" spans="1:10" x14ac:dyDescent="0.25">
      <c r="A77" s="6">
        <v>33</v>
      </c>
      <c r="B77" s="7">
        <v>44589</v>
      </c>
      <c r="C77" s="69">
        <v>4372</v>
      </c>
      <c r="D77" s="10" t="s">
        <v>11</v>
      </c>
      <c r="F77" s="71"/>
      <c r="G77" s="71"/>
      <c r="H77" s="71"/>
      <c r="I77" s="71">
        <v>168.84</v>
      </c>
    </row>
    <row r="78" spans="1:10" x14ac:dyDescent="0.25">
      <c r="A78" s="6">
        <v>36</v>
      </c>
      <c r="B78" s="7">
        <v>44589</v>
      </c>
      <c r="C78" s="6">
        <v>7541</v>
      </c>
      <c r="D78" s="10" t="s">
        <v>10</v>
      </c>
      <c r="E78" s="14"/>
      <c r="G78" s="70">
        <v>100</v>
      </c>
    </row>
    <row r="79" spans="1:10" s="80" customFormat="1" x14ac:dyDescent="0.25">
      <c r="A79" s="76">
        <v>36</v>
      </c>
      <c r="B79" s="72">
        <v>44589</v>
      </c>
      <c r="C79" s="76">
        <v>5121</v>
      </c>
      <c r="D79" s="77" t="s">
        <v>10</v>
      </c>
      <c r="E79" s="78"/>
      <c r="F79" s="77">
        <v>100</v>
      </c>
      <c r="G79" s="79"/>
      <c r="H79" s="77"/>
      <c r="I79" s="77"/>
    </row>
    <row r="80" spans="1:10" x14ac:dyDescent="0.25">
      <c r="A80" s="6">
        <v>37</v>
      </c>
      <c r="B80" s="7">
        <v>44595</v>
      </c>
      <c r="C80" s="6">
        <v>7541</v>
      </c>
      <c r="D80" s="10" t="s">
        <v>10</v>
      </c>
      <c r="G80" s="10">
        <v>100</v>
      </c>
    </row>
    <row r="81" spans="1:8" x14ac:dyDescent="0.25">
      <c r="A81" s="6">
        <v>37</v>
      </c>
      <c r="B81" s="7">
        <v>44595</v>
      </c>
      <c r="C81" s="6">
        <v>5121</v>
      </c>
      <c r="D81" s="10" t="s">
        <v>10</v>
      </c>
      <c r="F81" s="10">
        <v>100</v>
      </c>
    </row>
    <row r="82" spans="1:8" x14ac:dyDescent="0.25">
      <c r="A82" s="6">
        <v>38</v>
      </c>
      <c r="B82" s="7">
        <v>44600</v>
      </c>
      <c r="C82" s="6">
        <v>7541</v>
      </c>
      <c r="D82" s="10" t="s">
        <v>24</v>
      </c>
      <c r="G82" s="10">
        <v>120</v>
      </c>
    </row>
    <row r="83" spans="1:8" x14ac:dyDescent="0.25">
      <c r="A83" s="6">
        <v>38</v>
      </c>
      <c r="B83" s="7">
        <v>44600</v>
      </c>
      <c r="C83" s="6">
        <v>5121</v>
      </c>
      <c r="D83" s="10" t="s">
        <v>24</v>
      </c>
      <c r="F83" s="10">
        <v>120</v>
      </c>
    </row>
    <row r="84" spans="1:8" x14ac:dyDescent="0.25">
      <c r="A84" s="6">
        <v>39</v>
      </c>
      <c r="B84" s="7">
        <v>44601</v>
      </c>
      <c r="C84" s="6">
        <v>627</v>
      </c>
      <c r="D84" s="10" t="s">
        <v>11</v>
      </c>
      <c r="F84" s="10">
        <v>10.83</v>
      </c>
    </row>
    <row r="85" spans="1:8" x14ac:dyDescent="0.25">
      <c r="A85" s="6">
        <v>39</v>
      </c>
      <c r="B85" s="7">
        <v>44601</v>
      </c>
      <c r="C85" s="6">
        <v>5121</v>
      </c>
      <c r="D85" s="10" t="s">
        <v>11</v>
      </c>
      <c r="G85" s="10">
        <v>10.83</v>
      </c>
    </row>
    <row r="86" spans="1:8" x14ac:dyDescent="0.25">
      <c r="A86" s="6">
        <v>40</v>
      </c>
      <c r="B86" s="7">
        <v>44602</v>
      </c>
      <c r="C86" s="6">
        <v>4372</v>
      </c>
      <c r="D86" s="10" t="s">
        <v>11</v>
      </c>
      <c r="F86" s="10">
        <v>176.38</v>
      </c>
    </row>
    <row r="87" spans="1:8" x14ac:dyDescent="0.25">
      <c r="A87" s="6">
        <v>40</v>
      </c>
      <c r="B87" s="7">
        <v>44602</v>
      </c>
      <c r="C87" s="6">
        <v>5121</v>
      </c>
      <c r="D87" s="10" t="s">
        <v>11</v>
      </c>
      <c r="G87" s="10">
        <v>176.38</v>
      </c>
    </row>
    <row r="88" spans="1:8" x14ac:dyDescent="0.25">
      <c r="A88" s="6">
        <v>41</v>
      </c>
      <c r="B88" s="7">
        <v>44602</v>
      </c>
      <c r="C88" s="6">
        <v>7541</v>
      </c>
      <c r="D88" s="10" t="s">
        <v>24</v>
      </c>
      <c r="G88" s="10">
        <v>230</v>
      </c>
    </row>
    <row r="89" spans="1:8" x14ac:dyDescent="0.25">
      <c r="A89" s="6">
        <v>41</v>
      </c>
      <c r="B89" s="7">
        <v>44602</v>
      </c>
      <c r="C89" s="6">
        <v>5121</v>
      </c>
      <c r="D89" s="10" t="s">
        <v>24</v>
      </c>
      <c r="F89" s="10">
        <v>230</v>
      </c>
    </row>
    <row r="90" spans="1:8" x14ac:dyDescent="0.25">
      <c r="A90" s="6">
        <v>42</v>
      </c>
      <c r="B90" s="7">
        <v>44602</v>
      </c>
      <c r="C90" s="6">
        <v>7541</v>
      </c>
      <c r="D90" s="10" t="s">
        <v>20</v>
      </c>
      <c r="G90" s="10">
        <v>50</v>
      </c>
    </row>
    <row r="91" spans="1:8" x14ac:dyDescent="0.25">
      <c r="A91" s="6">
        <v>42</v>
      </c>
      <c r="B91" s="7">
        <v>44602</v>
      </c>
      <c r="C91" s="6">
        <v>5121</v>
      </c>
      <c r="D91" s="10" t="s">
        <v>20</v>
      </c>
      <c r="F91" s="10">
        <v>50</v>
      </c>
    </row>
    <row r="92" spans="1:8" x14ac:dyDescent="0.25">
      <c r="A92" s="6">
        <v>43</v>
      </c>
      <c r="B92" s="7">
        <v>44602</v>
      </c>
      <c r="C92" s="6">
        <v>7541</v>
      </c>
      <c r="D92" s="10" t="s">
        <v>20</v>
      </c>
      <c r="G92" s="10">
        <v>50</v>
      </c>
    </row>
    <row r="93" spans="1:8" x14ac:dyDescent="0.25">
      <c r="A93" s="6">
        <v>43</v>
      </c>
      <c r="B93" s="7">
        <v>44602</v>
      </c>
      <c r="C93" s="6">
        <v>5112</v>
      </c>
      <c r="D93" s="10" t="s">
        <v>20</v>
      </c>
      <c r="F93" s="10">
        <v>50</v>
      </c>
    </row>
    <row r="94" spans="1:8" x14ac:dyDescent="0.25">
      <c r="A94" s="6">
        <v>44</v>
      </c>
      <c r="B94" s="7">
        <v>44602</v>
      </c>
      <c r="C94" s="6">
        <v>7541</v>
      </c>
      <c r="D94" s="10" t="s">
        <v>20</v>
      </c>
      <c r="G94" s="10">
        <v>50</v>
      </c>
    </row>
    <row r="95" spans="1:8" x14ac:dyDescent="0.25">
      <c r="A95" s="6">
        <v>44</v>
      </c>
      <c r="B95" s="7">
        <v>44602</v>
      </c>
      <c r="C95" s="6">
        <v>5112</v>
      </c>
      <c r="D95" s="10" t="s">
        <v>20</v>
      </c>
      <c r="F95" s="10">
        <v>50</v>
      </c>
    </row>
    <row r="96" spans="1:8" x14ac:dyDescent="0.25">
      <c r="A96" s="6">
        <v>45</v>
      </c>
      <c r="B96" s="7">
        <v>44602</v>
      </c>
      <c r="C96" s="6">
        <v>5121</v>
      </c>
      <c r="D96" s="10" t="s">
        <v>20</v>
      </c>
      <c r="H96" s="10">
        <v>150</v>
      </c>
    </row>
    <row r="97" spans="1:9" x14ac:dyDescent="0.25">
      <c r="A97" s="6">
        <v>45</v>
      </c>
      <c r="B97" s="7">
        <v>44602</v>
      </c>
      <c r="C97" s="6">
        <v>5112</v>
      </c>
      <c r="D97" s="10" t="s">
        <v>20</v>
      </c>
      <c r="I97" s="10">
        <v>150</v>
      </c>
    </row>
    <row r="98" spans="1:9" x14ac:dyDescent="0.25">
      <c r="A98" s="6">
        <v>46</v>
      </c>
      <c r="B98" s="7">
        <v>44602</v>
      </c>
      <c r="C98" s="6">
        <v>7541</v>
      </c>
      <c r="D98" s="10" t="s">
        <v>10</v>
      </c>
      <c r="G98" s="10">
        <v>100</v>
      </c>
    </row>
    <row r="99" spans="1:9" x14ac:dyDescent="0.25">
      <c r="A99" s="6">
        <v>46</v>
      </c>
      <c r="B99" s="7">
        <v>44602</v>
      </c>
      <c r="C99" s="6">
        <v>5121</v>
      </c>
      <c r="D99" s="10" t="s">
        <v>10</v>
      </c>
      <c r="F99" s="10">
        <v>100</v>
      </c>
    </row>
    <row r="100" spans="1:9" x14ac:dyDescent="0.25">
      <c r="A100" s="6">
        <v>47</v>
      </c>
      <c r="B100" s="7">
        <v>44602</v>
      </c>
      <c r="C100" s="6">
        <v>7551</v>
      </c>
      <c r="D100" s="10" t="s">
        <v>10</v>
      </c>
      <c r="G100" s="10">
        <v>1000</v>
      </c>
    </row>
    <row r="101" spans="1:9" x14ac:dyDescent="0.25">
      <c r="A101" s="6">
        <v>47</v>
      </c>
      <c r="B101" s="7">
        <v>44602</v>
      </c>
      <c r="C101" s="6">
        <v>5121</v>
      </c>
      <c r="D101" s="10" t="s">
        <v>10</v>
      </c>
      <c r="F101" s="10">
        <v>1000</v>
      </c>
    </row>
    <row r="102" spans="1:9" x14ac:dyDescent="0.25">
      <c r="A102" s="6">
        <v>48</v>
      </c>
      <c r="B102" s="7">
        <v>44603</v>
      </c>
      <c r="C102" s="6">
        <v>6261</v>
      </c>
      <c r="D102" s="10" t="s">
        <v>34</v>
      </c>
      <c r="F102" s="10">
        <v>172.74</v>
      </c>
    </row>
    <row r="103" spans="1:9" x14ac:dyDescent="0.25">
      <c r="A103" s="6">
        <v>48</v>
      </c>
      <c r="B103" s="7">
        <v>44603</v>
      </c>
      <c r="C103" s="6">
        <v>5121</v>
      </c>
      <c r="D103" s="10" t="s">
        <v>34</v>
      </c>
      <c r="G103" s="10">
        <v>172.74</v>
      </c>
    </row>
    <row r="104" spans="1:9" x14ac:dyDescent="0.25">
      <c r="A104" s="6">
        <v>49</v>
      </c>
      <c r="B104" s="7">
        <v>44606</v>
      </c>
      <c r="C104" s="6">
        <v>7541</v>
      </c>
      <c r="D104" s="10" t="s">
        <v>24</v>
      </c>
      <c r="G104" s="10">
        <v>115</v>
      </c>
    </row>
    <row r="105" spans="1:9" x14ac:dyDescent="0.25">
      <c r="A105" s="6">
        <v>49</v>
      </c>
      <c r="B105" s="7">
        <v>44606</v>
      </c>
      <c r="C105" s="6">
        <v>5121</v>
      </c>
      <c r="D105" s="10" t="s">
        <v>24</v>
      </c>
      <c r="F105" s="10">
        <v>115</v>
      </c>
    </row>
    <row r="106" spans="1:9" x14ac:dyDescent="0.25">
      <c r="A106" s="6">
        <v>50</v>
      </c>
      <c r="B106" s="7">
        <v>44606</v>
      </c>
      <c r="C106" s="6">
        <v>7541</v>
      </c>
      <c r="D106" s="10" t="s">
        <v>20</v>
      </c>
      <c r="G106" s="10">
        <v>50</v>
      </c>
    </row>
    <row r="107" spans="1:9" x14ac:dyDescent="0.25">
      <c r="A107" s="6">
        <v>50</v>
      </c>
      <c r="B107" s="7">
        <v>44606</v>
      </c>
      <c r="C107" s="6">
        <v>5112</v>
      </c>
      <c r="D107" s="10" t="s">
        <v>20</v>
      </c>
      <c r="F107" s="10">
        <v>50</v>
      </c>
    </row>
    <row r="108" spans="1:9" x14ac:dyDescent="0.25">
      <c r="A108" s="6">
        <v>51</v>
      </c>
      <c r="B108" s="7">
        <v>44606</v>
      </c>
      <c r="C108" s="6">
        <v>5121</v>
      </c>
      <c r="D108" s="10" t="s">
        <v>20</v>
      </c>
      <c r="H108" s="10">
        <v>50</v>
      </c>
    </row>
    <row r="109" spans="1:9" x14ac:dyDescent="0.25">
      <c r="A109" s="6">
        <v>51</v>
      </c>
      <c r="B109" s="7">
        <v>44606</v>
      </c>
      <c r="C109" s="6">
        <v>5112</v>
      </c>
      <c r="D109" s="10" t="s">
        <v>20</v>
      </c>
      <c r="I109" s="10">
        <v>50</v>
      </c>
    </row>
    <row r="110" spans="1:9" x14ac:dyDescent="0.25">
      <c r="A110" s="6">
        <v>52</v>
      </c>
      <c r="B110" s="7">
        <v>44608</v>
      </c>
      <c r="C110" s="6">
        <v>6063</v>
      </c>
      <c r="D110" s="10" t="s">
        <v>20</v>
      </c>
      <c r="F110" s="10">
        <v>142.52000000000001</v>
      </c>
    </row>
    <row r="111" spans="1:9" x14ac:dyDescent="0.25">
      <c r="A111" s="6">
        <v>52</v>
      </c>
      <c r="B111" s="7">
        <v>44608</v>
      </c>
      <c r="C111" s="6">
        <v>4672</v>
      </c>
      <c r="D111" s="10" t="s">
        <v>20</v>
      </c>
      <c r="I111" s="10">
        <v>142.52000000000001</v>
      </c>
    </row>
    <row r="112" spans="1:9" x14ac:dyDescent="0.25">
      <c r="A112" s="6">
        <v>52</v>
      </c>
      <c r="B112" s="7">
        <v>44608</v>
      </c>
      <c r="C112" s="6">
        <v>4672</v>
      </c>
      <c r="D112" s="10" t="s">
        <v>20</v>
      </c>
      <c r="H112" s="10">
        <v>142.52000000000001</v>
      </c>
    </row>
    <row r="113" spans="1:9" x14ac:dyDescent="0.25">
      <c r="A113" s="6">
        <v>52</v>
      </c>
      <c r="B113" s="7">
        <v>44608</v>
      </c>
      <c r="C113" s="6">
        <v>5121</v>
      </c>
      <c r="D113" s="10" t="s">
        <v>20</v>
      </c>
      <c r="G113" s="10">
        <v>142.52000000000001</v>
      </c>
    </row>
    <row r="114" spans="1:9" x14ac:dyDescent="0.25">
      <c r="A114" s="6">
        <v>53</v>
      </c>
      <c r="B114" s="7">
        <v>44608</v>
      </c>
      <c r="C114" s="6">
        <v>6063</v>
      </c>
      <c r="D114" s="10" t="s">
        <v>20</v>
      </c>
      <c r="F114" s="10">
        <v>70.900000000000006</v>
      </c>
    </row>
    <row r="115" spans="1:9" x14ac:dyDescent="0.25">
      <c r="A115" s="6">
        <v>53</v>
      </c>
      <c r="B115" s="7">
        <v>44608</v>
      </c>
      <c r="C115" s="6">
        <v>4672</v>
      </c>
      <c r="D115" s="10" t="s">
        <v>20</v>
      </c>
      <c r="I115" s="10">
        <v>70.900000000000006</v>
      </c>
    </row>
    <row r="116" spans="1:9" x14ac:dyDescent="0.25">
      <c r="A116" s="6">
        <v>53</v>
      </c>
      <c r="B116" s="7">
        <v>44608</v>
      </c>
      <c r="C116" s="6">
        <v>4672</v>
      </c>
      <c r="D116" s="10" t="s">
        <v>20</v>
      </c>
      <c r="H116" s="10">
        <v>70.900000000000006</v>
      </c>
    </row>
    <row r="117" spans="1:9" x14ac:dyDescent="0.25">
      <c r="A117" s="6">
        <v>53</v>
      </c>
      <c r="B117" s="7">
        <v>44608</v>
      </c>
      <c r="C117" s="6">
        <v>5121</v>
      </c>
      <c r="D117" s="10" t="s">
        <v>20</v>
      </c>
      <c r="G117" s="10">
        <v>70.900000000000006</v>
      </c>
    </row>
    <row r="118" spans="1:9" x14ac:dyDescent="0.25">
      <c r="A118" s="6">
        <v>54</v>
      </c>
      <c r="B118" s="7">
        <v>44608</v>
      </c>
      <c r="C118" s="6">
        <v>7541</v>
      </c>
      <c r="D118" s="10" t="s">
        <v>10</v>
      </c>
      <c r="G118" s="10">
        <v>180</v>
      </c>
    </row>
    <row r="119" spans="1:9" x14ac:dyDescent="0.25">
      <c r="A119" s="6">
        <v>54</v>
      </c>
      <c r="B119" s="7">
        <v>44608</v>
      </c>
      <c r="C119" s="6">
        <v>5121</v>
      </c>
      <c r="D119" s="10" t="s">
        <v>10</v>
      </c>
      <c r="F119" s="10">
        <v>180</v>
      </c>
    </row>
    <row r="120" spans="1:9" x14ac:dyDescent="0.25">
      <c r="A120" s="6">
        <v>55</v>
      </c>
      <c r="B120" s="7">
        <v>44608</v>
      </c>
      <c r="C120" s="6">
        <v>7541</v>
      </c>
      <c r="D120" s="10" t="s">
        <v>10</v>
      </c>
      <c r="G120" s="10">
        <v>25</v>
      </c>
    </row>
    <row r="121" spans="1:9" x14ac:dyDescent="0.25">
      <c r="A121" s="6">
        <v>55</v>
      </c>
      <c r="B121" s="7">
        <v>44608</v>
      </c>
      <c r="C121" s="6">
        <v>5121</v>
      </c>
      <c r="D121" s="10" t="s">
        <v>10</v>
      </c>
      <c r="F121" s="10">
        <v>25</v>
      </c>
    </row>
    <row r="122" spans="1:9" x14ac:dyDescent="0.25">
      <c r="A122" s="6">
        <v>56</v>
      </c>
      <c r="B122" s="7">
        <v>44609</v>
      </c>
      <c r="C122" s="6">
        <v>7541</v>
      </c>
      <c r="D122" s="10" t="s">
        <v>10</v>
      </c>
      <c r="G122" s="10">
        <v>100</v>
      </c>
    </row>
    <row r="123" spans="1:9" x14ac:dyDescent="0.25">
      <c r="A123" s="6">
        <v>56</v>
      </c>
      <c r="B123" s="7">
        <v>44609</v>
      </c>
      <c r="C123" s="6">
        <v>5121</v>
      </c>
      <c r="D123" s="10" t="s">
        <v>10</v>
      </c>
      <c r="F123" s="10">
        <v>100</v>
      </c>
    </row>
    <row r="124" spans="1:9" x14ac:dyDescent="0.25">
      <c r="A124" s="6">
        <v>57</v>
      </c>
      <c r="B124" s="7">
        <v>44613</v>
      </c>
      <c r="C124" s="6">
        <v>431</v>
      </c>
      <c r="D124" s="10" t="s">
        <v>11</v>
      </c>
      <c r="F124" s="10">
        <v>658.35</v>
      </c>
    </row>
    <row r="125" spans="1:9" x14ac:dyDescent="0.25">
      <c r="A125" s="6">
        <v>57</v>
      </c>
      <c r="B125" s="7">
        <v>44613</v>
      </c>
      <c r="C125" s="6">
        <v>5121</v>
      </c>
      <c r="D125" s="10" t="s">
        <v>11</v>
      </c>
      <c r="G125" s="10">
        <v>659</v>
      </c>
    </row>
    <row r="126" spans="1:9" x14ac:dyDescent="0.25">
      <c r="A126" s="6">
        <v>57</v>
      </c>
      <c r="B126" s="7">
        <v>44613</v>
      </c>
      <c r="C126" s="6">
        <v>6588</v>
      </c>
      <c r="D126" s="10" t="s">
        <v>11</v>
      </c>
      <c r="F126" s="10">
        <v>0.65</v>
      </c>
    </row>
    <row r="127" spans="1:9" x14ac:dyDescent="0.25">
      <c r="A127" s="6">
        <v>58</v>
      </c>
      <c r="B127" s="7">
        <v>44613</v>
      </c>
      <c r="C127" s="6">
        <v>7541</v>
      </c>
      <c r="D127" s="10" t="s">
        <v>10</v>
      </c>
      <c r="G127" s="10">
        <v>250</v>
      </c>
    </row>
    <row r="128" spans="1:9" x14ac:dyDescent="0.25">
      <c r="A128" s="6">
        <v>58</v>
      </c>
      <c r="B128" s="7">
        <v>44613</v>
      </c>
      <c r="C128" s="6">
        <v>5121</v>
      </c>
      <c r="D128" s="10" t="s">
        <v>10</v>
      </c>
      <c r="F128" s="10">
        <v>250</v>
      </c>
    </row>
    <row r="129" spans="1:9" x14ac:dyDescent="0.25">
      <c r="A129" s="6">
        <v>59</v>
      </c>
      <c r="B129" s="7">
        <v>44614</v>
      </c>
      <c r="C129" s="6">
        <v>7541</v>
      </c>
      <c r="D129" s="10" t="s">
        <v>10</v>
      </c>
      <c r="G129" s="10">
        <v>130</v>
      </c>
    </row>
    <row r="130" spans="1:9" x14ac:dyDescent="0.25">
      <c r="A130" s="6">
        <v>59</v>
      </c>
      <c r="B130" s="7">
        <v>44614</v>
      </c>
      <c r="C130" s="6">
        <v>5121</v>
      </c>
      <c r="D130" s="10" t="s">
        <v>10</v>
      </c>
      <c r="F130" s="10">
        <v>130</v>
      </c>
    </row>
    <row r="131" spans="1:9" x14ac:dyDescent="0.25">
      <c r="A131" s="6">
        <v>60</v>
      </c>
      <c r="B131" s="7">
        <v>44615</v>
      </c>
      <c r="C131" s="6">
        <v>60612</v>
      </c>
      <c r="D131" s="10" t="s">
        <v>11</v>
      </c>
      <c r="F131" s="10">
        <v>28.75</v>
      </c>
    </row>
    <row r="132" spans="1:9" x14ac:dyDescent="0.25">
      <c r="A132" s="6">
        <v>60</v>
      </c>
      <c r="B132" s="7">
        <v>44615</v>
      </c>
      <c r="C132" s="6">
        <v>5121</v>
      </c>
      <c r="D132" s="10" t="s">
        <v>11</v>
      </c>
      <c r="G132" s="10">
        <v>28.75</v>
      </c>
    </row>
    <row r="133" spans="1:9" x14ac:dyDescent="0.25">
      <c r="A133" s="6">
        <v>61</v>
      </c>
      <c r="B133" s="7">
        <v>44616</v>
      </c>
      <c r="C133" s="6">
        <v>7541</v>
      </c>
      <c r="D133" s="10" t="s">
        <v>24</v>
      </c>
      <c r="G133" s="10">
        <v>10</v>
      </c>
    </row>
    <row r="134" spans="1:9" x14ac:dyDescent="0.25">
      <c r="A134" s="6">
        <v>61</v>
      </c>
      <c r="B134" s="7">
        <v>44616</v>
      </c>
      <c r="C134" s="6">
        <v>5121</v>
      </c>
      <c r="D134" s="10" t="s">
        <v>24</v>
      </c>
      <c r="F134" s="10">
        <v>10</v>
      </c>
    </row>
    <row r="135" spans="1:9" x14ac:dyDescent="0.25">
      <c r="A135" s="6">
        <v>62</v>
      </c>
      <c r="B135" s="7">
        <v>44616</v>
      </c>
      <c r="C135" s="6">
        <v>7541</v>
      </c>
      <c r="D135" s="10" t="s">
        <v>20</v>
      </c>
      <c r="G135" s="10">
        <v>200</v>
      </c>
    </row>
    <row r="136" spans="1:9" x14ac:dyDescent="0.25">
      <c r="A136" s="6">
        <v>62</v>
      </c>
      <c r="B136" s="7">
        <v>44616</v>
      </c>
      <c r="C136" s="6">
        <v>5112</v>
      </c>
      <c r="D136" s="10" t="s">
        <v>20</v>
      </c>
      <c r="F136" s="10">
        <v>200</v>
      </c>
    </row>
    <row r="137" spans="1:9" x14ac:dyDescent="0.25">
      <c r="A137" s="6">
        <v>63</v>
      </c>
      <c r="B137" s="7">
        <v>44616</v>
      </c>
      <c r="C137" s="6">
        <v>5121</v>
      </c>
      <c r="D137" s="10" t="s">
        <v>20</v>
      </c>
      <c r="H137" s="10">
        <v>200</v>
      </c>
    </row>
    <row r="138" spans="1:9" x14ac:dyDescent="0.25">
      <c r="A138" s="6">
        <v>63</v>
      </c>
      <c r="B138" s="7">
        <v>44616</v>
      </c>
      <c r="C138" s="6">
        <v>5112</v>
      </c>
      <c r="D138" s="10" t="s">
        <v>20</v>
      </c>
      <c r="I138" s="10">
        <v>200</v>
      </c>
    </row>
    <row r="139" spans="1:9" x14ac:dyDescent="0.25">
      <c r="A139" s="6">
        <v>64</v>
      </c>
      <c r="B139" s="7">
        <v>44616</v>
      </c>
      <c r="C139" s="6">
        <v>7541</v>
      </c>
      <c r="D139" s="10" t="s">
        <v>10</v>
      </c>
      <c r="G139" s="10">
        <v>50</v>
      </c>
    </row>
    <row r="140" spans="1:9" x14ac:dyDescent="0.25">
      <c r="A140" s="6">
        <v>64</v>
      </c>
      <c r="B140" s="7">
        <v>44616</v>
      </c>
      <c r="C140" s="6">
        <v>5121</v>
      </c>
      <c r="D140" s="10" t="s">
        <v>10</v>
      </c>
      <c r="F140" s="10">
        <v>50</v>
      </c>
    </row>
    <row r="141" spans="1:9" x14ac:dyDescent="0.25">
      <c r="A141" s="6">
        <v>65</v>
      </c>
      <c r="B141" s="7">
        <v>44617</v>
      </c>
      <c r="C141" s="6">
        <v>60613</v>
      </c>
      <c r="D141" s="10" t="s">
        <v>11</v>
      </c>
      <c r="F141" s="10">
        <v>395.11</v>
      </c>
    </row>
    <row r="142" spans="1:9" x14ac:dyDescent="0.25">
      <c r="A142" s="6">
        <v>65</v>
      </c>
      <c r="B142" s="7">
        <v>44617</v>
      </c>
      <c r="C142" s="6">
        <v>5121</v>
      </c>
      <c r="D142" s="10" t="s">
        <v>11</v>
      </c>
      <c r="G142" s="10">
        <v>395.11</v>
      </c>
    </row>
    <row r="143" spans="1:9" x14ac:dyDescent="0.25">
      <c r="A143" s="6">
        <v>66</v>
      </c>
      <c r="B143" s="7">
        <v>44617</v>
      </c>
      <c r="C143" s="6">
        <v>6265</v>
      </c>
      <c r="D143" s="10" t="s">
        <v>11</v>
      </c>
      <c r="F143" s="10">
        <v>23</v>
      </c>
    </row>
    <row r="144" spans="1:9" x14ac:dyDescent="0.25">
      <c r="A144" s="6">
        <v>66</v>
      </c>
      <c r="B144" s="7">
        <v>44617</v>
      </c>
      <c r="C144" s="6">
        <v>5121</v>
      </c>
      <c r="D144" s="10" t="s">
        <v>11</v>
      </c>
      <c r="G144" s="10">
        <v>23</v>
      </c>
    </row>
    <row r="145" spans="1:9" x14ac:dyDescent="0.25">
      <c r="A145" s="6">
        <v>67</v>
      </c>
      <c r="B145" s="7">
        <v>44617</v>
      </c>
      <c r="C145" s="6">
        <v>421</v>
      </c>
      <c r="D145" s="10" t="s">
        <v>10</v>
      </c>
      <c r="F145" s="10">
        <v>2150</v>
      </c>
    </row>
    <row r="146" spans="1:9" x14ac:dyDescent="0.25">
      <c r="A146" s="6">
        <v>67</v>
      </c>
      <c r="B146" s="7">
        <v>44617</v>
      </c>
      <c r="C146" s="6">
        <v>5121</v>
      </c>
      <c r="D146" s="10" t="s">
        <v>10</v>
      </c>
      <c r="G146" s="10">
        <v>2150</v>
      </c>
    </row>
    <row r="147" spans="1:9" x14ac:dyDescent="0.25">
      <c r="A147" s="6">
        <v>68</v>
      </c>
      <c r="B147" s="7">
        <v>44620</v>
      </c>
      <c r="C147" s="6">
        <v>7541</v>
      </c>
      <c r="D147" s="10" t="s">
        <v>10</v>
      </c>
      <c r="G147" s="10">
        <v>100</v>
      </c>
    </row>
    <row r="148" spans="1:9" x14ac:dyDescent="0.25">
      <c r="A148" s="6">
        <v>68</v>
      </c>
      <c r="B148" s="7">
        <v>44620</v>
      </c>
      <c r="C148" s="6">
        <v>5121</v>
      </c>
      <c r="D148" s="10" t="s">
        <v>10</v>
      </c>
      <c r="F148" s="10">
        <v>100</v>
      </c>
    </row>
    <row r="149" spans="1:9" x14ac:dyDescent="0.25">
      <c r="A149" s="6">
        <v>69</v>
      </c>
      <c r="B149" s="7">
        <v>44620</v>
      </c>
      <c r="C149" s="69">
        <v>6411</v>
      </c>
      <c r="D149" s="10" t="s">
        <v>11</v>
      </c>
      <c r="F149" s="71"/>
      <c r="G149" s="71"/>
      <c r="H149" s="71">
        <v>2419.31</v>
      </c>
      <c r="I149" s="71"/>
    </row>
    <row r="150" spans="1:9" x14ac:dyDescent="0.25">
      <c r="A150" s="6">
        <v>69</v>
      </c>
      <c r="B150" s="7">
        <v>44620</v>
      </c>
      <c r="C150" s="69">
        <v>645</v>
      </c>
      <c r="D150" s="10" t="s">
        <v>11</v>
      </c>
      <c r="F150" s="71"/>
      <c r="G150" s="71"/>
      <c r="H150" s="71">
        <v>477.05</v>
      </c>
      <c r="I150" s="71"/>
    </row>
    <row r="151" spans="1:9" x14ac:dyDescent="0.25">
      <c r="A151" s="6">
        <v>69</v>
      </c>
      <c r="B151" s="7">
        <v>44620</v>
      </c>
      <c r="C151" s="69">
        <v>6452</v>
      </c>
      <c r="D151" s="10" t="s">
        <v>11</v>
      </c>
      <c r="F151" s="71"/>
      <c r="G151" s="71"/>
      <c r="H151" s="71">
        <v>88.37</v>
      </c>
      <c r="I151" s="71"/>
    </row>
    <row r="152" spans="1:9" x14ac:dyDescent="0.25">
      <c r="A152" s="6">
        <v>69</v>
      </c>
      <c r="B152" s="7">
        <v>44620</v>
      </c>
      <c r="C152" s="69">
        <v>421</v>
      </c>
      <c r="D152" s="10" t="s">
        <v>11</v>
      </c>
      <c r="F152" s="71"/>
      <c r="G152" s="71"/>
      <c r="H152" s="71"/>
      <c r="I152" s="71">
        <v>2150</v>
      </c>
    </row>
    <row r="153" spans="1:9" x14ac:dyDescent="0.25">
      <c r="A153" s="6">
        <v>69</v>
      </c>
      <c r="B153" s="7">
        <v>44620</v>
      </c>
      <c r="C153" s="69">
        <v>431</v>
      </c>
      <c r="D153" s="10" t="s">
        <v>11</v>
      </c>
      <c r="F153" s="71"/>
      <c r="G153" s="71"/>
      <c r="H153" s="71"/>
      <c r="I153" s="71">
        <v>658.35</v>
      </c>
    </row>
    <row r="154" spans="1:9" s="107" customFormat="1" x14ac:dyDescent="0.25">
      <c r="A154" s="102">
        <v>69</v>
      </c>
      <c r="B154" s="103">
        <v>44620</v>
      </c>
      <c r="C154" s="104">
        <v>4372</v>
      </c>
      <c r="D154" s="105" t="s">
        <v>11</v>
      </c>
      <c r="E154" s="106"/>
      <c r="F154" s="83"/>
      <c r="G154" s="83"/>
      <c r="H154" s="83"/>
      <c r="I154" s="83">
        <v>176.38</v>
      </c>
    </row>
    <row r="155" spans="1:9" x14ac:dyDescent="0.25">
      <c r="A155" s="6">
        <v>70</v>
      </c>
      <c r="B155" s="7">
        <v>44622</v>
      </c>
      <c r="C155" s="6">
        <v>7541</v>
      </c>
      <c r="D155" s="10" t="s">
        <v>24</v>
      </c>
      <c r="G155" s="10">
        <v>310</v>
      </c>
    </row>
    <row r="156" spans="1:9" x14ac:dyDescent="0.25">
      <c r="A156" s="6">
        <v>70</v>
      </c>
      <c r="B156" s="7">
        <v>44622</v>
      </c>
      <c r="C156" s="6">
        <v>5121</v>
      </c>
      <c r="D156" s="10" t="s">
        <v>24</v>
      </c>
      <c r="F156" s="10">
        <v>310</v>
      </c>
    </row>
    <row r="157" spans="1:9" x14ac:dyDescent="0.25">
      <c r="A157" s="6">
        <v>71</v>
      </c>
      <c r="B157" s="7">
        <v>44622</v>
      </c>
      <c r="C157" s="6">
        <v>7541</v>
      </c>
      <c r="D157" s="10" t="s">
        <v>20</v>
      </c>
      <c r="G157" s="10">
        <v>10</v>
      </c>
    </row>
    <row r="158" spans="1:9" x14ac:dyDescent="0.25">
      <c r="A158" s="6">
        <v>71</v>
      </c>
      <c r="B158" s="7">
        <v>44622</v>
      </c>
      <c r="C158" s="6">
        <v>5112</v>
      </c>
      <c r="D158" s="10" t="s">
        <v>20</v>
      </c>
      <c r="F158" s="10">
        <v>10</v>
      </c>
    </row>
    <row r="159" spans="1:9" x14ac:dyDescent="0.25">
      <c r="A159" s="6">
        <v>72</v>
      </c>
      <c r="B159" s="7">
        <v>44622</v>
      </c>
      <c r="C159" s="6">
        <v>7541</v>
      </c>
      <c r="D159" s="10" t="s">
        <v>20</v>
      </c>
      <c r="G159" s="10">
        <v>30</v>
      </c>
    </row>
    <row r="160" spans="1:9" x14ac:dyDescent="0.25">
      <c r="A160" s="6">
        <v>72</v>
      </c>
      <c r="B160" s="7">
        <v>44622</v>
      </c>
      <c r="C160" s="6">
        <v>5112</v>
      </c>
      <c r="D160" s="10" t="s">
        <v>20</v>
      </c>
      <c r="F160" s="10">
        <v>30</v>
      </c>
    </row>
    <row r="161" spans="1:9" x14ac:dyDescent="0.25">
      <c r="A161" s="6">
        <v>73</v>
      </c>
      <c r="B161" s="7">
        <v>44622</v>
      </c>
      <c r="C161" s="6">
        <v>7541</v>
      </c>
      <c r="D161" s="10" t="s">
        <v>20</v>
      </c>
      <c r="G161" s="10">
        <v>50</v>
      </c>
    </row>
    <row r="162" spans="1:9" x14ac:dyDescent="0.25">
      <c r="A162" s="6">
        <v>73</v>
      </c>
      <c r="B162" s="7">
        <v>44622</v>
      </c>
      <c r="C162" s="6">
        <v>5112</v>
      </c>
      <c r="D162" s="10" t="s">
        <v>20</v>
      </c>
      <c r="F162" s="10">
        <v>50</v>
      </c>
    </row>
    <row r="163" spans="1:9" x14ac:dyDescent="0.25">
      <c r="A163" s="6">
        <v>74</v>
      </c>
      <c r="B163" s="7">
        <v>44622</v>
      </c>
      <c r="C163" s="6">
        <v>7541</v>
      </c>
      <c r="D163" s="10" t="s">
        <v>20</v>
      </c>
      <c r="G163" s="10">
        <v>80</v>
      </c>
    </row>
    <row r="164" spans="1:9" x14ac:dyDescent="0.25">
      <c r="A164" s="6">
        <v>74</v>
      </c>
      <c r="B164" s="7">
        <v>44622</v>
      </c>
      <c r="C164" s="6">
        <v>5112</v>
      </c>
      <c r="D164" s="10" t="s">
        <v>20</v>
      </c>
      <c r="F164" s="10">
        <v>80</v>
      </c>
    </row>
    <row r="165" spans="1:9" x14ac:dyDescent="0.25">
      <c r="A165" s="6">
        <v>75</v>
      </c>
      <c r="B165" s="7">
        <v>44622</v>
      </c>
      <c r="C165" s="6">
        <v>7541</v>
      </c>
      <c r="D165" s="10" t="s">
        <v>20</v>
      </c>
      <c r="G165" s="10">
        <v>100</v>
      </c>
    </row>
    <row r="166" spans="1:9" x14ac:dyDescent="0.25">
      <c r="A166" s="6">
        <v>75</v>
      </c>
      <c r="B166" s="7">
        <v>44622</v>
      </c>
      <c r="C166" s="6">
        <v>5112</v>
      </c>
      <c r="D166" s="10" t="s">
        <v>20</v>
      </c>
      <c r="F166" s="10">
        <v>100</v>
      </c>
    </row>
    <row r="167" spans="1:9" x14ac:dyDescent="0.25">
      <c r="A167" s="6">
        <v>76</v>
      </c>
      <c r="B167" s="7">
        <v>44622</v>
      </c>
      <c r="C167" s="6">
        <v>5121</v>
      </c>
      <c r="D167" s="10" t="s">
        <v>20</v>
      </c>
      <c r="H167" s="10">
        <v>270</v>
      </c>
    </row>
    <row r="168" spans="1:9" x14ac:dyDescent="0.25">
      <c r="A168" s="6">
        <v>76</v>
      </c>
      <c r="B168" s="7">
        <v>44622</v>
      </c>
      <c r="C168" s="6">
        <v>5112</v>
      </c>
      <c r="D168" s="10" t="s">
        <v>20</v>
      </c>
      <c r="I168" s="10">
        <v>270</v>
      </c>
    </row>
    <row r="169" spans="1:9" x14ac:dyDescent="0.25">
      <c r="C169" s="11"/>
    </row>
    <row r="211" spans="3:9" x14ac:dyDescent="0.25">
      <c r="C211" s="11"/>
      <c r="D211" s="13"/>
      <c r="E211" s="2"/>
      <c r="F211" s="13"/>
      <c r="G211" s="13"/>
      <c r="H211" s="13"/>
      <c r="I211" s="13"/>
    </row>
    <row r="212" spans="3:9" x14ac:dyDescent="0.25">
      <c r="D212" s="13"/>
      <c r="E212" s="2"/>
      <c r="F212" s="13"/>
      <c r="G212" s="13"/>
      <c r="H212" s="13"/>
      <c r="I212" s="13"/>
    </row>
    <row r="215" spans="3:9" x14ac:dyDescent="0.25">
      <c r="C215" s="11"/>
    </row>
    <row r="224" spans="3:9" x14ac:dyDescent="0.25">
      <c r="C224" s="11"/>
      <c r="D224" s="13"/>
      <c r="E224" s="2"/>
    </row>
    <row r="225" spans="1:9" x14ac:dyDescent="0.25">
      <c r="D225" s="13"/>
      <c r="E225" s="2"/>
    </row>
    <row r="228" spans="1:9" x14ac:dyDescent="0.25">
      <c r="A228" s="11"/>
      <c r="B228" s="12"/>
      <c r="C228" s="11"/>
      <c r="D228" s="13"/>
      <c r="E228" s="14"/>
      <c r="F228" s="13"/>
      <c r="G228" s="13"/>
      <c r="H228" s="13"/>
      <c r="I228" s="13"/>
    </row>
    <row r="229" spans="1:9" x14ac:dyDescent="0.25">
      <c r="A229" s="11"/>
      <c r="B229" s="12"/>
      <c r="C229" s="11"/>
      <c r="D229" s="13"/>
      <c r="E229" s="14"/>
      <c r="F229" s="13"/>
      <c r="G229" s="13"/>
      <c r="H229" s="13"/>
      <c r="I229" s="13"/>
    </row>
    <row r="230" spans="1:9" x14ac:dyDescent="0.25">
      <c r="A230" s="11"/>
      <c r="B230" s="12"/>
      <c r="C230" s="11"/>
      <c r="D230" s="13"/>
      <c r="E230" s="14"/>
      <c r="F230" s="13"/>
      <c r="G230" s="13"/>
      <c r="H230" s="13"/>
      <c r="I230" s="13"/>
    </row>
    <row r="231" spans="1:9" x14ac:dyDescent="0.25">
      <c r="A231" s="11"/>
      <c r="B231" s="12"/>
      <c r="C231" s="11"/>
      <c r="D231" s="13"/>
      <c r="E231" s="14"/>
      <c r="F231" s="13"/>
      <c r="G231" s="13"/>
      <c r="H231" s="13"/>
      <c r="I231" s="13"/>
    </row>
    <row r="232" spans="1:9" x14ac:dyDescent="0.25">
      <c r="C232" s="11"/>
      <c r="D232" s="13"/>
      <c r="E232" s="2"/>
    </row>
    <row r="233" spans="1:9" x14ac:dyDescent="0.25">
      <c r="D233" s="13"/>
      <c r="E233" s="2"/>
    </row>
    <row r="234" spans="1:9" x14ac:dyDescent="0.25">
      <c r="C234" s="11"/>
      <c r="D234" s="13"/>
      <c r="E234" s="2"/>
    </row>
    <row r="235" spans="1:9" x14ac:dyDescent="0.25">
      <c r="D235" s="13"/>
      <c r="E235" s="2"/>
    </row>
    <row r="236" spans="1:9" x14ac:dyDescent="0.25">
      <c r="C236" s="11"/>
      <c r="D236" s="13"/>
      <c r="E236" s="2"/>
    </row>
    <row r="237" spans="1:9" x14ac:dyDescent="0.25">
      <c r="D237" s="13"/>
      <c r="E237" s="2"/>
    </row>
    <row r="238" spans="1:9" x14ac:dyDescent="0.25">
      <c r="D238" s="7"/>
    </row>
    <row r="242" spans="5:5" x14ac:dyDescent="0.25">
      <c r="E242" s="2"/>
    </row>
    <row r="243" spans="5:5" x14ac:dyDescent="0.25">
      <c r="E243" s="2"/>
    </row>
    <row r="244" spans="5:5" x14ac:dyDescent="0.25">
      <c r="E244" s="2"/>
    </row>
    <row r="245" spans="5:5" x14ac:dyDescent="0.25">
      <c r="E245" s="2"/>
    </row>
    <row r="253" spans="5:5" x14ac:dyDescent="0.25">
      <c r="E253" s="2"/>
    </row>
    <row r="254" spans="5:5" x14ac:dyDescent="0.25">
      <c r="E254" s="2"/>
    </row>
    <row r="255" spans="5:5" x14ac:dyDescent="0.25">
      <c r="E255" s="2"/>
    </row>
    <row r="256" spans="5:5" x14ac:dyDescent="0.25">
      <c r="E256" s="2"/>
    </row>
    <row r="257" spans="5:9" x14ac:dyDescent="0.25">
      <c r="E257" s="2"/>
    </row>
    <row r="258" spans="5:9" x14ac:dyDescent="0.25">
      <c r="E258" s="2"/>
    </row>
    <row r="259" spans="5:9" x14ac:dyDescent="0.25">
      <c r="E259" s="2"/>
    </row>
    <row r="260" spans="5:9" x14ac:dyDescent="0.25">
      <c r="E260" s="2"/>
    </row>
    <row r="261" spans="5:9" x14ac:dyDescent="0.25">
      <c r="E261" s="2"/>
    </row>
    <row r="262" spans="5:9" x14ac:dyDescent="0.25">
      <c r="E262" s="2"/>
    </row>
    <row r="263" spans="5:9" x14ac:dyDescent="0.25">
      <c r="E263" s="2"/>
    </row>
    <row r="264" spans="5:9" x14ac:dyDescent="0.25">
      <c r="E264" s="2"/>
    </row>
    <row r="265" spans="5:9" x14ac:dyDescent="0.25">
      <c r="E265" s="2"/>
      <c r="G265" s="27"/>
      <c r="I265" s="27"/>
    </row>
    <row r="266" spans="5:9" x14ac:dyDescent="0.25">
      <c r="E266" s="2"/>
    </row>
    <row r="267" spans="5:9" x14ac:dyDescent="0.25">
      <c r="E267" s="2"/>
    </row>
    <row r="268" spans="5:9" x14ac:dyDescent="0.25">
      <c r="E268" s="2"/>
    </row>
    <row r="277" spans="4:5" x14ac:dyDescent="0.25">
      <c r="E277" s="2"/>
    </row>
    <row r="278" spans="4:5" x14ac:dyDescent="0.25">
      <c r="E278" s="2"/>
    </row>
    <row r="279" spans="4:5" x14ac:dyDescent="0.25">
      <c r="E279" s="2"/>
    </row>
    <row r="280" spans="4:5" x14ac:dyDescent="0.25">
      <c r="E280" s="2"/>
    </row>
    <row r="281" spans="4:5" x14ac:dyDescent="0.25">
      <c r="E281" s="2"/>
    </row>
    <row r="282" spans="4:5" x14ac:dyDescent="0.25">
      <c r="E282" s="2"/>
    </row>
    <row r="283" spans="4:5" x14ac:dyDescent="0.25">
      <c r="E283" s="2"/>
    </row>
    <row r="284" spans="4:5" x14ac:dyDescent="0.25">
      <c r="E284" s="2"/>
    </row>
    <row r="287" spans="4:5" x14ac:dyDescent="0.25">
      <c r="D287" s="7"/>
    </row>
    <row r="289" spans="5:5" x14ac:dyDescent="0.25">
      <c r="E289" s="2"/>
    </row>
    <row r="290" spans="5:5" x14ac:dyDescent="0.25">
      <c r="E290" s="2"/>
    </row>
    <row r="295" spans="5:5" x14ac:dyDescent="0.25">
      <c r="E295" s="2"/>
    </row>
    <row r="296" spans="5:5" x14ac:dyDescent="0.25">
      <c r="E296" s="2"/>
    </row>
    <row r="299" spans="5:5" x14ac:dyDescent="0.25">
      <c r="E299" s="2"/>
    </row>
    <row r="300" spans="5:5" x14ac:dyDescent="0.25">
      <c r="E300" s="2"/>
    </row>
    <row r="301" spans="5:5" x14ac:dyDescent="0.25">
      <c r="E301" s="2"/>
    </row>
    <row r="302" spans="5:5" x14ac:dyDescent="0.25">
      <c r="E302" s="2"/>
    </row>
    <row r="303" spans="5:5" x14ac:dyDescent="0.25">
      <c r="E303" s="2"/>
    </row>
    <row r="304" spans="5:5" x14ac:dyDescent="0.25">
      <c r="E304" s="2"/>
    </row>
    <row r="316" spans="5:5" x14ac:dyDescent="0.25">
      <c r="E316" s="2"/>
    </row>
    <row r="317" spans="5:5" x14ac:dyDescent="0.25">
      <c r="E317" s="2"/>
    </row>
    <row r="318" spans="5:5" x14ac:dyDescent="0.25">
      <c r="E318" s="2"/>
    </row>
    <row r="319" spans="5:5" x14ac:dyDescent="0.25">
      <c r="E319" s="2"/>
    </row>
    <row r="514" spans="3:5" x14ac:dyDescent="0.25">
      <c r="C514" s="31"/>
      <c r="D514" s="32"/>
      <c r="E514" s="33"/>
    </row>
    <row r="515" spans="3:5" x14ac:dyDescent="0.25">
      <c r="C515" s="31"/>
      <c r="D515" s="32"/>
      <c r="E515" s="33"/>
    </row>
    <row r="748" spans="1:3" x14ac:dyDescent="0.25">
      <c r="A748" s="8"/>
      <c r="C748" s="8"/>
    </row>
    <row r="749" spans="1:3" x14ac:dyDescent="0.25">
      <c r="A749" s="8"/>
      <c r="C749" s="8"/>
    </row>
    <row r="750" spans="1:3" x14ac:dyDescent="0.25">
      <c r="A750" s="8"/>
      <c r="C750" s="8"/>
    </row>
    <row r="751" spans="1:3" x14ac:dyDescent="0.25">
      <c r="A751" s="8"/>
      <c r="C751" s="8"/>
    </row>
    <row r="752" spans="1:3" x14ac:dyDescent="0.25">
      <c r="A752" s="8"/>
      <c r="C752" s="8"/>
    </row>
    <row r="753" spans="1:3" x14ac:dyDescent="0.25">
      <c r="A753" s="8"/>
      <c r="C753" s="8"/>
    </row>
    <row r="754" spans="1:3" x14ac:dyDescent="0.25">
      <c r="A754" s="8"/>
      <c r="C754" s="8"/>
    </row>
    <row r="755" spans="1:3" x14ac:dyDescent="0.25">
      <c r="A755" s="8"/>
      <c r="C755" s="8"/>
    </row>
    <row r="756" spans="1:3" x14ac:dyDescent="0.25">
      <c r="A756" s="8"/>
      <c r="C756" s="8"/>
    </row>
    <row r="757" spans="1:3" x14ac:dyDescent="0.25">
      <c r="A757" s="8"/>
      <c r="C757" s="8"/>
    </row>
    <row r="758" spans="1:3" x14ac:dyDescent="0.25">
      <c r="A758" s="8"/>
      <c r="C758" s="8"/>
    </row>
    <row r="759" spans="1:3" x14ac:dyDescent="0.25">
      <c r="A759" s="8"/>
      <c r="C759" s="8"/>
    </row>
    <row r="760" spans="1:3" x14ac:dyDescent="0.25">
      <c r="A760" s="8"/>
      <c r="C760" s="8"/>
    </row>
    <row r="761" spans="1:3" x14ac:dyDescent="0.25">
      <c r="A761" s="8"/>
      <c r="C761" s="8"/>
    </row>
    <row r="762" spans="1:3" x14ac:dyDescent="0.25">
      <c r="A762" s="8"/>
      <c r="C762" s="8"/>
    </row>
    <row r="763" spans="1:3" x14ac:dyDescent="0.25">
      <c r="A763" s="8"/>
      <c r="C763" s="8"/>
    </row>
    <row r="766" spans="1:3" x14ac:dyDescent="0.25">
      <c r="A766" s="8"/>
      <c r="C766" s="8"/>
    </row>
    <row r="767" spans="1:3" x14ac:dyDescent="0.25">
      <c r="A767" s="8"/>
      <c r="C767" s="8"/>
    </row>
    <row r="768" spans="1:3" x14ac:dyDescent="0.25">
      <c r="A768" s="8"/>
      <c r="C768" s="8"/>
    </row>
    <row r="769" spans="1:3" x14ac:dyDescent="0.25">
      <c r="A769" s="8"/>
      <c r="C769" s="8"/>
    </row>
    <row r="776" spans="1:3" x14ac:dyDescent="0.25">
      <c r="A776" s="8"/>
      <c r="C776" s="8"/>
    </row>
    <row r="777" spans="1:3" x14ac:dyDescent="0.25">
      <c r="A777" s="8"/>
      <c r="C777" s="8"/>
    </row>
    <row r="778" spans="1:3" x14ac:dyDescent="0.25">
      <c r="A778" s="8"/>
      <c r="C778" s="8"/>
    </row>
    <row r="779" spans="1:3" x14ac:dyDescent="0.25">
      <c r="A779" s="8"/>
      <c r="C779" s="8"/>
    </row>
    <row r="780" spans="1:3" x14ac:dyDescent="0.25">
      <c r="A780" s="8"/>
      <c r="C780" s="8"/>
    </row>
    <row r="781" spans="1:3" x14ac:dyDescent="0.25">
      <c r="A781" s="8"/>
      <c r="C781" s="8"/>
    </row>
    <row r="782" spans="1:3" x14ac:dyDescent="0.25">
      <c r="A782" s="8"/>
      <c r="C782" s="8"/>
    </row>
    <row r="783" spans="1:3" x14ac:dyDescent="0.25">
      <c r="A783" s="8"/>
      <c r="C783" s="8"/>
    </row>
    <row r="784" spans="1:3" x14ac:dyDescent="0.25">
      <c r="A784" s="8"/>
      <c r="C784" s="8"/>
    </row>
    <row r="787" spans="1:5" x14ac:dyDescent="0.25">
      <c r="A787" s="8"/>
      <c r="C787" s="8"/>
    </row>
    <row r="788" spans="1:5" x14ac:dyDescent="0.25">
      <c r="A788" s="8"/>
      <c r="C788" s="8"/>
    </row>
    <row r="791" spans="1:5" x14ac:dyDescent="0.25">
      <c r="E791"/>
    </row>
    <row r="792" spans="1:5" x14ac:dyDescent="0.25">
      <c r="E792"/>
    </row>
    <row r="793" spans="1:5" x14ac:dyDescent="0.25">
      <c r="E793"/>
    </row>
    <row r="794" spans="1:5" x14ac:dyDescent="0.25">
      <c r="E794"/>
    </row>
    <row r="885" spans="3:3" x14ac:dyDescent="0.25">
      <c r="C885" s="8"/>
    </row>
    <row r="886" spans="3:3" x14ac:dyDescent="0.25">
      <c r="C886" s="8"/>
    </row>
    <row r="887" spans="3:3" x14ac:dyDescent="0.25">
      <c r="C887" s="8"/>
    </row>
    <row r="888" spans="3:3" x14ac:dyDescent="0.25">
      <c r="C888" s="8"/>
    </row>
    <row r="889" spans="3:3" x14ac:dyDescent="0.25">
      <c r="C889" s="8"/>
    </row>
    <row r="940" spans="5:5" x14ac:dyDescent="0.25">
      <c r="E940" s="20"/>
    </row>
    <row r="941" spans="5:5" x14ac:dyDescent="0.25">
      <c r="E941" s="20"/>
    </row>
    <row r="1014" spans="3:3" x14ac:dyDescent="0.25">
      <c r="C1014" s="8"/>
    </row>
    <row r="1015" spans="3:3" x14ac:dyDescent="0.25">
      <c r="C1015" s="8"/>
    </row>
    <row r="1016" spans="3:3" x14ac:dyDescent="0.25">
      <c r="C1016" s="8"/>
    </row>
    <row r="1017" spans="3:3" x14ac:dyDescent="0.25">
      <c r="C1017" s="8"/>
    </row>
    <row r="1018" spans="3:3" x14ac:dyDescent="0.25">
      <c r="C1018" s="8"/>
    </row>
    <row r="1093" spans="5:5" x14ac:dyDescent="0.25">
      <c r="E1093" s="20"/>
    </row>
    <row r="1094" spans="5:5" x14ac:dyDescent="0.25">
      <c r="E1094" s="20"/>
    </row>
    <row r="1095" spans="5:5" x14ac:dyDescent="0.25">
      <c r="E1095" s="20"/>
    </row>
    <row r="1096" spans="5:5" x14ac:dyDescent="0.25">
      <c r="E1096" s="20"/>
    </row>
  </sheetData>
  <autoFilter ref="A1:G664" xr:uid="{00000000-0009-0000-0000-000000000000}"/>
  <phoneticPr fontId="5" type="noConversion"/>
  <pageMargins left="0.12000000000000001" right="0.12000000000000001" top="0.17" bottom="0.12000000000000001" header="0.12000000000000001" footer="0.120000000000000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I339"/>
  <sheetViews>
    <sheetView showGridLines="0" tabSelected="1" workbookViewId="0">
      <pane ySplit="3" topLeftCell="A16" activePane="bottomLeft" state="frozen"/>
      <selection pane="bottomLeft" activeCell="K19" sqref="K19"/>
    </sheetView>
  </sheetViews>
  <sheetFormatPr baseColWidth="10" defaultRowHeight="15" x14ac:dyDescent="0.25"/>
  <cols>
    <col min="1" max="1" width="5.7109375" style="23" customWidth="1"/>
    <col min="2" max="2" width="10.7109375" style="7" bestFit="1" customWidth="1"/>
    <col min="3" max="3" width="12.5703125" style="8" bestFit="1" customWidth="1"/>
    <col min="4" max="4" width="111.5703125" style="91" bestFit="1" customWidth="1"/>
    <col min="5" max="5" width="12.7109375" style="51" customWidth="1"/>
    <col min="6" max="6" width="3.7109375" style="87" customWidth="1"/>
    <col min="7" max="7" width="10.7109375" style="17" bestFit="1" customWidth="1"/>
    <col min="8" max="8" width="34.5703125" customWidth="1"/>
    <col min="9" max="9" width="12.140625" bestFit="1" customWidth="1"/>
  </cols>
  <sheetData>
    <row r="1" spans="1:9" ht="15" customHeight="1" x14ac:dyDescent="0.25">
      <c r="A1" s="40"/>
      <c r="B1" s="52"/>
      <c r="C1" s="41"/>
      <c r="D1" s="42"/>
      <c r="E1" s="97"/>
    </row>
    <row r="2" spans="1:9" ht="15" customHeight="1" x14ac:dyDescent="0.25">
      <c r="A2" s="45"/>
      <c r="B2" s="39"/>
      <c r="C2" s="47"/>
      <c r="D2" s="47" t="s">
        <v>9</v>
      </c>
      <c r="E2" s="98">
        <v>62733.72</v>
      </c>
      <c r="F2" s="15"/>
      <c r="G2" s="15"/>
    </row>
    <row r="3" spans="1:9" ht="26.25" x14ac:dyDescent="0.25">
      <c r="A3" s="43" t="s">
        <v>0</v>
      </c>
      <c r="B3" s="53" t="s">
        <v>1</v>
      </c>
      <c r="C3" s="44" t="s">
        <v>2</v>
      </c>
      <c r="D3" s="90" t="s">
        <v>7</v>
      </c>
      <c r="E3" s="49">
        <f>SUM(E2,E4:E1492)</f>
        <v>64371.270000000011</v>
      </c>
      <c r="F3" s="15"/>
      <c r="G3" s="118" t="s">
        <v>29</v>
      </c>
      <c r="H3" s="119"/>
      <c r="I3" s="25" t="s">
        <v>8</v>
      </c>
    </row>
    <row r="4" spans="1:9" x14ac:dyDescent="0.25">
      <c r="A4" s="23">
        <v>1</v>
      </c>
      <c r="B4" s="7" t="s">
        <v>12</v>
      </c>
      <c r="C4" s="8" t="s">
        <v>24</v>
      </c>
      <c r="E4" s="50">
        <v>185</v>
      </c>
      <c r="G4" s="81">
        <v>44564</v>
      </c>
      <c r="H4" s="82"/>
      <c r="I4" s="83">
        <v>-30.87</v>
      </c>
    </row>
    <row r="5" spans="1:9" x14ac:dyDescent="0.25">
      <c r="A5" s="23">
        <v>2</v>
      </c>
      <c r="B5" s="7" t="s">
        <v>12</v>
      </c>
      <c r="C5" s="8" t="s">
        <v>10</v>
      </c>
      <c r="E5" s="50">
        <v>100</v>
      </c>
      <c r="G5" s="75">
        <v>44566</v>
      </c>
      <c r="H5" s="21"/>
      <c r="I5" s="71">
        <v>100</v>
      </c>
    </row>
    <row r="6" spans="1:9" x14ac:dyDescent="0.25">
      <c r="A6" s="23">
        <v>3</v>
      </c>
      <c r="B6" s="7" t="s">
        <v>12</v>
      </c>
      <c r="C6" s="8" t="s">
        <v>11</v>
      </c>
      <c r="E6" s="50">
        <v>-30.87</v>
      </c>
      <c r="G6" s="75">
        <v>44568</v>
      </c>
      <c r="H6" s="21"/>
      <c r="I6" s="71">
        <v>-10.83</v>
      </c>
    </row>
    <row r="7" spans="1:9" x14ac:dyDescent="0.25">
      <c r="A7" s="23">
        <v>4</v>
      </c>
      <c r="B7" s="7" t="s">
        <v>13</v>
      </c>
      <c r="C7" s="8" t="s">
        <v>11</v>
      </c>
      <c r="E7" s="50">
        <v>-10.83</v>
      </c>
      <c r="G7" s="75">
        <v>44569</v>
      </c>
      <c r="H7" s="21"/>
      <c r="I7" s="71">
        <v>185</v>
      </c>
    </row>
    <row r="8" spans="1:9" x14ac:dyDescent="0.25">
      <c r="A8" s="23">
        <v>5</v>
      </c>
      <c r="B8" s="7" t="s">
        <v>14</v>
      </c>
      <c r="C8" s="8" t="s">
        <v>10</v>
      </c>
      <c r="E8" s="51">
        <v>100</v>
      </c>
      <c r="G8" s="75">
        <v>44571</v>
      </c>
      <c r="H8" s="21"/>
      <c r="I8" s="71">
        <v>1000</v>
      </c>
    </row>
    <row r="9" spans="1:9" x14ac:dyDescent="0.25">
      <c r="A9" s="23">
        <v>6</v>
      </c>
      <c r="B9" s="7" t="s">
        <v>14</v>
      </c>
      <c r="C9" s="8" t="s">
        <v>11</v>
      </c>
      <c r="E9" s="51">
        <v>-48</v>
      </c>
      <c r="G9" s="75">
        <v>44571</v>
      </c>
      <c r="H9" s="21"/>
      <c r="I9" s="71">
        <v>-48</v>
      </c>
    </row>
    <row r="10" spans="1:9" x14ac:dyDescent="0.25">
      <c r="A10" s="23">
        <v>7</v>
      </c>
      <c r="B10" s="7" t="s">
        <v>14</v>
      </c>
      <c r="C10" s="8" t="s">
        <v>11</v>
      </c>
      <c r="E10" s="51">
        <v>-18</v>
      </c>
      <c r="G10" s="75">
        <v>44571</v>
      </c>
      <c r="H10" s="21"/>
      <c r="I10" s="71">
        <v>-18</v>
      </c>
    </row>
    <row r="11" spans="1:9" x14ac:dyDescent="0.25">
      <c r="A11" s="23">
        <v>8</v>
      </c>
      <c r="B11" s="7" t="s">
        <v>14</v>
      </c>
      <c r="C11" s="8" t="s">
        <v>10</v>
      </c>
      <c r="E11" s="51">
        <v>1000</v>
      </c>
      <c r="G11" s="75">
        <v>44571</v>
      </c>
      <c r="H11" s="21"/>
      <c r="I11" s="71">
        <v>100</v>
      </c>
    </row>
    <row r="12" spans="1:9" x14ac:dyDescent="0.25">
      <c r="A12" s="23">
        <v>9</v>
      </c>
      <c r="B12" s="7" t="s">
        <v>15</v>
      </c>
      <c r="C12" s="8" t="s">
        <v>11</v>
      </c>
      <c r="D12" s="92"/>
      <c r="E12" s="51">
        <v>-168.84</v>
      </c>
      <c r="G12" s="75">
        <v>44572</v>
      </c>
      <c r="H12" s="21"/>
      <c r="I12" s="71">
        <v>-168.84</v>
      </c>
    </row>
    <row r="13" spans="1:9" x14ac:dyDescent="0.25">
      <c r="A13" s="23">
        <v>10</v>
      </c>
      <c r="B13" s="7" t="s">
        <v>16</v>
      </c>
      <c r="C13" s="8" t="s">
        <v>10</v>
      </c>
      <c r="D13" s="92"/>
      <c r="E13" s="51">
        <v>180</v>
      </c>
      <c r="G13" s="75">
        <v>44573</v>
      </c>
      <c r="H13" s="21"/>
      <c r="I13" s="71">
        <v>180</v>
      </c>
    </row>
    <row r="14" spans="1:9" x14ac:dyDescent="0.25">
      <c r="A14" s="23">
        <v>11</v>
      </c>
      <c r="B14" s="7" t="s">
        <v>16</v>
      </c>
      <c r="C14" s="8" t="s">
        <v>10</v>
      </c>
      <c r="D14" s="92"/>
      <c r="E14" s="51">
        <v>50</v>
      </c>
      <c r="G14" s="75">
        <v>44573</v>
      </c>
      <c r="H14" s="21"/>
      <c r="I14" s="71">
        <v>50</v>
      </c>
    </row>
    <row r="15" spans="1:9" x14ac:dyDescent="0.25">
      <c r="A15" s="23">
        <v>12</v>
      </c>
      <c r="B15" s="7" t="s">
        <v>17</v>
      </c>
      <c r="C15" s="8" t="s">
        <v>10</v>
      </c>
      <c r="D15" s="92"/>
      <c r="E15" s="51">
        <v>100</v>
      </c>
      <c r="G15" s="75">
        <v>44575</v>
      </c>
      <c r="H15" s="21"/>
      <c r="I15" s="71">
        <v>100</v>
      </c>
    </row>
    <row r="16" spans="1:9" x14ac:dyDescent="0.25">
      <c r="A16" s="23">
        <v>13</v>
      </c>
      <c r="B16" s="7" t="s">
        <v>18</v>
      </c>
      <c r="C16" s="8" t="s">
        <v>10</v>
      </c>
      <c r="D16" s="92"/>
      <c r="E16" s="51">
        <v>100</v>
      </c>
      <c r="G16" s="75">
        <v>44576</v>
      </c>
      <c r="H16" s="21"/>
      <c r="I16" s="71">
        <v>100</v>
      </c>
    </row>
    <row r="17" spans="1:9" x14ac:dyDescent="0.25">
      <c r="A17" s="23">
        <v>14</v>
      </c>
      <c r="B17" s="7" t="s">
        <v>19</v>
      </c>
      <c r="C17" s="8" t="s">
        <v>24</v>
      </c>
      <c r="D17" s="92"/>
      <c r="E17" s="51">
        <v>300</v>
      </c>
      <c r="G17" s="75">
        <v>44579</v>
      </c>
      <c r="H17" s="21"/>
      <c r="I17" s="71">
        <v>370</v>
      </c>
    </row>
    <row r="18" spans="1:9" x14ac:dyDescent="0.25">
      <c r="A18" s="23">
        <v>15</v>
      </c>
      <c r="B18" s="7" t="s">
        <v>19</v>
      </c>
      <c r="C18" s="8" t="s">
        <v>20</v>
      </c>
      <c r="D18" s="92"/>
      <c r="E18" s="51">
        <v>50</v>
      </c>
      <c r="G18" s="75">
        <v>44579</v>
      </c>
      <c r="H18" s="21"/>
      <c r="I18" s="71">
        <v>300</v>
      </c>
    </row>
    <row r="19" spans="1:9" x14ac:dyDescent="0.25">
      <c r="A19" s="23">
        <v>16</v>
      </c>
      <c r="B19" s="7" t="s">
        <v>19</v>
      </c>
      <c r="C19" s="8" t="s">
        <v>20</v>
      </c>
      <c r="D19" s="92"/>
      <c r="E19" s="51">
        <v>120</v>
      </c>
      <c r="G19" s="75">
        <v>44579</v>
      </c>
      <c r="H19" s="21"/>
      <c r="I19" s="71">
        <v>25</v>
      </c>
    </row>
    <row r="20" spans="1:9" x14ac:dyDescent="0.25">
      <c r="A20" s="23">
        <v>17</v>
      </c>
      <c r="B20" s="7" t="s">
        <v>19</v>
      </c>
      <c r="C20" s="8" t="s">
        <v>20</v>
      </c>
      <c r="E20" s="51">
        <v>200</v>
      </c>
      <c r="G20" s="75">
        <v>44580</v>
      </c>
      <c r="H20" s="21"/>
      <c r="I20" s="71">
        <v>-704.25</v>
      </c>
    </row>
    <row r="21" spans="1:9" x14ac:dyDescent="0.25">
      <c r="A21" s="23">
        <v>18</v>
      </c>
      <c r="B21" s="7" t="s">
        <v>19</v>
      </c>
      <c r="C21" s="8" t="s">
        <v>20</v>
      </c>
      <c r="E21" s="51">
        <v>0</v>
      </c>
      <c r="G21" s="75">
        <v>44580</v>
      </c>
      <c r="H21" s="21"/>
      <c r="I21" s="71">
        <v>-78.52</v>
      </c>
    </row>
    <row r="22" spans="1:9" x14ac:dyDescent="0.25">
      <c r="A22" s="23">
        <v>19</v>
      </c>
      <c r="B22" s="7" t="s">
        <v>19</v>
      </c>
      <c r="C22" s="8" t="s">
        <v>10</v>
      </c>
      <c r="D22" s="92"/>
      <c r="E22" s="51">
        <v>25</v>
      </c>
      <c r="G22" s="75">
        <v>44581</v>
      </c>
      <c r="H22" s="21"/>
      <c r="I22" s="71">
        <v>-652</v>
      </c>
    </row>
    <row r="23" spans="1:9" x14ac:dyDescent="0.25">
      <c r="A23" s="23">
        <v>20</v>
      </c>
      <c r="B23" s="7" t="s">
        <v>21</v>
      </c>
      <c r="C23" s="8" t="s">
        <v>20</v>
      </c>
      <c r="E23" s="51">
        <v>0</v>
      </c>
      <c r="G23" s="75">
        <v>44582</v>
      </c>
      <c r="H23" s="21"/>
      <c r="I23" s="71">
        <v>100</v>
      </c>
    </row>
    <row r="24" spans="1:9" x14ac:dyDescent="0.25">
      <c r="A24" s="23">
        <v>21</v>
      </c>
      <c r="B24" s="7" t="s">
        <v>21</v>
      </c>
      <c r="C24" s="8" t="s">
        <v>20</v>
      </c>
      <c r="E24" s="51">
        <v>0</v>
      </c>
      <c r="G24" s="75">
        <v>44582</v>
      </c>
      <c r="H24" s="21"/>
      <c r="I24" s="71">
        <v>250</v>
      </c>
    </row>
    <row r="25" spans="1:9" x14ac:dyDescent="0.25">
      <c r="A25" s="23">
        <v>22</v>
      </c>
      <c r="B25" s="7" t="s">
        <v>21</v>
      </c>
      <c r="C25" s="8" t="s">
        <v>20</v>
      </c>
      <c r="E25" s="51">
        <v>-704.25</v>
      </c>
      <c r="G25" s="75">
        <v>44585</v>
      </c>
      <c r="H25" s="21"/>
      <c r="I25" s="71">
        <v>-32.630000000000003</v>
      </c>
    </row>
    <row r="26" spans="1:9" x14ac:dyDescent="0.25">
      <c r="A26" s="23">
        <v>34</v>
      </c>
      <c r="B26" s="7" t="s">
        <v>21</v>
      </c>
      <c r="C26" s="8" t="s">
        <v>20</v>
      </c>
      <c r="E26" s="51">
        <v>-78.52</v>
      </c>
      <c r="G26" s="75">
        <v>44586</v>
      </c>
      <c r="H26" s="21"/>
      <c r="I26" s="71">
        <v>225</v>
      </c>
    </row>
    <row r="27" spans="1:9" x14ac:dyDescent="0.25">
      <c r="A27" s="23">
        <v>23</v>
      </c>
      <c r="B27" s="7" t="s">
        <v>22</v>
      </c>
      <c r="C27" s="8" t="s">
        <v>20</v>
      </c>
      <c r="D27" s="34"/>
      <c r="E27" s="51">
        <v>-652</v>
      </c>
      <c r="G27" s="75">
        <v>44586</v>
      </c>
      <c r="H27" s="21"/>
      <c r="I27" s="71">
        <v>155</v>
      </c>
    </row>
    <row r="28" spans="1:9" x14ac:dyDescent="0.25">
      <c r="A28" s="23">
        <v>24</v>
      </c>
      <c r="B28" s="7" t="s">
        <v>23</v>
      </c>
      <c r="C28" s="8" t="s">
        <v>10</v>
      </c>
      <c r="D28" s="92"/>
      <c r="E28" s="51">
        <v>250</v>
      </c>
      <c r="G28" s="75">
        <v>44586</v>
      </c>
      <c r="H28" s="21"/>
      <c r="I28" s="71">
        <v>-2150</v>
      </c>
    </row>
    <row r="29" spans="1:9" x14ac:dyDescent="0.25">
      <c r="A29" s="23">
        <v>25</v>
      </c>
      <c r="B29" s="7" t="s">
        <v>23</v>
      </c>
      <c r="C29" s="8" t="s">
        <v>10</v>
      </c>
      <c r="D29" s="92"/>
      <c r="E29" s="50">
        <v>100</v>
      </c>
      <c r="G29" s="75">
        <v>44586</v>
      </c>
      <c r="H29" s="21"/>
      <c r="I29" s="71">
        <v>-23</v>
      </c>
    </row>
    <row r="30" spans="1:9" x14ac:dyDescent="0.25">
      <c r="A30" s="23">
        <v>26</v>
      </c>
      <c r="B30" s="7" t="s">
        <v>25</v>
      </c>
      <c r="C30" s="8" t="s">
        <v>24</v>
      </c>
      <c r="D30" s="34"/>
      <c r="E30" s="51">
        <v>155</v>
      </c>
      <c r="G30" s="84">
        <v>44589</v>
      </c>
      <c r="H30" s="85"/>
      <c r="I30" s="86">
        <v>100</v>
      </c>
    </row>
    <row r="31" spans="1:9" x14ac:dyDescent="0.25">
      <c r="A31" s="23">
        <v>27</v>
      </c>
      <c r="B31" s="7" t="s">
        <v>25</v>
      </c>
      <c r="C31" s="8" t="s">
        <v>20</v>
      </c>
      <c r="D31" s="93"/>
      <c r="E31" s="51">
        <v>155</v>
      </c>
      <c r="I31" s="100">
        <f>SUM(E2,I4:I30)</f>
        <v>62156.780000000006</v>
      </c>
    </row>
    <row r="32" spans="1:9" x14ac:dyDescent="0.25">
      <c r="A32" s="23">
        <v>28</v>
      </c>
      <c r="B32" s="7" t="s">
        <v>25</v>
      </c>
      <c r="C32" s="8" t="s">
        <v>20</v>
      </c>
      <c r="D32" s="93"/>
      <c r="E32" s="51">
        <v>20</v>
      </c>
      <c r="I32" s="35"/>
    </row>
    <row r="33" spans="1:8" x14ac:dyDescent="0.25">
      <c r="A33" s="23">
        <v>29</v>
      </c>
      <c r="B33" s="7" t="s">
        <v>25</v>
      </c>
      <c r="C33" s="8" t="s">
        <v>20</v>
      </c>
      <c r="D33" s="92"/>
      <c r="E33" s="51">
        <v>50</v>
      </c>
    </row>
    <row r="34" spans="1:8" x14ac:dyDescent="0.25">
      <c r="A34" s="23">
        <v>30</v>
      </c>
      <c r="B34" s="7" t="s">
        <v>25</v>
      </c>
      <c r="C34" s="8" t="s">
        <v>20</v>
      </c>
      <c r="D34" s="93"/>
      <c r="E34" s="51">
        <v>0</v>
      </c>
      <c r="G34" s="15"/>
    </row>
    <row r="35" spans="1:8" x14ac:dyDescent="0.25">
      <c r="A35" s="23">
        <v>31</v>
      </c>
      <c r="B35" s="7" t="s">
        <v>26</v>
      </c>
      <c r="C35" s="8" t="s">
        <v>11</v>
      </c>
      <c r="D35" s="92"/>
      <c r="E35" s="50">
        <v>-32.630000000000003</v>
      </c>
      <c r="G35" s="15"/>
    </row>
    <row r="36" spans="1:8" x14ac:dyDescent="0.25">
      <c r="A36" s="23">
        <v>32</v>
      </c>
      <c r="B36" s="7" t="s">
        <v>27</v>
      </c>
      <c r="C36" s="8" t="s">
        <v>11</v>
      </c>
      <c r="D36" s="93"/>
      <c r="E36" s="51">
        <v>-23</v>
      </c>
    </row>
    <row r="37" spans="1:8" x14ac:dyDescent="0.25">
      <c r="A37" s="23">
        <v>35</v>
      </c>
      <c r="B37" s="7" t="s">
        <v>27</v>
      </c>
      <c r="C37" s="8" t="s">
        <v>10</v>
      </c>
      <c r="D37" s="93"/>
      <c r="E37" s="51">
        <v>-2150</v>
      </c>
    </row>
    <row r="38" spans="1:8" x14ac:dyDescent="0.25">
      <c r="A38" s="23">
        <v>33</v>
      </c>
      <c r="B38" s="7" t="s">
        <v>28</v>
      </c>
      <c r="C38" s="8" t="s">
        <v>11</v>
      </c>
      <c r="D38" s="93"/>
      <c r="E38" s="51">
        <v>0</v>
      </c>
    </row>
    <row r="39" spans="1:8" x14ac:dyDescent="0.25">
      <c r="A39" s="23">
        <v>33</v>
      </c>
      <c r="B39" s="7" t="s">
        <v>28</v>
      </c>
      <c r="C39" s="8" t="s">
        <v>11</v>
      </c>
      <c r="D39" s="92"/>
      <c r="E39" s="51">
        <v>0</v>
      </c>
    </row>
    <row r="40" spans="1:8" x14ac:dyDescent="0.25">
      <c r="A40" s="23">
        <v>33</v>
      </c>
      <c r="B40" s="7" t="s">
        <v>28</v>
      </c>
      <c r="C40" s="8" t="s">
        <v>11</v>
      </c>
      <c r="D40" s="93"/>
      <c r="E40" s="51">
        <v>0</v>
      </c>
    </row>
    <row r="41" spans="1:8" s="68" customFormat="1" x14ac:dyDescent="0.25">
      <c r="A41" s="24">
        <v>36</v>
      </c>
      <c r="B41" s="72" t="s">
        <v>28</v>
      </c>
      <c r="C41" s="73" t="s">
        <v>10</v>
      </c>
      <c r="D41" s="94"/>
      <c r="E41" s="74">
        <v>100</v>
      </c>
      <c r="F41" s="99"/>
      <c r="G41" s="115">
        <f>SUM(E2,E4:E41)</f>
        <v>62156.780000000006</v>
      </c>
      <c r="H41" s="116" t="s">
        <v>46</v>
      </c>
    </row>
    <row r="42" spans="1:8" x14ac:dyDescent="0.25">
      <c r="A42" s="23">
        <v>37</v>
      </c>
      <c r="B42" s="7" t="s">
        <v>30</v>
      </c>
      <c r="C42" s="8" t="s">
        <v>10</v>
      </c>
      <c r="D42" s="92"/>
      <c r="E42" s="51">
        <v>100</v>
      </c>
    </row>
    <row r="43" spans="1:8" x14ac:dyDescent="0.25">
      <c r="A43" s="23">
        <v>38</v>
      </c>
      <c r="B43" s="7" t="s">
        <v>31</v>
      </c>
      <c r="C43" s="8" t="s">
        <v>24</v>
      </c>
      <c r="D43" s="34"/>
      <c r="E43" s="51">
        <v>120</v>
      </c>
    </row>
    <row r="44" spans="1:8" x14ac:dyDescent="0.25">
      <c r="A44" s="23">
        <v>39</v>
      </c>
      <c r="B44" s="7" t="s">
        <v>32</v>
      </c>
      <c r="C44" s="8" t="s">
        <v>11</v>
      </c>
      <c r="D44" s="92"/>
      <c r="E44" s="51">
        <v>-10.83</v>
      </c>
    </row>
    <row r="45" spans="1:8" x14ac:dyDescent="0.25">
      <c r="A45" s="23">
        <v>40</v>
      </c>
      <c r="B45" s="7" t="s">
        <v>33</v>
      </c>
      <c r="C45" s="8" t="s">
        <v>11</v>
      </c>
      <c r="D45" s="93"/>
      <c r="E45" s="51">
        <v>-176.38</v>
      </c>
    </row>
    <row r="46" spans="1:8" x14ac:dyDescent="0.25">
      <c r="A46" s="23">
        <v>41</v>
      </c>
      <c r="B46" s="7" t="s">
        <v>33</v>
      </c>
      <c r="C46" s="8" t="s">
        <v>24</v>
      </c>
      <c r="D46" s="93"/>
      <c r="E46" s="51">
        <v>230</v>
      </c>
    </row>
    <row r="47" spans="1:8" x14ac:dyDescent="0.25">
      <c r="A47" s="23">
        <v>42</v>
      </c>
      <c r="B47" s="7" t="s">
        <v>33</v>
      </c>
      <c r="C47" s="8" t="s">
        <v>20</v>
      </c>
      <c r="D47" s="93"/>
      <c r="E47" s="51">
        <v>50</v>
      </c>
    </row>
    <row r="48" spans="1:8" x14ac:dyDescent="0.25">
      <c r="A48" s="23">
        <v>43</v>
      </c>
      <c r="B48" s="7" t="s">
        <v>33</v>
      </c>
      <c r="C48" s="8" t="s">
        <v>20</v>
      </c>
      <c r="D48" s="93"/>
      <c r="E48" s="51">
        <v>50</v>
      </c>
    </row>
    <row r="49" spans="1:7" x14ac:dyDescent="0.25">
      <c r="A49" s="23">
        <v>44</v>
      </c>
      <c r="B49" s="7" t="s">
        <v>33</v>
      </c>
      <c r="C49" s="8" t="s">
        <v>20</v>
      </c>
      <c r="D49" s="34"/>
      <c r="E49" s="51">
        <v>50</v>
      </c>
    </row>
    <row r="50" spans="1:7" x14ac:dyDescent="0.25">
      <c r="A50" s="23">
        <v>45</v>
      </c>
      <c r="B50" s="28" t="s">
        <v>33</v>
      </c>
      <c r="C50" s="8" t="s">
        <v>20</v>
      </c>
      <c r="D50" s="92"/>
      <c r="E50" s="10">
        <v>0</v>
      </c>
      <c r="F50" s="88"/>
    </row>
    <row r="51" spans="1:7" x14ac:dyDescent="0.25">
      <c r="A51" s="23">
        <v>46</v>
      </c>
      <c r="B51" s="28" t="s">
        <v>33</v>
      </c>
      <c r="C51" s="8" t="s">
        <v>10</v>
      </c>
      <c r="D51" s="93"/>
      <c r="E51" s="10">
        <v>100</v>
      </c>
      <c r="F51" s="88"/>
      <c r="G51" s="16"/>
    </row>
    <row r="52" spans="1:7" x14ac:dyDescent="0.25">
      <c r="A52" s="23">
        <v>47</v>
      </c>
      <c r="B52" s="28" t="s">
        <v>33</v>
      </c>
      <c r="C52" s="8" t="s">
        <v>10</v>
      </c>
      <c r="D52" s="93"/>
      <c r="E52" s="10">
        <v>1000</v>
      </c>
      <c r="F52" s="88"/>
      <c r="G52" s="16"/>
    </row>
    <row r="53" spans="1:7" x14ac:dyDescent="0.25">
      <c r="A53" s="23">
        <v>48</v>
      </c>
      <c r="B53" s="7" t="s">
        <v>35</v>
      </c>
      <c r="C53" s="8" t="s">
        <v>34</v>
      </c>
      <c r="E53" s="10">
        <v>-172.74</v>
      </c>
      <c r="F53" s="88"/>
    </row>
    <row r="54" spans="1:7" x14ac:dyDescent="0.25">
      <c r="A54" s="23">
        <v>49</v>
      </c>
      <c r="B54" s="7" t="s">
        <v>36</v>
      </c>
      <c r="C54" s="8" t="s">
        <v>24</v>
      </c>
      <c r="D54" s="93"/>
      <c r="E54" s="10">
        <v>115</v>
      </c>
      <c r="F54" s="88"/>
    </row>
    <row r="55" spans="1:7" x14ac:dyDescent="0.25">
      <c r="A55" s="23">
        <v>50</v>
      </c>
      <c r="B55" s="7" t="s">
        <v>36</v>
      </c>
      <c r="C55" s="8" t="s">
        <v>20</v>
      </c>
      <c r="D55" s="92"/>
      <c r="E55" s="10">
        <v>50</v>
      </c>
      <c r="F55" s="88"/>
    </row>
    <row r="56" spans="1:7" x14ac:dyDescent="0.25">
      <c r="A56" s="23">
        <v>51</v>
      </c>
      <c r="B56" s="7" t="s">
        <v>36</v>
      </c>
      <c r="C56" s="8" t="s">
        <v>20</v>
      </c>
      <c r="D56" s="93"/>
      <c r="E56" s="13">
        <v>0</v>
      </c>
      <c r="F56" s="88"/>
    </row>
    <row r="57" spans="1:7" x14ac:dyDescent="0.25">
      <c r="A57" s="23">
        <v>52</v>
      </c>
      <c r="B57" s="12" t="s">
        <v>37</v>
      </c>
      <c r="C57" s="48" t="s">
        <v>20</v>
      </c>
      <c r="D57" s="95"/>
      <c r="E57" s="13">
        <v>-142.52000000000001</v>
      </c>
      <c r="F57" s="88"/>
      <c r="G57" s="15"/>
    </row>
    <row r="58" spans="1:7" x14ac:dyDescent="0.25">
      <c r="A58" s="23">
        <v>52</v>
      </c>
      <c r="B58" s="7" t="s">
        <v>37</v>
      </c>
      <c r="C58" s="8" t="s">
        <v>20</v>
      </c>
      <c r="E58" s="13">
        <v>0</v>
      </c>
      <c r="F58" s="88"/>
      <c r="G58" s="15"/>
    </row>
    <row r="59" spans="1:7" x14ac:dyDescent="0.25">
      <c r="A59" s="23">
        <v>53</v>
      </c>
      <c r="B59" s="7" t="s">
        <v>37</v>
      </c>
      <c r="C59" s="8" t="s">
        <v>20</v>
      </c>
      <c r="D59" s="92"/>
      <c r="E59" s="13">
        <v>-70.900000000000006</v>
      </c>
      <c r="F59" s="88"/>
      <c r="G59" s="15"/>
    </row>
    <row r="60" spans="1:7" x14ac:dyDescent="0.25">
      <c r="A60" s="23">
        <v>53</v>
      </c>
      <c r="B60" s="7" t="s">
        <v>37</v>
      </c>
      <c r="C60" s="8" t="s">
        <v>20</v>
      </c>
      <c r="D60" s="92"/>
      <c r="E60" s="51">
        <v>0</v>
      </c>
      <c r="G60" s="16"/>
    </row>
    <row r="61" spans="1:7" x14ac:dyDescent="0.25">
      <c r="A61" s="23">
        <v>54</v>
      </c>
      <c r="B61" s="7" t="s">
        <v>37</v>
      </c>
      <c r="C61" s="8" t="s">
        <v>10</v>
      </c>
      <c r="D61" s="92"/>
      <c r="E61" s="13">
        <v>180</v>
      </c>
      <c r="F61" s="88"/>
      <c r="G61" s="16"/>
    </row>
    <row r="62" spans="1:7" x14ac:dyDescent="0.25">
      <c r="A62" s="23">
        <v>55</v>
      </c>
      <c r="B62" s="7" t="s">
        <v>37</v>
      </c>
      <c r="C62" s="8" t="s">
        <v>10</v>
      </c>
      <c r="D62" s="92"/>
      <c r="E62" s="10">
        <v>25</v>
      </c>
      <c r="F62" s="88"/>
    </row>
    <row r="63" spans="1:7" x14ac:dyDescent="0.25">
      <c r="A63" s="23">
        <v>56</v>
      </c>
      <c r="B63" s="7" t="s">
        <v>38</v>
      </c>
      <c r="C63" s="8" t="s">
        <v>10</v>
      </c>
      <c r="E63" s="51">
        <v>100</v>
      </c>
    </row>
    <row r="64" spans="1:7" x14ac:dyDescent="0.25">
      <c r="A64" s="23">
        <v>57</v>
      </c>
      <c r="B64" s="7" t="s">
        <v>39</v>
      </c>
      <c r="C64" s="8" t="s">
        <v>11</v>
      </c>
      <c r="D64" s="92"/>
      <c r="E64" s="10">
        <v>-658.35</v>
      </c>
      <c r="F64" s="88"/>
    </row>
    <row r="65" spans="1:8" x14ac:dyDescent="0.25">
      <c r="A65" s="23">
        <v>57</v>
      </c>
      <c r="B65" s="7" t="s">
        <v>39</v>
      </c>
      <c r="C65" s="8" t="s">
        <v>11</v>
      </c>
      <c r="D65" s="92"/>
      <c r="E65" s="10">
        <v>-0.65</v>
      </c>
      <c r="F65" s="88"/>
      <c r="G65" s="15"/>
    </row>
    <row r="66" spans="1:8" x14ac:dyDescent="0.25">
      <c r="A66" s="23">
        <v>58</v>
      </c>
      <c r="B66" s="7" t="s">
        <v>39</v>
      </c>
      <c r="C66" s="8" t="s">
        <v>10</v>
      </c>
      <c r="D66" s="92"/>
      <c r="E66" s="13">
        <v>-250</v>
      </c>
      <c r="F66" s="88"/>
      <c r="G66" s="16"/>
    </row>
    <row r="67" spans="1:8" x14ac:dyDescent="0.25">
      <c r="A67" s="23">
        <v>59</v>
      </c>
      <c r="B67" s="7" t="s">
        <v>40</v>
      </c>
      <c r="C67" s="8" t="s">
        <v>10</v>
      </c>
      <c r="E67" s="51">
        <v>-130</v>
      </c>
      <c r="G67" s="16"/>
    </row>
    <row r="68" spans="1:8" x14ac:dyDescent="0.25">
      <c r="A68" s="23">
        <v>60</v>
      </c>
      <c r="B68" s="7" t="s">
        <v>41</v>
      </c>
      <c r="C68" s="8" t="s">
        <v>11</v>
      </c>
      <c r="D68" s="93"/>
      <c r="E68" s="51">
        <v>28.75</v>
      </c>
    </row>
    <row r="69" spans="1:8" x14ac:dyDescent="0.25">
      <c r="A69" s="23">
        <v>61</v>
      </c>
      <c r="B69" s="7" t="s">
        <v>42</v>
      </c>
      <c r="C69" s="8" t="s">
        <v>24</v>
      </c>
      <c r="D69" s="93"/>
      <c r="E69" s="51">
        <v>-10</v>
      </c>
    </row>
    <row r="70" spans="1:8" x14ac:dyDescent="0.25">
      <c r="A70" s="23">
        <v>62</v>
      </c>
      <c r="B70" s="7" t="s">
        <v>42</v>
      </c>
      <c r="C70" s="8" t="s">
        <v>20</v>
      </c>
      <c r="D70" s="34"/>
      <c r="E70" s="51">
        <v>-200</v>
      </c>
    </row>
    <row r="71" spans="1:8" x14ac:dyDescent="0.25">
      <c r="A71" s="23">
        <v>63</v>
      </c>
      <c r="B71" s="7" t="s">
        <v>42</v>
      </c>
      <c r="C71" s="8" t="s">
        <v>20</v>
      </c>
      <c r="D71" s="92"/>
      <c r="E71" s="13">
        <v>0</v>
      </c>
      <c r="F71" s="88"/>
    </row>
    <row r="72" spans="1:8" x14ac:dyDescent="0.25">
      <c r="A72" s="23">
        <v>64</v>
      </c>
      <c r="B72" s="7" t="s">
        <v>42</v>
      </c>
      <c r="C72" s="8" t="s">
        <v>10</v>
      </c>
      <c r="D72" s="93"/>
      <c r="E72" s="51">
        <v>-50</v>
      </c>
    </row>
    <row r="73" spans="1:8" x14ac:dyDescent="0.25">
      <c r="A73" s="23">
        <v>65</v>
      </c>
      <c r="B73" s="7" t="s">
        <v>43</v>
      </c>
      <c r="C73" s="8" t="s">
        <v>11</v>
      </c>
      <c r="D73" s="93"/>
      <c r="E73" s="10">
        <v>395.11</v>
      </c>
      <c r="F73" s="88"/>
      <c r="G73" s="15"/>
    </row>
    <row r="74" spans="1:8" x14ac:dyDescent="0.25">
      <c r="A74" s="23">
        <v>66</v>
      </c>
      <c r="B74" s="7" t="s">
        <v>43</v>
      </c>
      <c r="C74" s="8" t="s">
        <v>11</v>
      </c>
      <c r="E74" s="51">
        <v>23</v>
      </c>
      <c r="G74" s="16"/>
    </row>
    <row r="75" spans="1:8" x14ac:dyDescent="0.25">
      <c r="A75" s="23">
        <v>67</v>
      </c>
      <c r="B75" s="7" t="s">
        <v>43</v>
      </c>
      <c r="C75" s="8" t="s">
        <v>10</v>
      </c>
      <c r="E75" s="51">
        <v>2150</v>
      </c>
    </row>
    <row r="76" spans="1:8" x14ac:dyDescent="0.25">
      <c r="A76" s="23">
        <v>68</v>
      </c>
      <c r="B76" s="7" t="s">
        <v>44</v>
      </c>
      <c r="C76" s="8" t="s">
        <v>10</v>
      </c>
      <c r="E76" s="13">
        <v>-100</v>
      </c>
      <c r="F76" s="88"/>
    </row>
    <row r="77" spans="1:8" x14ac:dyDescent="0.25">
      <c r="A77" s="23">
        <v>69</v>
      </c>
      <c r="B77" s="7" t="s">
        <v>44</v>
      </c>
      <c r="C77" s="7" t="s">
        <v>11</v>
      </c>
      <c r="E77" s="10">
        <v>0</v>
      </c>
      <c r="F77" s="88"/>
      <c r="G77" s="18"/>
    </row>
    <row r="78" spans="1:8" x14ac:dyDescent="0.25">
      <c r="A78" s="23">
        <v>69</v>
      </c>
      <c r="B78" s="7" t="s">
        <v>44</v>
      </c>
      <c r="C78" s="8" t="s">
        <v>11</v>
      </c>
      <c r="E78" s="10">
        <v>0</v>
      </c>
      <c r="F78" s="88"/>
      <c r="G78" s="18"/>
    </row>
    <row r="79" spans="1:8" x14ac:dyDescent="0.25">
      <c r="A79" s="23">
        <v>69</v>
      </c>
      <c r="B79" s="7" t="s">
        <v>44</v>
      </c>
      <c r="C79" s="8" t="s">
        <v>11</v>
      </c>
      <c r="E79" s="10">
        <v>0</v>
      </c>
      <c r="F79" s="88"/>
      <c r="G79" s="113">
        <f>SUM(G41,E42:E79)</f>
        <v>64951.270000000011</v>
      </c>
      <c r="H79" s="114" t="s">
        <v>48</v>
      </c>
    </row>
    <row r="80" spans="1:8" s="112" customFormat="1" x14ac:dyDescent="0.25">
      <c r="A80" s="22">
        <v>70</v>
      </c>
      <c r="B80" s="103" t="s">
        <v>45</v>
      </c>
      <c r="C80" s="108" t="s">
        <v>24</v>
      </c>
      <c r="D80" s="109"/>
      <c r="E80" s="105">
        <v>-310</v>
      </c>
      <c r="F80" s="110"/>
      <c r="G80" s="111"/>
    </row>
    <row r="81" spans="1:7" x14ac:dyDescent="0.25">
      <c r="A81" s="23">
        <v>71</v>
      </c>
      <c r="B81" s="7" t="s">
        <v>45</v>
      </c>
      <c r="C81" s="8" t="s">
        <v>20</v>
      </c>
      <c r="D81" s="93"/>
      <c r="E81" s="10">
        <v>-10</v>
      </c>
      <c r="F81" s="88"/>
    </row>
    <row r="82" spans="1:7" x14ac:dyDescent="0.25">
      <c r="A82" s="23">
        <v>72</v>
      </c>
      <c r="B82" s="7" t="s">
        <v>45</v>
      </c>
      <c r="C82" s="8" t="s">
        <v>20</v>
      </c>
      <c r="E82" s="10">
        <v>-30</v>
      </c>
      <c r="F82" s="88"/>
      <c r="G82" s="18"/>
    </row>
    <row r="83" spans="1:7" x14ac:dyDescent="0.25">
      <c r="A83" s="23">
        <v>73</v>
      </c>
      <c r="B83" s="7" t="s">
        <v>45</v>
      </c>
      <c r="C83" s="7" t="s">
        <v>20</v>
      </c>
      <c r="D83" s="96"/>
      <c r="E83" s="10">
        <v>-50</v>
      </c>
      <c r="F83" s="88"/>
      <c r="G83" s="18"/>
    </row>
    <row r="84" spans="1:7" x14ac:dyDescent="0.25">
      <c r="A84" s="23">
        <v>74</v>
      </c>
      <c r="B84" s="7" t="s">
        <v>45</v>
      </c>
      <c r="C84" s="8" t="s">
        <v>20</v>
      </c>
      <c r="E84" s="10">
        <v>-80</v>
      </c>
      <c r="F84" s="88"/>
      <c r="G84" s="15"/>
    </row>
    <row r="85" spans="1:7" x14ac:dyDescent="0.25">
      <c r="A85" s="23">
        <v>75</v>
      </c>
      <c r="B85" s="7" t="s">
        <v>45</v>
      </c>
      <c r="C85" s="8" t="s">
        <v>20</v>
      </c>
      <c r="E85" s="10">
        <v>-100</v>
      </c>
      <c r="F85" s="88"/>
      <c r="G85" s="29"/>
    </row>
    <row r="86" spans="1:7" x14ac:dyDescent="0.25">
      <c r="A86" s="23">
        <v>76</v>
      </c>
      <c r="B86" s="7" t="s">
        <v>45</v>
      </c>
      <c r="C86" s="8" t="s">
        <v>20</v>
      </c>
      <c r="D86" s="92"/>
      <c r="E86" s="10">
        <v>0</v>
      </c>
      <c r="F86" s="88"/>
      <c r="G86" s="29"/>
    </row>
    <row r="87" spans="1:7" x14ac:dyDescent="0.25">
      <c r="D87" s="34"/>
    </row>
    <row r="88" spans="1:7" x14ac:dyDescent="0.25">
      <c r="D88" s="93"/>
      <c r="E88" s="10"/>
      <c r="F88" s="88"/>
    </row>
    <row r="89" spans="1:7" x14ac:dyDescent="0.25">
      <c r="D89" s="93"/>
      <c r="E89" s="10"/>
      <c r="F89" s="88"/>
    </row>
    <row r="90" spans="1:7" x14ac:dyDescent="0.25">
      <c r="D90" s="93"/>
      <c r="E90" s="10"/>
      <c r="F90" s="88"/>
    </row>
    <row r="91" spans="1:7" x14ac:dyDescent="0.25">
      <c r="E91" s="10"/>
      <c r="F91" s="88"/>
      <c r="G91" s="18"/>
    </row>
    <row r="92" spans="1:7" x14ac:dyDescent="0.25">
      <c r="D92" s="92"/>
      <c r="E92" s="10"/>
      <c r="F92" s="88"/>
      <c r="G92" s="18"/>
    </row>
    <row r="93" spans="1:7" x14ac:dyDescent="0.25">
      <c r="E93" s="10"/>
      <c r="F93" s="88"/>
    </row>
    <row r="94" spans="1:7" x14ac:dyDescent="0.25">
      <c r="E94" s="10"/>
      <c r="F94" s="88"/>
      <c r="G94" s="18"/>
    </row>
    <row r="95" spans="1:7" x14ac:dyDescent="0.25">
      <c r="E95" s="10"/>
      <c r="F95" s="88"/>
      <c r="G95" s="18"/>
    </row>
    <row r="96" spans="1:7" x14ac:dyDescent="0.25">
      <c r="E96" s="10"/>
      <c r="F96" s="88"/>
    </row>
    <row r="97" spans="3:7" x14ac:dyDescent="0.25">
      <c r="G97" s="15"/>
    </row>
    <row r="98" spans="3:7" x14ac:dyDescent="0.25">
      <c r="E98" s="10"/>
      <c r="F98" s="88"/>
      <c r="G98" s="15"/>
    </row>
    <row r="99" spans="3:7" x14ac:dyDescent="0.25">
      <c r="C99" s="7"/>
      <c r="D99" s="96"/>
      <c r="E99" s="10"/>
      <c r="F99" s="88"/>
    </row>
    <row r="101" spans="3:7" x14ac:dyDescent="0.25">
      <c r="D101" s="93"/>
    </row>
    <row r="102" spans="3:7" x14ac:dyDescent="0.25">
      <c r="D102" s="93"/>
    </row>
    <row r="104" spans="3:7" x14ac:dyDescent="0.25">
      <c r="G104" s="30"/>
    </row>
    <row r="109" spans="3:7" x14ac:dyDescent="0.25">
      <c r="D109" s="92"/>
      <c r="E109" s="13"/>
      <c r="F109" s="88"/>
    </row>
    <row r="113" spans="4:4" x14ac:dyDescent="0.25">
      <c r="D113" s="34"/>
    </row>
    <row r="114" spans="4:4" x14ac:dyDescent="0.25">
      <c r="D114" s="92"/>
    </row>
    <row r="115" spans="4:4" x14ac:dyDescent="0.25">
      <c r="D115" s="93"/>
    </row>
    <row r="116" spans="4:4" x14ac:dyDescent="0.25">
      <c r="D116" s="93"/>
    </row>
    <row r="122" spans="4:4" x14ac:dyDescent="0.25">
      <c r="D122" s="34"/>
    </row>
    <row r="124" spans="4:4" x14ac:dyDescent="0.25">
      <c r="D124" s="92"/>
    </row>
    <row r="128" spans="4:4" x14ac:dyDescent="0.25">
      <c r="D128" s="93"/>
    </row>
    <row r="129" spans="4:7" x14ac:dyDescent="0.25">
      <c r="D129" s="93"/>
    </row>
    <row r="133" spans="4:7" x14ac:dyDescent="0.25">
      <c r="D133" s="92"/>
    </row>
    <row r="134" spans="4:7" x14ac:dyDescent="0.25">
      <c r="D134" s="93"/>
    </row>
    <row r="135" spans="4:7" x14ac:dyDescent="0.25">
      <c r="D135" s="93"/>
    </row>
    <row r="139" spans="4:7" x14ac:dyDescent="0.25">
      <c r="G139" s="15"/>
    </row>
    <row r="140" spans="4:7" x14ac:dyDescent="0.25">
      <c r="G140" s="15"/>
    </row>
    <row r="144" spans="4:7" x14ac:dyDescent="0.25">
      <c r="D144" s="92"/>
    </row>
    <row r="155" spans="4:5" x14ac:dyDescent="0.25">
      <c r="D155" s="93"/>
      <c r="E155" s="50"/>
    </row>
    <row r="156" spans="4:5" x14ac:dyDescent="0.25">
      <c r="D156" s="93"/>
      <c r="E156" s="50"/>
    </row>
    <row r="157" spans="4:5" x14ac:dyDescent="0.25">
      <c r="E157" s="50"/>
    </row>
    <row r="158" spans="4:5" x14ac:dyDescent="0.25">
      <c r="E158" s="50"/>
    </row>
    <row r="159" spans="4:5" x14ac:dyDescent="0.25">
      <c r="D159" s="93"/>
      <c r="E159" s="50"/>
    </row>
    <row r="160" spans="4:5" x14ac:dyDescent="0.25">
      <c r="D160" s="93"/>
      <c r="E160" s="50"/>
    </row>
    <row r="161" spans="4:7" x14ac:dyDescent="0.25">
      <c r="E161" s="50"/>
    </row>
    <row r="162" spans="4:7" x14ac:dyDescent="0.25">
      <c r="E162" s="50"/>
    </row>
    <row r="163" spans="4:7" x14ac:dyDescent="0.25">
      <c r="E163" s="50"/>
    </row>
    <row r="164" spans="4:7" x14ac:dyDescent="0.25">
      <c r="D164" s="93"/>
      <c r="E164" s="50"/>
    </row>
    <row r="165" spans="4:7" x14ac:dyDescent="0.25">
      <c r="D165" s="93"/>
      <c r="E165" s="50"/>
    </row>
    <row r="166" spans="4:7" x14ac:dyDescent="0.25">
      <c r="E166" s="50"/>
    </row>
    <row r="167" spans="4:7" x14ac:dyDescent="0.25">
      <c r="E167" s="50"/>
    </row>
    <row r="168" spans="4:7" x14ac:dyDescent="0.25">
      <c r="E168" s="50"/>
    </row>
    <row r="169" spans="4:7" x14ac:dyDescent="0.25">
      <c r="D169" s="93"/>
      <c r="E169" s="50"/>
    </row>
    <row r="170" spans="4:7" x14ac:dyDescent="0.25">
      <c r="D170" s="93"/>
      <c r="E170" s="50"/>
    </row>
    <row r="172" spans="4:7" x14ac:dyDescent="0.25">
      <c r="G172" s="15"/>
    </row>
    <row r="173" spans="4:7" x14ac:dyDescent="0.25">
      <c r="G173" s="15"/>
    </row>
    <row r="175" spans="4:7" x14ac:dyDescent="0.25">
      <c r="D175" s="93"/>
    </row>
    <row r="176" spans="4:7" x14ac:dyDescent="0.25">
      <c r="D176" s="93"/>
    </row>
    <row r="186" spans="4:5" x14ac:dyDescent="0.25">
      <c r="E186" s="50"/>
    </row>
    <row r="187" spans="4:5" x14ac:dyDescent="0.25">
      <c r="D187" s="93"/>
      <c r="E187" s="50"/>
    </row>
    <row r="188" spans="4:5" x14ac:dyDescent="0.25">
      <c r="D188" s="93"/>
      <c r="E188" s="50"/>
    </row>
    <row r="189" spans="4:5" x14ac:dyDescent="0.25">
      <c r="E189" s="50"/>
    </row>
    <row r="190" spans="4:5" x14ac:dyDescent="0.25">
      <c r="E190" s="50"/>
    </row>
    <row r="191" spans="4:5" x14ac:dyDescent="0.25">
      <c r="E191" s="50"/>
    </row>
    <row r="192" spans="4:5" x14ac:dyDescent="0.25">
      <c r="E192" s="50"/>
    </row>
    <row r="193" spans="4:6" x14ac:dyDescent="0.25">
      <c r="E193" s="50"/>
    </row>
    <row r="194" spans="4:6" x14ac:dyDescent="0.25">
      <c r="E194" s="50"/>
    </row>
    <row r="195" spans="4:6" x14ac:dyDescent="0.25">
      <c r="E195" s="50"/>
    </row>
    <row r="196" spans="4:6" x14ac:dyDescent="0.25">
      <c r="D196" s="92"/>
      <c r="E196" s="50"/>
    </row>
    <row r="197" spans="4:6" x14ac:dyDescent="0.25">
      <c r="E197" s="50"/>
    </row>
    <row r="203" spans="4:6" x14ac:dyDescent="0.25">
      <c r="E203" s="27"/>
      <c r="F203" s="89"/>
    </row>
    <row r="204" spans="4:6" x14ac:dyDescent="0.25">
      <c r="E204" s="27"/>
      <c r="F204" s="89"/>
    </row>
    <row r="205" spans="4:6" x14ac:dyDescent="0.25">
      <c r="E205" s="27"/>
      <c r="F205" s="89"/>
    </row>
    <row r="206" spans="4:6" x14ac:dyDescent="0.25">
      <c r="D206" s="93"/>
      <c r="E206" s="27"/>
      <c r="F206" s="89"/>
    </row>
    <row r="207" spans="4:6" x14ac:dyDescent="0.25">
      <c r="D207" s="93"/>
      <c r="E207" s="27"/>
      <c r="F207" s="89"/>
    </row>
    <row r="208" spans="4:6" x14ac:dyDescent="0.25">
      <c r="E208" s="27"/>
      <c r="F208" s="89"/>
    </row>
    <row r="209" spans="4:7" x14ac:dyDescent="0.25">
      <c r="E209" s="27"/>
      <c r="F209" s="89"/>
    </row>
    <row r="211" spans="4:7" x14ac:dyDescent="0.25">
      <c r="E211" s="27"/>
      <c r="F211" s="89"/>
    </row>
    <row r="212" spans="4:7" x14ac:dyDescent="0.25">
      <c r="E212" s="27"/>
      <c r="F212" s="89"/>
    </row>
    <row r="213" spans="4:7" x14ac:dyDescent="0.25">
      <c r="E213" s="27"/>
      <c r="F213" s="89"/>
    </row>
    <row r="214" spans="4:7" x14ac:dyDescent="0.25">
      <c r="E214" s="27"/>
      <c r="F214" s="89"/>
    </row>
    <row r="216" spans="4:7" x14ac:dyDescent="0.25">
      <c r="G216" s="15"/>
    </row>
    <row r="217" spans="4:7" x14ac:dyDescent="0.25">
      <c r="G217" s="15"/>
    </row>
    <row r="218" spans="4:7" x14ac:dyDescent="0.25">
      <c r="D218" s="67"/>
    </row>
    <row r="224" spans="4:7" x14ac:dyDescent="0.25">
      <c r="D224" s="93"/>
    </row>
    <row r="225" spans="4:4" x14ac:dyDescent="0.25">
      <c r="D225" s="93"/>
    </row>
    <row r="226" spans="4:4" x14ac:dyDescent="0.25">
      <c r="D226" s="93"/>
    </row>
    <row r="227" spans="4:4" x14ac:dyDescent="0.25">
      <c r="D227" s="93"/>
    </row>
    <row r="228" spans="4:4" x14ac:dyDescent="0.25">
      <c r="D228" s="93"/>
    </row>
    <row r="229" spans="4:4" x14ac:dyDescent="0.25">
      <c r="D229" s="93"/>
    </row>
    <row r="230" spans="4:4" x14ac:dyDescent="0.25">
      <c r="D230" s="93"/>
    </row>
    <row r="231" spans="4:4" x14ac:dyDescent="0.25">
      <c r="D231" s="93"/>
    </row>
    <row r="242" spans="4:4" x14ac:dyDescent="0.25">
      <c r="D242" s="92"/>
    </row>
    <row r="264" spans="5:7" x14ac:dyDescent="0.25">
      <c r="G264" s="15"/>
    </row>
    <row r="265" spans="5:7" x14ac:dyDescent="0.25">
      <c r="G265" s="15"/>
    </row>
    <row r="266" spans="5:7" x14ac:dyDescent="0.25">
      <c r="E266" s="50"/>
    </row>
    <row r="287" spans="4:4" x14ac:dyDescent="0.25">
      <c r="D287" s="92"/>
    </row>
    <row r="313" spans="7:7" x14ac:dyDescent="0.25">
      <c r="G313" s="15"/>
    </row>
    <row r="314" spans="7:7" x14ac:dyDescent="0.25">
      <c r="G314" s="15"/>
    </row>
    <row r="317" spans="7:7" x14ac:dyDescent="0.25">
      <c r="G317" s="117"/>
    </row>
    <row r="318" spans="7:7" x14ac:dyDescent="0.25">
      <c r="G318" s="117"/>
    </row>
    <row r="327" spans="4:4" x14ac:dyDescent="0.25">
      <c r="D327" s="92"/>
    </row>
    <row r="338" spans="4:4" x14ac:dyDescent="0.25">
      <c r="D338" s="92"/>
    </row>
    <row r="339" spans="4:4" x14ac:dyDescent="0.25">
      <c r="D339" s="92"/>
    </row>
  </sheetData>
  <autoFilter ref="A1:E361" xr:uid="{00000000-0009-0000-0000-000001000000}"/>
  <mergeCells count="2">
    <mergeCell ref="G317:G318"/>
    <mergeCell ref="G3:H3"/>
  </mergeCells>
  <pageMargins left="0.15748031496062992" right="0.15748031496062992" top="0.15748031496062992" bottom="0.15748031496062992" header="0.15748031496062992" footer="0.15748031496062992"/>
  <pageSetup paperSize="9" scale="8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transpositionEcritures">
                <anchor moveWithCells="1" sizeWithCells="1">
                  <from>
                    <xdr:col>9</xdr:col>
                    <xdr:colOff>161925</xdr:colOff>
                    <xdr:row>0</xdr:row>
                    <xdr:rowOff>85725</xdr:rowOff>
                  </from>
                  <to>
                    <xdr:col>10</xdr:col>
                    <xdr:colOff>714375</xdr:colOff>
                    <xdr:row>2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Journal_Ecritures</vt:lpstr>
      <vt:lpstr>Transposition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Nicolas</cp:lastModifiedBy>
  <cp:lastPrinted>2022-01-01T09:15:15Z</cp:lastPrinted>
  <dcterms:created xsi:type="dcterms:W3CDTF">2020-12-29T09:32:51Z</dcterms:created>
  <dcterms:modified xsi:type="dcterms:W3CDTF">2022-03-02T19:09:09Z</dcterms:modified>
</cp:coreProperties>
</file>