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680" yWindow="-3315" windowWidth="25440" windowHeight="15840" tabRatio="661"/>
  </bookViews>
  <sheets>
    <sheet name="Planning" sheetId="1" r:id="rId1"/>
    <sheet name="BDD" sheetId="5" r:id="rId2"/>
    <sheet name="Cunin" sheetId="2" r:id="rId3"/>
    <sheet name="Interim" sheetId="3" r:id="rId4"/>
    <sheet name="Sous-traitant" sheetId="4" r:id="rId5"/>
    <sheet name="Chantiers" sheetId="6" r:id="rId6"/>
  </sheets>
  <definedNames>
    <definedName name="CODE">Chantiers!$A:$A</definedName>
    <definedName name="Cunin">Cunin!$A:$A</definedName>
    <definedName name="Interim">Interim!$A:$A</definedName>
    <definedName name="Rien">Cunin!#REF!</definedName>
    <definedName name="Sous_traitant">'Sous-traitant'!$A:$A</definedName>
    <definedName name="soustraitant">Cunin!#REF!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J41" i="1" l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N55" i="1" l="1"/>
  <c r="Q55" i="1"/>
  <c r="O55" i="1"/>
  <c r="L55" i="1"/>
  <c r="I55" i="1" l="1"/>
  <c r="K55" i="1"/>
  <c r="B41" i="1"/>
  <c r="B34" i="1"/>
  <c r="B27" i="1"/>
  <c r="B20" i="1"/>
  <c r="B13" i="1"/>
  <c r="B6" i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5" i="5"/>
  <c r="J55" i="1" l="1"/>
  <c r="M55" i="1"/>
  <c r="H55" i="1"/>
  <c r="F30" i="5" l="1"/>
</calcChain>
</file>

<file path=xl/sharedStrings.xml><?xml version="1.0" encoding="utf-8"?>
<sst xmlns="http://schemas.openxmlformats.org/spreadsheetml/2006/main" count="653" uniqueCount="275">
  <si>
    <t>AOUT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</si>
  <si>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</si>
  <si>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</si>
  <si>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</si>
  <si>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</si>
  <si>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</si>
  <si>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</si>
  <si>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</si>
  <si>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</si>
  <si>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</si>
  <si>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</si>
  <si>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</si>
  <si>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</si>
  <si>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</si>
  <si>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</si>
  <si>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</si>
  <si>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</si>
  <si>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</si>
  <si>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</si>
  <si>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</si>
  <si>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</si>
  <si>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</si>
  <si>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</si>
  <si>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SEPTEMBRE</t>
  </si>
  <si>
    <t>OCTOBRE</t>
  </si>
  <si>
    <t>NOVEMBRE</t>
  </si>
  <si>
    <t>DECEMBRE</t>
  </si>
  <si>
    <t>Chantier</t>
  </si>
  <si>
    <t>Code chantier</t>
  </si>
  <si>
    <t>1LG9164</t>
  </si>
  <si>
    <t>GERMAIN A.</t>
  </si>
  <si>
    <t>Personnel CUNIN</t>
  </si>
  <si>
    <t>1LG9151</t>
  </si>
  <si>
    <t>1LG9142</t>
  </si>
  <si>
    <t>CITRAVAL</t>
  </si>
  <si>
    <t>Intérimaire</t>
  </si>
  <si>
    <t>Sous-Traitant</t>
  </si>
  <si>
    <t>L</t>
  </si>
  <si>
    <t>M</t>
  </si>
  <si>
    <t>J</t>
  </si>
  <si>
    <t>V</t>
  </si>
  <si>
    <t>S53</t>
  </si>
  <si>
    <t>VILLIERE F.</t>
  </si>
  <si>
    <t>PERROSE J.</t>
  </si>
  <si>
    <t>CLEMENTE L.</t>
  </si>
  <si>
    <t>MARCHAL S. (LTI)</t>
  </si>
  <si>
    <t>ZULIANI (LTI)</t>
  </si>
  <si>
    <t>COLLE S. (EURODEAL)</t>
  </si>
  <si>
    <t>BURGER J. (EURODEAL)</t>
  </si>
  <si>
    <t>PERDERIZET C. (AGIS)</t>
  </si>
  <si>
    <t>BURGER G.(MCTI)</t>
  </si>
  <si>
    <t>1LG9149</t>
  </si>
  <si>
    <t>1LG9143</t>
  </si>
  <si>
    <t>1LG9144</t>
  </si>
  <si>
    <t>1LG9145</t>
  </si>
  <si>
    <t>1LG9146</t>
  </si>
  <si>
    <t>1LG9147</t>
  </si>
  <si>
    <t>1LG9148</t>
  </si>
  <si>
    <t>1LG9150</t>
  </si>
  <si>
    <t>1LG9152</t>
  </si>
  <si>
    <t>1LG9153</t>
  </si>
  <si>
    <t>1LG1000</t>
  </si>
  <si>
    <t>STOCK / CONSOMMABLE</t>
  </si>
  <si>
    <t>1AD1000</t>
  </si>
  <si>
    <t>BUREAUX/ATELIER</t>
  </si>
  <si>
    <t>1LG9010</t>
  </si>
  <si>
    <t>ENERIA</t>
  </si>
  <si>
    <t>1LG9032</t>
  </si>
  <si>
    <t>COUVAL</t>
  </si>
  <si>
    <t>1LG9050</t>
  </si>
  <si>
    <t>RENARD GILLARD</t>
  </si>
  <si>
    <t>1LG9051</t>
  </si>
  <si>
    <t>FROMAGERIE BLAMONT</t>
  </si>
  <si>
    <t>1LG9052</t>
  </si>
  <si>
    <t>BLANCHIMENT CROUVEZIER</t>
  </si>
  <si>
    <t>1LG9053</t>
  </si>
  <si>
    <t>1LG9054</t>
  </si>
  <si>
    <t>SOGAL</t>
  </si>
  <si>
    <t>1LG9055</t>
  </si>
  <si>
    <t>HK VELUX</t>
  </si>
  <si>
    <t>1LG9056</t>
  </si>
  <si>
    <t>MUNKSJO</t>
  </si>
  <si>
    <t>1LG9057</t>
  </si>
  <si>
    <t>PRYSMIAN</t>
  </si>
  <si>
    <t>1LG9058</t>
  </si>
  <si>
    <t>IKEA INDUSTRIE</t>
  </si>
  <si>
    <t>1LG9059</t>
  </si>
  <si>
    <t>BURGER</t>
  </si>
  <si>
    <t>1LG9060</t>
  </si>
  <si>
    <t>ENGIE</t>
  </si>
  <si>
    <t>1LG9061</t>
  </si>
  <si>
    <t>BLANCHIMENT XONRUPT 2</t>
  </si>
  <si>
    <t>1LG9062</t>
  </si>
  <si>
    <t>1LG9063</t>
  </si>
  <si>
    <t>EURL TIS</t>
  </si>
  <si>
    <t>1LG9064</t>
  </si>
  <si>
    <t>MICHELIN</t>
  </si>
  <si>
    <t>1LG9065</t>
  </si>
  <si>
    <t>FROMFROID</t>
  </si>
  <si>
    <t>1LG9066</t>
  </si>
  <si>
    <t>TOILTECH</t>
  </si>
  <si>
    <t>1LG9067</t>
  </si>
  <si>
    <t>1LG9068</t>
  </si>
  <si>
    <t>VT2I</t>
  </si>
  <si>
    <t>1LG9069</t>
  </si>
  <si>
    <t>1LG9070</t>
  </si>
  <si>
    <t>1LG9071</t>
  </si>
  <si>
    <t>1LG9072</t>
  </si>
  <si>
    <t>1LG9073</t>
  </si>
  <si>
    <t>THIRIET</t>
  </si>
  <si>
    <t>1LG9074</t>
  </si>
  <si>
    <t>CUNIN FROID14 NESTLE</t>
  </si>
  <si>
    <t>CUNIN</t>
  </si>
  <si>
    <t>1LG9075</t>
  </si>
  <si>
    <t>1LG9076</t>
  </si>
  <si>
    <t>BLANCHIMENT DORIDANT SA</t>
  </si>
  <si>
    <t>1LG9077</t>
  </si>
  <si>
    <t>BLANCHIMENT XONRUPT2</t>
  </si>
  <si>
    <t>1LG9078</t>
  </si>
  <si>
    <t>1LG9079</t>
  </si>
  <si>
    <t>1LG9080</t>
  </si>
  <si>
    <t>1LG9081</t>
  </si>
  <si>
    <t>METHAVOS</t>
  </si>
  <si>
    <t>1LG9082</t>
  </si>
  <si>
    <t>1LG9083</t>
  </si>
  <si>
    <t>LUCART</t>
  </si>
  <si>
    <t>1LG9084</t>
  </si>
  <si>
    <t>1LG9085</t>
  </si>
  <si>
    <t>1LG9086</t>
  </si>
  <si>
    <t>1LG9087</t>
  </si>
  <si>
    <t>1LG9088</t>
  </si>
  <si>
    <t>IKEA INDUSTRY</t>
  </si>
  <si>
    <t>1LG9089</t>
  </si>
  <si>
    <t>ENGIE/GANTOIS</t>
  </si>
  <si>
    <t>1LG9090</t>
  </si>
  <si>
    <t>1LG9091</t>
  </si>
  <si>
    <t>1LG9092</t>
  </si>
  <si>
    <t>1LG9093</t>
  </si>
  <si>
    <t>1LG9094</t>
  </si>
  <si>
    <t>PELTEX</t>
  </si>
  <si>
    <t>1LG9095</t>
  </si>
  <si>
    <t xml:space="preserve">MUNKSJO </t>
  </si>
  <si>
    <t>1LG9096</t>
  </si>
  <si>
    <t>1LG9097</t>
  </si>
  <si>
    <t>FIVES NORDON</t>
  </si>
  <si>
    <t>1LG9098</t>
  </si>
  <si>
    <t>1LG9099</t>
  </si>
  <si>
    <t>1LG9100</t>
  </si>
  <si>
    <t>TGV</t>
  </si>
  <si>
    <t>1LG9101</t>
  </si>
  <si>
    <t>1LG9102</t>
  </si>
  <si>
    <t>1LG9103</t>
  </si>
  <si>
    <t>1LG9104</t>
  </si>
  <si>
    <t>CUNIN/FROID14</t>
  </si>
  <si>
    <t>1LG9105</t>
  </si>
  <si>
    <t>1LG9106</t>
  </si>
  <si>
    <t>CBRE</t>
  </si>
  <si>
    <t>1LG9107</t>
  </si>
  <si>
    <t>1LG9108</t>
  </si>
  <si>
    <t>OPCAIM</t>
  </si>
  <si>
    <t>1LG9109</t>
  </si>
  <si>
    <t>1LG9110</t>
  </si>
  <si>
    <t>DERICHEBOURG</t>
  </si>
  <si>
    <t>1LG9111</t>
  </si>
  <si>
    <t xml:space="preserve">CUNIN/FROID14 </t>
  </si>
  <si>
    <t>1LG9112</t>
  </si>
  <si>
    <t>1LG9113</t>
  </si>
  <si>
    <t>PROCESS ENERGY</t>
  </si>
  <si>
    <t>1LG9114</t>
  </si>
  <si>
    <t>1LG9115</t>
  </si>
  <si>
    <t>1LG9116</t>
  </si>
  <si>
    <t>BLANCHIMENT  XONRUPT2</t>
  </si>
  <si>
    <t>1LG9117</t>
  </si>
  <si>
    <t xml:space="preserve">SAELEN ENERGIE </t>
  </si>
  <si>
    <t>1LG9118</t>
  </si>
  <si>
    <t>CUNIN SARL</t>
  </si>
  <si>
    <t>1LG9119</t>
  </si>
  <si>
    <t>1LG9120</t>
  </si>
  <si>
    <t>1LG9121</t>
  </si>
  <si>
    <t>1LG9122</t>
  </si>
  <si>
    <t>1LG9123</t>
  </si>
  <si>
    <t>1LG9124</t>
  </si>
  <si>
    <t>CENTRE DE FORMATION CFAI</t>
  </si>
  <si>
    <t>1LG9125</t>
  </si>
  <si>
    <t>1LG9126</t>
  </si>
  <si>
    <t>1LG9127</t>
  </si>
  <si>
    <t>1LG9128</t>
  </si>
  <si>
    <t>CF2P</t>
  </si>
  <si>
    <t>1LG9129</t>
  </si>
  <si>
    <t xml:space="preserve">CUNIN/FROID14  </t>
  </si>
  <si>
    <t>1LG9130</t>
  </si>
  <si>
    <t>1LG9131</t>
  </si>
  <si>
    <t>1LG9132</t>
  </si>
  <si>
    <t>1LG9133</t>
  </si>
  <si>
    <t>1LG9134</t>
  </si>
  <si>
    <t>1LG9135</t>
  </si>
  <si>
    <t>1LG9136</t>
  </si>
  <si>
    <t>HOTEL COSMOS</t>
  </si>
  <si>
    <t>1LG9137</t>
  </si>
  <si>
    <t>1LG9138</t>
  </si>
  <si>
    <t>SAELENS ENERGIES</t>
  </si>
  <si>
    <t>1LG9139</t>
  </si>
  <si>
    <t>1LG9140</t>
  </si>
  <si>
    <t>CERELIA VITTEL</t>
  </si>
  <si>
    <t>1LG9141</t>
  </si>
  <si>
    <t>Marcillat</t>
  </si>
  <si>
    <t>SLA INDUSTRIE</t>
  </si>
  <si>
    <t>METHAMUSAU</t>
  </si>
  <si>
    <t>VT2i</t>
  </si>
  <si>
    <t>HOCHREITER-MARULIER</t>
  </si>
  <si>
    <t>1LG9154</t>
  </si>
  <si>
    <t>1LG9155</t>
  </si>
  <si>
    <t>1LG9156</t>
  </si>
  <si>
    <t>1LG9157</t>
  </si>
  <si>
    <t>1LG9158</t>
  </si>
  <si>
    <t>1LG9159</t>
  </si>
  <si>
    <t>1LG9160</t>
  </si>
  <si>
    <t>HITACHI</t>
  </si>
  <si>
    <t>1LG9161</t>
  </si>
  <si>
    <t>1LG9162</t>
  </si>
  <si>
    <t>1LG9163</t>
  </si>
  <si>
    <t>EMC2/MAYLIS</t>
  </si>
  <si>
    <t>1LG9165</t>
  </si>
  <si>
    <t>MARCILLAT</t>
  </si>
  <si>
    <t>1LG9166</t>
  </si>
  <si>
    <t>SCIERIE BURGER</t>
  </si>
  <si>
    <t>1LG9167</t>
  </si>
  <si>
    <t>1LG9168</t>
  </si>
  <si>
    <t>GANTOIS ENGIE</t>
  </si>
  <si>
    <t>1LG9169</t>
  </si>
  <si>
    <t>1LG9170</t>
  </si>
  <si>
    <t>FROMFROID LA MEIX</t>
  </si>
  <si>
    <t>1LG9171</t>
  </si>
  <si>
    <t>1LG9172</t>
  </si>
  <si>
    <t>GAEC DE L'AUBEPINE</t>
  </si>
  <si>
    <t>1LG9173</t>
  </si>
  <si>
    <t>1LG9174</t>
  </si>
  <si>
    <t>1LG9175</t>
  </si>
  <si>
    <t>1LG9176</t>
  </si>
  <si>
    <t>1LG9177</t>
  </si>
  <si>
    <t>GARRETT MOTION</t>
  </si>
  <si>
    <t>1LG9178</t>
  </si>
  <si>
    <t>CERELIA</t>
  </si>
  <si>
    <t>1LG9179</t>
  </si>
  <si>
    <t xml:space="preserve">1LG9180 </t>
  </si>
  <si>
    <t>SCIERIE GERMAIN MOUGENOT</t>
  </si>
  <si>
    <t>1LG9181</t>
  </si>
  <si>
    <t>1LG9182</t>
  </si>
  <si>
    <t>1LG9183</t>
  </si>
  <si>
    <t>1LG9184</t>
  </si>
  <si>
    <t>1LG9185</t>
  </si>
  <si>
    <t>1LG9186</t>
  </si>
  <si>
    <t>1LG9187</t>
  </si>
  <si>
    <t>1LG9188</t>
  </si>
  <si>
    <t>1LG9189</t>
  </si>
  <si>
    <t>1LG9190</t>
  </si>
  <si>
    <t>1LG9191</t>
  </si>
  <si>
    <t>1LG9192</t>
  </si>
  <si>
    <t>1LG9193</t>
  </si>
  <si>
    <t>1LG9194</t>
  </si>
  <si>
    <t>1LG9195</t>
  </si>
  <si>
    <t>1LG9196</t>
  </si>
  <si>
    <t>1LG9197</t>
  </si>
  <si>
    <t>1LG9198</t>
  </si>
  <si>
    <t>FROM FROID LA MEIX</t>
  </si>
  <si>
    <t>1LG9199</t>
  </si>
  <si>
    <t>WOLFF M.</t>
  </si>
  <si>
    <t>TGV MAPRESS</t>
  </si>
  <si>
    <t>1LG0000</t>
  </si>
  <si>
    <t>CONGES</t>
  </si>
  <si>
    <t>TOTAL PERSONNEL</t>
  </si>
  <si>
    <t>P</t>
  </si>
  <si>
    <t>s</t>
  </si>
  <si>
    <t>p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</si>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</sst>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00.00"/>
    <numFmt numFmtId="166" formatCode="#;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30303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303030"/>
      <name val="Arial"/>
      <family val="2"/>
    </font>
    <font>
      <b/>
      <sz val="12"/>
      <color theme="0"/>
      <name val="Calibri"/>
      <family val="2"/>
      <scheme val="minor"/>
    </font>
    <font>
      <sz val="11"/>
      <color rgb="FF303030"/>
      <name val="Calibri"/>
      <family val="2"/>
      <scheme val="minor"/>
    </font>
    <font>
      <sz val="10"/>
      <color rgb="FF303030"/>
      <name val="Calibri"/>
      <family val="2"/>
      <scheme val="minor"/>
    </font>
    <font>
      <b/>
      <sz val="9"/>
      <color rgb="FF00B050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/>
    <xf numFmtId="0" fontId="0" fillId="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0" fontId="10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5" borderId="4" xfId="0" applyNumberFormat="1" applyFont="1" applyFill="1" applyBorder="1" applyAlignment="1">
      <alignment horizontal="center" vertical="center"/>
    </xf>
    <xf numFmtId="166" fontId="0" fillId="8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7" borderId="1" xfId="0" applyNumberFormat="1" applyFill="1" applyBorder="1" applyAlignment="1">
      <alignment horizontal="center" vertical="center"/>
    </xf>
    <xf numFmtId="166" fontId="0" fillId="8" borderId="1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7" borderId="1" xfId="0" applyNumberFormat="1" applyFont="1" applyFill="1" applyBorder="1" applyAlignment="1">
      <alignment horizontal="center" vertical="center"/>
    </xf>
    <xf numFmtId="166" fontId="4" fillId="7" borderId="1" xfId="0" applyNumberFormat="1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/>
    </xf>
    <xf numFmtId="166" fontId="0" fillId="0" borderId="5" xfId="0" applyNumberFormat="1" applyFill="1" applyBorder="1" applyAlignment="1">
      <alignment horizontal="center" vertical="center"/>
    </xf>
    <xf numFmtId="166" fontId="0" fillId="0" borderId="5" xfId="0" applyNumberFormat="1" applyFont="1" applyFill="1" applyBorder="1" applyAlignment="1">
      <alignment horizontal="center" vertical="center"/>
    </xf>
    <xf numFmtId="166" fontId="0" fillId="7" borderId="5" xfId="0" applyNumberFormat="1" applyFont="1" applyFill="1" applyBorder="1" applyAlignment="1">
      <alignment horizontal="center" vertical="center"/>
    </xf>
    <xf numFmtId="166" fontId="4" fillId="0" borderId="5" xfId="0" applyNumberFormat="1" applyFont="1" applyFill="1" applyBorder="1" applyAlignment="1">
      <alignment horizontal="center" vertical="center"/>
    </xf>
    <xf numFmtId="166" fontId="0" fillId="5" borderId="5" xfId="0" applyNumberForma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5" fillId="0" borderId="3" xfId="0" applyNumberFormat="1" applyFont="1" applyFill="1" applyBorder="1" applyAlignment="1">
      <alignment horizontal="center" vertical="center"/>
    </xf>
    <xf numFmtId="166" fontId="4" fillId="5" borderId="3" xfId="0" applyNumberFormat="1" applyFont="1" applyFill="1" applyBorder="1" applyAlignment="1">
      <alignment horizontal="center" vertical="center"/>
    </xf>
    <xf numFmtId="166" fontId="0" fillId="0" borderId="3" xfId="0" applyNumberFormat="1" applyFill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0" fillId="9" borderId="1" xfId="0" applyNumberFormat="1" applyFill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166" fontId="4" fillId="5" borderId="5" xfId="0" applyNumberFormat="1" applyFont="1" applyFill="1" applyBorder="1" applyAlignment="1">
      <alignment horizontal="center" vertical="center"/>
    </xf>
    <xf numFmtId="166" fontId="0" fillId="5" borderId="3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8"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9"/>
      </font>
      <fill>
        <patternFill>
          <bgColor theme="9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9"/>
      </font>
      <fill>
        <patternFill>
          <bgColor theme="9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8"/>
      </font>
      <fill>
        <patternFill>
          <bgColor theme="8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J328"/>
  <sheetViews>
    <sheetView tabSelected="1" workbookViewId="0">
      <pane ySplit="4" topLeftCell="A35" activePane="bottomLeft" state="frozen"/>
      <selection pane="bottomLeft" activeCell="U46" sqref="U46"/>
    </sheetView>
  </sheetViews>
  <sheetFormatPr baseColWidth="10" defaultColWidth="11.5703125" defaultRowHeight="15.75" x14ac:dyDescent="0.25"/>
  <cols>
    <col min="1" max="1" width="10.140625" style="10" customWidth="1"/>
    <col min="2" max="2" width="25.85546875" style="10" customWidth="1"/>
    <col min="3" max="4" width="20.28515625" style="1" customWidth="1"/>
    <col min="5" max="5" width="20.28515625" style="9" customWidth="1"/>
    <col min="6" max="15" width="3.7109375" style="1" customWidth="1"/>
    <col min="16" max="16" width="3.7109375" style="14" customWidth="1"/>
    <col min="17" max="71" width="3.7109375" style="1" customWidth="1"/>
    <col min="72" max="72" width="3.7109375" style="14" customWidth="1"/>
    <col min="73" max="109" width="3.7109375" style="1" customWidth="1"/>
    <col min="110" max="110" width="3.7109375" style="14" customWidth="1"/>
    <col min="111" max="114" width="3.7109375" style="1" customWidth="1"/>
    <col min="115" max="115" width="4.7109375" style="1" customWidth="1"/>
    <col min="116" max="16384" width="11.5703125" style="1"/>
  </cols>
  <sheetData>
    <row r="1" spans="1:114" s="10" customFormat="1" ht="14.45" customHeight="1" x14ac:dyDescent="0.25">
      <c r="A1" s="60" t="s">
        <v>28</v>
      </c>
      <c r="B1" s="59" t="s">
        <v>27</v>
      </c>
      <c r="C1" s="62" t="s">
        <v>31</v>
      </c>
      <c r="D1" s="66" t="s">
        <v>35</v>
      </c>
      <c r="E1" s="65" t="s">
        <v>36</v>
      </c>
      <c r="F1" s="61" t="s">
        <v>0</v>
      </c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 t="s">
        <v>23</v>
      </c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 t="s">
        <v>24</v>
      </c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 t="s">
        <v>25</v>
      </c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 t="s">
        <v>26</v>
      </c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</row>
    <row r="2" spans="1:114" s="10" customFormat="1" ht="14.45" customHeight="1" x14ac:dyDescent="0.25">
      <c r="A2" s="60"/>
      <c r="B2" s="59"/>
      <c r="C2" s="62"/>
      <c r="D2" s="66"/>
      <c r="E2" s="65"/>
      <c r="F2" s="61" t="s">
        <v>1</v>
      </c>
      <c r="G2" s="61"/>
      <c r="H2" s="61" t="s">
        <v>2</v>
      </c>
      <c r="I2" s="61"/>
      <c r="J2" s="61"/>
      <c r="K2" s="61"/>
      <c r="L2" s="61"/>
      <c r="M2" s="61" t="s">
        <v>3</v>
      </c>
      <c r="N2" s="61"/>
      <c r="O2" s="61"/>
      <c r="P2" s="61"/>
      <c r="Q2" s="61"/>
      <c r="R2" s="61" t="s">
        <v>4</v>
      </c>
      <c r="S2" s="61"/>
      <c r="T2" s="61"/>
      <c r="U2" s="61"/>
      <c r="V2" s="61"/>
      <c r="W2" s="61" t="s">
        <v>5</v>
      </c>
      <c r="X2" s="61"/>
      <c r="Y2" s="61"/>
      <c r="Z2" s="61"/>
      <c r="AA2" s="61"/>
      <c r="AB2" s="61" t="s">
        <v>6</v>
      </c>
      <c r="AC2" s="61"/>
      <c r="AD2" s="61"/>
      <c r="AE2" s="61"/>
      <c r="AF2" s="61"/>
      <c r="AG2" s="61" t="s">
        <v>7</v>
      </c>
      <c r="AH2" s="61"/>
      <c r="AI2" s="61"/>
      <c r="AJ2" s="61"/>
      <c r="AK2" s="61"/>
      <c r="AL2" s="61" t="s">
        <v>8</v>
      </c>
      <c r="AM2" s="61"/>
      <c r="AN2" s="61"/>
      <c r="AO2" s="61"/>
      <c r="AP2" s="61"/>
      <c r="AQ2" s="61" t="s">
        <v>9</v>
      </c>
      <c r="AR2" s="61"/>
      <c r="AS2" s="61"/>
      <c r="AT2" s="61"/>
      <c r="AU2" s="61"/>
      <c r="AV2" s="61" t="s">
        <v>10</v>
      </c>
      <c r="AW2" s="61"/>
      <c r="AX2" s="61"/>
      <c r="AY2" s="61"/>
      <c r="AZ2" s="61"/>
      <c r="BA2" s="61" t="s">
        <v>11</v>
      </c>
      <c r="BB2" s="61"/>
      <c r="BC2" s="61"/>
      <c r="BD2" s="61"/>
      <c r="BE2" s="61"/>
      <c r="BF2" s="61" t="s">
        <v>12</v>
      </c>
      <c r="BG2" s="61"/>
      <c r="BH2" s="61"/>
      <c r="BI2" s="61"/>
      <c r="BJ2" s="61"/>
      <c r="BK2" s="61" t="s">
        <v>13</v>
      </c>
      <c r="BL2" s="61"/>
      <c r="BM2" s="61"/>
      <c r="BN2" s="61"/>
      <c r="BO2" s="61"/>
      <c r="BP2" s="61" t="s">
        <v>14</v>
      </c>
      <c r="BQ2" s="61"/>
      <c r="BR2" s="61"/>
      <c r="BS2" s="61"/>
      <c r="BT2" s="61"/>
      <c r="BU2" s="61" t="s">
        <v>15</v>
      </c>
      <c r="BV2" s="61"/>
      <c r="BW2" s="61"/>
      <c r="BX2" s="61"/>
      <c r="BY2" s="61"/>
      <c r="BZ2" s="61" t="s">
        <v>16</v>
      </c>
      <c r="CA2" s="61"/>
      <c r="CB2" s="61"/>
      <c r="CC2" s="61"/>
      <c r="CD2" s="61"/>
      <c r="CE2" s="61" t="s">
        <v>17</v>
      </c>
      <c r="CF2" s="61"/>
      <c r="CG2" s="61"/>
      <c r="CH2" s="61"/>
      <c r="CI2" s="61"/>
      <c r="CJ2" s="61" t="s">
        <v>18</v>
      </c>
      <c r="CK2" s="61"/>
      <c r="CL2" s="61"/>
      <c r="CM2" s="61"/>
      <c r="CN2" s="61"/>
      <c r="CO2" s="61" t="s">
        <v>19</v>
      </c>
      <c r="CP2" s="61"/>
      <c r="CQ2" s="61"/>
      <c r="CR2" s="61"/>
      <c r="CS2" s="61"/>
      <c r="CT2" s="61" t="s">
        <v>20</v>
      </c>
      <c r="CU2" s="61"/>
      <c r="CV2" s="61"/>
      <c r="CW2" s="61"/>
      <c r="CX2" s="61"/>
      <c r="CY2" s="61" t="s">
        <v>21</v>
      </c>
      <c r="CZ2" s="61"/>
      <c r="DA2" s="61"/>
      <c r="DB2" s="61"/>
      <c r="DC2" s="61"/>
      <c r="DD2" s="61" t="s">
        <v>22</v>
      </c>
      <c r="DE2" s="61"/>
      <c r="DF2" s="61"/>
      <c r="DG2" s="61"/>
      <c r="DH2" s="61"/>
      <c r="DI2" s="61" t="s">
        <v>41</v>
      </c>
      <c r="DJ2" s="61"/>
    </row>
    <row r="3" spans="1:114" s="10" customFormat="1" ht="15.6" customHeight="1" x14ac:dyDescent="0.25">
      <c r="A3" s="60"/>
      <c r="B3" s="59"/>
      <c r="C3" s="62"/>
      <c r="D3" s="66"/>
      <c r="E3" s="65"/>
      <c r="F3" s="26" t="s">
        <v>39</v>
      </c>
      <c r="G3" s="26" t="s">
        <v>40</v>
      </c>
      <c r="H3" s="26" t="s">
        <v>37</v>
      </c>
      <c r="I3" s="26" t="s">
        <v>38</v>
      </c>
      <c r="J3" s="26" t="s">
        <v>38</v>
      </c>
      <c r="K3" s="26" t="s">
        <v>39</v>
      </c>
      <c r="L3" s="26" t="s">
        <v>40</v>
      </c>
      <c r="M3" s="26" t="s">
        <v>37</v>
      </c>
      <c r="N3" s="26" t="s">
        <v>38</v>
      </c>
      <c r="O3" s="26" t="s">
        <v>38</v>
      </c>
      <c r="P3" s="27" t="s">
        <v>39</v>
      </c>
      <c r="Q3" s="26" t="s">
        <v>40</v>
      </c>
      <c r="R3" s="26" t="s">
        <v>37</v>
      </c>
      <c r="S3" s="26" t="s">
        <v>38</v>
      </c>
      <c r="T3" s="26" t="s">
        <v>38</v>
      </c>
      <c r="U3" s="26" t="s">
        <v>39</v>
      </c>
      <c r="V3" s="26" t="s">
        <v>40</v>
      </c>
      <c r="W3" s="26" t="s">
        <v>37</v>
      </c>
      <c r="X3" s="26" t="s">
        <v>38</v>
      </c>
      <c r="Y3" s="26" t="s">
        <v>38</v>
      </c>
      <c r="Z3" s="26" t="s">
        <v>39</v>
      </c>
      <c r="AA3" s="26" t="s">
        <v>40</v>
      </c>
      <c r="AB3" s="26" t="s">
        <v>37</v>
      </c>
      <c r="AC3" s="26" t="s">
        <v>38</v>
      </c>
      <c r="AD3" s="26" t="s">
        <v>38</v>
      </c>
      <c r="AE3" s="26" t="s">
        <v>39</v>
      </c>
      <c r="AF3" s="26" t="s">
        <v>40</v>
      </c>
      <c r="AG3" s="26" t="s">
        <v>37</v>
      </c>
      <c r="AH3" s="26" t="s">
        <v>38</v>
      </c>
      <c r="AI3" s="26" t="s">
        <v>38</v>
      </c>
      <c r="AJ3" s="26" t="s">
        <v>39</v>
      </c>
      <c r="AK3" s="26" t="s">
        <v>40</v>
      </c>
      <c r="AL3" s="26" t="s">
        <v>37</v>
      </c>
      <c r="AM3" s="26" t="s">
        <v>38</v>
      </c>
      <c r="AN3" s="26" t="s">
        <v>38</v>
      </c>
      <c r="AO3" s="26" t="s">
        <v>39</v>
      </c>
      <c r="AP3" s="26" t="s">
        <v>40</v>
      </c>
      <c r="AQ3" s="26" t="s">
        <v>37</v>
      </c>
      <c r="AR3" s="26" t="s">
        <v>38</v>
      </c>
      <c r="AS3" s="26" t="s">
        <v>38</v>
      </c>
      <c r="AT3" s="26" t="s">
        <v>39</v>
      </c>
      <c r="AU3" s="26" t="s">
        <v>40</v>
      </c>
      <c r="AV3" s="26" t="s">
        <v>37</v>
      </c>
      <c r="AW3" s="26" t="s">
        <v>38</v>
      </c>
      <c r="AX3" s="26" t="s">
        <v>38</v>
      </c>
      <c r="AY3" s="26" t="s">
        <v>39</v>
      </c>
      <c r="AZ3" s="26" t="s">
        <v>40</v>
      </c>
      <c r="BA3" s="26" t="s">
        <v>37</v>
      </c>
      <c r="BB3" s="26" t="s">
        <v>38</v>
      </c>
      <c r="BC3" s="26" t="s">
        <v>38</v>
      </c>
      <c r="BD3" s="26" t="s">
        <v>39</v>
      </c>
      <c r="BE3" s="26" t="s">
        <v>40</v>
      </c>
      <c r="BF3" s="26" t="s">
        <v>37</v>
      </c>
      <c r="BG3" s="26" t="s">
        <v>38</v>
      </c>
      <c r="BH3" s="26" t="s">
        <v>38</v>
      </c>
      <c r="BI3" s="26" t="s">
        <v>39</v>
      </c>
      <c r="BJ3" s="26" t="s">
        <v>40</v>
      </c>
      <c r="BK3" s="26" t="s">
        <v>37</v>
      </c>
      <c r="BL3" s="26" t="s">
        <v>38</v>
      </c>
      <c r="BM3" s="26" t="s">
        <v>38</v>
      </c>
      <c r="BN3" s="26" t="s">
        <v>39</v>
      </c>
      <c r="BO3" s="26" t="s">
        <v>40</v>
      </c>
      <c r="BP3" s="26" t="s">
        <v>37</v>
      </c>
      <c r="BQ3" s="26" t="s">
        <v>38</v>
      </c>
      <c r="BR3" s="26" t="s">
        <v>38</v>
      </c>
      <c r="BS3" s="26" t="s">
        <v>39</v>
      </c>
      <c r="BT3" s="27" t="s">
        <v>40</v>
      </c>
      <c r="BU3" s="26" t="s">
        <v>37</v>
      </c>
      <c r="BV3" s="26" t="s">
        <v>38</v>
      </c>
      <c r="BW3" s="26" t="s">
        <v>38</v>
      </c>
      <c r="BX3" s="26" t="s">
        <v>39</v>
      </c>
      <c r="BY3" s="26" t="s">
        <v>40</v>
      </c>
      <c r="BZ3" s="26" t="s">
        <v>37</v>
      </c>
      <c r="CA3" s="26" t="s">
        <v>38</v>
      </c>
      <c r="CB3" s="26" t="s">
        <v>38</v>
      </c>
      <c r="CC3" s="26" t="s">
        <v>39</v>
      </c>
      <c r="CD3" s="26" t="s">
        <v>40</v>
      </c>
      <c r="CE3" s="26" t="s">
        <v>37</v>
      </c>
      <c r="CF3" s="26" t="s">
        <v>38</v>
      </c>
      <c r="CG3" s="26" t="s">
        <v>38</v>
      </c>
      <c r="CH3" s="26" t="s">
        <v>39</v>
      </c>
      <c r="CI3" s="26" t="s">
        <v>40</v>
      </c>
      <c r="CJ3" s="26" t="s">
        <v>37</v>
      </c>
      <c r="CK3" s="26" t="s">
        <v>38</v>
      </c>
      <c r="CL3" s="26" t="s">
        <v>38</v>
      </c>
      <c r="CM3" s="26" t="s">
        <v>39</v>
      </c>
      <c r="CN3" s="26" t="s">
        <v>40</v>
      </c>
      <c r="CO3" s="26" t="s">
        <v>37</v>
      </c>
      <c r="CP3" s="26" t="s">
        <v>38</v>
      </c>
      <c r="CQ3" s="26" t="s">
        <v>38</v>
      </c>
      <c r="CR3" s="26" t="s">
        <v>39</v>
      </c>
      <c r="CS3" s="26" t="s">
        <v>40</v>
      </c>
      <c r="CT3" s="26" t="s">
        <v>37</v>
      </c>
      <c r="CU3" s="26" t="s">
        <v>38</v>
      </c>
      <c r="CV3" s="26" t="s">
        <v>38</v>
      </c>
      <c r="CW3" s="26" t="s">
        <v>39</v>
      </c>
      <c r="CX3" s="26" t="s">
        <v>40</v>
      </c>
      <c r="CY3" s="26" t="s">
        <v>37</v>
      </c>
      <c r="CZ3" s="26" t="s">
        <v>38</v>
      </c>
      <c r="DA3" s="26" t="s">
        <v>38</v>
      </c>
      <c r="DB3" s="26" t="s">
        <v>39</v>
      </c>
      <c r="DC3" s="26" t="s">
        <v>40</v>
      </c>
      <c r="DD3" s="26" t="s">
        <v>37</v>
      </c>
      <c r="DE3" s="26" t="s">
        <v>38</v>
      </c>
      <c r="DF3" s="27" t="s">
        <v>38</v>
      </c>
      <c r="DG3" s="26" t="s">
        <v>39</v>
      </c>
      <c r="DH3" s="26" t="s">
        <v>40</v>
      </c>
      <c r="DI3" s="26" t="s">
        <v>37</v>
      </c>
      <c r="DJ3" s="26" t="s">
        <v>38</v>
      </c>
    </row>
    <row r="4" spans="1:114" s="10" customFormat="1" ht="15.6" customHeight="1" x14ac:dyDescent="0.25">
      <c r="A4" s="60"/>
      <c r="B4" s="59"/>
      <c r="C4" s="62"/>
      <c r="D4" s="66"/>
      <c r="E4" s="65"/>
      <c r="F4" s="26">
        <v>1</v>
      </c>
      <c r="G4" s="26">
        <v>2</v>
      </c>
      <c r="H4" s="26">
        <v>5</v>
      </c>
      <c r="I4" s="26">
        <v>6</v>
      </c>
      <c r="J4" s="26">
        <v>7</v>
      </c>
      <c r="K4" s="26">
        <v>8</v>
      </c>
      <c r="L4" s="26">
        <v>9</v>
      </c>
      <c r="M4" s="26">
        <v>12</v>
      </c>
      <c r="N4" s="26">
        <v>13</v>
      </c>
      <c r="O4" s="26">
        <v>14</v>
      </c>
      <c r="P4" s="27">
        <v>15</v>
      </c>
      <c r="Q4" s="26">
        <v>16</v>
      </c>
      <c r="R4" s="26">
        <v>19</v>
      </c>
      <c r="S4" s="26">
        <v>20</v>
      </c>
      <c r="T4" s="26">
        <v>21</v>
      </c>
      <c r="U4" s="26">
        <v>22</v>
      </c>
      <c r="V4" s="26">
        <v>23</v>
      </c>
      <c r="W4" s="26">
        <v>26</v>
      </c>
      <c r="X4" s="26">
        <v>27</v>
      </c>
      <c r="Y4" s="26">
        <v>28</v>
      </c>
      <c r="Z4" s="26">
        <v>29</v>
      </c>
      <c r="AA4" s="26">
        <v>30</v>
      </c>
      <c r="AB4" s="26">
        <v>2</v>
      </c>
      <c r="AC4" s="26">
        <v>3</v>
      </c>
      <c r="AD4" s="26">
        <v>4</v>
      </c>
      <c r="AE4" s="26">
        <v>5</v>
      </c>
      <c r="AF4" s="26">
        <v>6</v>
      </c>
      <c r="AG4" s="26">
        <v>9</v>
      </c>
      <c r="AH4" s="26">
        <v>10</v>
      </c>
      <c r="AI4" s="26">
        <v>11</v>
      </c>
      <c r="AJ4" s="26">
        <v>12</v>
      </c>
      <c r="AK4" s="26">
        <v>13</v>
      </c>
      <c r="AL4" s="26">
        <v>16</v>
      </c>
      <c r="AM4" s="26">
        <v>17</v>
      </c>
      <c r="AN4" s="26">
        <v>18</v>
      </c>
      <c r="AO4" s="26">
        <v>19</v>
      </c>
      <c r="AP4" s="26">
        <v>20</v>
      </c>
      <c r="AQ4" s="26">
        <v>23</v>
      </c>
      <c r="AR4" s="26">
        <v>24</v>
      </c>
      <c r="AS4" s="26">
        <v>25</v>
      </c>
      <c r="AT4" s="26">
        <v>26</v>
      </c>
      <c r="AU4" s="26">
        <v>27</v>
      </c>
      <c r="AV4" s="26">
        <v>30</v>
      </c>
      <c r="AW4" s="26">
        <v>1</v>
      </c>
      <c r="AX4" s="26">
        <v>2</v>
      </c>
      <c r="AY4" s="26">
        <v>3</v>
      </c>
      <c r="AZ4" s="26">
        <v>4</v>
      </c>
      <c r="BA4" s="26">
        <v>7</v>
      </c>
      <c r="BB4" s="26">
        <v>8</v>
      </c>
      <c r="BC4" s="26">
        <v>9</v>
      </c>
      <c r="BD4" s="26">
        <v>10</v>
      </c>
      <c r="BE4" s="26">
        <v>11</v>
      </c>
      <c r="BF4" s="26">
        <v>14</v>
      </c>
      <c r="BG4" s="26">
        <v>15</v>
      </c>
      <c r="BH4" s="26">
        <v>16</v>
      </c>
      <c r="BI4" s="26">
        <v>17</v>
      </c>
      <c r="BJ4" s="26">
        <v>18</v>
      </c>
      <c r="BK4" s="26">
        <v>21</v>
      </c>
      <c r="BL4" s="26">
        <v>22</v>
      </c>
      <c r="BM4" s="26">
        <v>23</v>
      </c>
      <c r="BN4" s="26">
        <v>24</v>
      </c>
      <c r="BO4" s="26">
        <v>25</v>
      </c>
      <c r="BP4" s="26">
        <v>28</v>
      </c>
      <c r="BQ4" s="26">
        <v>29</v>
      </c>
      <c r="BR4" s="26">
        <v>30</v>
      </c>
      <c r="BS4" s="26">
        <v>31</v>
      </c>
      <c r="BT4" s="27">
        <v>1</v>
      </c>
      <c r="BU4" s="26">
        <v>4</v>
      </c>
      <c r="BV4" s="26">
        <v>5</v>
      </c>
      <c r="BW4" s="26">
        <v>6</v>
      </c>
      <c r="BX4" s="26">
        <v>7</v>
      </c>
      <c r="BY4" s="26">
        <v>8</v>
      </c>
      <c r="BZ4" s="26">
        <v>11</v>
      </c>
      <c r="CA4" s="26">
        <v>12</v>
      </c>
      <c r="CB4" s="26">
        <v>13</v>
      </c>
      <c r="CC4" s="26">
        <v>14</v>
      </c>
      <c r="CD4" s="26">
        <v>15</v>
      </c>
      <c r="CE4" s="26">
        <v>18</v>
      </c>
      <c r="CF4" s="26">
        <v>19</v>
      </c>
      <c r="CG4" s="26">
        <v>20</v>
      </c>
      <c r="CH4" s="26">
        <v>21</v>
      </c>
      <c r="CI4" s="26">
        <v>22</v>
      </c>
      <c r="CJ4" s="26">
        <v>25</v>
      </c>
      <c r="CK4" s="26">
        <v>26</v>
      </c>
      <c r="CL4" s="26">
        <v>27</v>
      </c>
      <c r="CM4" s="26">
        <v>28</v>
      </c>
      <c r="CN4" s="26">
        <v>29</v>
      </c>
      <c r="CO4" s="26">
        <v>2</v>
      </c>
      <c r="CP4" s="26">
        <v>3</v>
      </c>
      <c r="CQ4" s="26">
        <v>4</v>
      </c>
      <c r="CR4" s="26">
        <v>5</v>
      </c>
      <c r="CS4" s="26">
        <v>6</v>
      </c>
      <c r="CT4" s="26">
        <v>9</v>
      </c>
      <c r="CU4" s="26">
        <v>10</v>
      </c>
      <c r="CV4" s="26">
        <v>11</v>
      </c>
      <c r="CW4" s="26">
        <v>12</v>
      </c>
      <c r="CX4" s="26">
        <v>13</v>
      </c>
      <c r="CY4" s="26">
        <v>16</v>
      </c>
      <c r="CZ4" s="26">
        <v>17</v>
      </c>
      <c r="DA4" s="26">
        <v>18</v>
      </c>
      <c r="DB4" s="26">
        <v>19</v>
      </c>
      <c r="DC4" s="26">
        <v>20</v>
      </c>
      <c r="DD4" s="26">
        <v>23</v>
      </c>
      <c r="DE4" s="26">
        <v>24</v>
      </c>
      <c r="DF4" s="27">
        <v>25</v>
      </c>
      <c r="DG4" s="26">
        <v>26</v>
      </c>
      <c r="DH4" s="26">
        <v>27</v>
      </c>
      <c r="DI4" s="26">
        <v>30</v>
      </c>
      <c r="DJ4" s="26">
        <v>31</v>
      </c>
    </row>
    <row r="5" spans="1:114" s="11" customFormat="1" ht="19.899999999999999" customHeight="1" thickBot="1" x14ac:dyDescent="0.35">
      <c r="A5" s="37"/>
      <c r="B5" s="38"/>
      <c r="C5" s="38"/>
      <c r="D5" s="38"/>
      <c r="E5" s="37"/>
      <c r="F5" s="38"/>
      <c r="G5" s="38"/>
      <c r="H5" s="38"/>
      <c r="I5" s="38"/>
      <c r="J5" s="38"/>
      <c r="K5" s="38"/>
      <c r="L5" s="38"/>
      <c r="M5" s="38"/>
      <c r="N5" s="38"/>
      <c r="O5" s="38"/>
      <c r="P5" s="39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9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9"/>
      <c r="DG5" s="38"/>
      <c r="DH5" s="38"/>
      <c r="DI5" s="38"/>
      <c r="DJ5" s="38"/>
    </row>
    <row r="6" spans="1:114" s="10" customFormat="1" ht="19.899999999999999" customHeight="1" thickTop="1" x14ac:dyDescent="0.25">
      <c r="A6" s="43" t="s">
        <v>29</v>
      </c>
      <c r="B6" s="43" t="str">
        <f>VLOOKUP(A6,Chantiers!$A$4:$B$3002,2,FALSE)</f>
        <v>EMC2/MAYLIS</v>
      </c>
      <c r="C6" s="43"/>
      <c r="D6" s="43"/>
      <c r="E6" s="44"/>
      <c r="F6" s="67">
        <f>COUNTA(F7:F12)</f>
        <v>3</v>
      </c>
      <c r="G6" s="67">
        <f t="shared" ref="G6:BR6" si="0">COUNTA(G7:G12)</f>
        <v>0</v>
      </c>
      <c r="H6" s="67">
        <f t="shared" si="0"/>
        <v>2</v>
      </c>
      <c r="I6" s="67">
        <f t="shared" si="0"/>
        <v>0</v>
      </c>
      <c r="J6" s="67">
        <f t="shared" si="0"/>
        <v>0</v>
      </c>
      <c r="K6" s="67">
        <f t="shared" si="0"/>
        <v>0</v>
      </c>
      <c r="L6" s="67">
        <f t="shared" si="0"/>
        <v>0</v>
      </c>
      <c r="M6" s="67">
        <f t="shared" si="0"/>
        <v>0</v>
      </c>
      <c r="N6" s="67">
        <f t="shared" si="0"/>
        <v>0</v>
      </c>
      <c r="O6" s="67">
        <f t="shared" si="0"/>
        <v>0</v>
      </c>
      <c r="P6" s="68">
        <f t="shared" si="0"/>
        <v>0</v>
      </c>
      <c r="Q6" s="102">
        <f t="shared" si="0"/>
        <v>0</v>
      </c>
      <c r="R6" s="67">
        <f t="shared" si="0"/>
        <v>0</v>
      </c>
      <c r="S6" s="67">
        <f t="shared" si="0"/>
        <v>0</v>
      </c>
      <c r="T6" s="67">
        <f t="shared" si="0"/>
        <v>0</v>
      </c>
      <c r="U6" s="67">
        <f t="shared" si="0"/>
        <v>0</v>
      </c>
      <c r="V6" s="67">
        <f t="shared" si="0"/>
        <v>0</v>
      </c>
      <c r="W6" s="67">
        <f t="shared" si="0"/>
        <v>0</v>
      </c>
      <c r="X6" s="67">
        <f t="shared" si="0"/>
        <v>0</v>
      </c>
      <c r="Y6" s="67">
        <f t="shared" si="0"/>
        <v>0</v>
      </c>
      <c r="Z6" s="67">
        <f t="shared" si="0"/>
        <v>0</v>
      </c>
      <c r="AA6" s="67">
        <f t="shared" si="0"/>
        <v>0</v>
      </c>
      <c r="AB6" s="67">
        <f t="shared" si="0"/>
        <v>0</v>
      </c>
      <c r="AC6" s="67">
        <f t="shared" si="0"/>
        <v>0</v>
      </c>
      <c r="AD6" s="67">
        <f t="shared" si="0"/>
        <v>0</v>
      </c>
      <c r="AE6" s="67">
        <f t="shared" si="0"/>
        <v>0</v>
      </c>
      <c r="AF6" s="67">
        <f t="shared" si="0"/>
        <v>0</v>
      </c>
      <c r="AG6" s="67">
        <f t="shared" si="0"/>
        <v>0</v>
      </c>
      <c r="AH6" s="67">
        <f t="shared" si="0"/>
        <v>0</v>
      </c>
      <c r="AI6" s="67">
        <f t="shared" si="0"/>
        <v>0</v>
      </c>
      <c r="AJ6" s="67">
        <f t="shared" si="0"/>
        <v>0</v>
      </c>
      <c r="AK6" s="67">
        <f t="shared" si="0"/>
        <v>0</v>
      </c>
      <c r="AL6" s="67">
        <f t="shared" si="0"/>
        <v>0</v>
      </c>
      <c r="AM6" s="67">
        <f t="shared" si="0"/>
        <v>0</v>
      </c>
      <c r="AN6" s="67">
        <f t="shared" si="0"/>
        <v>0</v>
      </c>
      <c r="AO6" s="67">
        <f t="shared" si="0"/>
        <v>0</v>
      </c>
      <c r="AP6" s="67">
        <f t="shared" si="0"/>
        <v>0</v>
      </c>
      <c r="AQ6" s="67">
        <f t="shared" si="0"/>
        <v>0</v>
      </c>
      <c r="AR6" s="67">
        <f t="shared" si="0"/>
        <v>0</v>
      </c>
      <c r="AS6" s="67">
        <f t="shared" si="0"/>
        <v>0</v>
      </c>
      <c r="AT6" s="67">
        <f t="shared" si="0"/>
        <v>0</v>
      </c>
      <c r="AU6" s="67">
        <f t="shared" si="0"/>
        <v>0</v>
      </c>
      <c r="AV6" s="67">
        <f t="shared" si="0"/>
        <v>0</v>
      </c>
      <c r="AW6" s="67">
        <f t="shared" si="0"/>
        <v>0</v>
      </c>
      <c r="AX6" s="67">
        <f t="shared" si="0"/>
        <v>0</v>
      </c>
      <c r="AY6" s="67">
        <f t="shared" si="0"/>
        <v>0</v>
      </c>
      <c r="AZ6" s="67">
        <f t="shared" si="0"/>
        <v>0</v>
      </c>
      <c r="BA6" s="67">
        <f t="shared" si="0"/>
        <v>0</v>
      </c>
      <c r="BB6" s="67">
        <f t="shared" si="0"/>
        <v>0</v>
      </c>
      <c r="BC6" s="67">
        <f t="shared" si="0"/>
        <v>0</v>
      </c>
      <c r="BD6" s="67">
        <f t="shared" si="0"/>
        <v>0</v>
      </c>
      <c r="BE6" s="67">
        <f t="shared" si="0"/>
        <v>0</v>
      </c>
      <c r="BF6" s="67">
        <f t="shared" si="0"/>
        <v>0</v>
      </c>
      <c r="BG6" s="67">
        <f t="shared" si="0"/>
        <v>0</v>
      </c>
      <c r="BH6" s="67">
        <f t="shared" si="0"/>
        <v>0</v>
      </c>
      <c r="BI6" s="67">
        <f t="shared" si="0"/>
        <v>0</v>
      </c>
      <c r="BJ6" s="67">
        <f t="shared" si="0"/>
        <v>0</v>
      </c>
      <c r="BK6" s="67">
        <f t="shared" si="0"/>
        <v>0</v>
      </c>
      <c r="BL6" s="67">
        <f t="shared" si="0"/>
        <v>0</v>
      </c>
      <c r="BM6" s="67">
        <f t="shared" si="0"/>
        <v>0</v>
      </c>
      <c r="BN6" s="67">
        <f t="shared" si="0"/>
        <v>0</v>
      </c>
      <c r="BO6" s="67">
        <f t="shared" si="0"/>
        <v>0</v>
      </c>
      <c r="BP6" s="67">
        <f t="shared" si="0"/>
        <v>0</v>
      </c>
      <c r="BQ6" s="67">
        <f t="shared" si="0"/>
        <v>0</v>
      </c>
      <c r="BR6" s="67">
        <f t="shared" si="0"/>
        <v>0</v>
      </c>
      <c r="BS6" s="67">
        <f t="shared" ref="BS6:DJ6" si="1">COUNTA(BS7:BS12)</f>
        <v>0</v>
      </c>
      <c r="BT6" s="68">
        <f t="shared" si="1"/>
        <v>0</v>
      </c>
      <c r="BU6" s="67">
        <f t="shared" si="1"/>
        <v>0</v>
      </c>
      <c r="BV6" s="67">
        <f t="shared" si="1"/>
        <v>0</v>
      </c>
      <c r="BW6" s="67">
        <f t="shared" si="1"/>
        <v>0</v>
      </c>
      <c r="BX6" s="67">
        <f t="shared" si="1"/>
        <v>0</v>
      </c>
      <c r="BY6" s="67">
        <f t="shared" si="1"/>
        <v>0</v>
      </c>
      <c r="BZ6" s="67">
        <f t="shared" si="1"/>
        <v>0</v>
      </c>
      <c r="CA6" s="67">
        <f t="shared" si="1"/>
        <v>0</v>
      </c>
      <c r="CB6" s="67">
        <f t="shared" si="1"/>
        <v>0</v>
      </c>
      <c r="CC6" s="67">
        <f t="shared" si="1"/>
        <v>0</v>
      </c>
      <c r="CD6" s="67">
        <f t="shared" si="1"/>
        <v>0</v>
      </c>
      <c r="CE6" s="67">
        <f t="shared" si="1"/>
        <v>0</v>
      </c>
      <c r="CF6" s="67">
        <f t="shared" si="1"/>
        <v>0</v>
      </c>
      <c r="CG6" s="67">
        <f t="shared" si="1"/>
        <v>0</v>
      </c>
      <c r="CH6" s="67">
        <f t="shared" si="1"/>
        <v>0</v>
      </c>
      <c r="CI6" s="67">
        <f t="shared" si="1"/>
        <v>0</v>
      </c>
      <c r="CJ6" s="67">
        <f t="shared" si="1"/>
        <v>0</v>
      </c>
      <c r="CK6" s="67">
        <f t="shared" si="1"/>
        <v>0</v>
      </c>
      <c r="CL6" s="67">
        <f t="shared" si="1"/>
        <v>0</v>
      </c>
      <c r="CM6" s="67">
        <f t="shared" si="1"/>
        <v>0</v>
      </c>
      <c r="CN6" s="67">
        <f t="shared" si="1"/>
        <v>0</v>
      </c>
      <c r="CO6" s="67">
        <f t="shared" si="1"/>
        <v>0</v>
      </c>
      <c r="CP6" s="67">
        <f t="shared" si="1"/>
        <v>0</v>
      </c>
      <c r="CQ6" s="67">
        <f t="shared" si="1"/>
        <v>0</v>
      </c>
      <c r="CR6" s="67">
        <f t="shared" si="1"/>
        <v>0</v>
      </c>
      <c r="CS6" s="67">
        <f t="shared" si="1"/>
        <v>0</v>
      </c>
      <c r="CT6" s="67">
        <f t="shared" si="1"/>
        <v>0</v>
      </c>
      <c r="CU6" s="67">
        <f t="shared" si="1"/>
        <v>0</v>
      </c>
      <c r="CV6" s="67">
        <f t="shared" si="1"/>
        <v>0</v>
      </c>
      <c r="CW6" s="67">
        <f t="shared" si="1"/>
        <v>0</v>
      </c>
      <c r="CX6" s="67">
        <f t="shared" si="1"/>
        <v>0</v>
      </c>
      <c r="CY6" s="67">
        <f t="shared" si="1"/>
        <v>0</v>
      </c>
      <c r="CZ6" s="67">
        <f t="shared" si="1"/>
        <v>0</v>
      </c>
      <c r="DA6" s="67">
        <f t="shared" si="1"/>
        <v>0</v>
      </c>
      <c r="DB6" s="67">
        <f t="shared" si="1"/>
        <v>0</v>
      </c>
      <c r="DC6" s="67">
        <f t="shared" si="1"/>
        <v>0</v>
      </c>
      <c r="DD6" s="67">
        <f t="shared" si="1"/>
        <v>0</v>
      </c>
      <c r="DE6" s="67">
        <f t="shared" si="1"/>
        <v>0</v>
      </c>
      <c r="DF6" s="68">
        <f t="shared" si="1"/>
        <v>0</v>
      </c>
      <c r="DG6" s="67">
        <f t="shared" si="1"/>
        <v>0</v>
      </c>
      <c r="DH6" s="67">
        <f t="shared" si="1"/>
        <v>0</v>
      </c>
      <c r="DI6" s="67">
        <f t="shared" si="1"/>
        <v>0</v>
      </c>
      <c r="DJ6" s="67">
        <f t="shared" si="1"/>
        <v>0</v>
      </c>
    </row>
    <row r="7" spans="1:114" ht="19.899999999999999" customHeight="1" x14ac:dyDescent="0.3">
      <c r="A7" s="32"/>
      <c r="B7" s="33"/>
      <c r="C7" s="28" t="s">
        <v>30</v>
      </c>
      <c r="D7" s="28"/>
      <c r="E7" s="34"/>
      <c r="F7" s="69" t="s">
        <v>271</v>
      </c>
      <c r="G7" s="70"/>
      <c r="H7" s="71"/>
      <c r="I7" s="71"/>
      <c r="J7" s="71"/>
      <c r="K7" s="71"/>
      <c r="L7" s="72"/>
      <c r="M7" s="71"/>
      <c r="N7" s="70"/>
      <c r="O7" s="70"/>
      <c r="P7" s="73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3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3"/>
      <c r="DG7" s="74"/>
      <c r="DH7" s="74"/>
      <c r="DI7" s="74"/>
      <c r="DJ7" s="74"/>
    </row>
    <row r="8" spans="1:114" ht="19.899999999999999" customHeight="1" x14ac:dyDescent="0.3">
      <c r="A8" s="32"/>
      <c r="B8" s="33"/>
      <c r="C8" s="28" t="s">
        <v>44</v>
      </c>
      <c r="D8" s="35"/>
      <c r="E8" s="25"/>
      <c r="F8" s="75"/>
      <c r="G8" s="70"/>
      <c r="H8" s="76" t="s">
        <v>273</v>
      </c>
      <c r="I8" s="71"/>
      <c r="J8" s="71"/>
      <c r="K8" s="71"/>
      <c r="L8" s="72"/>
      <c r="M8" s="71"/>
      <c r="N8" s="70"/>
      <c r="O8" s="70"/>
      <c r="P8" s="73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3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3"/>
      <c r="DG8" s="74"/>
      <c r="DH8" s="74"/>
      <c r="DI8" s="74"/>
      <c r="DJ8" s="74"/>
    </row>
    <row r="9" spans="1:114" ht="19.899999999999999" customHeight="1" x14ac:dyDescent="0.3">
      <c r="A9" s="32"/>
      <c r="B9" s="33"/>
      <c r="C9" s="28" t="s">
        <v>266</v>
      </c>
      <c r="D9" s="28"/>
      <c r="E9" s="25" t="s">
        <v>45</v>
      </c>
      <c r="F9" s="77" t="s">
        <v>272</v>
      </c>
      <c r="G9" s="70"/>
      <c r="H9" s="76" t="s">
        <v>273</v>
      </c>
      <c r="I9" s="71"/>
      <c r="J9" s="78"/>
      <c r="K9" s="71"/>
      <c r="L9" s="72"/>
      <c r="M9" s="71"/>
      <c r="N9" s="70"/>
      <c r="O9" s="70"/>
      <c r="P9" s="73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3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3"/>
      <c r="DG9" s="74"/>
      <c r="DH9" s="74"/>
      <c r="DI9" s="74"/>
      <c r="DJ9" s="74"/>
    </row>
    <row r="10" spans="1:114" s="2" customFormat="1" ht="19.899999999999999" customHeight="1" x14ac:dyDescent="0.3">
      <c r="A10" s="33"/>
      <c r="B10" s="32"/>
      <c r="C10" s="28"/>
      <c r="D10" s="28"/>
      <c r="E10" s="25" t="s">
        <v>46</v>
      </c>
      <c r="F10" s="77" t="s">
        <v>272</v>
      </c>
      <c r="G10" s="70"/>
      <c r="H10" s="71"/>
      <c r="I10" s="71"/>
      <c r="J10" s="71"/>
      <c r="K10" s="71"/>
      <c r="L10" s="72"/>
      <c r="M10" s="78"/>
      <c r="N10" s="70"/>
      <c r="O10" s="70"/>
      <c r="P10" s="73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3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3"/>
      <c r="DG10" s="74"/>
      <c r="DH10" s="74"/>
      <c r="DI10" s="74"/>
      <c r="DJ10" s="74"/>
    </row>
    <row r="11" spans="1:114" ht="19.899999999999999" customHeight="1" x14ac:dyDescent="0.3">
      <c r="A11" s="33"/>
      <c r="B11" s="32"/>
      <c r="C11" s="28"/>
      <c r="D11" s="28"/>
      <c r="E11" s="25"/>
      <c r="F11" s="70"/>
      <c r="G11" s="70"/>
      <c r="H11" s="71"/>
      <c r="I11" s="71"/>
      <c r="J11" s="71"/>
      <c r="K11" s="79"/>
      <c r="L11" s="80"/>
      <c r="M11" s="80"/>
      <c r="N11" s="80"/>
      <c r="O11" s="70"/>
      <c r="P11" s="73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3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3"/>
      <c r="DG11" s="74"/>
      <c r="DH11" s="74"/>
      <c r="DI11" s="74"/>
      <c r="DJ11" s="74"/>
    </row>
    <row r="12" spans="1:114" s="2" customFormat="1" ht="19.899999999999999" customHeight="1" thickBot="1" x14ac:dyDescent="0.3">
      <c r="A12" s="45"/>
      <c r="B12" s="45"/>
      <c r="C12" s="46"/>
      <c r="D12" s="46"/>
      <c r="E12" s="47"/>
      <c r="F12" s="81"/>
      <c r="G12" s="81"/>
      <c r="H12" s="82"/>
      <c r="I12" s="83"/>
      <c r="J12" s="82"/>
      <c r="K12" s="84"/>
      <c r="L12" s="84"/>
      <c r="M12" s="84"/>
      <c r="N12" s="84"/>
      <c r="O12" s="81"/>
      <c r="P12" s="85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5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5"/>
      <c r="DG12" s="86"/>
      <c r="DH12" s="86"/>
      <c r="DI12" s="86"/>
      <c r="DJ12" s="86"/>
    </row>
    <row r="13" spans="1:114" s="10" customFormat="1" ht="19.899999999999999" customHeight="1" thickTop="1" x14ac:dyDescent="0.25">
      <c r="A13" s="40" t="s">
        <v>32</v>
      </c>
      <c r="B13" s="40" t="str">
        <f>VLOOKUP(A13,Chantiers!$A$4:$B$3002,2,FALSE)</f>
        <v>METHAMUSAU</v>
      </c>
      <c r="C13" s="40"/>
      <c r="D13" s="40"/>
      <c r="E13" s="41"/>
      <c r="F13" s="67">
        <f>COUNTA(F14:F19)</f>
        <v>0</v>
      </c>
      <c r="G13" s="87">
        <f t="shared" ref="G13:BR13" si="2">COUNTA(G14:G19)</f>
        <v>0</v>
      </c>
      <c r="H13" s="87">
        <f t="shared" si="2"/>
        <v>2</v>
      </c>
      <c r="I13" s="87">
        <f t="shared" si="2"/>
        <v>2</v>
      </c>
      <c r="J13" s="87">
        <f t="shared" si="2"/>
        <v>2</v>
      </c>
      <c r="K13" s="87">
        <f t="shared" si="2"/>
        <v>2</v>
      </c>
      <c r="L13" s="87">
        <f t="shared" si="2"/>
        <v>0</v>
      </c>
      <c r="M13" s="87">
        <f t="shared" si="2"/>
        <v>0</v>
      </c>
      <c r="N13" s="87">
        <f t="shared" si="2"/>
        <v>0</v>
      </c>
      <c r="O13" s="87">
        <f t="shared" si="2"/>
        <v>0</v>
      </c>
      <c r="P13" s="88">
        <f t="shared" si="2"/>
        <v>0</v>
      </c>
      <c r="Q13" s="103">
        <f t="shared" si="2"/>
        <v>0</v>
      </c>
      <c r="R13" s="90">
        <f t="shared" si="2"/>
        <v>0</v>
      </c>
      <c r="S13" s="90">
        <f t="shared" si="2"/>
        <v>0</v>
      </c>
      <c r="T13" s="90">
        <f t="shared" si="2"/>
        <v>0</v>
      </c>
      <c r="U13" s="90">
        <f t="shared" si="2"/>
        <v>0</v>
      </c>
      <c r="V13" s="89">
        <f t="shared" si="2"/>
        <v>0</v>
      </c>
      <c r="W13" s="90">
        <f t="shared" si="2"/>
        <v>0</v>
      </c>
      <c r="X13" s="90">
        <f t="shared" si="2"/>
        <v>0</v>
      </c>
      <c r="Y13" s="90">
        <f t="shared" si="2"/>
        <v>0</v>
      </c>
      <c r="Z13" s="90">
        <f t="shared" si="2"/>
        <v>0</v>
      </c>
      <c r="AA13" s="89">
        <f t="shared" si="2"/>
        <v>0</v>
      </c>
      <c r="AB13" s="90">
        <f t="shared" si="2"/>
        <v>0</v>
      </c>
      <c r="AC13" s="90">
        <f t="shared" si="2"/>
        <v>0</v>
      </c>
      <c r="AD13" s="90">
        <f t="shared" si="2"/>
        <v>0</v>
      </c>
      <c r="AE13" s="90">
        <f t="shared" si="2"/>
        <v>0</v>
      </c>
      <c r="AF13" s="89">
        <f t="shared" si="2"/>
        <v>0</v>
      </c>
      <c r="AG13" s="90">
        <f t="shared" si="2"/>
        <v>0</v>
      </c>
      <c r="AH13" s="90">
        <f t="shared" si="2"/>
        <v>0</v>
      </c>
      <c r="AI13" s="90">
        <f t="shared" si="2"/>
        <v>0</v>
      </c>
      <c r="AJ13" s="90">
        <f t="shared" si="2"/>
        <v>0</v>
      </c>
      <c r="AK13" s="89">
        <f t="shared" si="2"/>
        <v>0</v>
      </c>
      <c r="AL13" s="90">
        <f t="shared" si="2"/>
        <v>0</v>
      </c>
      <c r="AM13" s="90">
        <f t="shared" si="2"/>
        <v>0</v>
      </c>
      <c r="AN13" s="90">
        <f t="shared" si="2"/>
        <v>0</v>
      </c>
      <c r="AO13" s="90">
        <f t="shared" si="2"/>
        <v>0</v>
      </c>
      <c r="AP13" s="89">
        <f t="shared" si="2"/>
        <v>0</v>
      </c>
      <c r="AQ13" s="90">
        <f t="shared" si="2"/>
        <v>0</v>
      </c>
      <c r="AR13" s="90">
        <f t="shared" si="2"/>
        <v>0</v>
      </c>
      <c r="AS13" s="90">
        <f t="shared" si="2"/>
        <v>0</v>
      </c>
      <c r="AT13" s="90">
        <f t="shared" si="2"/>
        <v>0</v>
      </c>
      <c r="AU13" s="91">
        <f t="shared" si="2"/>
        <v>0</v>
      </c>
      <c r="AV13" s="91">
        <f t="shared" si="2"/>
        <v>0</v>
      </c>
      <c r="AW13" s="92">
        <f t="shared" si="2"/>
        <v>0</v>
      </c>
      <c r="AX13" s="92">
        <f t="shared" si="2"/>
        <v>0</v>
      </c>
      <c r="AY13" s="92">
        <f t="shared" si="2"/>
        <v>0</v>
      </c>
      <c r="AZ13" s="92">
        <f t="shared" si="2"/>
        <v>0</v>
      </c>
      <c r="BA13" s="92">
        <f t="shared" si="2"/>
        <v>0</v>
      </c>
      <c r="BB13" s="92">
        <f t="shared" si="2"/>
        <v>0</v>
      </c>
      <c r="BC13" s="92">
        <f t="shared" si="2"/>
        <v>0</v>
      </c>
      <c r="BD13" s="92">
        <f t="shared" si="2"/>
        <v>0</v>
      </c>
      <c r="BE13" s="92">
        <f t="shared" si="2"/>
        <v>0</v>
      </c>
      <c r="BF13" s="92">
        <f t="shared" si="2"/>
        <v>0</v>
      </c>
      <c r="BG13" s="92">
        <f t="shared" si="2"/>
        <v>0</v>
      </c>
      <c r="BH13" s="92">
        <f t="shared" si="2"/>
        <v>0</v>
      </c>
      <c r="BI13" s="92">
        <f t="shared" si="2"/>
        <v>0</v>
      </c>
      <c r="BJ13" s="92">
        <f t="shared" si="2"/>
        <v>0</v>
      </c>
      <c r="BK13" s="92">
        <f t="shared" si="2"/>
        <v>0</v>
      </c>
      <c r="BL13" s="92">
        <f t="shared" si="2"/>
        <v>0</v>
      </c>
      <c r="BM13" s="92">
        <f t="shared" si="2"/>
        <v>0</v>
      </c>
      <c r="BN13" s="92">
        <f t="shared" si="2"/>
        <v>0</v>
      </c>
      <c r="BO13" s="92">
        <f t="shared" si="2"/>
        <v>0</v>
      </c>
      <c r="BP13" s="92">
        <f t="shared" si="2"/>
        <v>0</v>
      </c>
      <c r="BQ13" s="92">
        <f t="shared" si="2"/>
        <v>0</v>
      </c>
      <c r="BR13" s="92">
        <f t="shared" si="2"/>
        <v>0</v>
      </c>
      <c r="BS13" s="92">
        <f t="shared" ref="BS13:DJ13" si="3">COUNTA(BS14:BS19)</f>
        <v>0</v>
      </c>
      <c r="BT13" s="88">
        <f t="shared" si="3"/>
        <v>0</v>
      </c>
      <c r="BU13" s="92">
        <f t="shared" si="3"/>
        <v>0</v>
      </c>
      <c r="BV13" s="92">
        <f t="shared" si="3"/>
        <v>0</v>
      </c>
      <c r="BW13" s="92">
        <f t="shared" si="3"/>
        <v>0</v>
      </c>
      <c r="BX13" s="92">
        <f t="shared" si="3"/>
        <v>0</v>
      </c>
      <c r="BY13" s="92">
        <f t="shared" si="3"/>
        <v>0</v>
      </c>
      <c r="BZ13" s="92">
        <f t="shared" si="3"/>
        <v>0</v>
      </c>
      <c r="CA13" s="92">
        <f t="shared" si="3"/>
        <v>0</v>
      </c>
      <c r="CB13" s="92">
        <f t="shared" si="3"/>
        <v>0</v>
      </c>
      <c r="CC13" s="92">
        <f t="shared" si="3"/>
        <v>0</v>
      </c>
      <c r="CD13" s="92">
        <f t="shared" si="3"/>
        <v>0</v>
      </c>
      <c r="CE13" s="92">
        <f t="shared" si="3"/>
        <v>0</v>
      </c>
      <c r="CF13" s="92">
        <f t="shared" si="3"/>
        <v>0</v>
      </c>
      <c r="CG13" s="92">
        <f t="shared" si="3"/>
        <v>0</v>
      </c>
      <c r="CH13" s="92">
        <f t="shared" si="3"/>
        <v>0</v>
      </c>
      <c r="CI13" s="92">
        <f t="shared" si="3"/>
        <v>0</v>
      </c>
      <c r="CJ13" s="92">
        <f t="shared" si="3"/>
        <v>0</v>
      </c>
      <c r="CK13" s="92">
        <f t="shared" si="3"/>
        <v>0</v>
      </c>
      <c r="CL13" s="92">
        <f t="shared" si="3"/>
        <v>0</v>
      </c>
      <c r="CM13" s="92">
        <f t="shared" si="3"/>
        <v>0</v>
      </c>
      <c r="CN13" s="92">
        <f t="shared" si="3"/>
        <v>0</v>
      </c>
      <c r="CO13" s="92">
        <f t="shared" si="3"/>
        <v>0</v>
      </c>
      <c r="CP13" s="92">
        <f t="shared" si="3"/>
        <v>0</v>
      </c>
      <c r="CQ13" s="92">
        <f t="shared" si="3"/>
        <v>0</v>
      </c>
      <c r="CR13" s="92">
        <f t="shared" si="3"/>
        <v>0</v>
      </c>
      <c r="CS13" s="92">
        <f t="shared" si="3"/>
        <v>0</v>
      </c>
      <c r="CT13" s="92">
        <f t="shared" si="3"/>
        <v>0</v>
      </c>
      <c r="CU13" s="92">
        <f t="shared" si="3"/>
        <v>0</v>
      </c>
      <c r="CV13" s="92">
        <f t="shared" si="3"/>
        <v>0</v>
      </c>
      <c r="CW13" s="92">
        <f t="shared" si="3"/>
        <v>0</v>
      </c>
      <c r="CX13" s="92">
        <f t="shared" si="3"/>
        <v>0</v>
      </c>
      <c r="CY13" s="92">
        <f t="shared" si="3"/>
        <v>0</v>
      </c>
      <c r="CZ13" s="92">
        <f t="shared" si="3"/>
        <v>0</v>
      </c>
      <c r="DA13" s="92">
        <f t="shared" si="3"/>
        <v>0</v>
      </c>
      <c r="DB13" s="92">
        <f t="shared" si="3"/>
        <v>0</v>
      </c>
      <c r="DC13" s="92">
        <f t="shared" si="3"/>
        <v>0</v>
      </c>
      <c r="DD13" s="92">
        <f t="shared" si="3"/>
        <v>0</v>
      </c>
      <c r="DE13" s="92">
        <f t="shared" si="3"/>
        <v>0</v>
      </c>
      <c r="DF13" s="88">
        <f t="shared" si="3"/>
        <v>0</v>
      </c>
      <c r="DG13" s="92">
        <f t="shared" si="3"/>
        <v>0</v>
      </c>
      <c r="DH13" s="92">
        <f t="shared" si="3"/>
        <v>0</v>
      </c>
      <c r="DI13" s="92">
        <f t="shared" si="3"/>
        <v>0</v>
      </c>
      <c r="DJ13" s="92">
        <f t="shared" si="3"/>
        <v>0</v>
      </c>
    </row>
    <row r="14" spans="1:114" ht="19.899999999999999" customHeight="1" x14ac:dyDescent="0.25">
      <c r="A14" s="26"/>
      <c r="B14" s="26"/>
      <c r="C14" s="28" t="s">
        <v>30</v>
      </c>
      <c r="D14" s="28"/>
      <c r="E14" s="25"/>
      <c r="F14" s="75"/>
      <c r="G14" s="70"/>
      <c r="H14" s="69" t="s">
        <v>273</v>
      </c>
      <c r="I14" s="69" t="s">
        <v>273</v>
      </c>
      <c r="J14" s="69" t="s">
        <v>273</v>
      </c>
      <c r="K14" s="69" t="s">
        <v>273</v>
      </c>
      <c r="L14" s="75"/>
      <c r="M14" s="70"/>
      <c r="N14" s="70"/>
      <c r="O14" s="70"/>
      <c r="P14" s="73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3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3"/>
      <c r="DG14" s="74"/>
      <c r="DH14" s="74"/>
      <c r="DI14" s="74"/>
      <c r="DJ14" s="74"/>
    </row>
    <row r="15" spans="1:114" ht="19.899999999999999" customHeight="1" x14ac:dyDescent="0.3">
      <c r="A15" s="36"/>
      <c r="B15" s="26"/>
      <c r="C15" s="28"/>
      <c r="D15" s="28"/>
      <c r="E15" s="25" t="s">
        <v>45</v>
      </c>
      <c r="F15" s="75"/>
      <c r="G15" s="70"/>
      <c r="H15" s="77" t="s">
        <v>272</v>
      </c>
      <c r="I15" s="77" t="s">
        <v>272</v>
      </c>
      <c r="J15" s="77" t="s">
        <v>272</v>
      </c>
      <c r="K15" s="77" t="s">
        <v>272</v>
      </c>
      <c r="L15" s="75"/>
      <c r="M15" s="70"/>
      <c r="N15" s="70"/>
      <c r="O15" s="70"/>
      <c r="P15" s="73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3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3"/>
      <c r="DG15" s="74"/>
      <c r="DH15" s="74"/>
      <c r="DI15" s="74"/>
      <c r="DJ15" s="74"/>
    </row>
    <row r="16" spans="1:114" ht="19.899999999999999" customHeight="1" x14ac:dyDescent="0.3">
      <c r="A16" s="36"/>
      <c r="B16" s="26"/>
      <c r="C16" s="28"/>
      <c r="D16" s="28"/>
      <c r="E16" s="25"/>
      <c r="F16" s="75"/>
      <c r="G16" s="70"/>
      <c r="H16" s="70"/>
      <c r="I16" s="70"/>
      <c r="J16" s="70"/>
      <c r="K16" s="70"/>
      <c r="L16" s="80"/>
      <c r="M16" s="70"/>
      <c r="N16" s="70"/>
      <c r="O16" s="70"/>
      <c r="P16" s="73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3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3"/>
      <c r="DG16" s="74"/>
      <c r="DH16" s="74"/>
      <c r="DI16" s="74"/>
      <c r="DJ16" s="74"/>
    </row>
    <row r="17" spans="1:114" ht="19.899999999999999" customHeight="1" x14ac:dyDescent="0.3">
      <c r="A17" s="26"/>
      <c r="B17" s="26"/>
      <c r="C17" s="28"/>
      <c r="D17" s="28"/>
      <c r="E17" s="25"/>
      <c r="F17" s="74"/>
      <c r="G17" s="74"/>
      <c r="H17" s="74"/>
      <c r="I17" s="74"/>
      <c r="J17" s="74"/>
      <c r="K17" s="74"/>
      <c r="L17" s="93"/>
      <c r="M17" s="74"/>
      <c r="N17" s="74"/>
      <c r="O17" s="74"/>
      <c r="P17" s="73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3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3"/>
      <c r="DG17" s="74"/>
      <c r="DH17" s="74"/>
      <c r="DI17" s="74"/>
      <c r="DJ17" s="74"/>
    </row>
    <row r="18" spans="1:114" s="2" customFormat="1" ht="19.899999999999999" customHeight="1" x14ac:dyDescent="0.3">
      <c r="A18" s="26"/>
      <c r="B18" s="26"/>
      <c r="C18" s="28"/>
      <c r="D18" s="28"/>
      <c r="E18" s="25"/>
      <c r="F18" s="74"/>
      <c r="G18" s="74"/>
      <c r="H18" s="74"/>
      <c r="I18" s="74"/>
      <c r="J18" s="74"/>
      <c r="K18" s="74"/>
      <c r="L18" s="93"/>
      <c r="M18" s="74"/>
      <c r="N18" s="74"/>
      <c r="O18" s="74"/>
      <c r="P18" s="73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3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3"/>
      <c r="DG18" s="74"/>
      <c r="DH18" s="74"/>
      <c r="DI18" s="74"/>
      <c r="DJ18" s="74"/>
    </row>
    <row r="19" spans="1:114" s="2" customFormat="1" ht="19.899999999999999" customHeight="1" thickBot="1" x14ac:dyDescent="0.3">
      <c r="A19" s="49"/>
      <c r="B19" s="49"/>
      <c r="C19" s="46"/>
      <c r="D19" s="46"/>
      <c r="E19" s="47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5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5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5"/>
      <c r="DG19" s="86"/>
      <c r="DH19" s="86"/>
      <c r="DI19" s="86"/>
      <c r="DJ19" s="86"/>
    </row>
    <row r="20" spans="1:114" s="17" customFormat="1" ht="19.899999999999999" customHeight="1" thickTop="1" x14ac:dyDescent="0.25">
      <c r="A20" s="40" t="s">
        <v>33</v>
      </c>
      <c r="B20" s="40" t="str">
        <f>VLOOKUP(A20,Chantiers!$A$4:$B$3002,2,FALSE)</f>
        <v>CITRAVAL</v>
      </c>
      <c r="C20" s="40"/>
      <c r="D20" s="40"/>
      <c r="E20" s="41"/>
      <c r="F20" s="67">
        <f>COUNTA(F21:F26)</f>
        <v>0</v>
      </c>
      <c r="G20" s="87">
        <f t="shared" ref="G20" si="4">COUNTA(G21:G26)</f>
        <v>0</v>
      </c>
      <c r="H20" s="87">
        <f t="shared" ref="H20" si="5">COUNTA(H21:H26)</f>
        <v>0</v>
      </c>
      <c r="I20" s="87">
        <f t="shared" ref="I20" si="6">COUNTA(I21:I26)</f>
        <v>2</v>
      </c>
      <c r="J20" s="87">
        <f t="shared" ref="J20" si="7">COUNTA(J21:J26)</f>
        <v>3</v>
      </c>
      <c r="K20" s="87">
        <f t="shared" ref="K20" si="8">COUNTA(K21:K26)</f>
        <v>3</v>
      </c>
      <c r="L20" s="87">
        <f t="shared" ref="L20" si="9">COUNTA(L21:L26)</f>
        <v>3</v>
      </c>
      <c r="M20" s="87">
        <f t="shared" ref="M20" si="10">COUNTA(M21:M26)</f>
        <v>0</v>
      </c>
      <c r="N20" s="87">
        <f t="shared" ref="N20" si="11">COUNTA(N21:N26)</f>
        <v>0</v>
      </c>
      <c r="O20" s="87">
        <f t="shared" ref="O20" si="12">COUNTA(O21:O26)</f>
        <v>0</v>
      </c>
      <c r="P20" s="88">
        <f t="shared" ref="P20" si="13">COUNTA(P21:P26)</f>
        <v>0</v>
      </c>
      <c r="Q20" s="103">
        <f t="shared" ref="Q20" si="14">COUNTA(Q21:Q26)</f>
        <v>0</v>
      </c>
      <c r="R20" s="90">
        <f t="shared" ref="R20" si="15">COUNTA(R21:R26)</f>
        <v>0</v>
      </c>
      <c r="S20" s="90">
        <f t="shared" ref="S20" si="16">COUNTA(S21:S26)</f>
        <v>0</v>
      </c>
      <c r="T20" s="90">
        <f t="shared" ref="T20" si="17">COUNTA(T21:T26)</f>
        <v>0</v>
      </c>
      <c r="U20" s="90">
        <f t="shared" ref="U20" si="18">COUNTA(U21:U26)</f>
        <v>0</v>
      </c>
      <c r="V20" s="89">
        <f t="shared" ref="V20" si="19">COUNTA(V21:V26)</f>
        <v>0</v>
      </c>
      <c r="W20" s="90">
        <f t="shared" ref="W20" si="20">COUNTA(W21:W26)</f>
        <v>0</v>
      </c>
      <c r="X20" s="90">
        <f t="shared" ref="X20" si="21">COUNTA(X21:X26)</f>
        <v>0</v>
      </c>
      <c r="Y20" s="90">
        <f t="shared" ref="Y20" si="22">COUNTA(Y21:Y26)</f>
        <v>0</v>
      </c>
      <c r="Z20" s="90">
        <f t="shared" ref="Z20" si="23">COUNTA(Z21:Z26)</f>
        <v>0</v>
      </c>
      <c r="AA20" s="89">
        <f t="shared" ref="AA20" si="24">COUNTA(AA21:AA26)</f>
        <v>0</v>
      </c>
      <c r="AB20" s="90">
        <f t="shared" ref="AB20" si="25">COUNTA(AB21:AB26)</f>
        <v>0</v>
      </c>
      <c r="AC20" s="90">
        <f t="shared" ref="AC20" si="26">COUNTA(AC21:AC26)</f>
        <v>0</v>
      </c>
      <c r="AD20" s="90">
        <f t="shared" ref="AD20" si="27">COUNTA(AD21:AD26)</f>
        <v>0</v>
      </c>
      <c r="AE20" s="90">
        <f t="shared" ref="AE20" si="28">COUNTA(AE21:AE26)</f>
        <v>0</v>
      </c>
      <c r="AF20" s="89">
        <f t="shared" ref="AF20" si="29">COUNTA(AF21:AF26)</f>
        <v>0</v>
      </c>
      <c r="AG20" s="90">
        <f t="shared" ref="AG20" si="30">COUNTA(AG21:AG26)</f>
        <v>0</v>
      </c>
      <c r="AH20" s="90">
        <f t="shared" ref="AH20" si="31">COUNTA(AH21:AH26)</f>
        <v>0</v>
      </c>
      <c r="AI20" s="90">
        <f t="shared" ref="AI20" si="32">COUNTA(AI21:AI26)</f>
        <v>0</v>
      </c>
      <c r="AJ20" s="90">
        <f t="shared" ref="AJ20" si="33">COUNTA(AJ21:AJ26)</f>
        <v>0</v>
      </c>
      <c r="AK20" s="89">
        <f t="shared" ref="AK20" si="34">COUNTA(AK21:AK26)</f>
        <v>0</v>
      </c>
      <c r="AL20" s="90">
        <f t="shared" ref="AL20" si="35">COUNTA(AL21:AL26)</f>
        <v>0</v>
      </c>
      <c r="AM20" s="90">
        <f t="shared" ref="AM20" si="36">COUNTA(AM21:AM26)</f>
        <v>0</v>
      </c>
      <c r="AN20" s="90">
        <f t="shared" ref="AN20" si="37">COUNTA(AN21:AN26)</f>
        <v>0</v>
      </c>
      <c r="AO20" s="90">
        <f t="shared" ref="AO20" si="38">COUNTA(AO21:AO26)</f>
        <v>0</v>
      </c>
      <c r="AP20" s="89">
        <f t="shared" ref="AP20" si="39">COUNTA(AP21:AP26)</f>
        <v>0</v>
      </c>
      <c r="AQ20" s="90">
        <f t="shared" ref="AQ20" si="40">COUNTA(AQ21:AQ26)</f>
        <v>0</v>
      </c>
      <c r="AR20" s="90">
        <f t="shared" ref="AR20" si="41">COUNTA(AR21:AR26)</f>
        <v>0</v>
      </c>
      <c r="AS20" s="90">
        <f t="shared" ref="AS20" si="42">COUNTA(AS21:AS26)</f>
        <v>0</v>
      </c>
      <c r="AT20" s="90">
        <f t="shared" ref="AT20" si="43">COUNTA(AT21:AT26)</f>
        <v>0</v>
      </c>
      <c r="AU20" s="91">
        <f t="shared" ref="AU20" si="44">COUNTA(AU21:AU26)</f>
        <v>0</v>
      </c>
      <c r="AV20" s="91">
        <f t="shared" ref="AV20" si="45">COUNTA(AV21:AV26)</f>
        <v>0</v>
      </c>
      <c r="AW20" s="92">
        <f t="shared" ref="AW20" si="46">COUNTA(AW21:AW26)</f>
        <v>0</v>
      </c>
      <c r="AX20" s="92">
        <f t="shared" ref="AX20" si="47">COUNTA(AX21:AX26)</f>
        <v>0</v>
      </c>
      <c r="AY20" s="92">
        <f t="shared" ref="AY20" si="48">COUNTA(AY21:AY26)</f>
        <v>0</v>
      </c>
      <c r="AZ20" s="92">
        <f t="shared" ref="AZ20" si="49">COUNTA(AZ21:AZ26)</f>
        <v>0</v>
      </c>
      <c r="BA20" s="92">
        <f t="shared" ref="BA20" si="50">COUNTA(BA21:BA26)</f>
        <v>0</v>
      </c>
      <c r="BB20" s="92">
        <f t="shared" ref="BB20" si="51">COUNTA(BB21:BB26)</f>
        <v>0</v>
      </c>
      <c r="BC20" s="92">
        <f t="shared" ref="BC20" si="52">COUNTA(BC21:BC26)</f>
        <v>0</v>
      </c>
      <c r="BD20" s="92">
        <f t="shared" ref="BD20" si="53">COUNTA(BD21:BD26)</f>
        <v>0</v>
      </c>
      <c r="BE20" s="92">
        <f t="shared" ref="BE20" si="54">COUNTA(BE21:BE26)</f>
        <v>0</v>
      </c>
      <c r="BF20" s="92">
        <f t="shared" ref="BF20" si="55">COUNTA(BF21:BF26)</f>
        <v>0</v>
      </c>
      <c r="BG20" s="92">
        <f t="shared" ref="BG20" si="56">COUNTA(BG21:BG26)</f>
        <v>0</v>
      </c>
      <c r="BH20" s="92">
        <f t="shared" ref="BH20" si="57">COUNTA(BH21:BH26)</f>
        <v>0</v>
      </c>
      <c r="BI20" s="92">
        <f t="shared" ref="BI20" si="58">COUNTA(BI21:BI26)</f>
        <v>0</v>
      </c>
      <c r="BJ20" s="92">
        <f t="shared" ref="BJ20" si="59">COUNTA(BJ21:BJ26)</f>
        <v>0</v>
      </c>
      <c r="BK20" s="92">
        <f t="shared" ref="BK20" si="60">COUNTA(BK21:BK26)</f>
        <v>0</v>
      </c>
      <c r="BL20" s="92">
        <f t="shared" ref="BL20" si="61">COUNTA(BL21:BL26)</f>
        <v>0</v>
      </c>
      <c r="BM20" s="92">
        <f t="shared" ref="BM20" si="62">COUNTA(BM21:BM26)</f>
        <v>0</v>
      </c>
      <c r="BN20" s="92">
        <f t="shared" ref="BN20" si="63">COUNTA(BN21:BN26)</f>
        <v>0</v>
      </c>
      <c r="BO20" s="92">
        <f t="shared" ref="BO20" si="64">COUNTA(BO21:BO26)</f>
        <v>0</v>
      </c>
      <c r="BP20" s="92">
        <f t="shared" ref="BP20" si="65">COUNTA(BP21:BP26)</f>
        <v>0</v>
      </c>
      <c r="BQ20" s="92">
        <f t="shared" ref="BQ20" si="66">COUNTA(BQ21:BQ26)</f>
        <v>0</v>
      </c>
      <c r="BR20" s="92">
        <f t="shared" ref="BR20" si="67">COUNTA(BR21:BR26)</f>
        <v>0</v>
      </c>
      <c r="BS20" s="92">
        <f t="shared" ref="BS20" si="68">COUNTA(BS21:BS26)</f>
        <v>0</v>
      </c>
      <c r="BT20" s="88">
        <f t="shared" ref="BT20" si="69">COUNTA(BT21:BT26)</f>
        <v>0</v>
      </c>
      <c r="BU20" s="92">
        <f t="shared" ref="BU20" si="70">COUNTA(BU21:BU26)</f>
        <v>0</v>
      </c>
      <c r="BV20" s="92">
        <f t="shared" ref="BV20" si="71">COUNTA(BV21:BV26)</f>
        <v>0</v>
      </c>
      <c r="BW20" s="92">
        <f t="shared" ref="BW20" si="72">COUNTA(BW21:BW26)</f>
        <v>0</v>
      </c>
      <c r="BX20" s="92">
        <f t="shared" ref="BX20" si="73">COUNTA(BX21:BX26)</f>
        <v>0</v>
      </c>
      <c r="BY20" s="92">
        <f t="shared" ref="BY20" si="74">COUNTA(BY21:BY26)</f>
        <v>0</v>
      </c>
      <c r="BZ20" s="92">
        <f t="shared" ref="BZ20" si="75">COUNTA(BZ21:BZ26)</f>
        <v>0</v>
      </c>
      <c r="CA20" s="92">
        <f t="shared" ref="CA20" si="76">COUNTA(CA21:CA26)</f>
        <v>0</v>
      </c>
      <c r="CB20" s="92">
        <f t="shared" ref="CB20" si="77">COUNTA(CB21:CB26)</f>
        <v>0</v>
      </c>
      <c r="CC20" s="92">
        <f t="shared" ref="CC20" si="78">COUNTA(CC21:CC26)</f>
        <v>0</v>
      </c>
      <c r="CD20" s="92">
        <f t="shared" ref="CD20" si="79">COUNTA(CD21:CD26)</f>
        <v>0</v>
      </c>
      <c r="CE20" s="92">
        <f t="shared" ref="CE20" si="80">COUNTA(CE21:CE26)</f>
        <v>0</v>
      </c>
      <c r="CF20" s="92">
        <f t="shared" ref="CF20" si="81">COUNTA(CF21:CF26)</f>
        <v>0</v>
      </c>
      <c r="CG20" s="92">
        <f t="shared" ref="CG20" si="82">COUNTA(CG21:CG26)</f>
        <v>0</v>
      </c>
      <c r="CH20" s="92">
        <f t="shared" ref="CH20" si="83">COUNTA(CH21:CH26)</f>
        <v>0</v>
      </c>
      <c r="CI20" s="92">
        <f t="shared" ref="CI20" si="84">COUNTA(CI21:CI26)</f>
        <v>0</v>
      </c>
      <c r="CJ20" s="92">
        <f t="shared" ref="CJ20" si="85">COUNTA(CJ21:CJ26)</f>
        <v>0</v>
      </c>
      <c r="CK20" s="92">
        <f t="shared" ref="CK20" si="86">COUNTA(CK21:CK26)</f>
        <v>0</v>
      </c>
      <c r="CL20" s="92">
        <f t="shared" ref="CL20" si="87">COUNTA(CL21:CL26)</f>
        <v>0</v>
      </c>
      <c r="CM20" s="92">
        <f t="shared" ref="CM20" si="88">COUNTA(CM21:CM26)</f>
        <v>0</v>
      </c>
      <c r="CN20" s="92">
        <f t="shared" ref="CN20" si="89">COUNTA(CN21:CN26)</f>
        <v>0</v>
      </c>
      <c r="CO20" s="92">
        <f t="shared" ref="CO20" si="90">COUNTA(CO21:CO26)</f>
        <v>0</v>
      </c>
      <c r="CP20" s="92">
        <f t="shared" ref="CP20" si="91">COUNTA(CP21:CP26)</f>
        <v>0</v>
      </c>
      <c r="CQ20" s="92">
        <f t="shared" ref="CQ20" si="92">COUNTA(CQ21:CQ26)</f>
        <v>0</v>
      </c>
      <c r="CR20" s="92">
        <f t="shared" ref="CR20" si="93">COUNTA(CR21:CR26)</f>
        <v>0</v>
      </c>
      <c r="CS20" s="92">
        <f t="shared" ref="CS20" si="94">COUNTA(CS21:CS26)</f>
        <v>0</v>
      </c>
      <c r="CT20" s="92">
        <f t="shared" ref="CT20" si="95">COUNTA(CT21:CT26)</f>
        <v>0</v>
      </c>
      <c r="CU20" s="92">
        <f t="shared" ref="CU20" si="96">COUNTA(CU21:CU26)</f>
        <v>0</v>
      </c>
      <c r="CV20" s="92">
        <f t="shared" ref="CV20" si="97">COUNTA(CV21:CV26)</f>
        <v>0</v>
      </c>
      <c r="CW20" s="92">
        <f t="shared" ref="CW20" si="98">COUNTA(CW21:CW26)</f>
        <v>0</v>
      </c>
      <c r="CX20" s="92">
        <f t="shared" ref="CX20" si="99">COUNTA(CX21:CX26)</f>
        <v>0</v>
      </c>
      <c r="CY20" s="92">
        <f t="shared" ref="CY20" si="100">COUNTA(CY21:CY26)</f>
        <v>0</v>
      </c>
      <c r="CZ20" s="92">
        <f t="shared" ref="CZ20" si="101">COUNTA(CZ21:CZ26)</f>
        <v>0</v>
      </c>
      <c r="DA20" s="92">
        <f t="shared" ref="DA20" si="102">COUNTA(DA21:DA26)</f>
        <v>0</v>
      </c>
      <c r="DB20" s="92">
        <f t="shared" ref="DB20" si="103">COUNTA(DB21:DB26)</f>
        <v>0</v>
      </c>
      <c r="DC20" s="92">
        <f t="shared" ref="DC20" si="104">COUNTA(DC21:DC26)</f>
        <v>0</v>
      </c>
      <c r="DD20" s="92">
        <f t="shared" ref="DD20" si="105">COUNTA(DD21:DD26)</f>
        <v>0</v>
      </c>
      <c r="DE20" s="92">
        <f t="shared" ref="DE20" si="106">COUNTA(DE21:DE26)</f>
        <v>0</v>
      </c>
      <c r="DF20" s="88">
        <f t="shared" ref="DF20" si="107">COUNTA(DF21:DF26)</f>
        <v>0</v>
      </c>
      <c r="DG20" s="92">
        <f t="shared" ref="DG20" si="108">COUNTA(DG21:DG26)</f>
        <v>0</v>
      </c>
      <c r="DH20" s="92">
        <f t="shared" ref="DH20" si="109">COUNTA(DH21:DH26)</f>
        <v>0</v>
      </c>
      <c r="DI20" s="92">
        <f t="shared" ref="DI20" si="110">COUNTA(DI21:DI26)</f>
        <v>0</v>
      </c>
      <c r="DJ20" s="92">
        <f t="shared" ref="DJ20" si="111">COUNTA(DJ21:DJ26)</f>
        <v>0</v>
      </c>
    </row>
    <row r="21" spans="1:114" ht="19.899999999999999" customHeight="1" x14ac:dyDescent="0.25">
      <c r="A21" s="26"/>
      <c r="B21" s="26"/>
      <c r="C21" s="28" t="s">
        <v>44</v>
      </c>
      <c r="D21" s="28"/>
      <c r="E21" s="25"/>
      <c r="F21" s="74"/>
      <c r="G21" s="74"/>
      <c r="H21" s="74"/>
      <c r="I21" s="69" t="s">
        <v>273</v>
      </c>
      <c r="J21" s="69" t="s">
        <v>273</v>
      </c>
      <c r="K21" s="69" t="s">
        <v>273</v>
      </c>
      <c r="L21" s="69" t="s">
        <v>273</v>
      </c>
      <c r="M21" s="74"/>
      <c r="N21" s="74"/>
      <c r="O21" s="74"/>
      <c r="P21" s="73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3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3"/>
      <c r="DG21" s="74"/>
      <c r="DH21" s="74"/>
      <c r="DI21" s="74"/>
      <c r="DJ21" s="74"/>
    </row>
    <row r="22" spans="1:114" ht="19.899999999999999" customHeight="1" x14ac:dyDescent="0.3">
      <c r="A22" s="26"/>
      <c r="B22" s="26"/>
      <c r="C22" s="28" t="s">
        <v>266</v>
      </c>
      <c r="D22" s="28"/>
      <c r="E22" s="25"/>
      <c r="F22" s="74"/>
      <c r="G22" s="74"/>
      <c r="H22" s="74"/>
      <c r="I22" s="69" t="s">
        <v>273</v>
      </c>
      <c r="J22" s="69" t="s">
        <v>273</v>
      </c>
      <c r="K22" s="69" t="s">
        <v>273</v>
      </c>
      <c r="L22" s="69" t="s">
        <v>273</v>
      </c>
      <c r="M22" s="74"/>
      <c r="N22" s="74"/>
      <c r="O22" s="74"/>
      <c r="P22" s="73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3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3"/>
      <c r="DG22" s="74"/>
      <c r="DH22" s="74"/>
      <c r="DI22" s="74"/>
      <c r="DJ22" s="74"/>
    </row>
    <row r="23" spans="1:114" ht="19.899999999999999" customHeight="1" x14ac:dyDescent="0.3">
      <c r="A23" s="26"/>
      <c r="B23" s="26"/>
      <c r="C23" s="28"/>
      <c r="D23" s="28" t="s">
        <v>50</v>
      </c>
      <c r="E23" s="25"/>
      <c r="F23" s="74"/>
      <c r="G23" s="74"/>
      <c r="H23" s="74"/>
      <c r="I23" s="75"/>
      <c r="J23" s="94" t="s">
        <v>274</v>
      </c>
      <c r="K23" s="94" t="s">
        <v>274</v>
      </c>
      <c r="L23" s="94" t="s">
        <v>274</v>
      </c>
      <c r="M23" s="74"/>
      <c r="N23" s="74"/>
      <c r="O23" s="74"/>
      <c r="P23" s="73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3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3"/>
      <c r="DG23" s="74"/>
      <c r="DH23" s="74"/>
      <c r="DI23" s="74"/>
      <c r="DJ23" s="74"/>
    </row>
    <row r="24" spans="1:114" ht="19.899999999999999" customHeight="1" x14ac:dyDescent="0.3">
      <c r="A24" s="26"/>
      <c r="B24" s="26"/>
      <c r="C24" s="28"/>
      <c r="D24" s="28"/>
      <c r="E24" s="25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3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3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3"/>
      <c r="DG24" s="74"/>
      <c r="DH24" s="74"/>
      <c r="DI24" s="74"/>
      <c r="DJ24" s="74"/>
    </row>
    <row r="25" spans="1:114" ht="19.899999999999999" customHeight="1" x14ac:dyDescent="0.3">
      <c r="A25" s="26"/>
      <c r="B25" s="26"/>
      <c r="C25" s="28"/>
      <c r="D25" s="28"/>
      <c r="E25" s="25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3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3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3"/>
      <c r="DG25" s="74"/>
      <c r="DH25" s="74"/>
      <c r="DI25" s="74"/>
      <c r="DJ25" s="74"/>
    </row>
    <row r="26" spans="1:114" s="2" customFormat="1" ht="19.899999999999999" customHeight="1" thickBot="1" x14ac:dyDescent="0.3">
      <c r="A26" s="49"/>
      <c r="B26" s="49"/>
      <c r="C26" s="46"/>
      <c r="D26" s="46"/>
      <c r="E26" s="47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5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5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5"/>
      <c r="DG26" s="86"/>
      <c r="DH26" s="86"/>
      <c r="DI26" s="86"/>
      <c r="DJ26" s="86"/>
    </row>
    <row r="27" spans="1:114" s="10" customFormat="1" ht="19.899999999999999" customHeight="1" thickTop="1" x14ac:dyDescent="0.25">
      <c r="A27" s="40" t="s">
        <v>263</v>
      </c>
      <c r="B27" s="40" t="str">
        <f>VLOOKUP(A27,Chantiers!$A$4:$B$3002,2,FALSE)</f>
        <v>FROM FROID LA MEIX</v>
      </c>
      <c r="C27" s="40"/>
      <c r="D27" s="50"/>
      <c r="E27" s="41"/>
      <c r="F27" s="67">
        <f>COUNTA(F28:F33)</f>
        <v>0</v>
      </c>
      <c r="G27" s="87">
        <f t="shared" ref="G27" si="112">COUNTA(G28:G33)</f>
        <v>0</v>
      </c>
      <c r="H27" s="87">
        <f t="shared" ref="H27" si="113">COUNTA(H28:H33)</f>
        <v>2</v>
      </c>
      <c r="I27" s="87">
        <f t="shared" ref="I27" si="114">COUNTA(I28:I33)</f>
        <v>2</v>
      </c>
      <c r="J27" s="87">
        <f t="shared" ref="J27" si="115">COUNTA(J28:J33)</f>
        <v>0</v>
      </c>
      <c r="K27" s="87">
        <f t="shared" ref="K27" si="116">COUNTA(K28:K33)</f>
        <v>0</v>
      </c>
      <c r="L27" s="87">
        <f t="shared" ref="L27" si="117">COUNTA(L28:L33)</f>
        <v>0</v>
      </c>
      <c r="M27" s="87">
        <f t="shared" ref="M27" si="118">COUNTA(M28:M33)</f>
        <v>0</v>
      </c>
      <c r="N27" s="87">
        <f t="shared" ref="N27" si="119">COUNTA(N28:N33)</f>
        <v>0</v>
      </c>
      <c r="O27" s="87">
        <f t="shared" ref="O27" si="120">COUNTA(O28:O33)</f>
        <v>0</v>
      </c>
      <c r="P27" s="88">
        <f t="shared" ref="P27" si="121">COUNTA(P28:P33)</f>
        <v>0</v>
      </c>
      <c r="Q27" s="103">
        <f t="shared" ref="Q27" si="122">COUNTA(Q28:Q33)</f>
        <v>0</v>
      </c>
      <c r="R27" s="90">
        <f t="shared" ref="R27" si="123">COUNTA(R28:R33)</f>
        <v>0</v>
      </c>
      <c r="S27" s="90">
        <f t="shared" ref="S27" si="124">COUNTA(S28:S33)</f>
        <v>0</v>
      </c>
      <c r="T27" s="90">
        <f t="shared" ref="T27" si="125">COUNTA(T28:T33)</f>
        <v>0</v>
      </c>
      <c r="U27" s="90">
        <f t="shared" ref="U27" si="126">COUNTA(U28:U33)</f>
        <v>0</v>
      </c>
      <c r="V27" s="89">
        <f t="shared" ref="V27" si="127">COUNTA(V28:V33)</f>
        <v>0</v>
      </c>
      <c r="W27" s="90">
        <f t="shared" ref="W27" si="128">COUNTA(W28:W33)</f>
        <v>0</v>
      </c>
      <c r="X27" s="90">
        <f t="shared" ref="X27" si="129">COUNTA(X28:X33)</f>
        <v>0</v>
      </c>
      <c r="Y27" s="90">
        <f t="shared" ref="Y27" si="130">COUNTA(Y28:Y33)</f>
        <v>0</v>
      </c>
      <c r="Z27" s="90">
        <f t="shared" ref="Z27" si="131">COUNTA(Z28:Z33)</f>
        <v>0</v>
      </c>
      <c r="AA27" s="89">
        <f t="shared" ref="AA27" si="132">COUNTA(AA28:AA33)</f>
        <v>0</v>
      </c>
      <c r="AB27" s="90">
        <f t="shared" ref="AB27" si="133">COUNTA(AB28:AB33)</f>
        <v>0</v>
      </c>
      <c r="AC27" s="90">
        <f t="shared" ref="AC27" si="134">COUNTA(AC28:AC33)</f>
        <v>0</v>
      </c>
      <c r="AD27" s="90">
        <f t="shared" ref="AD27" si="135">COUNTA(AD28:AD33)</f>
        <v>0</v>
      </c>
      <c r="AE27" s="90">
        <f t="shared" ref="AE27" si="136">COUNTA(AE28:AE33)</f>
        <v>0</v>
      </c>
      <c r="AF27" s="89">
        <f t="shared" ref="AF27" si="137">COUNTA(AF28:AF33)</f>
        <v>0</v>
      </c>
      <c r="AG27" s="90">
        <f t="shared" ref="AG27" si="138">COUNTA(AG28:AG33)</f>
        <v>0</v>
      </c>
      <c r="AH27" s="90">
        <f t="shared" ref="AH27" si="139">COUNTA(AH28:AH33)</f>
        <v>0</v>
      </c>
      <c r="AI27" s="90">
        <f t="shared" ref="AI27" si="140">COUNTA(AI28:AI33)</f>
        <v>0</v>
      </c>
      <c r="AJ27" s="90">
        <f t="shared" ref="AJ27" si="141">COUNTA(AJ28:AJ33)</f>
        <v>0</v>
      </c>
      <c r="AK27" s="89">
        <f t="shared" ref="AK27" si="142">COUNTA(AK28:AK33)</f>
        <v>0</v>
      </c>
      <c r="AL27" s="90">
        <f t="shared" ref="AL27" si="143">COUNTA(AL28:AL33)</f>
        <v>0</v>
      </c>
      <c r="AM27" s="90">
        <f t="shared" ref="AM27" si="144">COUNTA(AM28:AM33)</f>
        <v>0</v>
      </c>
      <c r="AN27" s="90">
        <f t="shared" ref="AN27" si="145">COUNTA(AN28:AN33)</f>
        <v>0</v>
      </c>
      <c r="AO27" s="90">
        <f t="shared" ref="AO27" si="146">COUNTA(AO28:AO33)</f>
        <v>0</v>
      </c>
      <c r="AP27" s="89">
        <f t="shared" ref="AP27" si="147">COUNTA(AP28:AP33)</f>
        <v>0</v>
      </c>
      <c r="AQ27" s="90">
        <f t="shared" ref="AQ27" si="148">COUNTA(AQ28:AQ33)</f>
        <v>0</v>
      </c>
      <c r="AR27" s="90">
        <f t="shared" ref="AR27" si="149">COUNTA(AR28:AR33)</f>
        <v>0</v>
      </c>
      <c r="AS27" s="90">
        <f t="shared" ref="AS27" si="150">COUNTA(AS28:AS33)</f>
        <v>0</v>
      </c>
      <c r="AT27" s="90">
        <f t="shared" ref="AT27" si="151">COUNTA(AT28:AT33)</f>
        <v>0</v>
      </c>
      <c r="AU27" s="91">
        <f t="shared" ref="AU27" si="152">COUNTA(AU28:AU33)</f>
        <v>0</v>
      </c>
      <c r="AV27" s="91">
        <f t="shared" ref="AV27" si="153">COUNTA(AV28:AV33)</f>
        <v>0</v>
      </c>
      <c r="AW27" s="92">
        <f t="shared" ref="AW27" si="154">COUNTA(AW28:AW33)</f>
        <v>0</v>
      </c>
      <c r="AX27" s="92">
        <f t="shared" ref="AX27" si="155">COUNTA(AX28:AX33)</f>
        <v>0</v>
      </c>
      <c r="AY27" s="92">
        <f t="shared" ref="AY27" si="156">COUNTA(AY28:AY33)</f>
        <v>0</v>
      </c>
      <c r="AZ27" s="92">
        <f t="shared" ref="AZ27" si="157">COUNTA(AZ28:AZ33)</f>
        <v>0</v>
      </c>
      <c r="BA27" s="92">
        <f t="shared" ref="BA27" si="158">COUNTA(BA28:BA33)</f>
        <v>0</v>
      </c>
      <c r="BB27" s="92">
        <f t="shared" ref="BB27" si="159">COUNTA(BB28:BB33)</f>
        <v>0</v>
      </c>
      <c r="BC27" s="92">
        <f t="shared" ref="BC27" si="160">COUNTA(BC28:BC33)</f>
        <v>0</v>
      </c>
      <c r="BD27" s="92">
        <f t="shared" ref="BD27" si="161">COUNTA(BD28:BD33)</f>
        <v>0</v>
      </c>
      <c r="BE27" s="92">
        <f t="shared" ref="BE27" si="162">COUNTA(BE28:BE33)</f>
        <v>0</v>
      </c>
      <c r="BF27" s="92">
        <f t="shared" ref="BF27" si="163">COUNTA(BF28:BF33)</f>
        <v>0</v>
      </c>
      <c r="BG27" s="92">
        <f t="shared" ref="BG27" si="164">COUNTA(BG28:BG33)</f>
        <v>0</v>
      </c>
      <c r="BH27" s="92">
        <f t="shared" ref="BH27" si="165">COUNTA(BH28:BH33)</f>
        <v>0</v>
      </c>
      <c r="BI27" s="92">
        <f t="shared" ref="BI27" si="166">COUNTA(BI28:BI33)</f>
        <v>0</v>
      </c>
      <c r="BJ27" s="92">
        <f t="shared" ref="BJ27" si="167">COUNTA(BJ28:BJ33)</f>
        <v>0</v>
      </c>
      <c r="BK27" s="92">
        <f t="shared" ref="BK27" si="168">COUNTA(BK28:BK33)</f>
        <v>0</v>
      </c>
      <c r="BL27" s="92">
        <f t="shared" ref="BL27" si="169">COUNTA(BL28:BL33)</f>
        <v>0</v>
      </c>
      <c r="BM27" s="92">
        <f t="shared" ref="BM27" si="170">COUNTA(BM28:BM33)</f>
        <v>0</v>
      </c>
      <c r="BN27" s="92">
        <f t="shared" ref="BN27" si="171">COUNTA(BN28:BN33)</f>
        <v>0</v>
      </c>
      <c r="BO27" s="92">
        <f t="shared" ref="BO27" si="172">COUNTA(BO28:BO33)</f>
        <v>0</v>
      </c>
      <c r="BP27" s="92">
        <f t="shared" ref="BP27" si="173">COUNTA(BP28:BP33)</f>
        <v>0</v>
      </c>
      <c r="BQ27" s="92">
        <f t="shared" ref="BQ27" si="174">COUNTA(BQ28:BQ33)</f>
        <v>0</v>
      </c>
      <c r="BR27" s="92">
        <f t="shared" ref="BR27" si="175">COUNTA(BR28:BR33)</f>
        <v>0</v>
      </c>
      <c r="BS27" s="92">
        <f t="shared" ref="BS27" si="176">COUNTA(BS28:BS33)</f>
        <v>0</v>
      </c>
      <c r="BT27" s="88">
        <f t="shared" ref="BT27" si="177">COUNTA(BT28:BT33)</f>
        <v>0</v>
      </c>
      <c r="BU27" s="92">
        <f t="shared" ref="BU27" si="178">COUNTA(BU28:BU33)</f>
        <v>0</v>
      </c>
      <c r="BV27" s="92">
        <f t="shared" ref="BV27" si="179">COUNTA(BV28:BV33)</f>
        <v>0</v>
      </c>
      <c r="BW27" s="92">
        <f t="shared" ref="BW27" si="180">COUNTA(BW28:BW33)</f>
        <v>0</v>
      </c>
      <c r="BX27" s="92">
        <f t="shared" ref="BX27" si="181">COUNTA(BX28:BX33)</f>
        <v>0</v>
      </c>
      <c r="BY27" s="92">
        <f t="shared" ref="BY27" si="182">COUNTA(BY28:BY33)</f>
        <v>0</v>
      </c>
      <c r="BZ27" s="92">
        <f t="shared" ref="BZ27" si="183">COUNTA(BZ28:BZ33)</f>
        <v>0</v>
      </c>
      <c r="CA27" s="92">
        <f t="shared" ref="CA27" si="184">COUNTA(CA28:CA33)</f>
        <v>0</v>
      </c>
      <c r="CB27" s="92">
        <f t="shared" ref="CB27" si="185">COUNTA(CB28:CB33)</f>
        <v>0</v>
      </c>
      <c r="CC27" s="92">
        <f t="shared" ref="CC27" si="186">COUNTA(CC28:CC33)</f>
        <v>0</v>
      </c>
      <c r="CD27" s="92">
        <f t="shared" ref="CD27" si="187">COUNTA(CD28:CD33)</f>
        <v>0</v>
      </c>
      <c r="CE27" s="92">
        <f t="shared" ref="CE27" si="188">COUNTA(CE28:CE33)</f>
        <v>0</v>
      </c>
      <c r="CF27" s="92">
        <f t="shared" ref="CF27" si="189">COUNTA(CF28:CF33)</f>
        <v>0</v>
      </c>
      <c r="CG27" s="92">
        <f t="shared" ref="CG27" si="190">COUNTA(CG28:CG33)</f>
        <v>0</v>
      </c>
      <c r="CH27" s="92">
        <f t="shared" ref="CH27" si="191">COUNTA(CH28:CH33)</f>
        <v>0</v>
      </c>
      <c r="CI27" s="92">
        <f t="shared" ref="CI27" si="192">COUNTA(CI28:CI33)</f>
        <v>0</v>
      </c>
      <c r="CJ27" s="92">
        <f t="shared" ref="CJ27" si="193">COUNTA(CJ28:CJ33)</f>
        <v>0</v>
      </c>
      <c r="CK27" s="92">
        <f t="shared" ref="CK27" si="194">COUNTA(CK28:CK33)</f>
        <v>0</v>
      </c>
      <c r="CL27" s="92">
        <f t="shared" ref="CL27" si="195">COUNTA(CL28:CL33)</f>
        <v>0</v>
      </c>
      <c r="CM27" s="92">
        <f t="shared" ref="CM27" si="196">COUNTA(CM28:CM33)</f>
        <v>0</v>
      </c>
      <c r="CN27" s="92">
        <f t="shared" ref="CN27" si="197">COUNTA(CN28:CN33)</f>
        <v>0</v>
      </c>
      <c r="CO27" s="92">
        <f t="shared" ref="CO27" si="198">COUNTA(CO28:CO33)</f>
        <v>0</v>
      </c>
      <c r="CP27" s="92">
        <f t="shared" ref="CP27" si="199">COUNTA(CP28:CP33)</f>
        <v>0</v>
      </c>
      <c r="CQ27" s="92">
        <f t="shared" ref="CQ27" si="200">COUNTA(CQ28:CQ33)</f>
        <v>0</v>
      </c>
      <c r="CR27" s="92">
        <f t="shared" ref="CR27" si="201">COUNTA(CR28:CR33)</f>
        <v>0</v>
      </c>
      <c r="CS27" s="92">
        <f t="shared" ref="CS27" si="202">COUNTA(CS28:CS33)</f>
        <v>0</v>
      </c>
      <c r="CT27" s="92">
        <f t="shared" ref="CT27" si="203">COUNTA(CT28:CT33)</f>
        <v>0</v>
      </c>
      <c r="CU27" s="92">
        <f t="shared" ref="CU27" si="204">COUNTA(CU28:CU33)</f>
        <v>0</v>
      </c>
      <c r="CV27" s="92">
        <f t="shared" ref="CV27" si="205">COUNTA(CV28:CV33)</f>
        <v>0</v>
      </c>
      <c r="CW27" s="92">
        <f t="shared" ref="CW27" si="206">COUNTA(CW28:CW33)</f>
        <v>0</v>
      </c>
      <c r="CX27" s="92">
        <f t="shared" ref="CX27" si="207">COUNTA(CX28:CX33)</f>
        <v>0</v>
      </c>
      <c r="CY27" s="92">
        <f t="shared" ref="CY27" si="208">COUNTA(CY28:CY33)</f>
        <v>0</v>
      </c>
      <c r="CZ27" s="92">
        <f t="shared" ref="CZ27" si="209">COUNTA(CZ28:CZ33)</f>
        <v>0</v>
      </c>
      <c r="DA27" s="92">
        <f t="shared" ref="DA27" si="210">COUNTA(DA28:DA33)</f>
        <v>0</v>
      </c>
      <c r="DB27" s="92">
        <f t="shared" ref="DB27" si="211">COUNTA(DB28:DB33)</f>
        <v>0</v>
      </c>
      <c r="DC27" s="92">
        <f t="shared" ref="DC27" si="212">COUNTA(DC28:DC33)</f>
        <v>0</v>
      </c>
      <c r="DD27" s="92">
        <f t="shared" ref="DD27" si="213">COUNTA(DD28:DD33)</f>
        <v>0</v>
      </c>
      <c r="DE27" s="92">
        <f t="shared" ref="DE27" si="214">COUNTA(DE28:DE33)</f>
        <v>0</v>
      </c>
      <c r="DF27" s="88">
        <f t="shared" ref="DF27" si="215">COUNTA(DF28:DF33)</f>
        <v>0</v>
      </c>
      <c r="DG27" s="92">
        <f t="shared" ref="DG27" si="216">COUNTA(DG28:DG33)</f>
        <v>0</v>
      </c>
      <c r="DH27" s="92">
        <f t="shared" ref="DH27" si="217">COUNTA(DH28:DH33)</f>
        <v>0</v>
      </c>
      <c r="DI27" s="92">
        <f t="shared" ref="DI27" si="218">COUNTA(DI28:DI33)</f>
        <v>0</v>
      </c>
      <c r="DJ27" s="92">
        <f t="shared" ref="DJ27" si="219">COUNTA(DJ28:DJ33)</f>
        <v>0</v>
      </c>
    </row>
    <row r="28" spans="1:114" ht="19.899999999999999" customHeight="1" x14ac:dyDescent="0.25">
      <c r="A28" s="26"/>
      <c r="B28" s="26"/>
      <c r="C28" s="28"/>
      <c r="D28" s="28" t="s">
        <v>50</v>
      </c>
      <c r="E28" s="25"/>
      <c r="F28" s="74"/>
      <c r="G28" s="74"/>
      <c r="H28" s="94" t="s">
        <v>274</v>
      </c>
      <c r="I28" s="94" t="s">
        <v>274</v>
      </c>
      <c r="J28" s="74"/>
      <c r="K28" s="74"/>
      <c r="L28" s="74"/>
      <c r="M28" s="74"/>
      <c r="N28" s="74"/>
      <c r="O28" s="74"/>
      <c r="P28" s="73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3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3"/>
      <c r="DG28" s="74"/>
      <c r="DH28" s="74"/>
      <c r="DI28" s="74"/>
      <c r="DJ28" s="74"/>
    </row>
    <row r="29" spans="1:114" ht="19.899999999999999" customHeight="1" x14ac:dyDescent="0.3">
      <c r="A29" s="26"/>
      <c r="B29" s="26"/>
      <c r="C29" s="28"/>
      <c r="D29" s="28" t="s">
        <v>47</v>
      </c>
      <c r="E29" s="25"/>
      <c r="F29" s="74"/>
      <c r="G29" s="74"/>
      <c r="H29" s="94" t="s">
        <v>274</v>
      </c>
      <c r="I29" s="94" t="s">
        <v>274</v>
      </c>
      <c r="J29" s="74"/>
      <c r="K29" s="74"/>
      <c r="L29" s="74"/>
      <c r="M29" s="74"/>
      <c r="N29" s="74"/>
      <c r="O29" s="74"/>
      <c r="P29" s="73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3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3"/>
      <c r="DG29" s="74"/>
      <c r="DH29" s="74"/>
      <c r="DI29" s="74"/>
      <c r="DJ29" s="74"/>
    </row>
    <row r="30" spans="1:114" ht="19.899999999999999" customHeight="1" x14ac:dyDescent="0.3">
      <c r="A30" s="26"/>
      <c r="B30" s="26"/>
      <c r="C30" s="28"/>
      <c r="D30" s="28"/>
      <c r="E30" s="25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3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3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3"/>
      <c r="DG30" s="74"/>
      <c r="DH30" s="74"/>
      <c r="DI30" s="74"/>
      <c r="DJ30" s="74"/>
    </row>
    <row r="31" spans="1:114" ht="19.899999999999999" customHeight="1" x14ac:dyDescent="0.3">
      <c r="A31" s="26"/>
      <c r="B31" s="26"/>
      <c r="C31" s="28"/>
      <c r="D31" s="28"/>
      <c r="E31" s="25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3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3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3"/>
      <c r="DG31" s="74"/>
      <c r="DH31" s="74"/>
      <c r="DI31" s="74"/>
      <c r="DJ31" s="74"/>
    </row>
    <row r="32" spans="1:114" ht="19.899999999999999" customHeight="1" x14ac:dyDescent="0.3">
      <c r="A32" s="26"/>
      <c r="B32" s="26"/>
      <c r="C32" s="28"/>
      <c r="D32" s="28"/>
      <c r="E32" s="25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3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3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3"/>
      <c r="DG32" s="74"/>
      <c r="DH32" s="74"/>
      <c r="DI32" s="74"/>
      <c r="DJ32" s="74"/>
    </row>
    <row r="33" spans="1:114" s="10" customFormat="1" ht="19.899999999999999" customHeight="1" thickBot="1" x14ac:dyDescent="0.3">
      <c r="A33" s="49"/>
      <c r="B33" s="49"/>
      <c r="C33" s="49"/>
      <c r="D33" s="49"/>
      <c r="E33" s="48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6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6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6"/>
      <c r="DG33" s="95"/>
      <c r="DH33" s="95"/>
      <c r="DI33" s="95"/>
      <c r="DJ33" s="95"/>
    </row>
    <row r="34" spans="1:114" ht="19.899999999999999" customHeight="1" thickTop="1" x14ac:dyDescent="0.25">
      <c r="A34" s="40" t="s">
        <v>262</v>
      </c>
      <c r="B34" s="40" t="str">
        <f>VLOOKUP(A34,Chantiers!$A$1:$B$3002,2,FALSE)</f>
        <v>TGV MAPRESS</v>
      </c>
      <c r="C34" s="42"/>
      <c r="D34" s="42"/>
      <c r="E34" s="51"/>
      <c r="F34" s="67">
        <f>COUNTA(F35:F40)</f>
        <v>0</v>
      </c>
      <c r="G34" s="87">
        <f t="shared" ref="G34" si="220">COUNTA(G35:G40)</f>
        <v>0</v>
      </c>
      <c r="H34" s="87">
        <f t="shared" ref="H34" si="221">COUNTA(H35:H40)</f>
        <v>0</v>
      </c>
      <c r="I34" s="87">
        <f t="shared" ref="I34" si="222">COUNTA(I35:I40)</f>
        <v>0</v>
      </c>
      <c r="J34" s="87">
        <f t="shared" ref="J34" si="223">COUNTA(J35:J40)</f>
        <v>1</v>
      </c>
      <c r="K34" s="87">
        <f t="shared" ref="K34" si="224">COUNTA(K35:K40)</f>
        <v>1</v>
      </c>
      <c r="L34" s="87">
        <f t="shared" ref="L34" si="225">COUNTA(L35:L40)</f>
        <v>0</v>
      </c>
      <c r="M34" s="87">
        <f t="shared" ref="M34" si="226">COUNTA(M35:M40)</f>
        <v>0</v>
      </c>
      <c r="N34" s="87">
        <f t="shared" ref="N34" si="227">COUNTA(N35:N40)</f>
        <v>0</v>
      </c>
      <c r="O34" s="87">
        <f t="shared" ref="O34" si="228">COUNTA(O35:O40)</f>
        <v>0</v>
      </c>
      <c r="P34" s="88">
        <f t="shared" ref="P34" si="229">COUNTA(P35:P40)</f>
        <v>0</v>
      </c>
      <c r="Q34" s="103">
        <f t="shared" ref="Q34" si="230">COUNTA(Q35:Q40)</f>
        <v>0</v>
      </c>
      <c r="R34" s="90">
        <f t="shared" ref="R34" si="231">COUNTA(R35:R40)</f>
        <v>0</v>
      </c>
      <c r="S34" s="90">
        <f t="shared" ref="S34" si="232">COUNTA(S35:S40)</f>
        <v>0</v>
      </c>
      <c r="T34" s="90">
        <f t="shared" ref="T34" si="233">COUNTA(T35:T40)</f>
        <v>0</v>
      </c>
      <c r="U34" s="90">
        <f t="shared" ref="U34" si="234">COUNTA(U35:U40)</f>
        <v>0</v>
      </c>
      <c r="V34" s="89">
        <f t="shared" ref="V34" si="235">COUNTA(V35:V40)</f>
        <v>0</v>
      </c>
      <c r="W34" s="90">
        <f t="shared" ref="W34" si="236">COUNTA(W35:W40)</f>
        <v>0</v>
      </c>
      <c r="X34" s="90">
        <f t="shared" ref="X34" si="237">COUNTA(X35:X40)</f>
        <v>0</v>
      </c>
      <c r="Y34" s="90">
        <f t="shared" ref="Y34" si="238">COUNTA(Y35:Y40)</f>
        <v>0</v>
      </c>
      <c r="Z34" s="90">
        <f t="shared" ref="Z34" si="239">COUNTA(Z35:Z40)</f>
        <v>0</v>
      </c>
      <c r="AA34" s="89">
        <f t="shared" ref="AA34" si="240">COUNTA(AA35:AA40)</f>
        <v>0</v>
      </c>
      <c r="AB34" s="90">
        <f t="shared" ref="AB34" si="241">COUNTA(AB35:AB40)</f>
        <v>0</v>
      </c>
      <c r="AC34" s="90">
        <f t="shared" ref="AC34" si="242">COUNTA(AC35:AC40)</f>
        <v>0</v>
      </c>
      <c r="AD34" s="90">
        <f t="shared" ref="AD34" si="243">COUNTA(AD35:AD40)</f>
        <v>0</v>
      </c>
      <c r="AE34" s="90">
        <f t="shared" ref="AE34" si="244">COUNTA(AE35:AE40)</f>
        <v>0</v>
      </c>
      <c r="AF34" s="89">
        <f t="shared" ref="AF34" si="245">COUNTA(AF35:AF40)</f>
        <v>0</v>
      </c>
      <c r="AG34" s="90">
        <f t="shared" ref="AG34" si="246">COUNTA(AG35:AG40)</f>
        <v>0</v>
      </c>
      <c r="AH34" s="90">
        <f t="shared" ref="AH34" si="247">COUNTA(AH35:AH40)</f>
        <v>0</v>
      </c>
      <c r="AI34" s="90">
        <f t="shared" ref="AI34" si="248">COUNTA(AI35:AI40)</f>
        <v>0</v>
      </c>
      <c r="AJ34" s="90">
        <f t="shared" ref="AJ34" si="249">COUNTA(AJ35:AJ40)</f>
        <v>0</v>
      </c>
      <c r="AK34" s="89">
        <f t="shared" ref="AK34" si="250">COUNTA(AK35:AK40)</f>
        <v>0</v>
      </c>
      <c r="AL34" s="90">
        <f t="shared" ref="AL34" si="251">COUNTA(AL35:AL40)</f>
        <v>0</v>
      </c>
      <c r="AM34" s="90">
        <f t="shared" ref="AM34" si="252">COUNTA(AM35:AM40)</f>
        <v>0</v>
      </c>
      <c r="AN34" s="90">
        <f t="shared" ref="AN34" si="253">COUNTA(AN35:AN40)</f>
        <v>0</v>
      </c>
      <c r="AO34" s="90">
        <f t="shared" ref="AO34" si="254">COUNTA(AO35:AO40)</f>
        <v>0</v>
      </c>
      <c r="AP34" s="89">
        <f t="shared" ref="AP34" si="255">COUNTA(AP35:AP40)</f>
        <v>0</v>
      </c>
      <c r="AQ34" s="90">
        <f t="shared" ref="AQ34" si="256">COUNTA(AQ35:AQ40)</f>
        <v>0</v>
      </c>
      <c r="AR34" s="90">
        <f t="shared" ref="AR34" si="257">COUNTA(AR35:AR40)</f>
        <v>0</v>
      </c>
      <c r="AS34" s="90">
        <f t="shared" ref="AS34" si="258">COUNTA(AS35:AS40)</f>
        <v>0</v>
      </c>
      <c r="AT34" s="90">
        <f t="shared" ref="AT34" si="259">COUNTA(AT35:AT40)</f>
        <v>0</v>
      </c>
      <c r="AU34" s="91">
        <f t="shared" ref="AU34" si="260">COUNTA(AU35:AU40)</f>
        <v>0</v>
      </c>
      <c r="AV34" s="91">
        <f t="shared" ref="AV34" si="261">COUNTA(AV35:AV40)</f>
        <v>0</v>
      </c>
      <c r="AW34" s="92">
        <f t="shared" ref="AW34" si="262">COUNTA(AW35:AW40)</f>
        <v>0</v>
      </c>
      <c r="AX34" s="92">
        <f t="shared" ref="AX34" si="263">COUNTA(AX35:AX40)</f>
        <v>0</v>
      </c>
      <c r="AY34" s="92">
        <f t="shared" ref="AY34" si="264">COUNTA(AY35:AY40)</f>
        <v>0</v>
      </c>
      <c r="AZ34" s="92">
        <f t="shared" ref="AZ34" si="265">COUNTA(AZ35:AZ40)</f>
        <v>0</v>
      </c>
      <c r="BA34" s="92">
        <f t="shared" ref="BA34" si="266">COUNTA(BA35:BA40)</f>
        <v>0</v>
      </c>
      <c r="BB34" s="92">
        <f t="shared" ref="BB34" si="267">COUNTA(BB35:BB40)</f>
        <v>0</v>
      </c>
      <c r="BC34" s="92">
        <f t="shared" ref="BC34" si="268">COUNTA(BC35:BC40)</f>
        <v>0</v>
      </c>
      <c r="BD34" s="92">
        <f t="shared" ref="BD34" si="269">COUNTA(BD35:BD40)</f>
        <v>0</v>
      </c>
      <c r="BE34" s="92">
        <f t="shared" ref="BE34" si="270">COUNTA(BE35:BE40)</f>
        <v>0</v>
      </c>
      <c r="BF34" s="92">
        <f t="shared" ref="BF34" si="271">COUNTA(BF35:BF40)</f>
        <v>0</v>
      </c>
      <c r="BG34" s="92">
        <f t="shared" ref="BG34" si="272">COUNTA(BG35:BG40)</f>
        <v>0</v>
      </c>
      <c r="BH34" s="92">
        <f t="shared" ref="BH34" si="273">COUNTA(BH35:BH40)</f>
        <v>0</v>
      </c>
      <c r="BI34" s="92">
        <f t="shared" ref="BI34" si="274">COUNTA(BI35:BI40)</f>
        <v>0</v>
      </c>
      <c r="BJ34" s="92">
        <f t="shared" ref="BJ34" si="275">COUNTA(BJ35:BJ40)</f>
        <v>0</v>
      </c>
      <c r="BK34" s="92">
        <f t="shared" ref="BK34" si="276">COUNTA(BK35:BK40)</f>
        <v>0</v>
      </c>
      <c r="BL34" s="92">
        <f t="shared" ref="BL34" si="277">COUNTA(BL35:BL40)</f>
        <v>0</v>
      </c>
      <c r="BM34" s="92">
        <f t="shared" ref="BM34" si="278">COUNTA(BM35:BM40)</f>
        <v>0</v>
      </c>
      <c r="BN34" s="92">
        <f t="shared" ref="BN34" si="279">COUNTA(BN35:BN40)</f>
        <v>0</v>
      </c>
      <c r="BO34" s="92">
        <f t="shared" ref="BO34" si="280">COUNTA(BO35:BO40)</f>
        <v>0</v>
      </c>
      <c r="BP34" s="92">
        <f t="shared" ref="BP34" si="281">COUNTA(BP35:BP40)</f>
        <v>0</v>
      </c>
      <c r="BQ34" s="92">
        <f t="shared" ref="BQ34" si="282">COUNTA(BQ35:BQ40)</f>
        <v>0</v>
      </c>
      <c r="BR34" s="92">
        <f t="shared" ref="BR34" si="283">COUNTA(BR35:BR40)</f>
        <v>0</v>
      </c>
      <c r="BS34" s="92">
        <f t="shared" ref="BS34" si="284">COUNTA(BS35:BS40)</f>
        <v>0</v>
      </c>
      <c r="BT34" s="88">
        <f t="shared" ref="BT34" si="285">COUNTA(BT35:BT40)</f>
        <v>0</v>
      </c>
      <c r="BU34" s="92">
        <f t="shared" ref="BU34" si="286">COUNTA(BU35:BU40)</f>
        <v>0</v>
      </c>
      <c r="BV34" s="92">
        <f t="shared" ref="BV34" si="287">COUNTA(BV35:BV40)</f>
        <v>0</v>
      </c>
      <c r="BW34" s="92">
        <f t="shared" ref="BW34" si="288">COUNTA(BW35:BW40)</f>
        <v>0</v>
      </c>
      <c r="BX34" s="92">
        <f t="shared" ref="BX34" si="289">COUNTA(BX35:BX40)</f>
        <v>0</v>
      </c>
      <c r="BY34" s="92">
        <f t="shared" ref="BY34" si="290">COUNTA(BY35:BY40)</f>
        <v>0</v>
      </c>
      <c r="BZ34" s="92">
        <f t="shared" ref="BZ34" si="291">COUNTA(BZ35:BZ40)</f>
        <v>0</v>
      </c>
      <c r="CA34" s="92">
        <f t="shared" ref="CA34" si="292">COUNTA(CA35:CA40)</f>
        <v>0</v>
      </c>
      <c r="CB34" s="92">
        <f t="shared" ref="CB34" si="293">COUNTA(CB35:CB40)</f>
        <v>0</v>
      </c>
      <c r="CC34" s="92">
        <f t="shared" ref="CC34" si="294">COUNTA(CC35:CC40)</f>
        <v>0</v>
      </c>
      <c r="CD34" s="92">
        <f t="shared" ref="CD34" si="295">COUNTA(CD35:CD40)</f>
        <v>0</v>
      </c>
      <c r="CE34" s="92">
        <f t="shared" ref="CE34" si="296">COUNTA(CE35:CE40)</f>
        <v>0</v>
      </c>
      <c r="CF34" s="92">
        <f t="shared" ref="CF34" si="297">COUNTA(CF35:CF40)</f>
        <v>0</v>
      </c>
      <c r="CG34" s="92">
        <f t="shared" ref="CG34" si="298">COUNTA(CG35:CG40)</f>
        <v>0</v>
      </c>
      <c r="CH34" s="92">
        <f t="shared" ref="CH34" si="299">COUNTA(CH35:CH40)</f>
        <v>0</v>
      </c>
      <c r="CI34" s="92">
        <f t="shared" ref="CI34" si="300">COUNTA(CI35:CI40)</f>
        <v>0</v>
      </c>
      <c r="CJ34" s="92">
        <f t="shared" ref="CJ34" si="301">COUNTA(CJ35:CJ40)</f>
        <v>0</v>
      </c>
      <c r="CK34" s="92">
        <f t="shared" ref="CK34" si="302">COUNTA(CK35:CK40)</f>
        <v>0</v>
      </c>
      <c r="CL34" s="92">
        <f t="shared" ref="CL34" si="303">COUNTA(CL35:CL40)</f>
        <v>0</v>
      </c>
      <c r="CM34" s="92">
        <f t="shared" ref="CM34" si="304">COUNTA(CM35:CM40)</f>
        <v>0</v>
      </c>
      <c r="CN34" s="92">
        <f t="shared" ref="CN34" si="305">COUNTA(CN35:CN40)</f>
        <v>0</v>
      </c>
      <c r="CO34" s="92">
        <f t="shared" ref="CO34" si="306">COUNTA(CO35:CO40)</f>
        <v>0</v>
      </c>
      <c r="CP34" s="92">
        <f t="shared" ref="CP34" si="307">COUNTA(CP35:CP40)</f>
        <v>0</v>
      </c>
      <c r="CQ34" s="92">
        <f t="shared" ref="CQ34" si="308">COUNTA(CQ35:CQ40)</f>
        <v>0</v>
      </c>
      <c r="CR34" s="92">
        <f t="shared" ref="CR34" si="309">COUNTA(CR35:CR40)</f>
        <v>0</v>
      </c>
      <c r="CS34" s="92">
        <f t="shared" ref="CS34" si="310">COUNTA(CS35:CS40)</f>
        <v>0</v>
      </c>
      <c r="CT34" s="92">
        <f t="shared" ref="CT34" si="311">COUNTA(CT35:CT40)</f>
        <v>0</v>
      </c>
      <c r="CU34" s="92">
        <f t="shared" ref="CU34" si="312">COUNTA(CU35:CU40)</f>
        <v>0</v>
      </c>
      <c r="CV34" s="92">
        <f t="shared" ref="CV34" si="313">COUNTA(CV35:CV40)</f>
        <v>0</v>
      </c>
      <c r="CW34" s="92">
        <f t="shared" ref="CW34" si="314">COUNTA(CW35:CW40)</f>
        <v>0</v>
      </c>
      <c r="CX34" s="92">
        <f t="shared" ref="CX34" si="315">COUNTA(CX35:CX40)</f>
        <v>0</v>
      </c>
      <c r="CY34" s="92">
        <f t="shared" ref="CY34" si="316">COUNTA(CY35:CY40)</f>
        <v>0</v>
      </c>
      <c r="CZ34" s="92">
        <f t="shared" ref="CZ34" si="317">COUNTA(CZ35:CZ40)</f>
        <v>0</v>
      </c>
      <c r="DA34" s="92">
        <f t="shared" ref="DA34" si="318">COUNTA(DA35:DA40)</f>
        <v>0</v>
      </c>
      <c r="DB34" s="92">
        <f t="shared" ref="DB34" si="319">COUNTA(DB35:DB40)</f>
        <v>0</v>
      </c>
      <c r="DC34" s="92">
        <f t="shared" ref="DC34" si="320">COUNTA(DC35:DC40)</f>
        <v>0</v>
      </c>
      <c r="DD34" s="92">
        <f t="shared" ref="DD34" si="321">COUNTA(DD35:DD40)</f>
        <v>0</v>
      </c>
      <c r="DE34" s="92">
        <f t="shared" ref="DE34" si="322">COUNTA(DE35:DE40)</f>
        <v>0</v>
      </c>
      <c r="DF34" s="88">
        <f t="shared" ref="DF34" si="323">COUNTA(DF35:DF40)</f>
        <v>0</v>
      </c>
      <c r="DG34" s="92">
        <f t="shared" ref="DG34" si="324">COUNTA(DG35:DG40)</f>
        <v>0</v>
      </c>
      <c r="DH34" s="92">
        <f t="shared" ref="DH34" si="325">COUNTA(DH35:DH40)</f>
        <v>0</v>
      </c>
      <c r="DI34" s="92">
        <f t="shared" ref="DI34" si="326">COUNTA(DI35:DI40)</f>
        <v>0</v>
      </c>
      <c r="DJ34" s="92">
        <f t="shared" ref="DJ34" si="327">COUNTA(DJ35:DJ40)</f>
        <v>0</v>
      </c>
    </row>
    <row r="35" spans="1:114" ht="19.899999999999999" customHeight="1" x14ac:dyDescent="0.25">
      <c r="A35" s="26"/>
      <c r="B35" s="26"/>
      <c r="C35" s="28"/>
      <c r="D35" s="28" t="s">
        <v>47</v>
      </c>
      <c r="E35" s="25"/>
      <c r="F35" s="74"/>
      <c r="G35" s="74"/>
      <c r="H35" s="93"/>
      <c r="I35" s="74"/>
      <c r="J35" s="94" t="s">
        <v>274</v>
      </c>
      <c r="K35" s="94" t="s">
        <v>274</v>
      </c>
      <c r="L35" s="74"/>
      <c r="M35" s="74"/>
      <c r="N35" s="74"/>
      <c r="O35" s="74"/>
      <c r="P35" s="73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3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3"/>
      <c r="DG35" s="74"/>
      <c r="DH35" s="74"/>
      <c r="DI35" s="74"/>
      <c r="DJ35" s="74"/>
    </row>
    <row r="36" spans="1:114" ht="19.899999999999999" customHeight="1" x14ac:dyDescent="0.25">
      <c r="A36" s="26"/>
      <c r="B36" s="26"/>
      <c r="C36" s="28"/>
      <c r="D36" s="28"/>
      <c r="E36" s="25"/>
      <c r="F36" s="74"/>
      <c r="G36" s="74"/>
      <c r="H36" s="93"/>
      <c r="I36" s="74"/>
      <c r="J36" s="75"/>
      <c r="K36" s="74"/>
      <c r="L36" s="74"/>
      <c r="M36" s="74"/>
      <c r="N36" s="74"/>
      <c r="O36" s="74"/>
      <c r="P36" s="73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3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3"/>
      <c r="DG36" s="74"/>
      <c r="DH36" s="74"/>
      <c r="DI36" s="74"/>
      <c r="DJ36" s="74"/>
    </row>
    <row r="37" spans="1:114" ht="19.899999999999999" customHeight="1" x14ac:dyDescent="0.25">
      <c r="A37" s="26"/>
      <c r="B37" s="26"/>
      <c r="C37" s="28"/>
      <c r="D37" s="28"/>
      <c r="E37" s="25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3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3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3"/>
      <c r="DG37" s="74"/>
      <c r="DH37" s="74"/>
      <c r="DI37" s="74"/>
      <c r="DJ37" s="74"/>
    </row>
    <row r="38" spans="1:114" ht="19.899999999999999" customHeight="1" x14ac:dyDescent="0.25">
      <c r="A38" s="26"/>
      <c r="B38" s="26"/>
      <c r="C38" s="28"/>
      <c r="D38" s="28"/>
      <c r="E38" s="25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3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3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3"/>
      <c r="DG38" s="74"/>
      <c r="DH38" s="74"/>
      <c r="DI38" s="74"/>
      <c r="DJ38" s="74"/>
    </row>
    <row r="39" spans="1:114" ht="19.899999999999999" customHeight="1" x14ac:dyDescent="0.25">
      <c r="A39" s="26"/>
      <c r="B39" s="26"/>
      <c r="C39" s="28"/>
      <c r="D39" s="28"/>
      <c r="E39" s="25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3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3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3"/>
      <c r="DG39" s="74"/>
      <c r="DH39" s="74"/>
      <c r="DI39" s="74"/>
      <c r="DJ39" s="74"/>
    </row>
    <row r="40" spans="1:114" ht="19.899999999999999" customHeight="1" thickBot="1" x14ac:dyDescent="0.3">
      <c r="A40" s="49"/>
      <c r="B40" s="49"/>
      <c r="C40" s="46"/>
      <c r="D40" s="46"/>
      <c r="E40" s="47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5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6"/>
      <c r="BM40" s="86"/>
      <c r="BN40" s="86"/>
      <c r="BO40" s="86"/>
      <c r="BP40" s="86"/>
      <c r="BQ40" s="86"/>
      <c r="BR40" s="86"/>
      <c r="BS40" s="86"/>
      <c r="BT40" s="85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5"/>
      <c r="DG40" s="86"/>
      <c r="DH40" s="86"/>
      <c r="DI40" s="86"/>
      <c r="DJ40" s="86"/>
    </row>
    <row r="41" spans="1:114" ht="19.899999999999999" customHeight="1" thickTop="1" x14ac:dyDescent="0.25">
      <c r="A41" s="40" t="s">
        <v>268</v>
      </c>
      <c r="B41" s="40" t="str">
        <f>VLOOKUP(A41,Chantiers!$A$1:$B$3002,2,FALSE)</f>
        <v>CONGES</v>
      </c>
      <c r="C41" s="42"/>
      <c r="D41" s="42"/>
      <c r="E41" s="51"/>
      <c r="F41" s="67">
        <f>COUNTA(F42:F54)</f>
        <v>0</v>
      </c>
      <c r="G41" s="87">
        <f t="shared" ref="G41:BR41" si="328">COUNTA(G42:G54)</f>
        <v>0</v>
      </c>
      <c r="H41" s="87">
        <f t="shared" si="328"/>
        <v>1</v>
      </c>
      <c r="I41" s="87">
        <f t="shared" si="328"/>
        <v>1</v>
      </c>
      <c r="J41" s="87">
        <f t="shared" si="328"/>
        <v>1</v>
      </c>
      <c r="K41" s="87">
        <f t="shared" si="328"/>
        <v>1</v>
      </c>
      <c r="L41" s="87">
        <f t="shared" si="328"/>
        <v>1</v>
      </c>
      <c r="M41" s="87">
        <f t="shared" si="328"/>
        <v>3</v>
      </c>
      <c r="N41" s="87">
        <f t="shared" si="328"/>
        <v>3</v>
      </c>
      <c r="O41" s="87">
        <f t="shared" si="328"/>
        <v>3</v>
      </c>
      <c r="P41" s="88">
        <f t="shared" si="328"/>
        <v>0</v>
      </c>
      <c r="Q41" s="103">
        <f t="shared" si="328"/>
        <v>3</v>
      </c>
      <c r="R41" s="90">
        <f t="shared" si="328"/>
        <v>0</v>
      </c>
      <c r="S41" s="90">
        <f t="shared" si="328"/>
        <v>0</v>
      </c>
      <c r="T41" s="90">
        <f t="shared" si="328"/>
        <v>0</v>
      </c>
      <c r="U41" s="90">
        <f t="shared" si="328"/>
        <v>0</v>
      </c>
      <c r="V41" s="89">
        <f t="shared" si="328"/>
        <v>0</v>
      </c>
      <c r="W41" s="90">
        <f t="shared" si="328"/>
        <v>0</v>
      </c>
      <c r="X41" s="90">
        <f t="shared" si="328"/>
        <v>0</v>
      </c>
      <c r="Y41" s="90">
        <f t="shared" si="328"/>
        <v>0</v>
      </c>
      <c r="Z41" s="90">
        <f t="shared" si="328"/>
        <v>0</v>
      </c>
      <c r="AA41" s="89">
        <f t="shared" si="328"/>
        <v>0</v>
      </c>
      <c r="AB41" s="90">
        <f t="shared" si="328"/>
        <v>0</v>
      </c>
      <c r="AC41" s="90">
        <f t="shared" si="328"/>
        <v>0</v>
      </c>
      <c r="AD41" s="90">
        <f t="shared" si="328"/>
        <v>0</v>
      </c>
      <c r="AE41" s="90">
        <f t="shared" si="328"/>
        <v>0</v>
      </c>
      <c r="AF41" s="89">
        <f t="shared" si="328"/>
        <v>0</v>
      </c>
      <c r="AG41" s="90">
        <f t="shared" si="328"/>
        <v>0</v>
      </c>
      <c r="AH41" s="90">
        <f t="shared" si="328"/>
        <v>0</v>
      </c>
      <c r="AI41" s="90">
        <f t="shared" si="328"/>
        <v>0</v>
      </c>
      <c r="AJ41" s="90">
        <f t="shared" si="328"/>
        <v>0</v>
      </c>
      <c r="AK41" s="89">
        <f t="shared" si="328"/>
        <v>0</v>
      </c>
      <c r="AL41" s="90">
        <f t="shared" si="328"/>
        <v>0</v>
      </c>
      <c r="AM41" s="90">
        <f t="shared" si="328"/>
        <v>0</v>
      </c>
      <c r="AN41" s="90">
        <f t="shared" si="328"/>
        <v>0</v>
      </c>
      <c r="AO41" s="90">
        <f t="shared" si="328"/>
        <v>0</v>
      </c>
      <c r="AP41" s="89">
        <f t="shared" si="328"/>
        <v>0</v>
      </c>
      <c r="AQ41" s="90">
        <f t="shared" si="328"/>
        <v>0</v>
      </c>
      <c r="AR41" s="90">
        <f t="shared" si="328"/>
        <v>0</v>
      </c>
      <c r="AS41" s="90">
        <f t="shared" si="328"/>
        <v>0</v>
      </c>
      <c r="AT41" s="90">
        <f t="shared" si="328"/>
        <v>0</v>
      </c>
      <c r="AU41" s="91">
        <f t="shared" si="328"/>
        <v>0</v>
      </c>
      <c r="AV41" s="91">
        <f t="shared" si="328"/>
        <v>0</v>
      </c>
      <c r="AW41" s="92">
        <f t="shared" si="328"/>
        <v>0</v>
      </c>
      <c r="AX41" s="92">
        <f t="shared" si="328"/>
        <v>0</v>
      </c>
      <c r="AY41" s="92">
        <f t="shared" si="328"/>
        <v>0</v>
      </c>
      <c r="AZ41" s="92">
        <f t="shared" si="328"/>
        <v>0</v>
      </c>
      <c r="BA41" s="92">
        <f t="shared" si="328"/>
        <v>0</v>
      </c>
      <c r="BB41" s="92">
        <f t="shared" si="328"/>
        <v>0</v>
      </c>
      <c r="BC41" s="92">
        <f t="shared" si="328"/>
        <v>0</v>
      </c>
      <c r="BD41" s="92">
        <f t="shared" si="328"/>
        <v>0</v>
      </c>
      <c r="BE41" s="92">
        <f t="shared" si="328"/>
        <v>0</v>
      </c>
      <c r="BF41" s="92">
        <f t="shared" si="328"/>
        <v>0</v>
      </c>
      <c r="BG41" s="92">
        <f t="shared" si="328"/>
        <v>0</v>
      </c>
      <c r="BH41" s="92">
        <f t="shared" si="328"/>
        <v>0</v>
      </c>
      <c r="BI41" s="92">
        <f t="shared" si="328"/>
        <v>0</v>
      </c>
      <c r="BJ41" s="92">
        <f t="shared" si="328"/>
        <v>0</v>
      </c>
      <c r="BK41" s="92">
        <f t="shared" si="328"/>
        <v>0</v>
      </c>
      <c r="BL41" s="92">
        <f t="shared" si="328"/>
        <v>0</v>
      </c>
      <c r="BM41" s="92">
        <f t="shared" si="328"/>
        <v>0</v>
      </c>
      <c r="BN41" s="92">
        <f t="shared" si="328"/>
        <v>0</v>
      </c>
      <c r="BO41" s="92">
        <f t="shared" si="328"/>
        <v>0</v>
      </c>
      <c r="BP41" s="92">
        <f t="shared" si="328"/>
        <v>0</v>
      </c>
      <c r="BQ41" s="92">
        <f t="shared" si="328"/>
        <v>0</v>
      </c>
      <c r="BR41" s="92">
        <f t="shared" si="328"/>
        <v>0</v>
      </c>
      <c r="BS41" s="92">
        <f t="shared" ref="BS41:DJ41" si="329">COUNTA(BS42:BS54)</f>
        <v>0</v>
      </c>
      <c r="BT41" s="88">
        <f t="shared" si="329"/>
        <v>0</v>
      </c>
      <c r="BU41" s="92">
        <f t="shared" si="329"/>
        <v>0</v>
      </c>
      <c r="BV41" s="92">
        <f t="shared" si="329"/>
        <v>0</v>
      </c>
      <c r="BW41" s="92">
        <f t="shared" si="329"/>
        <v>0</v>
      </c>
      <c r="BX41" s="92">
        <f t="shared" si="329"/>
        <v>0</v>
      </c>
      <c r="BY41" s="92">
        <f t="shared" si="329"/>
        <v>0</v>
      </c>
      <c r="BZ41" s="92">
        <f t="shared" si="329"/>
        <v>0</v>
      </c>
      <c r="CA41" s="92">
        <f t="shared" si="329"/>
        <v>0</v>
      </c>
      <c r="CB41" s="92">
        <f t="shared" si="329"/>
        <v>0</v>
      </c>
      <c r="CC41" s="92">
        <f t="shared" si="329"/>
        <v>0</v>
      </c>
      <c r="CD41" s="92">
        <f t="shared" si="329"/>
        <v>0</v>
      </c>
      <c r="CE41" s="92">
        <f t="shared" si="329"/>
        <v>0</v>
      </c>
      <c r="CF41" s="92">
        <f t="shared" si="329"/>
        <v>0</v>
      </c>
      <c r="CG41" s="92">
        <f t="shared" si="329"/>
        <v>0</v>
      </c>
      <c r="CH41" s="92">
        <f t="shared" si="329"/>
        <v>0</v>
      </c>
      <c r="CI41" s="92">
        <f t="shared" si="329"/>
        <v>0</v>
      </c>
      <c r="CJ41" s="92">
        <f t="shared" si="329"/>
        <v>0</v>
      </c>
      <c r="CK41" s="92">
        <f t="shared" si="329"/>
        <v>0</v>
      </c>
      <c r="CL41" s="92">
        <f t="shared" si="329"/>
        <v>0</v>
      </c>
      <c r="CM41" s="92">
        <f t="shared" si="329"/>
        <v>0</v>
      </c>
      <c r="CN41" s="92">
        <f t="shared" si="329"/>
        <v>0</v>
      </c>
      <c r="CO41" s="92">
        <f t="shared" si="329"/>
        <v>0</v>
      </c>
      <c r="CP41" s="92">
        <f t="shared" si="329"/>
        <v>0</v>
      </c>
      <c r="CQ41" s="92">
        <f t="shared" si="329"/>
        <v>0</v>
      </c>
      <c r="CR41" s="92">
        <f t="shared" si="329"/>
        <v>0</v>
      </c>
      <c r="CS41" s="92">
        <f t="shared" si="329"/>
        <v>0</v>
      </c>
      <c r="CT41" s="92">
        <f t="shared" si="329"/>
        <v>0</v>
      </c>
      <c r="CU41" s="92">
        <f t="shared" si="329"/>
        <v>0</v>
      </c>
      <c r="CV41" s="92">
        <f t="shared" si="329"/>
        <v>0</v>
      </c>
      <c r="CW41" s="92">
        <f t="shared" si="329"/>
        <v>0</v>
      </c>
      <c r="CX41" s="92">
        <f t="shared" si="329"/>
        <v>0</v>
      </c>
      <c r="CY41" s="92">
        <f t="shared" si="329"/>
        <v>0</v>
      </c>
      <c r="CZ41" s="92">
        <f t="shared" si="329"/>
        <v>0</v>
      </c>
      <c r="DA41" s="92">
        <f t="shared" si="329"/>
        <v>0</v>
      </c>
      <c r="DB41" s="92">
        <f t="shared" si="329"/>
        <v>0</v>
      </c>
      <c r="DC41" s="92">
        <f t="shared" si="329"/>
        <v>0</v>
      </c>
      <c r="DD41" s="92">
        <f t="shared" si="329"/>
        <v>0</v>
      </c>
      <c r="DE41" s="92">
        <f t="shared" si="329"/>
        <v>0</v>
      </c>
      <c r="DF41" s="88">
        <f t="shared" si="329"/>
        <v>0</v>
      </c>
      <c r="DG41" s="92">
        <f t="shared" si="329"/>
        <v>0</v>
      </c>
      <c r="DH41" s="92">
        <f t="shared" si="329"/>
        <v>0</v>
      </c>
      <c r="DI41" s="92">
        <f t="shared" si="329"/>
        <v>0</v>
      </c>
      <c r="DJ41" s="92">
        <f t="shared" si="329"/>
        <v>0</v>
      </c>
    </row>
    <row r="42" spans="1:114" ht="19.899999999999999" customHeight="1" x14ac:dyDescent="0.25">
      <c r="A42" s="26"/>
      <c r="B42" s="26"/>
      <c r="C42" s="42" t="s">
        <v>30</v>
      </c>
      <c r="D42" s="42"/>
      <c r="E42" s="51"/>
      <c r="F42" s="91"/>
      <c r="G42" s="91"/>
      <c r="H42" s="91"/>
      <c r="I42" s="91"/>
      <c r="J42" s="91"/>
      <c r="K42" s="91"/>
      <c r="L42" s="91"/>
      <c r="M42" s="98" t="s">
        <v>272</v>
      </c>
      <c r="N42" s="98" t="s">
        <v>272</v>
      </c>
      <c r="O42" s="98" t="s">
        <v>272</v>
      </c>
      <c r="P42" s="97"/>
      <c r="Q42" s="98" t="s">
        <v>272</v>
      </c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3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3"/>
      <c r="DG42" s="74"/>
      <c r="DH42" s="74"/>
      <c r="DI42" s="74"/>
      <c r="DJ42" s="74"/>
    </row>
    <row r="43" spans="1:114" ht="19.899999999999999" customHeight="1" x14ac:dyDescent="0.25">
      <c r="A43" s="26"/>
      <c r="B43" s="26"/>
      <c r="C43" s="28" t="s">
        <v>44</v>
      </c>
      <c r="D43" s="28"/>
      <c r="E43" s="25"/>
      <c r="F43" s="74"/>
      <c r="G43" s="74"/>
      <c r="H43" s="74"/>
      <c r="I43" s="74"/>
      <c r="J43" s="74"/>
      <c r="K43" s="74"/>
      <c r="L43" s="75"/>
      <c r="M43" s="74"/>
      <c r="N43" s="74"/>
      <c r="O43" s="74"/>
      <c r="P43" s="73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3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3"/>
      <c r="DG43" s="74"/>
      <c r="DH43" s="74"/>
      <c r="DI43" s="74"/>
      <c r="DJ43" s="74"/>
    </row>
    <row r="44" spans="1:114" ht="19.899999999999999" customHeight="1" x14ac:dyDescent="0.25">
      <c r="A44" s="26"/>
      <c r="B44" s="26"/>
      <c r="C44" s="28" t="s">
        <v>266</v>
      </c>
      <c r="D44" s="28"/>
      <c r="E44" s="25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3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3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3"/>
      <c r="DG44" s="74"/>
      <c r="DH44" s="74"/>
      <c r="DI44" s="74"/>
      <c r="DJ44" s="74"/>
    </row>
    <row r="45" spans="1:114" ht="19.899999999999999" customHeight="1" x14ac:dyDescent="0.25">
      <c r="A45" s="26"/>
      <c r="B45" s="26"/>
      <c r="C45" s="28" t="s">
        <v>43</v>
      </c>
      <c r="D45" s="28"/>
      <c r="E45" s="25"/>
      <c r="F45" s="74"/>
      <c r="G45" s="74"/>
      <c r="H45" s="99" t="s">
        <v>273</v>
      </c>
      <c r="I45" s="99" t="s">
        <v>273</v>
      </c>
      <c r="J45" s="99" t="s">
        <v>273</v>
      </c>
      <c r="K45" s="99" t="s">
        <v>273</v>
      </c>
      <c r="L45" s="99" t="s">
        <v>273</v>
      </c>
      <c r="M45" s="74"/>
      <c r="N45" s="74"/>
      <c r="O45" s="74"/>
      <c r="P45" s="73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3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3"/>
      <c r="DG45" s="74"/>
      <c r="DH45" s="74"/>
      <c r="DI45" s="74"/>
      <c r="DJ45" s="74"/>
    </row>
    <row r="46" spans="1:114" ht="19.899999999999999" customHeight="1" x14ac:dyDescent="0.25">
      <c r="A46" s="26"/>
      <c r="B46" s="26"/>
      <c r="C46" s="28"/>
      <c r="D46" s="28"/>
      <c r="E46" s="25" t="s">
        <v>45</v>
      </c>
      <c r="F46" s="74"/>
      <c r="G46" s="74"/>
      <c r="H46" s="74"/>
      <c r="I46" s="74"/>
      <c r="J46" s="74"/>
      <c r="K46" s="74"/>
      <c r="L46" s="74"/>
      <c r="M46" s="77" t="s">
        <v>272</v>
      </c>
      <c r="N46" s="77" t="s">
        <v>272</v>
      </c>
      <c r="O46" s="77" t="s">
        <v>272</v>
      </c>
      <c r="P46" s="73"/>
      <c r="Q46" s="77" t="s">
        <v>272</v>
      </c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3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3"/>
      <c r="DG46" s="74"/>
      <c r="DH46" s="74"/>
      <c r="DI46" s="74"/>
      <c r="DJ46" s="74"/>
    </row>
    <row r="47" spans="1:114" s="2" customFormat="1" ht="19.899999999999999" customHeight="1" x14ac:dyDescent="0.25">
      <c r="A47" s="56"/>
      <c r="B47" s="56"/>
      <c r="C47" s="28"/>
      <c r="D47" s="28" t="s">
        <v>47</v>
      </c>
      <c r="E47" s="25"/>
      <c r="F47" s="74"/>
      <c r="G47" s="74"/>
      <c r="H47" s="74"/>
      <c r="I47" s="74"/>
      <c r="J47" s="74"/>
      <c r="K47" s="74"/>
      <c r="L47" s="100"/>
      <c r="M47" s="94" t="s">
        <v>274</v>
      </c>
      <c r="N47" s="94" t="s">
        <v>274</v>
      </c>
      <c r="O47" s="94" t="s">
        <v>274</v>
      </c>
      <c r="P47" s="73"/>
      <c r="Q47" s="94" t="s">
        <v>274</v>
      </c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0"/>
      <c r="AX47" s="100"/>
      <c r="AY47" s="100"/>
      <c r="AZ47" s="100"/>
      <c r="BA47" s="100"/>
      <c r="BB47" s="100"/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100"/>
      <c r="BP47" s="100"/>
      <c r="BQ47" s="100"/>
      <c r="BR47" s="100"/>
      <c r="BS47" s="100"/>
      <c r="BT47" s="101"/>
      <c r="BU47" s="100"/>
      <c r="BV47" s="100"/>
      <c r="BW47" s="100"/>
      <c r="BX47" s="100"/>
      <c r="BY47" s="100"/>
      <c r="BZ47" s="100"/>
      <c r="CA47" s="100"/>
      <c r="CB47" s="100"/>
      <c r="CC47" s="100"/>
      <c r="CD47" s="100"/>
      <c r="CE47" s="100"/>
      <c r="CF47" s="100"/>
      <c r="CG47" s="100"/>
      <c r="CH47" s="100"/>
      <c r="CI47" s="100"/>
      <c r="CJ47" s="100"/>
      <c r="CK47" s="100"/>
      <c r="CL47" s="100"/>
      <c r="CM47" s="100"/>
      <c r="CN47" s="100"/>
      <c r="CO47" s="100"/>
      <c r="CP47" s="100"/>
      <c r="CQ47" s="100"/>
      <c r="CR47" s="100"/>
      <c r="CS47" s="100"/>
      <c r="CT47" s="100"/>
      <c r="CU47" s="100"/>
      <c r="CV47" s="100"/>
      <c r="CW47" s="100"/>
      <c r="CX47" s="100"/>
      <c r="CY47" s="100"/>
      <c r="CZ47" s="100"/>
      <c r="DA47" s="100"/>
      <c r="DB47" s="100"/>
      <c r="DC47" s="100"/>
      <c r="DD47" s="100"/>
      <c r="DE47" s="100"/>
      <c r="DF47" s="101"/>
      <c r="DG47" s="100"/>
      <c r="DH47" s="100"/>
      <c r="DI47" s="100"/>
      <c r="DJ47" s="100"/>
    </row>
    <row r="48" spans="1:114" s="2" customFormat="1" ht="19.899999999999999" customHeight="1" x14ac:dyDescent="0.25">
      <c r="A48" s="56"/>
      <c r="B48" s="56"/>
      <c r="C48" s="57"/>
      <c r="D48" s="57"/>
      <c r="E48" s="58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1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  <c r="AY48" s="100"/>
      <c r="AZ48" s="100"/>
      <c r="BA48" s="100"/>
      <c r="BB48" s="100"/>
      <c r="BC48" s="100"/>
      <c r="BD48" s="100"/>
      <c r="BE48" s="100"/>
      <c r="BF48" s="100"/>
      <c r="BG48" s="100"/>
      <c r="BH48" s="100"/>
      <c r="BI48" s="100"/>
      <c r="BJ48" s="100"/>
      <c r="BK48" s="100"/>
      <c r="BL48" s="100"/>
      <c r="BM48" s="100"/>
      <c r="BN48" s="100"/>
      <c r="BO48" s="100"/>
      <c r="BP48" s="100"/>
      <c r="BQ48" s="100"/>
      <c r="BR48" s="100"/>
      <c r="BS48" s="100"/>
      <c r="BT48" s="101"/>
      <c r="BU48" s="100"/>
      <c r="BV48" s="100"/>
      <c r="BW48" s="100"/>
      <c r="BX48" s="100"/>
      <c r="BY48" s="100"/>
      <c r="BZ48" s="100"/>
      <c r="CA48" s="100"/>
      <c r="CB48" s="100"/>
      <c r="CC48" s="100"/>
      <c r="CD48" s="100"/>
      <c r="CE48" s="100"/>
      <c r="CF48" s="100"/>
      <c r="CG48" s="100"/>
      <c r="CH48" s="100"/>
      <c r="CI48" s="100"/>
      <c r="CJ48" s="100"/>
      <c r="CK48" s="100"/>
      <c r="CL48" s="100"/>
      <c r="CM48" s="100"/>
      <c r="CN48" s="100"/>
      <c r="CO48" s="100"/>
      <c r="CP48" s="100"/>
      <c r="CQ48" s="100"/>
      <c r="CR48" s="100"/>
      <c r="CS48" s="100"/>
      <c r="CT48" s="100"/>
      <c r="CU48" s="100"/>
      <c r="CV48" s="100"/>
      <c r="CW48" s="100"/>
      <c r="CX48" s="100"/>
      <c r="CY48" s="100"/>
      <c r="CZ48" s="100"/>
      <c r="DA48" s="100"/>
      <c r="DB48" s="100"/>
      <c r="DC48" s="100"/>
      <c r="DD48" s="100"/>
      <c r="DE48" s="100"/>
      <c r="DF48" s="101"/>
      <c r="DG48" s="100"/>
      <c r="DH48" s="100"/>
      <c r="DI48" s="100"/>
      <c r="DJ48" s="100"/>
    </row>
    <row r="49" spans="1:114" s="2" customFormat="1" ht="19.899999999999999" customHeight="1" x14ac:dyDescent="0.25">
      <c r="A49" s="56"/>
      <c r="B49" s="56"/>
      <c r="C49" s="57"/>
      <c r="D49" s="57"/>
      <c r="E49" s="58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  <c r="BR49" s="100"/>
      <c r="BS49" s="100"/>
      <c r="BT49" s="101"/>
      <c r="BU49" s="100"/>
      <c r="BV49" s="100"/>
      <c r="BW49" s="100"/>
      <c r="BX49" s="100"/>
      <c r="BY49" s="100"/>
      <c r="BZ49" s="100"/>
      <c r="CA49" s="100"/>
      <c r="CB49" s="100"/>
      <c r="CC49" s="100"/>
      <c r="CD49" s="100"/>
      <c r="CE49" s="100"/>
      <c r="CF49" s="100"/>
      <c r="CG49" s="100"/>
      <c r="CH49" s="100"/>
      <c r="CI49" s="100"/>
      <c r="CJ49" s="100"/>
      <c r="CK49" s="100"/>
      <c r="CL49" s="100"/>
      <c r="CM49" s="100"/>
      <c r="CN49" s="100"/>
      <c r="CO49" s="100"/>
      <c r="CP49" s="100"/>
      <c r="CQ49" s="100"/>
      <c r="CR49" s="100"/>
      <c r="CS49" s="100"/>
      <c r="CT49" s="100"/>
      <c r="CU49" s="100"/>
      <c r="CV49" s="100"/>
      <c r="CW49" s="100"/>
      <c r="CX49" s="100"/>
      <c r="CY49" s="100"/>
      <c r="CZ49" s="100"/>
      <c r="DA49" s="100"/>
      <c r="DB49" s="100"/>
      <c r="DC49" s="100"/>
      <c r="DD49" s="100"/>
      <c r="DE49" s="100"/>
      <c r="DF49" s="101"/>
      <c r="DG49" s="100"/>
      <c r="DH49" s="100"/>
      <c r="DI49" s="100"/>
      <c r="DJ49" s="100"/>
    </row>
    <row r="50" spans="1:114" s="2" customFormat="1" ht="19.899999999999999" customHeight="1" x14ac:dyDescent="0.25">
      <c r="A50" s="56"/>
      <c r="B50" s="56"/>
      <c r="C50" s="57"/>
      <c r="D50" s="57"/>
      <c r="E50" s="58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  <c r="BR50" s="100"/>
      <c r="BS50" s="100"/>
      <c r="BT50" s="101"/>
      <c r="BU50" s="100"/>
      <c r="BV50" s="100"/>
      <c r="BW50" s="100"/>
      <c r="BX50" s="100"/>
      <c r="BY50" s="100"/>
      <c r="BZ50" s="100"/>
      <c r="CA50" s="100"/>
      <c r="CB50" s="100"/>
      <c r="CC50" s="100"/>
      <c r="CD50" s="100"/>
      <c r="CE50" s="100"/>
      <c r="CF50" s="100"/>
      <c r="CG50" s="100"/>
      <c r="CH50" s="100"/>
      <c r="CI50" s="100"/>
      <c r="CJ50" s="100"/>
      <c r="CK50" s="100"/>
      <c r="CL50" s="100"/>
      <c r="CM50" s="100"/>
      <c r="CN50" s="100"/>
      <c r="CO50" s="100"/>
      <c r="CP50" s="100"/>
      <c r="CQ50" s="100"/>
      <c r="CR50" s="100"/>
      <c r="CS50" s="100"/>
      <c r="CT50" s="100"/>
      <c r="CU50" s="100"/>
      <c r="CV50" s="100"/>
      <c r="CW50" s="100"/>
      <c r="CX50" s="100"/>
      <c r="CY50" s="100"/>
      <c r="CZ50" s="100"/>
      <c r="DA50" s="100"/>
      <c r="DB50" s="100"/>
      <c r="DC50" s="100"/>
      <c r="DD50" s="100"/>
      <c r="DE50" s="100"/>
      <c r="DF50" s="101"/>
      <c r="DG50" s="100"/>
      <c r="DH50" s="100"/>
      <c r="DI50" s="100"/>
      <c r="DJ50" s="100"/>
    </row>
    <row r="51" spans="1:114" s="2" customFormat="1" ht="19.899999999999999" customHeight="1" x14ac:dyDescent="0.25">
      <c r="A51" s="56"/>
      <c r="B51" s="56"/>
      <c r="C51" s="57"/>
      <c r="D51" s="57"/>
      <c r="E51" s="58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0"/>
      <c r="BQ51" s="100"/>
      <c r="BR51" s="100"/>
      <c r="BS51" s="100"/>
      <c r="BT51" s="101"/>
      <c r="BU51" s="100"/>
      <c r="BV51" s="100"/>
      <c r="BW51" s="100"/>
      <c r="BX51" s="100"/>
      <c r="BY51" s="100"/>
      <c r="BZ51" s="100"/>
      <c r="CA51" s="100"/>
      <c r="CB51" s="100"/>
      <c r="CC51" s="100"/>
      <c r="CD51" s="100"/>
      <c r="CE51" s="100"/>
      <c r="CF51" s="100"/>
      <c r="CG51" s="100"/>
      <c r="CH51" s="100"/>
      <c r="CI51" s="100"/>
      <c r="CJ51" s="100"/>
      <c r="CK51" s="100"/>
      <c r="CL51" s="100"/>
      <c r="CM51" s="100"/>
      <c r="CN51" s="100"/>
      <c r="CO51" s="100"/>
      <c r="CP51" s="100"/>
      <c r="CQ51" s="100"/>
      <c r="CR51" s="100"/>
      <c r="CS51" s="100"/>
      <c r="CT51" s="100"/>
      <c r="CU51" s="100"/>
      <c r="CV51" s="100"/>
      <c r="CW51" s="100"/>
      <c r="CX51" s="100"/>
      <c r="CY51" s="100"/>
      <c r="CZ51" s="100"/>
      <c r="DA51" s="100"/>
      <c r="DB51" s="100"/>
      <c r="DC51" s="100"/>
      <c r="DD51" s="100"/>
      <c r="DE51" s="100"/>
      <c r="DF51" s="101"/>
      <c r="DG51" s="100"/>
      <c r="DH51" s="100"/>
      <c r="DI51" s="100"/>
      <c r="DJ51" s="100"/>
    </row>
    <row r="52" spans="1:114" s="2" customFormat="1" ht="19.899999999999999" customHeight="1" x14ac:dyDescent="0.25">
      <c r="A52" s="56"/>
      <c r="B52" s="56"/>
      <c r="C52" s="57"/>
      <c r="D52" s="57"/>
      <c r="E52" s="58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1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0"/>
      <c r="BR52" s="100"/>
      <c r="BS52" s="100"/>
      <c r="BT52" s="101"/>
      <c r="BU52" s="100"/>
      <c r="BV52" s="100"/>
      <c r="BW52" s="100"/>
      <c r="BX52" s="100"/>
      <c r="BY52" s="100"/>
      <c r="BZ52" s="100"/>
      <c r="CA52" s="100"/>
      <c r="CB52" s="100"/>
      <c r="CC52" s="100"/>
      <c r="CD52" s="100"/>
      <c r="CE52" s="100"/>
      <c r="CF52" s="100"/>
      <c r="CG52" s="100"/>
      <c r="CH52" s="100"/>
      <c r="CI52" s="100"/>
      <c r="CJ52" s="100"/>
      <c r="CK52" s="100"/>
      <c r="CL52" s="100"/>
      <c r="CM52" s="100"/>
      <c r="CN52" s="100"/>
      <c r="CO52" s="100"/>
      <c r="CP52" s="100"/>
      <c r="CQ52" s="100"/>
      <c r="CR52" s="100"/>
      <c r="CS52" s="100"/>
      <c r="CT52" s="100"/>
      <c r="CU52" s="100"/>
      <c r="CV52" s="100"/>
      <c r="CW52" s="100"/>
      <c r="CX52" s="100"/>
      <c r="CY52" s="100"/>
      <c r="CZ52" s="100"/>
      <c r="DA52" s="100"/>
      <c r="DB52" s="100"/>
      <c r="DC52" s="100"/>
      <c r="DD52" s="100"/>
      <c r="DE52" s="100"/>
      <c r="DF52" s="101"/>
      <c r="DG52" s="100"/>
      <c r="DH52" s="100"/>
      <c r="DI52" s="100"/>
      <c r="DJ52" s="100"/>
    </row>
    <row r="53" spans="1:114" s="2" customFormat="1" ht="19.899999999999999" customHeight="1" x14ac:dyDescent="0.25">
      <c r="A53" s="56"/>
      <c r="B53" s="56"/>
      <c r="C53" s="57"/>
      <c r="D53" s="57"/>
      <c r="E53" s="58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1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100"/>
      <c r="BQ53" s="100"/>
      <c r="BR53" s="100"/>
      <c r="BS53" s="100"/>
      <c r="BT53" s="101"/>
      <c r="BU53" s="100"/>
      <c r="BV53" s="100"/>
      <c r="BW53" s="100"/>
      <c r="BX53" s="100"/>
      <c r="BY53" s="100"/>
      <c r="BZ53" s="100"/>
      <c r="CA53" s="100"/>
      <c r="CB53" s="100"/>
      <c r="CC53" s="100"/>
      <c r="CD53" s="100"/>
      <c r="CE53" s="100"/>
      <c r="CF53" s="100"/>
      <c r="CG53" s="100"/>
      <c r="CH53" s="100"/>
      <c r="CI53" s="100"/>
      <c r="CJ53" s="100"/>
      <c r="CK53" s="100"/>
      <c r="CL53" s="100"/>
      <c r="CM53" s="100"/>
      <c r="CN53" s="100"/>
      <c r="CO53" s="100"/>
      <c r="CP53" s="100"/>
      <c r="CQ53" s="100"/>
      <c r="CR53" s="100"/>
      <c r="CS53" s="100"/>
      <c r="CT53" s="100"/>
      <c r="CU53" s="100"/>
      <c r="CV53" s="100"/>
      <c r="CW53" s="100"/>
      <c r="CX53" s="100"/>
      <c r="CY53" s="100"/>
      <c r="CZ53" s="100"/>
      <c r="DA53" s="100"/>
      <c r="DB53" s="100"/>
      <c r="DC53" s="100"/>
      <c r="DD53" s="100"/>
      <c r="DE53" s="100"/>
      <c r="DF53" s="101"/>
      <c r="DG53" s="100"/>
      <c r="DH53" s="100"/>
      <c r="DI53" s="100"/>
      <c r="DJ53" s="100"/>
    </row>
    <row r="54" spans="1:114" ht="19.899999999999999" customHeight="1" thickBot="1" x14ac:dyDescent="0.3">
      <c r="A54" s="49"/>
      <c r="B54" s="49"/>
      <c r="C54" s="46"/>
      <c r="D54" s="46"/>
      <c r="E54" s="47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5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86"/>
      <c r="BN54" s="86"/>
      <c r="BO54" s="86"/>
      <c r="BP54" s="86"/>
      <c r="BQ54" s="86"/>
      <c r="BR54" s="86"/>
      <c r="BS54" s="86"/>
      <c r="BT54" s="85"/>
      <c r="BU54" s="86"/>
      <c r="BV54" s="86"/>
      <c r="BW54" s="86"/>
      <c r="BX54" s="86"/>
      <c r="BY54" s="86"/>
      <c r="BZ54" s="86"/>
      <c r="CA54" s="86"/>
      <c r="CB54" s="86"/>
      <c r="CC54" s="86"/>
      <c r="CD54" s="86"/>
      <c r="CE54" s="86"/>
      <c r="CF54" s="86"/>
      <c r="CG54" s="86"/>
      <c r="CH54" s="86"/>
      <c r="CI54" s="86"/>
      <c r="CJ54" s="86"/>
      <c r="CK54" s="86"/>
      <c r="CL54" s="86"/>
      <c r="CM54" s="86"/>
      <c r="CN54" s="86"/>
      <c r="CO54" s="86"/>
      <c r="CP54" s="86"/>
      <c r="CQ54" s="86"/>
      <c r="CR54" s="86"/>
      <c r="CS54" s="86"/>
      <c r="CT54" s="86"/>
      <c r="CU54" s="86"/>
      <c r="CV54" s="86"/>
      <c r="CW54" s="86"/>
      <c r="CX54" s="86"/>
      <c r="CY54" s="86"/>
      <c r="CZ54" s="86"/>
      <c r="DA54" s="86"/>
      <c r="DB54" s="86"/>
      <c r="DC54" s="86"/>
      <c r="DD54" s="86"/>
      <c r="DE54" s="86"/>
      <c r="DF54" s="85"/>
      <c r="DG54" s="86"/>
      <c r="DH54" s="86"/>
      <c r="DI54" s="86"/>
      <c r="DJ54" s="86"/>
    </row>
    <row r="55" spans="1:114" ht="19.899999999999999" customHeight="1" thickTop="1" thickBot="1" x14ac:dyDescent="0.3">
      <c r="A55" s="63" t="s">
        <v>270</v>
      </c>
      <c r="B55" s="63"/>
      <c r="C55" s="63"/>
      <c r="D55" s="63"/>
      <c r="E55" s="64"/>
      <c r="F55" s="53"/>
      <c r="G55" s="53"/>
      <c r="H55" s="54">
        <f>H41+H34+H27+H20+H13+H6</f>
        <v>7</v>
      </c>
      <c r="I55" s="54">
        <f t="shared" ref="I55:K55" si="330">I41+I34+I27+I20+I13+I6</f>
        <v>7</v>
      </c>
      <c r="J55" s="54">
        <f t="shared" si="330"/>
        <v>7</v>
      </c>
      <c r="K55" s="54">
        <f t="shared" si="330"/>
        <v>7</v>
      </c>
      <c r="L55" s="54">
        <f>L34+L27+L20+L13+L6+SUM(L41:L54)</f>
        <v>4</v>
      </c>
      <c r="M55" s="54">
        <f t="shared" ref="M55:Q55" si="331">M34+M27+M20+M13+M6+SUM(M41:M54)</f>
        <v>3</v>
      </c>
      <c r="N55" s="54">
        <f t="shared" si="331"/>
        <v>3</v>
      </c>
      <c r="O55" s="54">
        <f t="shared" si="331"/>
        <v>3</v>
      </c>
      <c r="P55" s="55"/>
      <c r="Q55" s="54">
        <f t="shared" si="331"/>
        <v>3</v>
      </c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5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5"/>
      <c r="DG55" s="53"/>
      <c r="DH55" s="53"/>
      <c r="DI55" s="53"/>
      <c r="DJ55" s="53"/>
    </row>
    <row r="56" spans="1:114" ht="19.899999999999999" customHeight="1" thickTop="1" x14ac:dyDescent="0.25">
      <c r="C56" s="2"/>
      <c r="D56" s="2"/>
      <c r="E56" s="8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5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  <c r="BN56" s="42"/>
      <c r="BO56" s="42"/>
      <c r="BP56" s="42"/>
      <c r="BQ56" s="42"/>
      <c r="BR56" s="42"/>
      <c r="BS56" s="42"/>
      <c r="BT56" s="5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2"/>
      <c r="CM56" s="42"/>
      <c r="CN56" s="42"/>
      <c r="CO56" s="42"/>
      <c r="CP56" s="42"/>
      <c r="CQ56" s="42"/>
      <c r="CR56" s="42"/>
      <c r="CS56" s="42"/>
      <c r="CT56" s="42"/>
      <c r="CU56" s="42"/>
      <c r="CV56" s="42"/>
      <c r="CW56" s="42"/>
      <c r="CX56" s="42"/>
      <c r="CY56" s="42"/>
      <c r="CZ56" s="42"/>
      <c r="DA56" s="42"/>
      <c r="DB56" s="42"/>
      <c r="DC56" s="42"/>
      <c r="DD56" s="42"/>
      <c r="DE56" s="42"/>
      <c r="DF56" s="52"/>
      <c r="DG56" s="42"/>
      <c r="DH56" s="42"/>
      <c r="DI56" s="42"/>
      <c r="DJ56" s="42"/>
    </row>
    <row r="57" spans="1:114" ht="19.899999999999999" customHeight="1" x14ac:dyDescent="0.25">
      <c r="C57" s="2"/>
      <c r="D57" s="2"/>
      <c r="E57" s="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9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9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9"/>
      <c r="DG57" s="28"/>
      <c r="DH57" s="28"/>
      <c r="DI57" s="28"/>
      <c r="DJ57" s="28"/>
    </row>
    <row r="58" spans="1:114" ht="19.899999999999999" customHeight="1" x14ac:dyDescent="0.25">
      <c r="C58" s="2"/>
      <c r="D58" s="2"/>
      <c r="E58" s="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9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9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9"/>
      <c r="DG58" s="28"/>
      <c r="DH58" s="28"/>
      <c r="DI58" s="28"/>
      <c r="DJ58" s="28"/>
    </row>
    <row r="59" spans="1:114" ht="19.899999999999999" customHeight="1" x14ac:dyDescent="0.25">
      <c r="C59" s="2"/>
      <c r="D59" s="2"/>
      <c r="E59" s="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9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9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9"/>
      <c r="DG59" s="28"/>
      <c r="DH59" s="28"/>
      <c r="DI59" s="28"/>
      <c r="DJ59" s="28"/>
    </row>
    <row r="60" spans="1:114" x14ac:dyDescent="0.25">
      <c r="C60" s="2"/>
      <c r="D60" s="2"/>
      <c r="E60" s="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9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9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9"/>
      <c r="DG60" s="28"/>
      <c r="DH60" s="28"/>
      <c r="DI60" s="28"/>
      <c r="DJ60" s="28"/>
    </row>
    <row r="61" spans="1:114" x14ac:dyDescent="0.25">
      <c r="C61" s="2"/>
      <c r="D61" s="2"/>
      <c r="E61" s="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9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9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9"/>
      <c r="DG61" s="28"/>
      <c r="DH61" s="28"/>
      <c r="DI61" s="28"/>
      <c r="DJ61" s="28"/>
    </row>
    <row r="62" spans="1:114" x14ac:dyDescent="0.25">
      <c r="C62" s="2"/>
      <c r="D62" s="2"/>
      <c r="E62" s="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9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9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9"/>
      <c r="DG62" s="28"/>
      <c r="DH62" s="28"/>
      <c r="DI62" s="28"/>
      <c r="DJ62" s="28"/>
    </row>
    <row r="63" spans="1:114" x14ac:dyDescent="0.25">
      <c r="C63" s="2"/>
      <c r="D63" s="2"/>
      <c r="E63" s="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9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9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9"/>
      <c r="DG63" s="28"/>
      <c r="DH63" s="28"/>
      <c r="DI63" s="28"/>
      <c r="DJ63" s="28"/>
    </row>
    <row r="64" spans="1:114" x14ac:dyDescent="0.25">
      <c r="C64" s="2"/>
      <c r="D64" s="2"/>
      <c r="E64" s="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9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9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9"/>
      <c r="DG64" s="28"/>
      <c r="DH64" s="28"/>
      <c r="DI64" s="28"/>
      <c r="DJ64" s="28"/>
    </row>
    <row r="65" spans="3:114" x14ac:dyDescent="0.25">
      <c r="C65" s="2"/>
      <c r="D65" s="2"/>
      <c r="E65" s="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9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9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9"/>
      <c r="DG65" s="28"/>
      <c r="DH65" s="28"/>
      <c r="DI65" s="28"/>
      <c r="DJ65" s="28"/>
    </row>
    <row r="66" spans="3:114" x14ac:dyDescent="0.25">
      <c r="C66" s="2"/>
      <c r="D66" s="2"/>
      <c r="E66" s="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9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9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9"/>
      <c r="DG66" s="28"/>
      <c r="DH66" s="28"/>
      <c r="DI66" s="28"/>
      <c r="DJ66" s="28"/>
    </row>
    <row r="67" spans="3:114" x14ac:dyDescent="0.25">
      <c r="C67" s="2"/>
      <c r="D67" s="2"/>
      <c r="E67" s="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9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9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9"/>
      <c r="DG67" s="28"/>
      <c r="DH67" s="28"/>
      <c r="DI67" s="28"/>
      <c r="DJ67" s="28"/>
    </row>
    <row r="68" spans="3:114" x14ac:dyDescent="0.25">
      <c r="C68" s="2"/>
      <c r="D68" s="2"/>
      <c r="E68" s="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9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9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9"/>
      <c r="DG68" s="28"/>
      <c r="DH68" s="28"/>
      <c r="DI68" s="28"/>
      <c r="DJ68" s="28"/>
    </row>
    <row r="69" spans="3:114" x14ac:dyDescent="0.25">
      <c r="C69" s="2"/>
      <c r="D69" s="2"/>
      <c r="E69" s="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9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9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9"/>
      <c r="DG69" s="28"/>
      <c r="DH69" s="28"/>
      <c r="DI69" s="28"/>
      <c r="DJ69" s="28"/>
    </row>
    <row r="70" spans="3:114" x14ac:dyDescent="0.25">
      <c r="C70" s="2"/>
      <c r="D70" s="2"/>
      <c r="E70" s="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9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9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9"/>
      <c r="DG70" s="28"/>
      <c r="DH70" s="28"/>
      <c r="DI70" s="28"/>
      <c r="DJ70" s="28"/>
    </row>
    <row r="71" spans="3:114" x14ac:dyDescent="0.25">
      <c r="C71" s="2"/>
      <c r="D71" s="2"/>
      <c r="E71" s="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9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9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9"/>
      <c r="DG71" s="28"/>
      <c r="DH71" s="28"/>
      <c r="DI71" s="28"/>
      <c r="DJ71" s="28"/>
    </row>
    <row r="72" spans="3:114" x14ac:dyDescent="0.25">
      <c r="C72" s="2"/>
      <c r="D72" s="2"/>
      <c r="E72" s="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9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9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9"/>
      <c r="DG72" s="28"/>
      <c r="DH72" s="28"/>
      <c r="DI72" s="28"/>
      <c r="DJ72" s="28"/>
    </row>
    <row r="73" spans="3:114" x14ac:dyDescent="0.25">
      <c r="C73" s="2"/>
      <c r="D73" s="2"/>
      <c r="E73" s="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9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9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9"/>
      <c r="DG73" s="28"/>
      <c r="DH73" s="28"/>
      <c r="DI73" s="28"/>
      <c r="DJ73" s="28"/>
    </row>
    <row r="74" spans="3:114" x14ac:dyDescent="0.25">
      <c r="C74" s="2"/>
      <c r="D74" s="2"/>
      <c r="E74" s="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9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9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9"/>
      <c r="DG74" s="28"/>
      <c r="DH74" s="28"/>
      <c r="DI74" s="28"/>
      <c r="DJ74" s="28"/>
    </row>
    <row r="75" spans="3:114" x14ac:dyDescent="0.25">
      <c r="C75" s="2"/>
      <c r="D75" s="2"/>
      <c r="E75" s="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9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9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9"/>
      <c r="DG75" s="28"/>
      <c r="DH75" s="28"/>
      <c r="DI75" s="28"/>
      <c r="DJ75" s="28"/>
    </row>
    <row r="76" spans="3:114" x14ac:dyDescent="0.25">
      <c r="C76" s="2"/>
      <c r="D76" s="2"/>
      <c r="E76" s="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9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9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9"/>
      <c r="DG76" s="28"/>
      <c r="DH76" s="28"/>
      <c r="DI76" s="28"/>
      <c r="DJ76" s="28"/>
    </row>
    <row r="77" spans="3:114" x14ac:dyDescent="0.25">
      <c r="C77" s="2"/>
      <c r="D77" s="2"/>
      <c r="E77" s="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9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9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9"/>
      <c r="DG77" s="28"/>
      <c r="DH77" s="28"/>
      <c r="DI77" s="28"/>
      <c r="DJ77" s="28"/>
    </row>
    <row r="78" spans="3:114" x14ac:dyDescent="0.25">
      <c r="C78" s="2"/>
      <c r="D78" s="2"/>
      <c r="E78" s="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9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9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9"/>
      <c r="DG78" s="28"/>
      <c r="DH78" s="28"/>
      <c r="DI78" s="28"/>
      <c r="DJ78" s="28"/>
    </row>
    <row r="79" spans="3:114" x14ac:dyDescent="0.25">
      <c r="C79" s="2"/>
      <c r="D79" s="2"/>
      <c r="E79" s="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9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9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9"/>
      <c r="DG79" s="28"/>
      <c r="DH79" s="28"/>
      <c r="DI79" s="28"/>
      <c r="DJ79" s="28"/>
    </row>
    <row r="80" spans="3:114" x14ac:dyDescent="0.25">
      <c r="C80" s="2"/>
      <c r="D80" s="2"/>
      <c r="E80" s="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9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9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9"/>
      <c r="DG80" s="28"/>
      <c r="DH80" s="28"/>
      <c r="DI80" s="28"/>
      <c r="DJ80" s="28"/>
    </row>
    <row r="81" spans="3:114" x14ac:dyDescent="0.25">
      <c r="C81" s="2"/>
      <c r="D81" s="2"/>
      <c r="E81" s="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9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9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9"/>
      <c r="DG81" s="28"/>
      <c r="DH81" s="28"/>
      <c r="DI81" s="28"/>
      <c r="DJ81" s="28"/>
    </row>
    <row r="82" spans="3:114" x14ac:dyDescent="0.25">
      <c r="C82" s="2"/>
      <c r="D82" s="2"/>
      <c r="E82" s="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9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9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9"/>
      <c r="DG82" s="28"/>
      <c r="DH82" s="28"/>
      <c r="DI82" s="28"/>
      <c r="DJ82" s="28"/>
    </row>
    <row r="83" spans="3:114" x14ac:dyDescent="0.25">
      <c r="C83" s="2"/>
      <c r="D83" s="2"/>
      <c r="E83" s="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9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9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9"/>
      <c r="DG83" s="28"/>
      <c r="DH83" s="28"/>
      <c r="DI83" s="28"/>
      <c r="DJ83" s="28"/>
    </row>
    <row r="84" spans="3:114" x14ac:dyDescent="0.25">
      <c r="C84" s="2"/>
      <c r="D84" s="2"/>
      <c r="E84" s="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9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9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9"/>
      <c r="DG84" s="28"/>
      <c r="DH84" s="28"/>
      <c r="DI84" s="28"/>
      <c r="DJ84" s="28"/>
    </row>
    <row r="85" spans="3:114" x14ac:dyDescent="0.25">
      <c r="C85" s="2"/>
      <c r="D85" s="2"/>
      <c r="E85" s="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9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9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9"/>
      <c r="DG85" s="28"/>
      <c r="DH85" s="28"/>
      <c r="DI85" s="28"/>
      <c r="DJ85" s="28"/>
    </row>
    <row r="86" spans="3:114" x14ac:dyDescent="0.25">
      <c r="C86" s="2"/>
      <c r="D86" s="2"/>
      <c r="E86" s="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9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9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9"/>
      <c r="DG86" s="28"/>
      <c r="DH86" s="28"/>
      <c r="DI86" s="28"/>
      <c r="DJ86" s="28"/>
    </row>
    <row r="87" spans="3:114" x14ac:dyDescent="0.25">
      <c r="C87" s="2"/>
      <c r="D87" s="2"/>
      <c r="E87" s="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9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9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9"/>
      <c r="DG87" s="28"/>
      <c r="DH87" s="28"/>
      <c r="DI87" s="28"/>
      <c r="DJ87" s="28"/>
    </row>
    <row r="88" spans="3:114" x14ac:dyDescent="0.25">
      <c r="C88" s="2"/>
      <c r="D88" s="2"/>
      <c r="E88" s="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9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9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9"/>
      <c r="DG88" s="28"/>
      <c r="DH88" s="28"/>
      <c r="DI88" s="28"/>
      <c r="DJ88" s="28"/>
    </row>
    <row r="89" spans="3:114" x14ac:dyDescent="0.25">
      <c r="C89" s="2"/>
      <c r="D89" s="2"/>
      <c r="E89" s="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9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9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9"/>
      <c r="DG89" s="28"/>
      <c r="DH89" s="28"/>
      <c r="DI89" s="28"/>
      <c r="DJ89" s="28"/>
    </row>
    <row r="90" spans="3:114" x14ac:dyDescent="0.25">
      <c r="D90" s="2"/>
      <c r="E90" s="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9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9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9"/>
      <c r="DG90" s="28"/>
      <c r="DH90" s="28"/>
      <c r="DI90" s="28"/>
      <c r="DJ90" s="28"/>
    </row>
    <row r="91" spans="3:114" x14ac:dyDescent="0.25">
      <c r="D91" s="2"/>
      <c r="E91" s="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9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9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9"/>
      <c r="DG91" s="28"/>
      <c r="DH91" s="28"/>
      <c r="DI91" s="28"/>
      <c r="DJ91" s="28"/>
    </row>
    <row r="92" spans="3:114" x14ac:dyDescent="0.25">
      <c r="D92" s="2"/>
      <c r="E92" s="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9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9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9"/>
      <c r="DG92" s="28"/>
      <c r="DH92" s="28"/>
      <c r="DI92" s="28"/>
      <c r="DJ92" s="28"/>
    </row>
    <row r="93" spans="3:114" x14ac:dyDescent="0.25">
      <c r="D93" s="2"/>
      <c r="E93" s="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9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9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9"/>
      <c r="DG93" s="28"/>
      <c r="DH93" s="28"/>
      <c r="DI93" s="28"/>
      <c r="DJ93" s="28"/>
    </row>
    <row r="94" spans="3:114" x14ac:dyDescent="0.25">
      <c r="D94" s="2"/>
      <c r="E94" s="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9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9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9"/>
      <c r="DG94" s="28"/>
      <c r="DH94" s="28"/>
      <c r="DI94" s="28"/>
      <c r="DJ94" s="28"/>
    </row>
    <row r="95" spans="3:114" x14ac:dyDescent="0.25">
      <c r="D95" s="2"/>
      <c r="E95" s="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9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9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9"/>
      <c r="DG95" s="28"/>
      <c r="DH95" s="28"/>
      <c r="DI95" s="28"/>
      <c r="DJ95" s="28"/>
    </row>
    <row r="96" spans="3:114" x14ac:dyDescent="0.25">
      <c r="D96" s="2"/>
      <c r="E96" s="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9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9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9"/>
      <c r="DG96" s="28"/>
      <c r="DH96" s="28"/>
      <c r="DI96" s="28"/>
      <c r="DJ96" s="28"/>
    </row>
    <row r="97" spans="4:114" x14ac:dyDescent="0.25">
      <c r="D97" s="2"/>
      <c r="E97" s="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9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9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9"/>
      <c r="DG97" s="28"/>
      <c r="DH97" s="28"/>
      <c r="DI97" s="28"/>
      <c r="DJ97" s="28"/>
    </row>
    <row r="98" spans="4:114" x14ac:dyDescent="0.25">
      <c r="D98" s="2"/>
      <c r="E98" s="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9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9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9"/>
      <c r="DG98" s="28"/>
      <c r="DH98" s="28"/>
      <c r="DI98" s="28"/>
      <c r="DJ98" s="28"/>
    </row>
    <row r="99" spans="4:114" x14ac:dyDescent="0.25">
      <c r="D99" s="2"/>
      <c r="E99" s="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9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9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9"/>
      <c r="DG99" s="28"/>
      <c r="DH99" s="28"/>
      <c r="DI99" s="28"/>
      <c r="DJ99" s="28"/>
    </row>
    <row r="100" spans="4:114" x14ac:dyDescent="0.25">
      <c r="D100" s="2"/>
      <c r="E100" s="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9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9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9"/>
      <c r="DG100" s="28"/>
      <c r="DH100" s="28"/>
      <c r="DI100" s="28"/>
      <c r="DJ100" s="28"/>
    </row>
    <row r="101" spans="4:114" x14ac:dyDescent="0.25">
      <c r="D101" s="2"/>
      <c r="E101" s="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9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9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9"/>
      <c r="DG101" s="28"/>
      <c r="DH101" s="28"/>
      <c r="DI101" s="28"/>
      <c r="DJ101" s="28"/>
    </row>
    <row r="102" spans="4:114" x14ac:dyDescent="0.25">
      <c r="D102" s="2"/>
      <c r="E102" s="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9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9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9"/>
      <c r="DG102" s="28"/>
      <c r="DH102" s="28"/>
      <c r="DI102" s="28"/>
      <c r="DJ102" s="28"/>
    </row>
    <row r="103" spans="4:114" x14ac:dyDescent="0.25">
      <c r="D103" s="2"/>
      <c r="E103" s="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9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9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9"/>
      <c r="DG103" s="28"/>
      <c r="DH103" s="28"/>
      <c r="DI103" s="28"/>
      <c r="DJ103" s="28"/>
    </row>
    <row r="104" spans="4:114" x14ac:dyDescent="0.25">
      <c r="D104" s="2"/>
      <c r="E104" s="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9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9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9"/>
      <c r="DG104" s="28"/>
      <c r="DH104" s="28"/>
      <c r="DI104" s="28"/>
      <c r="DJ104" s="28"/>
    </row>
    <row r="105" spans="4:114" x14ac:dyDescent="0.25">
      <c r="D105" s="2"/>
      <c r="E105" s="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9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9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9"/>
      <c r="DG105" s="28"/>
      <c r="DH105" s="28"/>
      <c r="DI105" s="28"/>
      <c r="DJ105" s="28"/>
    </row>
    <row r="106" spans="4:114" x14ac:dyDescent="0.25">
      <c r="D106" s="2"/>
      <c r="E106" s="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9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9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9"/>
      <c r="DG106" s="28"/>
      <c r="DH106" s="28"/>
      <c r="DI106" s="28"/>
      <c r="DJ106" s="28"/>
    </row>
    <row r="107" spans="4:114" x14ac:dyDescent="0.25">
      <c r="D107" s="2"/>
      <c r="E107" s="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9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9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9"/>
      <c r="DG107" s="28"/>
      <c r="DH107" s="28"/>
      <c r="DI107" s="28"/>
      <c r="DJ107" s="28"/>
    </row>
    <row r="108" spans="4:114" x14ac:dyDescent="0.25">
      <c r="D108" s="2"/>
      <c r="E108" s="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9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9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9"/>
      <c r="DG108" s="28"/>
      <c r="DH108" s="28"/>
      <c r="DI108" s="28"/>
      <c r="DJ108" s="28"/>
    </row>
    <row r="109" spans="4:114" x14ac:dyDescent="0.25">
      <c r="D109" s="2"/>
      <c r="E109" s="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9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9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9"/>
      <c r="DG109" s="28"/>
      <c r="DH109" s="28"/>
      <c r="DI109" s="28"/>
      <c r="DJ109" s="28"/>
    </row>
    <row r="110" spans="4:114" x14ac:dyDescent="0.25">
      <c r="D110" s="2"/>
      <c r="E110" s="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9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9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9"/>
      <c r="DG110" s="28"/>
      <c r="DH110" s="28"/>
      <c r="DI110" s="28"/>
      <c r="DJ110" s="28"/>
    </row>
    <row r="111" spans="4:114" x14ac:dyDescent="0.25">
      <c r="D111" s="2"/>
      <c r="E111" s="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9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9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9"/>
      <c r="DG111" s="28"/>
      <c r="DH111" s="28"/>
      <c r="DI111" s="28"/>
      <c r="DJ111" s="28"/>
    </row>
    <row r="112" spans="4:114" x14ac:dyDescent="0.25">
      <c r="D112" s="2"/>
      <c r="E112" s="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9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9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9"/>
      <c r="DG112" s="28"/>
      <c r="DH112" s="28"/>
      <c r="DI112" s="28"/>
      <c r="DJ112" s="28"/>
    </row>
    <row r="113" spans="4:114" x14ac:dyDescent="0.25">
      <c r="D113" s="2"/>
      <c r="E113" s="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9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9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9"/>
      <c r="DG113" s="28"/>
      <c r="DH113" s="28"/>
      <c r="DI113" s="28"/>
      <c r="DJ113" s="28"/>
    </row>
    <row r="114" spans="4:114" x14ac:dyDescent="0.25">
      <c r="D114" s="2"/>
      <c r="E114" s="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9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9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9"/>
      <c r="DG114" s="28"/>
      <c r="DH114" s="28"/>
      <c r="DI114" s="28"/>
      <c r="DJ114" s="28"/>
    </row>
    <row r="115" spans="4:114" x14ac:dyDescent="0.25">
      <c r="D115" s="2"/>
      <c r="E115" s="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9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9"/>
      <c r="DG115" s="28"/>
      <c r="DH115" s="28"/>
      <c r="DI115" s="28"/>
      <c r="DJ115" s="28"/>
    </row>
    <row r="116" spans="4:114" x14ac:dyDescent="0.25">
      <c r="D116" s="2"/>
      <c r="E116" s="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9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9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9"/>
      <c r="DG116" s="28"/>
      <c r="DH116" s="28"/>
      <c r="DI116" s="28"/>
      <c r="DJ116" s="28"/>
    </row>
    <row r="117" spans="4:114" x14ac:dyDescent="0.25">
      <c r="D117" s="2"/>
      <c r="E117" s="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9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9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9"/>
      <c r="DG117" s="28"/>
      <c r="DH117" s="28"/>
      <c r="DI117" s="28"/>
      <c r="DJ117" s="28"/>
    </row>
    <row r="118" spans="4:114" x14ac:dyDescent="0.25">
      <c r="D118" s="2"/>
      <c r="E118" s="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9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9"/>
      <c r="DG118" s="28"/>
      <c r="DH118" s="28"/>
      <c r="DI118" s="28"/>
      <c r="DJ118" s="28"/>
    </row>
    <row r="119" spans="4:114" x14ac:dyDescent="0.25">
      <c r="D119" s="2"/>
      <c r="E119" s="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9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9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9"/>
      <c r="DG119" s="28"/>
      <c r="DH119" s="28"/>
      <c r="DI119" s="28"/>
      <c r="DJ119" s="28"/>
    </row>
    <row r="120" spans="4:114" x14ac:dyDescent="0.25">
      <c r="D120" s="2"/>
      <c r="E120" s="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9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9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9"/>
      <c r="DG120" s="28"/>
      <c r="DH120" s="28"/>
      <c r="DI120" s="28"/>
      <c r="DJ120" s="28"/>
    </row>
    <row r="121" spans="4:114" x14ac:dyDescent="0.25">
      <c r="D121" s="2"/>
      <c r="E121" s="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9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9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9"/>
      <c r="DG121" s="28"/>
      <c r="DH121" s="28"/>
      <c r="DI121" s="28"/>
      <c r="DJ121" s="28"/>
    </row>
    <row r="122" spans="4:114" x14ac:dyDescent="0.25">
      <c r="D122" s="2"/>
      <c r="E122" s="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9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9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9"/>
      <c r="DG122" s="28"/>
      <c r="DH122" s="28"/>
      <c r="DI122" s="28"/>
      <c r="DJ122" s="28"/>
    </row>
    <row r="123" spans="4:114" x14ac:dyDescent="0.25">
      <c r="D123" s="2"/>
      <c r="E123" s="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9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9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9"/>
      <c r="DG123" s="28"/>
      <c r="DH123" s="28"/>
      <c r="DI123" s="28"/>
      <c r="DJ123" s="28"/>
    </row>
    <row r="124" spans="4:114" x14ac:dyDescent="0.25">
      <c r="D124" s="2"/>
      <c r="E124" s="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9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9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9"/>
      <c r="DG124" s="28"/>
      <c r="DH124" s="28"/>
      <c r="DI124" s="28"/>
      <c r="DJ124" s="28"/>
    </row>
    <row r="125" spans="4:114" x14ac:dyDescent="0.25">
      <c r="D125" s="2"/>
      <c r="E125" s="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9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9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9"/>
      <c r="DG125" s="28"/>
      <c r="DH125" s="28"/>
      <c r="DI125" s="28"/>
      <c r="DJ125" s="28"/>
    </row>
    <row r="126" spans="4:114" x14ac:dyDescent="0.25">
      <c r="D126" s="2"/>
      <c r="E126" s="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9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9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9"/>
      <c r="DG126" s="28"/>
      <c r="DH126" s="28"/>
      <c r="DI126" s="28"/>
      <c r="DJ126" s="28"/>
    </row>
    <row r="127" spans="4:114" x14ac:dyDescent="0.25">
      <c r="D127" s="2"/>
      <c r="E127" s="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9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9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9"/>
      <c r="DG127" s="28"/>
      <c r="DH127" s="28"/>
      <c r="DI127" s="28"/>
      <c r="DJ127" s="28"/>
    </row>
    <row r="128" spans="4:114" x14ac:dyDescent="0.25">
      <c r="D128" s="2"/>
      <c r="E128" s="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9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9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9"/>
      <c r="DG128" s="28"/>
      <c r="DH128" s="28"/>
      <c r="DI128" s="28"/>
      <c r="DJ128" s="28"/>
    </row>
    <row r="129" spans="4:114" x14ac:dyDescent="0.25">
      <c r="D129" s="2"/>
      <c r="E129" s="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9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9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9"/>
      <c r="DG129" s="28"/>
      <c r="DH129" s="28"/>
      <c r="DI129" s="28"/>
      <c r="DJ129" s="28"/>
    </row>
    <row r="130" spans="4:114" x14ac:dyDescent="0.25">
      <c r="D130" s="2"/>
      <c r="E130" s="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9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9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9"/>
      <c r="DG130" s="28"/>
      <c r="DH130" s="28"/>
      <c r="DI130" s="28"/>
      <c r="DJ130" s="28"/>
    </row>
    <row r="131" spans="4:114" x14ac:dyDescent="0.25">
      <c r="D131" s="2"/>
      <c r="E131" s="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9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9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9"/>
      <c r="DG131" s="28"/>
      <c r="DH131" s="28"/>
      <c r="DI131" s="28"/>
      <c r="DJ131" s="28"/>
    </row>
    <row r="132" spans="4:114" x14ac:dyDescent="0.25">
      <c r="D132" s="2"/>
      <c r="E132" s="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9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9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9"/>
      <c r="DG132" s="28"/>
      <c r="DH132" s="28"/>
      <c r="DI132" s="28"/>
      <c r="DJ132" s="28"/>
    </row>
    <row r="133" spans="4:114" x14ac:dyDescent="0.25">
      <c r="D133" s="2"/>
      <c r="E133" s="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9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9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9"/>
      <c r="DG133" s="28"/>
      <c r="DH133" s="28"/>
      <c r="DI133" s="28"/>
      <c r="DJ133" s="28"/>
    </row>
    <row r="134" spans="4:114" x14ac:dyDescent="0.25">
      <c r="D134" s="2"/>
      <c r="E134" s="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9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9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9"/>
      <c r="DG134" s="28"/>
      <c r="DH134" s="28"/>
      <c r="DI134" s="28"/>
      <c r="DJ134" s="28"/>
    </row>
    <row r="135" spans="4:114" x14ac:dyDescent="0.25">
      <c r="D135" s="2"/>
      <c r="E135" s="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9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9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9"/>
      <c r="DG135" s="28"/>
      <c r="DH135" s="28"/>
      <c r="DI135" s="28"/>
      <c r="DJ135" s="28"/>
    </row>
    <row r="136" spans="4:114" x14ac:dyDescent="0.25">
      <c r="D136" s="2"/>
      <c r="E136" s="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9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9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9"/>
      <c r="DG136" s="28"/>
      <c r="DH136" s="28"/>
      <c r="DI136" s="28"/>
      <c r="DJ136" s="28"/>
    </row>
    <row r="137" spans="4:114" x14ac:dyDescent="0.25">
      <c r="D137" s="2"/>
      <c r="E137" s="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9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9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9"/>
      <c r="DG137" s="28"/>
      <c r="DH137" s="28"/>
      <c r="DI137" s="28"/>
      <c r="DJ137" s="28"/>
    </row>
    <row r="138" spans="4:114" x14ac:dyDescent="0.25">
      <c r="D138" s="2"/>
      <c r="E138" s="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9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9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9"/>
      <c r="DG138" s="28"/>
      <c r="DH138" s="28"/>
      <c r="DI138" s="28"/>
      <c r="DJ138" s="28"/>
    </row>
    <row r="139" spans="4:114" x14ac:dyDescent="0.25">
      <c r="D139" s="2"/>
      <c r="E139" s="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9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9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9"/>
      <c r="DG139" s="28"/>
      <c r="DH139" s="28"/>
      <c r="DI139" s="28"/>
      <c r="DJ139" s="28"/>
    </row>
    <row r="140" spans="4:114" x14ac:dyDescent="0.25">
      <c r="D140" s="2"/>
      <c r="E140" s="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9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9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9"/>
      <c r="DG140" s="28"/>
      <c r="DH140" s="28"/>
      <c r="DI140" s="28"/>
      <c r="DJ140" s="28"/>
    </row>
    <row r="141" spans="4:114" x14ac:dyDescent="0.25">
      <c r="D141" s="2"/>
      <c r="E141" s="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9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9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9"/>
      <c r="DG141" s="28"/>
      <c r="DH141" s="28"/>
      <c r="DI141" s="28"/>
      <c r="DJ141" s="28"/>
    </row>
    <row r="142" spans="4:114" x14ac:dyDescent="0.25">
      <c r="D142" s="2"/>
      <c r="E142" s="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9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9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9"/>
      <c r="DG142" s="28"/>
      <c r="DH142" s="28"/>
      <c r="DI142" s="28"/>
      <c r="DJ142" s="28"/>
    </row>
    <row r="143" spans="4:114" x14ac:dyDescent="0.25">
      <c r="D143" s="2"/>
      <c r="E143" s="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9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9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9"/>
      <c r="DG143" s="28"/>
      <c r="DH143" s="28"/>
      <c r="DI143" s="28"/>
      <c r="DJ143" s="28"/>
    </row>
    <row r="144" spans="4:114" x14ac:dyDescent="0.25">
      <c r="D144" s="2"/>
      <c r="E144" s="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9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9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9"/>
      <c r="DG144" s="28"/>
      <c r="DH144" s="28"/>
      <c r="DI144" s="28"/>
      <c r="DJ144" s="28"/>
    </row>
    <row r="145" spans="4:114" x14ac:dyDescent="0.25">
      <c r="D145" s="2"/>
      <c r="E145" s="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9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9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9"/>
      <c r="DG145" s="28"/>
      <c r="DH145" s="28"/>
      <c r="DI145" s="28"/>
      <c r="DJ145" s="28"/>
    </row>
    <row r="146" spans="4:114" x14ac:dyDescent="0.25">
      <c r="D146" s="2"/>
      <c r="E146" s="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9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9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9"/>
      <c r="DG146" s="28"/>
      <c r="DH146" s="28"/>
      <c r="DI146" s="28"/>
      <c r="DJ146" s="28"/>
    </row>
    <row r="147" spans="4:114" x14ac:dyDescent="0.25">
      <c r="D147" s="2"/>
      <c r="E147" s="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9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9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9"/>
      <c r="DG147" s="28"/>
      <c r="DH147" s="28"/>
      <c r="DI147" s="28"/>
      <c r="DJ147" s="28"/>
    </row>
    <row r="148" spans="4:114" x14ac:dyDescent="0.25">
      <c r="D148" s="2"/>
      <c r="E148" s="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9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9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9"/>
      <c r="DG148" s="28"/>
      <c r="DH148" s="28"/>
      <c r="DI148" s="28"/>
      <c r="DJ148" s="28"/>
    </row>
    <row r="149" spans="4:114" x14ac:dyDescent="0.25">
      <c r="D149" s="2"/>
      <c r="E149" s="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9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9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9"/>
      <c r="DG149" s="28"/>
      <c r="DH149" s="28"/>
      <c r="DI149" s="28"/>
      <c r="DJ149" s="28"/>
    </row>
    <row r="150" spans="4:114" x14ac:dyDescent="0.25">
      <c r="D150" s="2"/>
      <c r="E150" s="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9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9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9"/>
      <c r="DG150" s="28"/>
      <c r="DH150" s="28"/>
      <c r="DI150" s="28"/>
      <c r="DJ150" s="28"/>
    </row>
    <row r="151" spans="4:114" x14ac:dyDescent="0.25">
      <c r="D151" s="2"/>
      <c r="E151" s="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9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9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9"/>
      <c r="DG151" s="28"/>
      <c r="DH151" s="28"/>
      <c r="DI151" s="28"/>
      <c r="DJ151" s="28"/>
    </row>
    <row r="152" spans="4:114" x14ac:dyDescent="0.25">
      <c r="D152" s="2"/>
      <c r="E152" s="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9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9"/>
      <c r="DG152" s="28"/>
      <c r="DH152" s="28"/>
      <c r="DI152" s="28"/>
      <c r="DJ152" s="28"/>
    </row>
    <row r="153" spans="4:114" x14ac:dyDescent="0.25">
      <c r="D153" s="2"/>
      <c r="E153" s="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9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9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9"/>
      <c r="DG153" s="28"/>
      <c r="DH153" s="28"/>
      <c r="DI153" s="28"/>
      <c r="DJ153" s="28"/>
    </row>
    <row r="154" spans="4:114" x14ac:dyDescent="0.25">
      <c r="D154" s="2"/>
      <c r="E154" s="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9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9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9"/>
      <c r="DG154" s="28"/>
      <c r="DH154" s="28"/>
      <c r="DI154" s="28"/>
      <c r="DJ154" s="28"/>
    </row>
    <row r="155" spans="4:114" x14ac:dyDescent="0.25">
      <c r="D155" s="2"/>
      <c r="E155" s="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9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9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9"/>
      <c r="DG155" s="28"/>
      <c r="DH155" s="28"/>
      <c r="DI155" s="28"/>
      <c r="DJ155" s="28"/>
    </row>
    <row r="156" spans="4:114" x14ac:dyDescent="0.25">
      <c r="D156" s="2"/>
      <c r="E156" s="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9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9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9"/>
      <c r="DG156" s="28"/>
      <c r="DH156" s="28"/>
      <c r="DI156" s="28"/>
      <c r="DJ156" s="28"/>
    </row>
    <row r="157" spans="4:114" x14ac:dyDescent="0.25">
      <c r="D157" s="2"/>
      <c r="E157" s="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9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9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9"/>
      <c r="DG157" s="28"/>
      <c r="DH157" s="28"/>
      <c r="DI157" s="28"/>
      <c r="DJ157" s="28"/>
    </row>
    <row r="158" spans="4:114" x14ac:dyDescent="0.25">
      <c r="D158" s="2"/>
      <c r="E158" s="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9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9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9"/>
      <c r="DG158" s="28"/>
      <c r="DH158" s="28"/>
      <c r="DI158" s="28"/>
      <c r="DJ158" s="28"/>
    </row>
    <row r="159" spans="4:114" x14ac:dyDescent="0.25">
      <c r="D159" s="2"/>
      <c r="E159" s="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9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9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9"/>
      <c r="DG159" s="28"/>
      <c r="DH159" s="28"/>
      <c r="DI159" s="28"/>
      <c r="DJ159" s="28"/>
    </row>
    <row r="160" spans="4:114" x14ac:dyDescent="0.25">
      <c r="D160" s="2"/>
      <c r="E160" s="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9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9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9"/>
      <c r="DG160" s="28"/>
      <c r="DH160" s="28"/>
      <c r="DI160" s="28"/>
      <c r="DJ160" s="28"/>
    </row>
    <row r="161" spans="4:114" x14ac:dyDescent="0.25">
      <c r="D161" s="2"/>
      <c r="E161" s="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9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9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9"/>
      <c r="DG161" s="28"/>
      <c r="DH161" s="28"/>
      <c r="DI161" s="28"/>
      <c r="DJ161" s="28"/>
    </row>
    <row r="162" spans="4:114" x14ac:dyDescent="0.25">
      <c r="D162" s="2"/>
      <c r="E162" s="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9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9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9"/>
      <c r="DG162" s="28"/>
      <c r="DH162" s="28"/>
      <c r="DI162" s="28"/>
      <c r="DJ162" s="28"/>
    </row>
    <row r="163" spans="4:114" x14ac:dyDescent="0.25">
      <c r="D163" s="2"/>
      <c r="E163" s="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9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9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9"/>
      <c r="DG163" s="28"/>
      <c r="DH163" s="28"/>
      <c r="DI163" s="28"/>
      <c r="DJ163" s="28"/>
    </row>
    <row r="164" spans="4:114" x14ac:dyDescent="0.25">
      <c r="D164" s="2"/>
      <c r="E164" s="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9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9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9"/>
      <c r="DG164" s="28"/>
      <c r="DH164" s="28"/>
      <c r="DI164" s="28"/>
      <c r="DJ164" s="28"/>
    </row>
    <row r="165" spans="4:114" x14ac:dyDescent="0.25">
      <c r="D165" s="2"/>
      <c r="E165" s="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9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9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9"/>
      <c r="DG165" s="28"/>
      <c r="DH165" s="28"/>
      <c r="DI165" s="28"/>
      <c r="DJ165" s="28"/>
    </row>
    <row r="166" spans="4:114" x14ac:dyDescent="0.25">
      <c r="D166" s="2"/>
      <c r="E166" s="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9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9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9"/>
      <c r="DG166" s="28"/>
      <c r="DH166" s="28"/>
      <c r="DI166" s="28"/>
      <c r="DJ166" s="28"/>
    </row>
    <row r="167" spans="4:114" x14ac:dyDescent="0.25">
      <c r="D167" s="2"/>
      <c r="E167" s="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9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9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9"/>
      <c r="DG167" s="28"/>
      <c r="DH167" s="28"/>
      <c r="DI167" s="28"/>
      <c r="DJ167" s="28"/>
    </row>
    <row r="168" spans="4:114" x14ac:dyDescent="0.25">
      <c r="D168" s="2"/>
      <c r="E168" s="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9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9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9"/>
      <c r="DG168" s="28"/>
      <c r="DH168" s="28"/>
      <c r="DI168" s="28"/>
      <c r="DJ168" s="28"/>
    </row>
    <row r="169" spans="4:114" x14ac:dyDescent="0.25">
      <c r="D169" s="2"/>
      <c r="E169" s="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9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9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9"/>
      <c r="DG169" s="28"/>
      <c r="DH169" s="28"/>
      <c r="DI169" s="28"/>
      <c r="DJ169" s="28"/>
    </row>
    <row r="170" spans="4:114" x14ac:dyDescent="0.25">
      <c r="D170" s="2"/>
      <c r="E170" s="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9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9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9"/>
      <c r="DG170" s="28"/>
      <c r="DH170" s="28"/>
      <c r="DI170" s="28"/>
      <c r="DJ170" s="28"/>
    </row>
    <row r="171" spans="4:114" x14ac:dyDescent="0.25">
      <c r="D171" s="2"/>
      <c r="E171" s="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9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9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9"/>
      <c r="DG171" s="28"/>
      <c r="DH171" s="28"/>
      <c r="DI171" s="28"/>
      <c r="DJ171" s="28"/>
    </row>
    <row r="172" spans="4:114" x14ac:dyDescent="0.25">
      <c r="D172" s="2"/>
      <c r="E172" s="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9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9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9"/>
      <c r="DG172" s="28"/>
      <c r="DH172" s="28"/>
      <c r="DI172" s="28"/>
      <c r="DJ172" s="28"/>
    </row>
    <row r="173" spans="4:114" x14ac:dyDescent="0.25">
      <c r="D173" s="2"/>
      <c r="E173" s="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9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9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9"/>
      <c r="DG173" s="28"/>
      <c r="DH173" s="28"/>
      <c r="DI173" s="28"/>
      <c r="DJ173" s="28"/>
    </row>
    <row r="174" spans="4:114" x14ac:dyDescent="0.25">
      <c r="D174" s="2"/>
      <c r="E174" s="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9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9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9"/>
      <c r="DG174" s="28"/>
      <c r="DH174" s="28"/>
      <c r="DI174" s="28"/>
      <c r="DJ174" s="28"/>
    </row>
    <row r="175" spans="4:114" x14ac:dyDescent="0.25">
      <c r="D175" s="2"/>
      <c r="E175" s="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9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9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9"/>
      <c r="DG175" s="28"/>
      <c r="DH175" s="28"/>
      <c r="DI175" s="28"/>
      <c r="DJ175" s="28"/>
    </row>
    <row r="176" spans="4:114" x14ac:dyDescent="0.25">
      <c r="D176" s="2"/>
      <c r="E176" s="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9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9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9"/>
      <c r="DG176" s="28"/>
      <c r="DH176" s="28"/>
      <c r="DI176" s="28"/>
      <c r="DJ176" s="28"/>
    </row>
    <row r="177" spans="4:114" x14ac:dyDescent="0.25">
      <c r="D177" s="2"/>
      <c r="E177" s="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9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9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9"/>
      <c r="DG177" s="28"/>
      <c r="DH177" s="28"/>
      <c r="DI177" s="28"/>
      <c r="DJ177" s="28"/>
    </row>
    <row r="178" spans="4:114" x14ac:dyDescent="0.25">
      <c r="D178" s="2"/>
      <c r="E178" s="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9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9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9"/>
      <c r="DG178" s="28"/>
      <c r="DH178" s="28"/>
      <c r="DI178" s="28"/>
      <c r="DJ178" s="28"/>
    </row>
    <row r="179" spans="4:114" x14ac:dyDescent="0.25">
      <c r="D179" s="2"/>
      <c r="E179" s="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9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9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9"/>
      <c r="DG179" s="28"/>
      <c r="DH179" s="28"/>
      <c r="DI179" s="28"/>
      <c r="DJ179" s="28"/>
    </row>
    <row r="180" spans="4:114" x14ac:dyDescent="0.25">
      <c r="D180" s="2"/>
      <c r="E180" s="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9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9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9"/>
      <c r="DG180" s="28"/>
      <c r="DH180" s="28"/>
      <c r="DI180" s="28"/>
      <c r="DJ180" s="28"/>
    </row>
    <row r="181" spans="4:114" x14ac:dyDescent="0.25">
      <c r="D181" s="2"/>
      <c r="E181" s="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9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9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9"/>
      <c r="DG181" s="28"/>
      <c r="DH181" s="28"/>
      <c r="DI181" s="28"/>
      <c r="DJ181" s="28"/>
    </row>
    <row r="182" spans="4:114" x14ac:dyDescent="0.25">
      <c r="D182" s="2"/>
      <c r="E182" s="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9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9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9"/>
      <c r="DG182" s="28"/>
      <c r="DH182" s="28"/>
      <c r="DI182" s="28"/>
      <c r="DJ182" s="28"/>
    </row>
    <row r="183" spans="4:114" x14ac:dyDescent="0.25">
      <c r="D183" s="2"/>
      <c r="E183" s="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9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9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9"/>
      <c r="DG183" s="28"/>
      <c r="DH183" s="28"/>
      <c r="DI183" s="28"/>
      <c r="DJ183" s="28"/>
    </row>
    <row r="184" spans="4:114" x14ac:dyDescent="0.25">
      <c r="D184" s="2"/>
      <c r="E184" s="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9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9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9"/>
      <c r="DG184" s="28"/>
      <c r="DH184" s="28"/>
      <c r="DI184" s="28"/>
      <c r="DJ184" s="28"/>
    </row>
    <row r="185" spans="4:114" x14ac:dyDescent="0.25">
      <c r="D185" s="2"/>
      <c r="E185" s="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9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9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9"/>
      <c r="DG185" s="28"/>
      <c r="DH185" s="28"/>
      <c r="DI185" s="28"/>
      <c r="DJ185" s="28"/>
    </row>
    <row r="186" spans="4:114" x14ac:dyDescent="0.25">
      <c r="D186" s="2"/>
      <c r="E186" s="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9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9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9"/>
      <c r="DG186" s="28"/>
      <c r="DH186" s="28"/>
      <c r="DI186" s="28"/>
      <c r="DJ186" s="28"/>
    </row>
    <row r="187" spans="4:114" x14ac:dyDescent="0.25">
      <c r="D187" s="2"/>
      <c r="E187" s="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9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9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9"/>
      <c r="DG187" s="28"/>
      <c r="DH187" s="28"/>
      <c r="DI187" s="28"/>
      <c r="DJ187" s="28"/>
    </row>
    <row r="188" spans="4:114" x14ac:dyDescent="0.25">
      <c r="D188" s="2"/>
      <c r="E188" s="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9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9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9"/>
      <c r="DG188" s="28"/>
      <c r="DH188" s="28"/>
      <c r="DI188" s="28"/>
      <c r="DJ188" s="28"/>
    </row>
    <row r="189" spans="4:114" x14ac:dyDescent="0.25">
      <c r="D189" s="2"/>
      <c r="E189" s="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9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9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9"/>
      <c r="DG189" s="28"/>
      <c r="DH189" s="28"/>
      <c r="DI189" s="28"/>
      <c r="DJ189" s="28"/>
    </row>
    <row r="190" spans="4:114" x14ac:dyDescent="0.25">
      <c r="D190" s="2"/>
      <c r="E190" s="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9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9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9"/>
      <c r="DG190" s="28"/>
      <c r="DH190" s="28"/>
      <c r="DI190" s="28"/>
      <c r="DJ190" s="28"/>
    </row>
    <row r="191" spans="4:114" x14ac:dyDescent="0.25">
      <c r="D191" s="2"/>
      <c r="E191" s="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9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9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9"/>
      <c r="DG191" s="28"/>
      <c r="DH191" s="28"/>
      <c r="DI191" s="28"/>
      <c r="DJ191" s="28"/>
    </row>
    <row r="192" spans="4:114" x14ac:dyDescent="0.25">
      <c r="D192" s="2"/>
      <c r="E192" s="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9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9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9"/>
      <c r="DG192" s="28"/>
      <c r="DH192" s="28"/>
      <c r="DI192" s="28"/>
      <c r="DJ192" s="28"/>
    </row>
    <row r="193" spans="4:114" x14ac:dyDescent="0.25">
      <c r="D193" s="2"/>
      <c r="E193" s="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9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9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9"/>
      <c r="DG193" s="28"/>
      <c r="DH193" s="28"/>
      <c r="DI193" s="28"/>
      <c r="DJ193" s="28"/>
    </row>
    <row r="194" spans="4:114" x14ac:dyDescent="0.25">
      <c r="D194" s="2"/>
      <c r="E194" s="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9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9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9"/>
      <c r="DG194" s="28"/>
      <c r="DH194" s="28"/>
      <c r="DI194" s="28"/>
      <c r="DJ194" s="28"/>
    </row>
    <row r="195" spans="4:114" x14ac:dyDescent="0.25">
      <c r="D195" s="2"/>
      <c r="E195" s="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9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9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9"/>
      <c r="DG195" s="28"/>
      <c r="DH195" s="28"/>
      <c r="DI195" s="28"/>
      <c r="DJ195" s="28"/>
    </row>
    <row r="196" spans="4:114" x14ac:dyDescent="0.25">
      <c r="D196" s="2"/>
      <c r="E196" s="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9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9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9"/>
      <c r="DG196" s="28"/>
      <c r="DH196" s="28"/>
      <c r="DI196" s="28"/>
      <c r="DJ196" s="28"/>
    </row>
    <row r="197" spans="4:114" x14ac:dyDescent="0.25">
      <c r="D197" s="2"/>
      <c r="E197" s="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9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9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9"/>
      <c r="DG197" s="28"/>
      <c r="DH197" s="28"/>
      <c r="DI197" s="28"/>
      <c r="DJ197" s="28"/>
    </row>
    <row r="198" spans="4:114" x14ac:dyDescent="0.25">
      <c r="D198" s="2"/>
      <c r="E198" s="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9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9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9"/>
      <c r="DG198" s="28"/>
      <c r="DH198" s="28"/>
      <c r="DI198" s="28"/>
      <c r="DJ198" s="28"/>
    </row>
    <row r="199" spans="4:114" x14ac:dyDescent="0.25">
      <c r="D199" s="2"/>
      <c r="E199" s="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9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9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9"/>
      <c r="DG199" s="28"/>
      <c r="DH199" s="28"/>
      <c r="DI199" s="28"/>
      <c r="DJ199" s="28"/>
    </row>
    <row r="200" spans="4:114" x14ac:dyDescent="0.25">
      <c r="D200" s="2"/>
      <c r="E200" s="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9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9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9"/>
      <c r="DG200" s="28"/>
      <c r="DH200" s="28"/>
      <c r="DI200" s="28"/>
      <c r="DJ200" s="28"/>
    </row>
    <row r="201" spans="4:114" x14ac:dyDescent="0.25">
      <c r="D201" s="2"/>
      <c r="E201" s="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9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9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9"/>
      <c r="DG201" s="28"/>
      <c r="DH201" s="28"/>
      <c r="DI201" s="28"/>
      <c r="DJ201" s="28"/>
    </row>
    <row r="202" spans="4:114" x14ac:dyDescent="0.25">
      <c r="D202" s="2"/>
      <c r="E202" s="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9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9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9"/>
      <c r="DG202" s="28"/>
      <c r="DH202" s="28"/>
      <c r="DI202" s="28"/>
      <c r="DJ202" s="28"/>
    </row>
    <row r="203" spans="4:114" x14ac:dyDescent="0.25">
      <c r="D203" s="2"/>
      <c r="E203" s="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9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9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9"/>
      <c r="DG203" s="28"/>
      <c r="DH203" s="28"/>
      <c r="DI203" s="28"/>
      <c r="DJ203" s="28"/>
    </row>
    <row r="204" spans="4:114" x14ac:dyDescent="0.25">
      <c r="D204" s="2"/>
      <c r="E204" s="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9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9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9"/>
      <c r="DG204" s="28"/>
      <c r="DH204" s="28"/>
      <c r="DI204" s="28"/>
      <c r="DJ204" s="28"/>
    </row>
    <row r="205" spans="4:114" x14ac:dyDescent="0.25">
      <c r="D205" s="2"/>
      <c r="E205" s="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9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9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9"/>
      <c r="DG205" s="28"/>
      <c r="DH205" s="28"/>
      <c r="DI205" s="28"/>
      <c r="DJ205" s="28"/>
    </row>
    <row r="206" spans="4:114" x14ac:dyDescent="0.25">
      <c r="D206" s="2"/>
      <c r="E206" s="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9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9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9"/>
      <c r="DG206" s="28"/>
      <c r="DH206" s="28"/>
      <c r="DI206" s="28"/>
      <c r="DJ206" s="28"/>
    </row>
    <row r="207" spans="4:114" x14ac:dyDescent="0.25">
      <c r="D207" s="2"/>
      <c r="E207" s="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9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9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9"/>
      <c r="DG207" s="28"/>
      <c r="DH207" s="28"/>
      <c r="DI207" s="28"/>
      <c r="DJ207" s="28"/>
    </row>
    <row r="208" spans="4:114" x14ac:dyDescent="0.25">
      <c r="D208" s="2"/>
      <c r="E208" s="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9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9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9"/>
      <c r="DG208" s="28"/>
      <c r="DH208" s="28"/>
      <c r="DI208" s="28"/>
      <c r="DJ208" s="28"/>
    </row>
    <row r="209" spans="4:114" x14ac:dyDescent="0.25">
      <c r="D209" s="2"/>
      <c r="E209" s="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9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9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9"/>
      <c r="DG209" s="28"/>
      <c r="DH209" s="28"/>
      <c r="DI209" s="28"/>
      <c r="DJ209" s="28"/>
    </row>
    <row r="210" spans="4:114" x14ac:dyDescent="0.25">
      <c r="D210" s="2"/>
      <c r="E210" s="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9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9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9"/>
      <c r="DG210" s="28"/>
      <c r="DH210" s="28"/>
      <c r="DI210" s="28"/>
      <c r="DJ210" s="28"/>
    </row>
    <row r="211" spans="4:114" x14ac:dyDescent="0.25">
      <c r="D211" s="2"/>
      <c r="E211" s="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9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9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9"/>
      <c r="DG211" s="28"/>
      <c r="DH211" s="28"/>
      <c r="DI211" s="28"/>
      <c r="DJ211" s="28"/>
    </row>
    <row r="212" spans="4:114" x14ac:dyDescent="0.25">
      <c r="D212" s="2"/>
      <c r="E212" s="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9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9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9"/>
      <c r="DG212" s="28"/>
      <c r="DH212" s="28"/>
      <c r="DI212" s="28"/>
      <c r="DJ212" s="28"/>
    </row>
    <row r="213" spans="4:114" x14ac:dyDescent="0.25">
      <c r="D213" s="2"/>
      <c r="E213" s="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9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9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9"/>
      <c r="DG213" s="28"/>
      <c r="DH213" s="28"/>
      <c r="DI213" s="28"/>
      <c r="DJ213" s="28"/>
    </row>
    <row r="214" spans="4:114" x14ac:dyDescent="0.25">
      <c r="D214" s="2"/>
      <c r="E214" s="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9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9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9"/>
      <c r="DG214" s="28"/>
      <c r="DH214" s="28"/>
      <c r="DI214" s="28"/>
      <c r="DJ214" s="28"/>
    </row>
    <row r="215" spans="4:114" x14ac:dyDescent="0.25">
      <c r="D215" s="2"/>
      <c r="E215" s="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9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9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9"/>
      <c r="DG215" s="28"/>
      <c r="DH215" s="28"/>
      <c r="DI215" s="28"/>
      <c r="DJ215" s="28"/>
    </row>
    <row r="216" spans="4:114" x14ac:dyDescent="0.25">
      <c r="D216" s="2"/>
      <c r="E216" s="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9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9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9"/>
      <c r="DG216" s="28"/>
      <c r="DH216" s="28"/>
      <c r="DI216" s="28"/>
      <c r="DJ216" s="28"/>
    </row>
    <row r="217" spans="4:114" x14ac:dyDescent="0.25">
      <c r="D217" s="2"/>
      <c r="E217" s="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9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9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9"/>
      <c r="DG217" s="28"/>
      <c r="DH217" s="28"/>
      <c r="DI217" s="28"/>
      <c r="DJ217" s="28"/>
    </row>
    <row r="218" spans="4:114" x14ac:dyDescent="0.25">
      <c r="D218" s="2"/>
      <c r="E218" s="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9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9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9"/>
      <c r="DG218" s="28"/>
      <c r="DH218" s="28"/>
      <c r="DI218" s="28"/>
      <c r="DJ218" s="28"/>
    </row>
    <row r="219" spans="4:114" x14ac:dyDescent="0.25">
      <c r="D219" s="2"/>
      <c r="E219" s="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9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9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9"/>
      <c r="DG219" s="28"/>
      <c r="DH219" s="28"/>
      <c r="DI219" s="28"/>
      <c r="DJ219" s="28"/>
    </row>
    <row r="220" spans="4:114" x14ac:dyDescent="0.25">
      <c r="D220" s="2"/>
      <c r="E220" s="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9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9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9"/>
      <c r="DG220" s="28"/>
      <c r="DH220" s="28"/>
      <c r="DI220" s="28"/>
      <c r="DJ220" s="28"/>
    </row>
    <row r="221" spans="4:114" x14ac:dyDescent="0.25">
      <c r="D221" s="2"/>
      <c r="E221" s="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9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9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9"/>
      <c r="DG221" s="28"/>
      <c r="DH221" s="28"/>
      <c r="DI221" s="28"/>
      <c r="DJ221" s="28"/>
    </row>
    <row r="222" spans="4:114" x14ac:dyDescent="0.25">
      <c r="D222" s="2"/>
      <c r="E222" s="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9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9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9"/>
      <c r="DG222" s="28"/>
      <c r="DH222" s="28"/>
      <c r="DI222" s="28"/>
      <c r="DJ222" s="28"/>
    </row>
    <row r="223" spans="4:114" x14ac:dyDescent="0.25">
      <c r="D223" s="2"/>
      <c r="E223" s="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9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9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9"/>
      <c r="DG223" s="28"/>
      <c r="DH223" s="28"/>
      <c r="DI223" s="28"/>
      <c r="DJ223" s="28"/>
    </row>
    <row r="224" spans="4:114" x14ac:dyDescent="0.25">
      <c r="D224" s="2"/>
      <c r="E224" s="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9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9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9"/>
      <c r="DG224" s="28"/>
      <c r="DH224" s="28"/>
      <c r="DI224" s="28"/>
      <c r="DJ224" s="28"/>
    </row>
    <row r="225" spans="4:114" x14ac:dyDescent="0.25">
      <c r="D225" s="2"/>
      <c r="E225" s="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9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9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9"/>
      <c r="DG225" s="28"/>
      <c r="DH225" s="28"/>
      <c r="DI225" s="28"/>
      <c r="DJ225" s="28"/>
    </row>
    <row r="226" spans="4:114" x14ac:dyDescent="0.25">
      <c r="D226" s="2"/>
      <c r="E226" s="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9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9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9"/>
      <c r="DG226" s="28"/>
      <c r="DH226" s="28"/>
      <c r="DI226" s="28"/>
      <c r="DJ226" s="28"/>
    </row>
    <row r="227" spans="4:114" x14ac:dyDescent="0.25">
      <c r="D227" s="2"/>
      <c r="E227" s="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9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9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9"/>
      <c r="DG227" s="28"/>
      <c r="DH227" s="28"/>
      <c r="DI227" s="28"/>
      <c r="DJ227" s="28"/>
    </row>
    <row r="228" spans="4:114" x14ac:dyDescent="0.25">
      <c r="D228" s="2"/>
      <c r="E228" s="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9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9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9"/>
      <c r="DG228" s="28"/>
      <c r="DH228" s="28"/>
      <c r="DI228" s="28"/>
      <c r="DJ228" s="28"/>
    </row>
    <row r="229" spans="4:114" x14ac:dyDescent="0.25">
      <c r="D229" s="2"/>
      <c r="E229" s="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9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9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9"/>
      <c r="DG229" s="28"/>
      <c r="DH229" s="28"/>
      <c r="DI229" s="28"/>
      <c r="DJ229" s="28"/>
    </row>
    <row r="230" spans="4:114" x14ac:dyDescent="0.25">
      <c r="D230" s="2"/>
      <c r="E230" s="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9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9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9"/>
      <c r="DG230" s="28"/>
      <c r="DH230" s="28"/>
      <c r="DI230" s="28"/>
      <c r="DJ230" s="28"/>
    </row>
    <row r="231" spans="4:114" x14ac:dyDescent="0.25">
      <c r="D231" s="2"/>
      <c r="E231" s="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9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9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9"/>
      <c r="DG231" s="28"/>
      <c r="DH231" s="28"/>
      <c r="DI231" s="28"/>
      <c r="DJ231" s="28"/>
    </row>
    <row r="232" spans="4:114" x14ac:dyDescent="0.25">
      <c r="D232" s="2"/>
      <c r="E232" s="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9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9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9"/>
      <c r="DG232" s="28"/>
      <c r="DH232" s="28"/>
      <c r="DI232" s="28"/>
      <c r="DJ232" s="28"/>
    </row>
    <row r="233" spans="4:114" x14ac:dyDescent="0.25">
      <c r="D233" s="2"/>
      <c r="E233" s="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9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9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9"/>
      <c r="DG233" s="28"/>
      <c r="DH233" s="28"/>
      <c r="DI233" s="28"/>
      <c r="DJ233" s="28"/>
    </row>
    <row r="234" spans="4:114" x14ac:dyDescent="0.25">
      <c r="D234" s="2"/>
      <c r="E234" s="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9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9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9"/>
      <c r="DG234" s="28"/>
      <c r="DH234" s="28"/>
      <c r="DI234" s="28"/>
      <c r="DJ234" s="28"/>
    </row>
    <row r="235" spans="4:114" x14ac:dyDescent="0.25">
      <c r="D235" s="2"/>
      <c r="E235" s="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9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9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9"/>
      <c r="DG235" s="28"/>
      <c r="DH235" s="28"/>
      <c r="DI235" s="28"/>
      <c r="DJ235" s="28"/>
    </row>
    <row r="236" spans="4:114" x14ac:dyDescent="0.25">
      <c r="D236" s="2"/>
      <c r="E236" s="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9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9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9"/>
      <c r="DG236" s="28"/>
      <c r="DH236" s="28"/>
      <c r="DI236" s="28"/>
      <c r="DJ236" s="28"/>
    </row>
    <row r="237" spans="4:114" x14ac:dyDescent="0.25">
      <c r="D237" s="2"/>
      <c r="E237" s="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9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9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9"/>
      <c r="DG237" s="28"/>
      <c r="DH237" s="28"/>
      <c r="DI237" s="28"/>
      <c r="DJ237" s="28"/>
    </row>
    <row r="238" spans="4:114" x14ac:dyDescent="0.25">
      <c r="D238" s="2"/>
      <c r="E238" s="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9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9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9"/>
      <c r="DG238" s="28"/>
      <c r="DH238" s="28"/>
      <c r="DI238" s="28"/>
      <c r="DJ238" s="28"/>
    </row>
    <row r="239" spans="4:114" x14ac:dyDescent="0.25">
      <c r="D239" s="2"/>
      <c r="E239" s="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9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9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9"/>
      <c r="DG239" s="28"/>
      <c r="DH239" s="28"/>
      <c r="DI239" s="28"/>
      <c r="DJ239" s="28"/>
    </row>
    <row r="240" spans="4:114" x14ac:dyDescent="0.25">
      <c r="D240" s="2"/>
      <c r="E240" s="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9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9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9"/>
      <c r="DG240" s="28"/>
      <c r="DH240" s="28"/>
      <c r="DI240" s="28"/>
      <c r="DJ240" s="28"/>
    </row>
    <row r="241" spans="4:114" x14ac:dyDescent="0.25">
      <c r="D241" s="2"/>
      <c r="E241" s="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9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9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9"/>
      <c r="DG241" s="28"/>
      <c r="DH241" s="28"/>
      <c r="DI241" s="28"/>
      <c r="DJ241" s="28"/>
    </row>
    <row r="242" spans="4:114" x14ac:dyDescent="0.25">
      <c r="D242" s="2"/>
      <c r="E242" s="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9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9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9"/>
      <c r="DG242" s="28"/>
      <c r="DH242" s="28"/>
      <c r="DI242" s="28"/>
      <c r="DJ242" s="28"/>
    </row>
    <row r="243" spans="4:114" x14ac:dyDescent="0.25">
      <c r="D243" s="2"/>
      <c r="E243" s="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9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9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9"/>
      <c r="DG243" s="28"/>
      <c r="DH243" s="28"/>
      <c r="DI243" s="28"/>
      <c r="DJ243" s="28"/>
    </row>
    <row r="244" spans="4:114" x14ac:dyDescent="0.25">
      <c r="D244" s="2"/>
      <c r="E244" s="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9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9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9"/>
      <c r="DG244" s="28"/>
      <c r="DH244" s="28"/>
      <c r="DI244" s="28"/>
      <c r="DJ244" s="28"/>
    </row>
    <row r="245" spans="4:114" x14ac:dyDescent="0.25">
      <c r="D245" s="2"/>
      <c r="E245" s="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9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9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9"/>
      <c r="DG245" s="28"/>
      <c r="DH245" s="28"/>
      <c r="DI245" s="28"/>
      <c r="DJ245" s="28"/>
    </row>
    <row r="246" spans="4:114" x14ac:dyDescent="0.25">
      <c r="D246" s="2"/>
      <c r="E246" s="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9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9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9"/>
      <c r="DG246" s="28"/>
      <c r="DH246" s="28"/>
      <c r="DI246" s="28"/>
      <c r="DJ246" s="28"/>
    </row>
    <row r="247" spans="4:114" x14ac:dyDescent="0.25">
      <c r="D247" s="2"/>
      <c r="E247" s="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9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9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9"/>
      <c r="DG247" s="28"/>
      <c r="DH247" s="28"/>
      <c r="DI247" s="28"/>
      <c r="DJ247" s="28"/>
    </row>
    <row r="248" spans="4:114" x14ac:dyDescent="0.25">
      <c r="D248" s="2"/>
      <c r="E248" s="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9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9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9"/>
      <c r="DG248" s="28"/>
      <c r="DH248" s="28"/>
      <c r="DI248" s="28"/>
      <c r="DJ248" s="28"/>
    </row>
    <row r="249" spans="4:114" x14ac:dyDescent="0.25">
      <c r="D249" s="2"/>
      <c r="E249" s="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9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9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9"/>
      <c r="DG249" s="28"/>
      <c r="DH249" s="28"/>
      <c r="DI249" s="28"/>
      <c r="DJ249" s="28"/>
    </row>
    <row r="250" spans="4:114" x14ac:dyDescent="0.25">
      <c r="D250" s="2"/>
      <c r="E250" s="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9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9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9"/>
      <c r="DG250" s="28"/>
      <c r="DH250" s="28"/>
      <c r="DI250" s="28"/>
      <c r="DJ250" s="28"/>
    </row>
    <row r="251" spans="4:114" x14ac:dyDescent="0.25">
      <c r="D251" s="2"/>
      <c r="E251" s="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9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9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9"/>
      <c r="DG251" s="28"/>
      <c r="DH251" s="28"/>
      <c r="DI251" s="28"/>
      <c r="DJ251" s="28"/>
    </row>
    <row r="252" spans="4:114" x14ac:dyDescent="0.25">
      <c r="D252" s="2"/>
      <c r="E252" s="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9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9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9"/>
      <c r="DG252" s="28"/>
      <c r="DH252" s="28"/>
      <c r="DI252" s="28"/>
      <c r="DJ252" s="28"/>
    </row>
    <row r="253" spans="4:114" x14ac:dyDescent="0.25">
      <c r="D253" s="2"/>
      <c r="E253" s="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9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9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9"/>
      <c r="DG253" s="28"/>
      <c r="DH253" s="28"/>
      <c r="DI253" s="28"/>
      <c r="DJ253" s="28"/>
    </row>
    <row r="254" spans="4:114" x14ac:dyDescent="0.25">
      <c r="D254" s="2"/>
      <c r="E254" s="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9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9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9"/>
      <c r="DG254" s="28"/>
      <c r="DH254" s="28"/>
      <c r="DI254" s="28"/>
      <c r="DJ254" s="28"/>
    </row>
    <row r="255" spans="4:114" x14ac:dyDescent="0.25">
      <c r="D255" s="2"/>
      <c r="E255" s="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9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9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9"/>
      <c r="DG255" s="28"/>
      <c r="DH255" s="28"/>
      <c r="DI255" s="28"/>
      <c r="DJ255" s="28"/>
    </row>
    <row r="256" spans="4:114" x14ac:dyDescent="0.25">
      <c r="D256" s="2"/>
      <c r="E256" s="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9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9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9"/>
      <c r="DG256" s="28"/>
      <c r="DH256" s="28"/>
      <c r="DI256" s="28"/>
      <c r="DJ256" s="28"/>
    </row>
    <row r="257" spans="4:114" x14ac:dyDescent="0.25">
      <c r="D257" s="2"/>
      <c r="E257" s="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9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9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9"/>
      <c r="DG257" s="28"/>
      <c r="DH257" s="28"/>
      <c r="DI257" s="28"/>
      <c r="DJ257" s="28"/>
    </row>
    <row r="258" spans="4:114" x14ac:dyDescent="0.25">
      <c r="D258" s="2"/>
      <c r="E258" s="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9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9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9"/>
      <c r="DG258" s="28"/>
      <c r="DH258" s="28"/>
      <c r="DI258" s="28"/>
      <c r="DJ258" s="28"/>
    </row>
    <row r="259" spans="4:114" x14ac:dyDescent="0.25">
      <c r="D259" s="2"/>
      <c r="E259" s="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9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9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9"/>
      <c r="DG259" s="28"/>
      <c r="DH259" s="28"/>
      <c r="DI259" s="28"/>
      <c r="DJ259" s="28"/>
    </row>
    <row r="260" spans="4:114" x14ac:dyDescent="0.25">
      <c r="D260" s="2"/>
      <c r="E260" s="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9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9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9"/>
      <c r="DG260" s="28"/>
      <c r="DH260" s="28"/>
      <c r="DI260" s="28"/>
      <c r="DJ260" s="28"/>
    </row>
    <row r="261" spans="4:114" x14ac:dyDescent="0.25">
      <c r="D261" s="2"/>
      <c r="E261" s="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9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9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9"/>
      <c r="DG261" s="28"/>
      <c r="DH261" s="28"/>
      <c r="DI261" s="28"/>
      <c r="DJ261" s="28"/>
    </row>
    <row r="262" spans="4:114" x14ac:dyDescent="0.25">
      <c r="D262" s="2"/>
      <c r="E262" s="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9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9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9"/>
      <c r="DG262" s="28"/>
      <c r="DH262" s="28"/>
      <c r="DI262" s="28"/>
      <c r="DJ262" s="28"/>
    </row>
    <row r="263" spans="4:114" x14ac:dyDescent="0.25">
      <c r="D263" s="2"/>
      <c r="E263" s="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9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9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9"/>
      <c r="DG263" s="28"/>
      <c r="DH263" s="28"/>
      <c r="DI263" s="28"/>
      <c r="DJ263" s="28"/>
    </row>
    <row r="264" spans="4:114" x14ac:dyDescent="0.25">
      <c r="D264" s="2"/>
      <c r="E264" s="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9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9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9"/>
      <c r="DG264" s="28"/>
      <c r="DH264" s="28"/>
      <c r="DI264" s="28"/>
      <c r="DJ264" s="28"/>
    </row>
    <row r="265" spans="4:114" x14ac:dyDescent="0.25">
      <c r="D265" s="2"/>
      <c r="E265" s="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9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9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9"/>
      <c r="DG265" s="28"/>
      <c r="DH265" s="28"/>
      <c r="DI265" s="28"/>
      <c r="DJ265" s="28"/>
    </row>
    <row r="266" spans="4:114" x14ac:dyDescent="0.25">
      <c r="D266" s="2"/>
      <c r="E266" s="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9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9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9"/>
      <c r="DG266" s="28"/>
      <c r="DH266" s="28"/>
      <c r="DI266" s="28"/>
      <c r="DJ266" s="28"/>
    </row>
    <row r="267" spans="4:114" x14ac:dyDescent="0.25">
      <c r="D267" s="2"/>
      <c r="E267" s="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9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9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9"/>
      <c r="DG267" s="28"/>
      <c r="DH267" s="28"/>
      <c r="DI267" s="28"/>
      <c r="DJ267" s="28"/>
    </row>
    <row r="268" spans="4:114" x14ac:dyDescent="0.25">
      <c r="D268" s="2"/>
      <c r="E268" s="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9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9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9"/>
      <c r="DG268" s="28"/>
      <c r="DH268" s="28"/>
      <c r="DI268" s="28"/>
      <c r="DJ268" s="28"/>
    </row>
    <row r="269" spans="4:114" x14ac:dyDescent="0.25">
      <c r="D269" s="2"/>
      <c r="E269" s="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9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9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9"/>
      <c r="DG269" s="28"/>
      <c r="DH269" s="28"/>
      <c r="DI269" s="28"/>
      <c r="DJ269" s="28"/>
    </row>
    <row r="270" spans="4:114" x14ac:dyDescent="0.25">
      <c r="D270" s="2"/>
      <c r="E270" s="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9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9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9"/>
      <c r="DG270" s="28"/>
      <c r="DH270" s="28"/>
      <c r="DI270" s="28"/>
      <c r="DJ270" s="28"/>
    </row>
    <row r="271" spans="4:114" x14ac:dyDescent="0.25">
      <c r="D271" s="2"/>
      <c r="E271" s="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9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9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9"/>
      <c r="DG271" s="28"/>
      <c r="DH271" s="28"/>
      <c r="DI271" s="28"/>
      <c r="DJ271" s="28"/>
    </row>
    <row r="272" spans="4:114" x14ac:dyDescent="0.25">
      <c r="D272" s="2"/>
      <c r="E272" s="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9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9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9"/>
      <c r="DG272" s="28"/>
      <c r="DH272" s="28"/>
      <c r="DI272" s="28"/>
      <c r="DJ272" s="28"/>
    </row>
    <row r="273" spans="4:114" x14ac:dyDescent="0.25">
      <c r="D273" s="2"/>
      <c r="E273" s="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9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9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9"/>
      <c r="DG273" s="28"/>
      <c r="DH273" s="28"/>
      <c r="DI273" s="28"/>
      <c r="DJ273" s="28"/>
    </row>
    <row r="274" spans="4:114" x14ac:dyDescent="0.25">
      <c r="D274" s="2"/>
      <c r="E274" s="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9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9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9"/>
      <c r="DG274" s="28"/>
      <c r="DH274" s="28"/>
      <c r="DI274" s="28"/>
      <c r="DJ274" s="28"/>
    </row>
    <row r="275" spans="4:114" x14ac:dyDescent="0.25">
      <c r="D275" s="2"/>
      <c r="E275" s="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9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9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9"/>
      <c r="DG275" s="28"/>
      <c r="DH275" s="28"/>
      <c r="DI275" s="28"/>
      <c r="DJ275" s="28"/>
    </row>
    <row r="276" spans="4:114" x14ac:dyDescent="0.25">
      <c r="D276" s="2"/>
      <c r="E276" s="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9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9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9"/>
      <c r="DG276" s="28"/>
      <c r="DH276" s="28"/>
      <c r="DI276" s="28"/>
      <c r="DJ276" s="28"/>
    </row>
    <row r="277" spans="4:114" x14ac:dyDescent="0.25">
      <c r="D277" s="2"/>
      <c r="E277" s="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9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9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9"/>
      <c r="DG277" s="28"/>
      <c r="DH277" s="28"/>
      <c r="DI277" s="28"/>
      <c r="DJ277" s="28"/>
    </row>
    <row r="278" spans="4:114" x14ac:dyDescent="0.25">
      <c r="D278" s="2"/>
      <c r="E278" s="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9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9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9"/>
      <c r="DG278" s="28"/>
      <c r="DH278" s="28"/>
      <c r="DI278" s="28"/>
      <c r="DJ278" s="28"/>
    </row>
    <row r="279" spans="4:114" x14ac:dyDescent="0.25">
      <c r="D279" s="2"/>
      <c r="E279" s="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9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9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9"/>
      <c r="DG279" s="28"/>
      <c r="DH279" s="28"/>
      <c r="DI279" s="28"/>
      <c r="DJ279" s="28"/>
    </row>
    <row r="280" spans="4:114" x14ac:dyDescent="0.25">
      <c r="D280" s="2"/>
      <c r="E280" s="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9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9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9"/>
      <c r="DG280" s="28"/>
      <c r="DH280" s="28"/>
      <c r="DI280" s="28"/>
      <c r="DJ280" s="28"/>
    </row>
    <row r="281" spans="4:114" x14ac:dyDescent="0.25">
      <c r="D281" s="2"/>
      <c r="E281" s="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9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9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9"/>
      <c r="DG281" s="28"/>
      <c r="DH281" s="28"/>
      <c r="DI281" s="28"/>
      <c r="DJ281" s="28"/>
    </row>
    <row r="282" spans="4:114" x14ac:dyDescent="0.25">
      <c r="D282" s="2"/>
      <c r="E282" s="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9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9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9"/>
      <c r="DG282" s="28"/>
      <c r="DH282" s="28"/>
      <c r="DI282" s="28"/>
      <c r="DJ282" s="28"/>
    </row>
    <row r="283" spans="4:114" x14ac:dyDescent="0.25">
      <c r="D283" s="2"/>
      <c r="E283" s="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9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9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9"/>
      <c r="DG283" s="28"/>
      <c r="DH283" s="28"/>
      <c r="DI283" s="28"/>
      <c r="DJ283" s="28"/>
    </row>
    <row r="284" spans="4:114" x14ac:dyDescent="0.25">
      <c r="D284" s="2"/>
      <c r="E284" s="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9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9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9"/>
      <c r="DG284" s="28"/>
      <c r="DH284" s="28"/>
      <c r="DI284" s="28"/>
      <c r="DJ284" s="28"/>
    </row>
    <row r="285" spans="4:114" x14ac:dyDescent="0.25">
      <c r="D285" s="2"/>
      <c r="E285" s="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9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9"/>
      <c r="BU285" s="28"/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9"/>
      <c r="DG285" s="28"/>
      <c r="DH285" s="28"/>
      <c r="DI285" s="28"/>
      <c r="DJ285" s="28"/>
    </row>
    <row r="286" spans="4:114" x14ac:dyDescent="0.25">
      <c r="D286" s="2"/>
      <c r="E286" s="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9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9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9"/>
      <c r="DG286" s="28"/>
      <c r="DH286" s="28"/>
      <c r="DI286" s="28"/>
      <c r="DJ286" s="28"/>
    </row>
    <row r="287" spans="4:114" x14ac:dyDescent="0.25">
      <c r="D287" s="2"/>
      <c r="E287" s="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9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9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9"/>
      <c r="DG287" s="28"/>
      <c r="DH287" s="28"/>
      <c r="DI287" s="28"/>
      <c r="DJ287" s="28"/>
    </row>
    <row r="288" spans="4:114" x14ac:dyDescent="0.25">
      <c r="D288" s="2"/>
      <c r="E288" s="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9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9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9"/>
      <c r="DG288" s="28"/>
      <c r="DH288" s="28"/>
      <c r="DI288" s="28"/>
      <c r="DJ288" s="28"/>
    </row>
    <row r="289" spans="4:114" x14ac:dyDescent="0.25">
      <c r="D289" s="2"/>
      <c r="E289" s="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9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9"/>
      <c r="BU289" s="28"/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9"/>
      <c r="DG289" s="28"/>
      <c r="DH289" s="28"/>
      <c r="DI289" s="28"/>
      <c r="DJ289" s="28"/>
    </row>
    <row r="290" spans="4:114" x14ac:dyDescent="0.25">
      <c r="D290" s="2"/>
      <c r="E290" s="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9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  <c r="BI290" s="28"/>
      <c r="BJ290" s="28"/>
      <c r="BK290" s="28"/>
      <c r="BL290" s="28"/>
      <c r="BM290" s="28"/>
      <c r="BN290" s="28"/>
      <c r="BO290" s="28"/>
      <c r="BP290" s="28"/>
      <c r="BQ290" s="28"/>
      <c r="BR290" s="28"/>
      <c r="BS290" s="28"/>
      <c r="BT290" s="29"/>
      <c r="BU290" s="28"/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9"/>
      <c r="DG290" s="28"/>
      <c r="DH290" s="28"/>
      <c r="DI290" s="28"/>
      <c r="DJ290" s="28"/>
    </row>
    <row r="291" spans="4:114" x14ac:dyDescent="0.25">
      <c r="D291" s="2"/>
      <c r="E291" s="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9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9"/>
      <c r="BU291" s="28"/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9"/>
      <c r="DG291" s="28"/>
      <c r="DH291" s="28"/>
      <c r="DI291" s="28"/>
      <c r="DJ291" s="28"/>
    </row>
    <row r="292" spans="4:114" x14ac:dyDescent="0.25">
      <c r="D292" s="2"/>
      <c r="E292" s="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9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9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9"/>
      <c r="DG292" s="28"/>
      <c r="DH292" s="28"/>
      <c r="DI292" s="28"/>
      <c r="DJ292" s="28"/>
    </row>
    <row r="293" spans="4:114" x14ac:dyDescent="0.25">
      <c r="D293" s="2"/>
      <c r="E293" s="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9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9"/>
      <c r="BU293" s="28"/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9"/>
      <c r="DG293" s="28"/>
      <c r="DH293" s="28"/>
      <c r="DI293" s="28"/>
      <c r="DJ293" s="28"/>
    </row>
    <row r="294" spans="4:114" x14ac:dyDescent="0.25">
      <c r="D294" s="2"/>
      <c r="E294" s="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9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9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9"/>
      <c r="DG294" s="28"/>
      <c r="DH294" s="28"/>
      <c r="DI294" s="28"/>
      <c r="DJ294" s="28"/>
    </row>
    <row r="295" spans="4:114" x14ac:dyDescent="0.25">
      <c r="D295" s="2"/>
      <c r="E295" s="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9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9"/>
      <c r="BU295" s="28"/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9"/>
      <c r="DG295" s="28"/>
      <c r="DH295" s="28"/>
      <c r="DI295" s="28"/>
      <c r="DJ295" s="28"/>
    </row>
    <row r="296" spans="4:114" x14ac:dyDescent="0.25">
      <c r="D296" s="2"/>
      <c r="E296" s="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9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9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9"/>
      <c r="DG296" s="28"/>
      <c r="DH296" s="28"/>
      <c r="DI296" s="28"/>
      <c r="DJ296" s="28"/>
    </row>
    <row r="297" spans="4:114" x14ac:dyDescent="0.25">
      <c r="D297" s="2"/>
      <c r="E297" s="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9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9"/>
      <c r="BU297" s="28"/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9"/>
      <c r="DG297" s="28"/>
      <c r="DH297" s="28"/>
      <c r="DI297" s="28"/>
      <c r="DJ297" s="28"/>
    </row>
    <row r="298" spans="4:114" x14ac:dyDescent="0.25">
      <c r="D298" s="2"/>
      <c r="E298" s="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9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9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9"/>
      <c r="DG298" s="28"/>
      <c r="DH298" s="28"/>
      <c r="DI298" s="28"/>
      <c r="DJ298" s="28"/>
    </row>
    <row r="299" spans="4:114" x14ac:dyDescent="0.25">
      <c r="D299" s="2"/>
      <c r="E299" s="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9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9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9"/>
      <c r="DG299" s="28"/>
      <c r="DH299" s="28"/>
      <c r="DI299" s="28"/>
      <c r="DJ299" s="28"/>
    </row>
    <row r="300" spans="4:114" x14ac:dyDescent="0.25">
      <c r="D300" s="2"/>
      <c r="E300" s="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9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9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9"/>
      <c r="DG300" s="28"/>
      <c r="DH300" s="28"/>
      <c r="DI300" s="28"/>
      <c r="DJ300" s="28"/>
    </row>
    <row r="301" spans="4:114" x14ac:dyDescent="0.25">
      <c r="D301" s="2"/>
      <c r="E301" s="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9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9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9"/>
      <c r="DG301" s="28"/>
      <c r="DH301" s="28"/>
      <c r="DI301" s="28"/>
      <c r="DJ301" s="28"/>
    </row>
    <row r="302" spans="4:114" x14ac:dyDescent="0.25">
      <c r="D302" s="2"/>
      <c r="E302" s="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9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9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9"/>
      <c r="DG302" s="28"/>
      <c r="DH302" s="28"/>
      <c r="DI302" s="28"/>
      <c r="DJ302" s="28"/>
    </row>
    <row r="303" spans="4:114" x14ac:dyDescent="0.25">
      <c r="D303" s="2"/>
      <c r="E303" s="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9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9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9"/>
      <c r="DG303" s="28"/>
      <c r="DH303" s="28"/>
      <c r="DI303" s="28"/>
      <c r="DJ303" s="28"/>
    </row>
    <row r="304" spans="4:114" x14ac:dyDescent="0.25">
      <c r="D304" s="2"/>
      <c r="E304" s="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9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9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9"/>
      <c r="DG304" s="28"/>
      <c r="DH304" s="28"/>
      <c r="DI304" s="28"/>
      <c r="DJ304" s="28"/>
    </row>
    <row r="305" spans="4:114" x14ac:dyDescent="0.25">
      <c r="D305" s="2"/>
      <c r="E305" s="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9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9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9"/>
      <c r="DG305" s="28"/>
      <c r="DH305" s="28"/>
      <c r="DI305" s="28"/>
      <c r="DJ305" s="28"/>
    </row>
    <row r="306" spans="4:114" x14ac:dyDescent="0.25">
      <c r="D306" s="2"/>
      <c r="E306" s="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9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9"/>
      <c r="BU306" s="28"/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9"/>
      <c r="DG306" s="28"/>
      <c r="DH306" s="28"/>
      <c r="DI306" s="28"/>
      <c r="DJ306" s="28"/>
    </row>
    <row r="307" spans="4:114" x14ac:dyDescent="0.25">
      <c r="D307" s="2"/>
      <c r="E307" s="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9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9"/>
      <c r="BU307" s="28"/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9"/>
      <c r="DG307" s="28"/>
      <c r="DH307" s="28"/>
      <c r="DI307" s="28"/>
      <c r="DJ307" s="28"/>
    </row>
    <row r="308" spans="4:114" x14ac:dyDescent="0.25">
      <c r="D308" s="2"/>
      <c r="E308" s="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9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9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9"/>
      <c r="DG308" s="28"/>
      <c r="DH308" s="28"/>
      <c r="DI308" s="28"/>
      <c r="DJ308" s="28"/>
    </row>
    <row r="309" spans="4:114" x14ac:dyDescent="0.25">
      <c r="D309" s="2"/>
      <c r="E309" s="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9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9"/>
      <c r="BU309" s="28"/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9"/>
      <c r="DG309" s="28"/>
      <c r="DH309" s="28"/>
      <c r="DI309" s="28"/>
      <c r="DJ309" s="28"/>
    </row>
    <row r="310" spans="4:114" x14ac:dyDescent="0.25">
      <c r="D310" s="2"/>
      <c r="E310" s="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9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9"/>
      <c r="BU310" s="28"/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9"/>
      <c r="DG310" s="28"/>
      <c r="DH310" s="28"/>
      <c r="DI310" s="28"/>
      <c r="DJ310" s="28"/>
    </row>
    <row r="311" spans="4:114" x14ac:dyDescent="0.25">
      <c r="D311" s="2"/>
      <c r="E311" s="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9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9"/>
      <c r="BU311" s="28"/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9"/>
      <c r="DG311" s="28"/>
      <c r="DH311" s="28"/>
      <c r="DI311" s="28"/>
      <c r="DJ311" s="28"/>
    </row>
    <row r="312" spans="4:114" x14ac:dyDescent="0.25">
      <c r="D312" s="2"/>
      <c r="E312" s="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9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9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9"/>
      <c r="DG312" s="28"/>
      <c r="DH312" s="28"/>
      <c r="DI312" s="28"/>
      <c r="DJ312" s="28"/>
    </row>
    <row r="313" spans="4:114" x14ac:dyDescent="0.25">
      <c r="D313" s="2"/>
      <c r="E313" s="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9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8"/>
      <c r="BJ313" s="28"/>
      <c r="BK313" s="28"/>
      <c r="BL313" s="28"/>
      <c r="BM313" s="28"/>
      <c r="BN313" s="28"/>
      <c r="BO313" s="28"/>
      <c r="BP313" s="28"/>
      <c r="BQ313" s="28"/>
      <c r="BR313" s="28"/>
      <c r="BS313" s="28"/>
      <c r="BT313" s="29"/>
      <c r="BU313" s="28"/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9"/>
      <c r="DG313" s="28"/>
      <c r="DH313" s="28"/>
      <c r="DI313" s="28"/>
      <c r="DJ313" s="28"/>
    </row>
    <row r="314" spans="4:114" x14ac:dyDescent="0.25">
      <c r="D314" s="2"/>
      <c r="E314" s="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9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8"/>
      <c r="BJ314" s="28"/>
      <c r="BK314" s="28"/>
      <c r="BL314" s="28"/>
      <c r="BM314" s="28"/>
      <c r="BN314" s="28"/>
      <c r="BO314" s="28"/>
      <c r="BP314" s="28"/>
      <c r="BQ314" s="28"/>
      <c r="BR314" s="28"/>
      <c r="BS314" s="28"/>
      <c r="BT314" s="29"/>
      <c r="BU314" s="28"/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9"/>
      <c r="DG314" s="28"/>
      <c r="DH314" s="28"/>
      <c r="DI314" s="28"/>
      <c r="DJ314" s="28"/>
    </row>
    <row r="315" spans="4:114" x14ac:dyDescent="0.25">
      <c r="D315" s="2"/>
      <c r="E315" s="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9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8"/>
      <c r="BJ315" s="28"/>
      <c r="BK315" s="28"/>
      <c r="BL315" s="28"/>
      <c r="BM315" s="28"/>
      <c r="BN315" s="28"/>
      <c r="BO315" s="28"/>
      <c r="BP315" s="28"/>
      <c r="BQ315" s="28"/>
      <c r="BR315" s="28"/>
      <c r="BS315" s="28"/>
      <c r="BT315" s="29"/>
      <c r="BU315" s="28"/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9"/>
      <c r="DG315" s="28"/>
      <c r="DH315" s="28"/>
      <c r="DI315" s="28"/>
      <c r="DJ315" s="28"/>
    </row>
    <row r="316" spans="4:114" x14ac:dyDescent="0.25">
      <c r="D316" s="2"/>
      <c r="E316" s="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9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9"/>
      <c r="BU316" s="28"/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9"/>
      <c r="DG316" s="28"/>
      <c r="DH316" s="28"/>
      <c r="DI316" s="28"/>
      <c r="DJ316" s="28"/>
    </row>
    <row r="317" spans="4:114" x14ac:dyDescent="0.25">
      <c r="D317" s="2"/>
      <c r="E317" s="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9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8"/>
      <c r="BJ317" s="28"/>
      <c r="BK317" s="28"/>
      <c r="BL317" s="28"/>
      <c r="BM317" s="28"/>
      <c r="BN317" s="28"/>
      <c r="BO317" s="28"/>
      <c r="BP317" s="28"/>
      <c r="BQ317" s="28"/>
      <c r="BR317" s="28"/>
      <c r="BS317" s="28"/>
      <c r="BT317" s="29"/>
      <c r="BU317" s="28"/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9"/>
      <c r="DG317" s="28"/>
      <c r="DH317" s="28"/>
      <c r="DI317" s="28"/>
      <c r="DJ317" s="28"/>
    </row>
    <row r="318" spans="4:114" x14ac:dyDescent="0.25">
      <c r="D318" s="2"/>
      <c r="E318" s="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9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8"/>
      <c r="BJ318" s="28"/>
      <c r="BK318" s="28"/>
      <c r="BL318" s="28"/>
      <c r="BM318" s="28"/>
      <c r="BN318" s="28"/>
      <c r="BO318" s="28"/>
      <c r="BP318" s="28"/>
      <c r="BQ318" s="28"/>
      <c r="BR318" s="28"/>
      <c r="BS318" s="28"/>
      <c r="BT318" s="29"/>
      <c r="BU318" s="28"/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9"/>
      <c r="DG318" s="28"/>
      <c r="DH318" s="28"/>
      <c r="DI318" s="28"/>
      <c r="DJ318" s="28"/>
    </row>
    <row r="319" spans="4:114" x14ac:dyDescent="0.25">
      <c r="D319" s="2"/>
      <c r="E319" s="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9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8"/>
      <c r="BJ319" s="28"/>
      <c r="BK319" s="28"/>
      <c r="BL319" s="28"/>
      <c r="BM319" s="28"/>
      <c r="BN319" s="28"/>
      <c r="BO319" s="28"/>
      <c r="BP319" s="28"/>
      <c r="BQ319" s="28"/>
      <c r="BR319" s="28"/>
      <c r="BS319" s="28"/>
      <c r="BT319" s="29"/>
      <c r="BU319" s="28"/>
      <c r="BV319" s="28"/>
      <c r="BW319" s="28"/>
      <c r="BX319" s="28"/>
      <c r="BY319" s="28"/>
      <c r="BZ319" s="28"/>
      <c r="CA319" s="28"/>
      <c r="CB319" s="28"/>
      <c r="CC319" s="28"/>
      <c r="CD319" s="28"/>
      <c r="CE319" s="28"/>
      <c r="CF319" s="28"/>
      <c r="CG319" s="28"/>
      <c r="CH319" s="28"/>
      <c r="CI319" s="28"/>
      <c r="CJ319" s="28"/>
      <c r="CK319" s="28"/>
      <c r="CL319" s="28"/>
      <c r="CM319" s="28"/>
      <c r="CN319" s="28"/>
      <c r="CO319" s="28"/>
      <c r="CP319" s="28"/>
      <c r="CQ319" s="28"/>
      <c r="CR319" s="28"/>
      <c r="CS319" s="28"/>
      <c r="CT319" s="28"/>
      <c r="CU319" s="28"/>
      <c r="CV319" s="28"/>
      <c r="CW319" s="28"/>
      <c r="CX319" s="28"/>
      <c r="CY319" s="28"/>
      <c r="CZ319" s="28"/>
      <c r="DA319" s="28"/>
      <c r="DB319" s="28"/>
      <c r="DC319" s="28"/>
      <c r="DD319" s="28"/>
      <c r="DE319" s="28"/>
      <c r="DF319" s="29"/>
      <c r="DG319" s="28"/>
      <c r="DH319" s="28"/>
      <c r="DI319" s="28"/>
      <c r="DJ319" s="28"/>
    </row>
    <row r="320" spans="4:114" x14ac:dyDescent="0.25">
      <c r="D320" s="2"/>
      <c r="E320" s="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9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9"/>
      <c r="BU320" s="28"/>
      <c r="BV320" s="28"/>
      <c r="BW320" s="28"/>
      <c r="BX320" s="28"/>
      <c r="BY320" s="28"/>
      <c r="BZ320" s="28"/>
      <c r="CA320" s="28"/>
      <c r="CB320" s="28"/>
      <c r="CC320" s="28"/>
      <c r="CD320" s="28"/>
      <c r="CE320" s="28"/>
      <c r="CF320" s="28"/>
      <c r="CG320" s="28"/>
      <c r="CH320" s="28"/>
      <c r="CI320" s="28"/>
      <c r="CJ320" s="28"/>
      <c r="CK320" s="28"/>
      <c r="CL320" s="28"/>
      <c r="CM320" s="28"/>
      <c r="CN320" s="28"/>
      <c r="CO320" s="28"/>
      <c r="CP320" s="28"/>
      <c r="CQ320" s="28"/>
      <c r="CR320" s="28"/>
      <c r="CS320" s="28"/>
      <c r="CT320" s="28"/>
      <c r="CU320" s="28"/>
      <c r="CV320" s="28"/>
      <c r="CW320" s="28"/>
      <c r="CX320" s="28"/>
      <c r="CY320" s="28"/>
      <c r="CZ320" s="28"/>
      <c r="DA320" s="28"/>
      <c r="DB320" s="28"/>
      <c r="DC320" s="28"/>
      <c r="DD320" s="28"/>
      <c r="DE320" s="28"/>
      <c r="DF320" s="29"/>
      <c r="DG320" s="28"/>
      <c r="DH320" s="28"/>
      <c r="DI320" s="28"/>
      <c r="DJ320" s="28"/>
    </row>
    <row r="321" spans="4:114" x14ac:dyDescent="0.25">
      <c r="D321" s="2"/>
      <c r="E321" s="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9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  <c r="BI321" s="28"/>
      <c r="BJ321" s="28"/>
      <c r="BK321" s="28"/>
      <c r="BL321" s="28"/>
      <c r="BM321" s="28"/>
      <c r="BN321" s="28"/>
      <c r="BO321" s="28"/>
      <c r="BP321" s="28"/>
      <c r="BQ321" s="28"/>
      <c r="BR321" s="28"/>
      <c r="BS321" s="28"/>
      <c r="BT321" s="29"/>
      <c r="BU321" s="28"/>
      <c r="BV321" s="28"/>
      <c r="BW321" s="28"/>
      <c r="BX321" s="28"/>
      <c r="BY321" s="28"/>
      <c r="BZ321" s="28"/>
      <c r="CA321" s="28"/>
      <c r="CB321" s="28"/>
      <c r="CC321" s="28"/>
      <c r="CD321" s="28"/>
      <c r="CE321" s="28"/>
      <c r="CF321" s="28"/>
      <c r="CG321" s="28"/>
      <c r="CH321" s="28"/>
      <c r="CI321" s="28"/>
      <c r="CJ321" s="28"/>
      <c r="CK321" s="28"/>
      <c r="CL321" s="28"/>
      <c r="CM321" s="28"/>
      <c r="CN321" s="28"/>
      <c r="CO321" s="28"/>
      <c r="CP321" s="28"/>
      <c r="CQ321" s="28"/>
      <c r="CR321" s="28"/>
      <c r="CS321" s="28"/>
      <c r="CT321" s="28"/>
      <c r="CU321" s="28"/>
      <c r="CV321" s="28"/>
      <c r="CW321" s="28"/>
      <c r="CX321" s="28"/>
      <c r="CY321" s="28"/>
      <c r="CZ321" s="28"/>
      <c r="DA321" s="28"/>
      <c r="DB321" s="28"/>
      <c r="DC321" s="28"/>
      <c r="DD321" s="28"/>
      <c r="DE321" s="28"/>
      <c r="DF321" s="29"/>
      <c r="DG321" s="28"/>
      <c r="DH321" s="28"/>
      <c r="DI321" s="28"/>
      <c r="DJ321" s="28"/>
    </row>
    <row r="322" spans="4:114" x14ac:dyDescent="0.25">
      <c r="D322" s="2"/>
      <c r="E322" s="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9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9"/>
      <c r="BU322" s="28"/>
      <c r="BV322" s="28"/>
      <c r="BW322" s="28"/>
      <c r="BX322" s="28"/>
      <c r="BY322" s="28"/>
      <c r="BZ322" s="28"/>
      <c r="CA322" s="28"/>
      <c r="CB322" s="28"/>
      <c r="CC322" s="28"/>
      <c r="CD322" s="28"/>
      <c r="CE322" s="28"/>
      <c r="CF322" s="28"/>
      <c r="CG322" s="28"/>
      <c r="CH322" s="28"/>
      <c r="CI322" s="28"/>
      <c r="CJ322" s="28"/>
      <c r="CK322" s="28"/>
      <c r="CL322" s="28"/>
      <c r="CM322" s="28"/>
      <c r="CN322" s="28"/>
      <c r="CO322" s="28"/>
      <c r="CP322" s="28"/>
      <c r="CQ322" s="28"/>
      <c r="CR322" s="28"/>
      <c r="CS322" s="28"/>
      <c r="CT322" s="28"/>
      <c r="CU322" s="28"/>
      <c r="CV322" s="28"/>
      <c r="CW322" s="28"/>
      <c r="CX322" s="28"/>
      <c r="CY322" s="28"/>
      <c r="CZ322" s="28"/>
      <c r="DA322" s="28"/>
      <c r="DB322" s="28"/>
      <c r="DC322" s="28"/>
      <c r="DD322" s="28"/>
      <c r="DE322" s="28"/>
      <c r="DF322" s="29"/>
      <c r="DG322" s="28"/>
      <c r="DH322" s="28"/>
      <c r="DI322" s="28"/>
      <c r="DJ322" s="28"/>
    </row>
    <row r="323" spans="4:114" x14ac:dyDescent="0.25">
      <c r="D323" s="2"/>
      <c r="E323" s="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9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9"/>
      <c r="BU323" s="28"/>
      <c r="BV323" s="28"/>
      <c r="BW323" s="28"/>
      <c r="BX323" s="28"/>
      <c r="BY323" s="28"/>
      <c r="BZ323" s="28"/>
      <c r="CA323" s="28"/>
      <c r="CB323" s="28"/>
      <c r="CC323" s="28"/>
      <c r="CD323" s="28"/>
      <c r="CE323" s="28"/>
      <c r="CF323" s="28"/>
      <c r="CG323" s="28"/>
      <c r="CH323" s="28"/>
      <c r="CI323" s="28"/>
      <c r="CJ323" s="28"/>
      <c r="CK323" s="28"/>
      <c r="CL323" s="28"/>
      <c r="CM323" s="28"/>
      <c r="CN323" s="28"/>
      <c r="CO323" s="28"/>
      <c r="CP323" s="28"/>
      <c r="CQ323" s="28"/>
      <c r="CR323" s="28"/>
      <c r="CS323" s="28"/>
      <c r="CT323" s="28"/>
      <c r="CU323" s="28"/>
      <c r="CV323" s="28"/>
      <c r="CW323" s="28"/>
      <c r="CX323" s="28"/>
      <c r="CY323" s="28"/>
      <c r="CZ323" s="28"/>
      <c r="DA323" s="28"/>
      <c r="DB323" s="28"/>
      <c r="DC323" s="28"/>
      <c r="DD323" s="28"/>
      <c r="DE323" s="28"/>
      <c r="DF323" s="29"/>
      <c r="DG323" s="28"/>
      <c r="DH323" s="28"/>
      <c r="DI323" s="28"/>
      <c r="DJ323" s="28"/>
    </row>
    <row r="324" spans="4:114" x14ac:dyDescent="0.25">
      <c r="D324" s="2"/>
      <c r="E324" s="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9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9"/>
      <c r="BU324" s="28"/>
      <c r="BV324" s="28"/>
      <c r="BW324" s="28"/>
      <c r="BX324" s="28"/>
      <c r="BY324" s="28"/>
      <c r="BZ324" s="28"/>
      <c r="CA324" s="28"/>
      <c r="CB324" s="28"/>
      <c r="CC324" s="28"/>
      <c r="CD324" s="28"/>
      <c r="CE324" s="28"/>
      <c r="CF324" s="28"/>
      <c r="CG324" s="28"/>
      <c r="CH324" s="28"/>
      <c r="CI324" s="28"/>
      <c r="CJ324" s="28"/>
      <c r="CK324" s="28"/>
      <c r="CL324" s="28"/>
      <c r="CM324" s="28"/>
      <c r="CN324" s="28"/>
      <c r="CO324" s="28"/>
      <c r="CP324" s="28"/>
      <c r="CQ324" s="28"/>
      <c r="CR324" s="28"/>
      <c r="CS324" s="28"/>
      <c r="CT324" s="28"/>
      <c r="CU324" s="28"/>
      <c r="CV324" s="28"/>
      <c r="CW324" s="28"/>
      <c r="CX324" s="28"/>
      <c r="CY324" s="28"/>
      <c r="CZ324" s="28"/>
      <c r="DA324" s="28"/>
      <c r="DB324" s="28"/>
      <c r="DC324" s="28"/>
      <c r="DD324" s="28"/>
      <c r="DE324" s="28"/>
      <c r="DF324" s="29"/>
      <c r="DG324" s="28"/>
      <c r="DH324" s="28"/>
      <c r="DI324" s="28"/>
      <c r="DJ324" s="28"/>
    </row>
    <row r="325" spans="4:114" x14ac:dyDescent="0.25">
      <c r="D325" s="2"/>
      <c r="E325" s="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9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9"/>
      <c r="BU325" s="28"/>
      <c r="BV325" s="28"/>
      <c r="BW325" s="28"/>
      <c r="BX325" s="28"/>
      <c r="BY325" s="28"/>
      <c r="BZ325" s="28"/>
      <c r="CA325" s="28"/>
      <c r="CB325" s="28"/>
      <c r="CC325" s="28"/>
      <c r="CD325" s="28"/>
      <c r="CE325" s="28"/>
      <c r="CF325" s="28"/>
      <c r="CG325" s="28"/>
      <c r="CH325" s="28"/>
      <c r="CI325" s="28"/>
      <c r="CJ325" s="28"/>
      <c r="CK325" s="28"/>
      <c r="CL325" s="28"/>
      <c r="CM325" s="28"/>
      <c r="CN325" s="28"/>
      <c r="CO325" s="28"/>
      <c r="CP325" s="28"/>
      <c r="CQ325" s="28"/>
      <c r="CR325" s="28"/>
      <c r="CS325" s="28"/>
      <c r="CT325" s="28"/>
      <c r="CU325" s="28"/>
      <c r="CV325" s="28"/>
      <c r="CW325" s="28"/>
      <c r="CX325" s="28"/>
      <c r="CY325" s="28"/>
      <c r="CZ325" s="28"/>
      <c r="DA325" s="28"/>
      <c r="DB325" s="28"/>
      <c r="DC325" s="28"/>
      <c r="DD325" s="28"/>
      <c r="DE325" s="28"/>
      <c r="DF325" s="29"/>
      <c r="DG325" s="28"/>
      <c r="DH325" s="28"/>
      <c r="DI325" s="28"/>
      <c r="DJ325" s="28"/>
    </row>
    <row r="326" spans="4:114" x14ac:dyDescent="0.25">
      <c r="D326" s="2"/>
      <c r="E326" s="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9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9"/>
      <c r="BU326" s="28"/>
      <c r="BV326" s="28"/>
      <c r="BW326" s="28"/>
      <c r="BX326" s="28"/>
      <c r="BY326" s="28"/>
      <c r="BZ326" s="28"/>
      <c r="CA326" s="28"/>
      <c r="CB326" s="28"/>
      <c r="CC326" s="28"/>
      <c r="CD326" s="28"/>
      <c r="CE326" s="28"/>
      <c r="CF326" s="28"/>
      <c r="CG326" s="28"/>
      <c r="CH326" s="28"/>
      <c r="CI326" s="28"/>
      <c r="CJ326" s="28"/>
      <c r="CK326" s="28"/>
      <c r="CL326" s="28"/>
      <c r="CM326" s="28"/>
      <c r="CN326" s="28"/>
      <c r="CO326" s="28"/>
      <c r="CP326" s="28"/>
      <c r="CQ326" s="28"/>
      <c r="CR326" s="28"/>
      <c r="CS326" s="28"/>
      <c r="CT326" s="28"/>
      <c r="CU326" s="28"/>
      <c r="CV326" s="28"/>
      <c r="CW326" s="28"/>
      <c r="CX326" s="28"/>
      <c r="CY326" s="28"/>
      <c r="CZ326" s="28"/>
      <c r="DA326" s="28"/>
      <c r="DB326" s="28"/>
      <c r="DC326" s="28"/>
      <c r="DD326" s="28"/>
      <c r="DE326" s="28"/>
      <c r="DF326" s="29"/>
      <c r="DG326" s="28"/>
      <c r="DH326" s="28"/>
      <c r="DI326" s="28"/>
      <c r="DJ326" s="28"/>
    </row>
    <row r="327" spans="4:114" x14ac:dyDescent="0.25">
      <c r="D327" s="2"/>
    </row>
    <row r="328" spans="4:114" x14ac:dyDescent="0.25">
      <c r="D328" s="2"/>
    </row>
  </sheetData>
  <mergeCells count="34">
    <mergeCell ref="A55:E55"/>
    <mergeCell ref="DI2:DJ2"/>
    <mergeCell ref="CO1:DJ1"/>
    <mergeCell ref="E1:E4"/>
    <mergeCell ref="D1:D4"/>
    <mergeCell ref="CY2:DC2"/>
    <mergeCell ref="DD2:DH2"/>
    <mergeCell ref="AB1:AV1"/>
    <mergeCell ref="AW1:BS1"/>
    <mergeCell ref="BT1:CN1"/>
    <mergeCell ref="BZ2:CD2"/>
    <mergeCell ref="CE2:CI2"/>
    <mergeCell ref="CJ2:CN2"/>
    <mergeCell ref="CO2:CS2"/>
    <mergeCell ref="CT2:CX2"/>
    <mergeCell ref="BA2:BE2"/>
    <mergeCell ref="BK2:BO2"/>
    <mergeCell ref="BP2:BT2"/>
    <mergeCell ref="BU2:BY2"/>
    <mergeCell ref="AB2:AF2"/>
    <mergeCell ref="AG2:AK2"/>
    <mergeCell ref="AL2:AP2"/>
    <mergeCell ref="AQ2:AU2"/>
    <mergeCell ref="AV2:AZ2"/>
    <mergeCell ref="B1:B4"/>
    <mergeCell ref="A1:A4"/>
    <mergeCell ref="F2:G2"/>
    <mergeCell ref="H2:L2"/>
    <mergeCell ref="BF2:BJ2"/>
    <mergeCell ref="M2:Q2"/>
    <mergeCell ref="R2:V2"/>
    <mergeCell ref="W2:AA2"/>
    <mergeCell ref="F1:AA1"/>
    <mergeCell ref="C1:C4"/>
  </mergeCells>
  <phoneticPr fontId="2" type="noConversion"/>
  <conditionalFormatting sqref="C6:C40 C56:C89">
    <cfRule type="notContainsBlanks" dxfId="47" priority="14">
      <formula>LEN(TRIM(C6))&gt;0</formula>
    </cfRule>
  </conditionalFormatting>
  <conditionalFormatting sqref="D6:D40 D56:D328">
    <cfRule type="notContainsBlanks" dxfId="46" priority="13">
      <formula>LEN(TRIM(D6))&gt;0</formula>
    </cfRule>
  </conditionalFormatting>
  <conditionalFormatting sqref="E6:E40 E56:E324">
    <cfRule type="notContainsBlanks" dxfId="45" priority="12">
      <formula>LEN(TRIM(E6))&gt;0</formula>
    </cfRule>
  </conditionalFormatting>
  <conditionalFormatting sqref="F2:XFD4 DK6:XFD326 A7:E12 A1:XFD1 A327:XFD1048576 F5:O5 Q5:BS5 BU5:DE5 DG5:XFD5 C6:E6 A14:E19 C13:E13 A21:E26 C20:E20 A28:E33 C27:E27 A35:E40 C34:E34 A56:E326 A55">
    <cfRule type="cellIs" dxfId="44" priority="9" operator="equal">
      <formula>0</formula>
    </cfRule>
  </conditionalFormatting>
  <conditionalFormatting sqref="P5 BT5 DF5 F6:DJ326">
    <cfRule type="cellIs" dxfId="43" priority="8" operator="equal">
      <formula>0</formula>
    </cfRule>
  </conditionalFormatting>
  <conditionalFormatting sqref="C41:C54">
    <cfRule type="notContainsBlanks" dxfId="42" priority="7">
      <formula>LEN(TRIM(C41))&gt;0</formula>
    </cfRule>
  </conditionalFormatting>
  <conditionalFormatting sqref="D41:D54">
    <cfRule type="notContainsBlanks" dxfId="41" priority="6">
      <formula>LEN(TRIM(D41))&gt;0</formula>
    </cfRule>
  </conditionalFormatting>
  <conditionalFormatting sqref="E41:E54">
    <cfRule type="notContainsBlanks" dxfId="40" priority="5">
      <formula>LEN(TRIM(E41))&gt;0</formula>
    </cfRule>
  </conditionalFormatting>
  <conditionalFormatting sqref="A42:E54 C41:E47">
    <cfRule type="cellIs" dxfId="39" priority="4" operator="equal">
      <formula>0</formula>
    </cfRule>
  </conditionalFormatting>
  <conditionalFormatting sqref="F6:DJ54">
    <cfRule type="cellIs" dxfId="38" priority="3" operator="equal">
      <formula>"P"</formula>
    </cfRule>
    <cfRule type="cellIs" dxfId="36" priority="2" operator="equal">
      <formula>"S"</formula>
    </cfRule>
    <cfRule type="cellIs" dxfId="37" priority="1" operator="equal">
      <formula>"I"</formula>
    </cfRule>
  </conditionalFormatting>
  <dataValidations count="4">
    <dataValidation type="list" showInputMessage="1" showErrorMessage="1" sqref="C56:C89 C6:C54">
      <formula1>Cunin</formula1>
    </dataValidation>
    <dataValidation type="list" showInputMessage="1" showErrorMessage="1" sqref="D56:D328 D6:D54">
      <formula1>Interim</formula1>
    </dataValidation>
    <dataValidation type="list" showInputMessage="1" showErrorMessage="1" sqref="E56:E326 E6:E54">
      <formula1>Sous_traitant</formula1>
    </dataValidation>
    <dataValidation type="list" showInputMessage="1" showErrorMessage="1" sqref="A6 A13 A20 A27 A34 A41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H36"/>
  <sheetViews>
    <sheetView workbookViewId="0">
      <selection activeCell="B6" sqref="B6:C6"/>
    </sheetView>
  </sheetViews>
  <sheetFormatPr baseColWidth="10" defaultRowHeight="15" x14ac:dyDescent="0.25"/>
  <cols>
    <col min="1" max="1" width="19.7109375" customWidth="1"/>
    <col min="3" max="3" width="19" style="2" customWidth="1"/>
    <col min="4" max="13" width="3.7109375" style="2" customWidth="1"/>
    <col min="14" max="14" width="3.7109375" style="14" customWidth="1"/>
    <col min="15" max="69" width="3.7109375" style="2" customWidth="1"/>
    <col min="70" max="70" width="3.7109375" style="14" customWidth="1"/>
    <col min="71" max="107" width="3.7109375" style="2" customWidth="1"/>
    <col min="108" max="108" width="3.7109375" style="14" customWidth="1"/>
    <col min="109" max="112" width="3.7109375" style="2" customWidth="1"/>
  </cols>
  <sheetData>
    <row r="1" spans="1:112" ht="15.6" x14ac:dyDescent="0.3">
      <c r="D1" s="59" t="s">
        <v>0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 t="s">
        <v>23</v>
      </c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 t="s">
        <v>24</v>
      </c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  <c r="BQ1" s="59"/>
      <c r="BR1" s="59" t="s">
        <v>25</v>
      </c>
      <c r="BS1" s="59"/>
      <c r="BT1" s="59"/>
      <c r="BU1" s="59"/>
      <c r="BV1" s="59"/>
      <c r="BW1" s="59"/>
      <c r="BX1" s="59"/>
      <c r="BY1" s="59"/>
      <c r="BZ1" s="59"/>
      <c r="CA1" s="59"/>
      <c r="CB1" s="59"/>
      <c r="CC1" s="59"/>
      <c r="CD1" s="59"/>
      <c r="CE1" s="59"/>
      <c r="CF1" s="59"/>
      <c r="CG1" s="59"/>
      <c r="CH1" s="59"/>
      <c r="CI1" s="59"/>
      <c r="CJ1" s="59"/>
      <c r="CK1" s="59"/>
      <c r="CL1" s="59"/>
      <c r="CM1" s="59" t="s">
        <v>26</v>
      </c>
      <c r="CN1" s="59"/>
      <c r="CO1" s="59"/>
      <c r="CP1" s="59"/>
      <c r="CQ1" s="59"/>
      <c r="CR1" s="59"/>
      <c r="CS1" s="59"/>
      <c r="CT1" s="59"/>
      <c r="CU1" s="59"/>
      <c r="CV1" s="59"/>
      <c r="CW1" s="59"/>
      <c r="CX1" s="59"/>
      <c r="CY1" s="59"/>
      <c r="CZ1" s="59"/>
      <c r="DA1" s="59"/>
      <c r="DB1" s="59"/>
      <c r="DC1" s="59"/>
      <c r="DD1" s="59"/>
      <c r="DE1" s="59"/>
      <c r="DF1" s="59"/>
      <c r="DG1" s="59"/>
      <c r="DH1" s="59"/>
    </row>
    <row r="2" spans="1:112" ht="15.6" x14ac:dyDescent="0.3">
      <c r="D2" s="59" t="s">
        <v>1</v>
      </c>
      <c r="E2" s="59"/>
      <c r="F2" s="59" t="s">
        <v>2</v>
      </c>
      <c r="G2" s="59"/>
      <c r="H2" s="59"/>
      <c r="I2" s="59"/>
      <c r="J2" s="59"/>
      <c r="K2" s="59" t="s">
        <v>3</v>
      </c>
      <c r="L2" s="59"/>
      <c r="M2" s="59"/>
      <c r="N2" s="59"/>
      <c r="O2" s="59"/>
      <c r="P2" s="59" t="s">
        <v>4</v>
      </c>
      <c r="Q2" s="59"/>
      <c r="R2" s="59"/>
      <c r="S2" s="59"/>
      <c r="T2" s="59"/>
      <c r="U2" s="59" t="s">
        <v>5</v>
      </c>
      <c r="V2" s="59"/>
      <c r="W2" s="59"/>
      <c r="X2" s="59"/>
      <c r="Y2" s="59"/>
      <c r="Z2" s="59" t="s">
        <v>6</v>
      </c>
      <c r="AA2" s="59"/>
      <c r="AB2" s="59"/>
      <c r="AC2" s="59"/>
      <c r="AD2" s="59"/>
      <c r="AE2" s="59" t="s">
        <v>7</v>
      </c>
      <c r="AF2" s="59"/>
      <c r="AG2" s="59"/>
      <c r="AH2" s="59"/>
      <c r="AI2" s="59"/>
      <c r="AJ2" s="59" t="s">
        <v>8</v>
      </c>
      <c r="AK2" s="59"/>
      <c r="AL2" s="59"/>
      <c r="AM2" s="59"/>
      <c r="AN2" s="59"/>
      <c r="AO2" s="59" t="s">
        <v>9</v>
      </c>
      <c r="AP2" s="59"/>
      <c r="AQ2" s="59"/>
      <c r="AR2" s="59"/>
      <c r="AS2" s="59"/>
      <c r="AT2" s="59" t="s">
        <v>10</v>
      </c>
      <c r="AU2" s="59"/>
      <c r="AV2" s="59"/>
      <c r="AW2" s="59"/>
      <c r="AX2" s="59"/>
      <c r="AY2" s="59" t="s">
        <v>11</v>
      </c>
      <c r="AZ2" s="59"/>
      <c r="BA2" s="59"/>
      <c r="BB2" s="59"/>
      <c r="BC2" s="59"/>
      <c r="BD2" s="59" t="s">
        <v>12</v>
      </c>
      <c r="BE2" s="59"/>
      <c r="BF2" s="59"/>
      <c r="BG2" s="59"/>
      <c r="BH2" s="59"/>
      <c r="BI2" s="59" t="s">
        <v>13</v>
      </c>
      <c r="BJ2" s="59"/>
      <c r="BK2" s="59"/>
      <c r="BL2" s="59"/>
      <c r="BM2" s="59"/>
      <c r="BN2" s="59" t="s">
        <v>14</v>
      </c>
      <c r="BO2" s="59"/>
      <c r="BP2" s="59"/>
      <c r="BQ2" s="59"/>
      <c r="BR2" s="59"/>
      <c r="BS2" s="59" t="s">
        <v>15</v>
      </c>
      <c r="BT2" s="59"/>
      <c r="BU2" s="59"/>
      <c r="BV2" s="59"/>
      <c r="BW2" s="59"/>
      <c r="BX2" s="59" t="s">
        <v>16</v>
      </c>
      <c r="BY2" s="59"/>
      <c r="BZ2" s="59"/>
      <c r="CA2" s="59"/>
      <c r="CB2" s="59"/>
      <c r="CC2" s="59" t="s">
        <v>17</v>
      </c>
      <c r="CD2" s="59"/>
      <c r="CE2" s="59"/>
      <c r="CF2" s="59"/>
      <c r="CG2" s="59"/>
      <c r="CH2" s="59" t="s">
        <v>18</v>
      </c>
      <c r="CI2" s="59"/>
      <c r="CJ2" s="59"/>
      <c r="CK2" s="59"/>
      <c r="CL2" s="59"/>
      <c r="CM2" s="59" t="s">
        <v>19</v>
      </c>
      <c r="CN2" s="59"/>
      <c r="CO2" s="59"/>
      <c r="CP2" s="59"/>
      <c r="CQ2" s="59"/>
      <c r="CR2" s="59" t="s">
        <v>20</v>
      </c>
      <c r="CS2" s="59"/>
      <c r="CT2" s="59"/>
      <c r="CU2" s="59"/>
      <c r="CV2" s="59"/>
      <c r="CW2" s="59" t="s">
        <v>21</v>
      </c>
      <c r="CX2" s="59"/>
      <c r="CY2" s="59"/>
      <c r="CZ2" s="59"/>
      <c r="DA2" s="59"/>
      <c r="DB2" s="59" t="s">
        <v>22</v>
      </c>
      <c r="DC2" s="59"/>
      <c r="DD2" s="59"/>
      <c r="DE2" s="59"/>
      <c r="DF2" s="59"/>
      <c r="DG2" s="59" t="s">
        <v>41</v>
      </c>
      <c r="DH2" s="59"/>
    </row>
    <row r="3" spans="1:112" ht="15.6" x14ac:dyDescent="0.3">
      <c r="D3" s="13" t="s">
        <v>39</v>
      </c>
      <c r="E3" s="13" t="s">
        <v>40</v>
      </c>
      <c r="F3" s="13" t="s">
        <v>37</v>
      </c>
      <c r="G3" s="13" t="s">
        <v>38</v>
      </c>
      <c r="H3" s="13" t="s">
        <v>38</v>
      </c>
      <c r="I3" s="13" t="s">
        <v>39</v>
      </c>
      <c r="J3" s="13" t="s">
        <v>40</v>
      </c>
      <c r="K3" s="13" t="s">
        <v>37</v>
      </c>
      <c r="L3" s="13" t="s">
        <v>38</v>
      </c>
      <c r="M3" s="13" t="s">
        <v>38</v>
      </c>
      <c r="N3" s="15" t="s">
        <v>39</v>
      </c>
      <c r="O3" s="13" t="s">
        <v>40</v>
      </c>
      <c r="P3" s="13" t="s">
        <v>37</v>
      </c>
      <c r="Q3" s="13" t="s">
        <v>38</v>
      </c>
      <c r="R3" s="13" t="s">
        <v>38</v>
      </c>
      <c r="S3" s="13" t="s">
        <v>39</v>
      </c>
      <c r="T3" s="13" t="s">
        <v>40</v>
      </c>
      <c r="U3" s="13" t="s">
        <v>37</v>
      </c>
      <c r="V3" s="13" t="s">
        <v>38</v>
      </c>
      <c r="W3" s="13" t="s">
        <v>38</v>
      </c>
      <c r="X3" s="13" t="s">
        <v>39</v>
      </c>
      <c r="Y3" s="13" t="s">
        <v>40</v>
      </c>
      <c r="Z3" s="13" t="s">
        <v>37</v>
      </c>
      <c r="AA3" s="13" t="s">
        <v>38</v>
      </c>
      <c r="AB3" s="13" t="s">
        <v>38</v>
      </c>
      <c r="AC3" s="13" t="s">
        <v>39</v>
      </c>
      <c r="AD3" s="13" t="s">
        <v>40</v>
      </c>
      <c r="AE3" s="13" t="s">
        <v>37</v>
      </c>
      <c r="AF3" s="13" t="s">
        <v>38</v>
      </c>
      <c r="AG3" s="13" t="s">
        <v>38</v>
      </c>
      <c r="AH3" s="13" t="s">
        <v>39</v>
      </c>
      <c r="AI3" s="13" t="s">
        <v>40</v>
      </c>
      <c r="AJ3" s="13" t="s">
        <v>37</v>
      </c>
      <c r="AK3" s="13" t="s">
        <v>38</v>
      </c>
      <c r="AL3" s="13" t="s">
        <v>38</v>
      </c>
      <c r="AM3" s="13" t="s">
        <v>39</v>
      </c>
      <c r="AN3" s="13" t="s">
        <v>40</v>
      </c>
      <c r="AO3" s="13" t="s">
        <v>37</v>
      </c>
      <c r="AP3" s="13" t="s">
        <v>38</v>
      </c>
      <c r="AQ3" s="13" t="s">
        <v>38</v>
      </c>
      <c r="AR3" s="13" t="s">
        <v>39</v>
      </c>
      <c r="AS3" s="13" t="s">
        <v>40</v>
      </c>
      <c r="AT3" s="13" t="s">
        <v>37</v>
      </c>
      <c r="AU3" s="13" t="s">
        <v>38</v>
      </c>
      <c r="AV3" s="13" t="s">
        <v>38</v>
      </c>
      <c r="AW3" s="13" t="s">
        <v>39</v>
      </c>
      <c r="AX3" s="13" t="s">
        <v>40</v>
      </c>
      <c r="AY3" s="13" t="s">
        <v>37</v>
      </c>
      <c r="AZ3" s="13" t="s">
        <v>38</v>
      </c>
      <c r="BA3" s="13" t="s">
        <v>38</v>
      </c>
      <c r="BB3" s="13" t="s">
        <v>39</v>
      </c>
      <c r="BC3" s="13" t="s">
        <v>40</v>
      </c>
      <c r="BD3" s="13" t="s">
        <v>37</v>
      </c>
      <c r="BE3" s="13" t="s">
        <v>38</v>
      </c>
      <c r="BF3" s="13" t="s">
        <v>38</v>
      </c>
      <c r="BG3" s="13" t="s">
        <v>39</v>
      </c>
      <c r="BH3" s="13" t="s">
        <v>40</v>
      </c>
      <c r="BI3" s="13" t="s">
        <v>37</v>
      </c>
      <c r="BJ3" s="13" t="s">
        <v>38</v>
      </c>
      <c r="BK3" s="13" t="s">
        <v>38</v>
      </c>
      <c r="BL3" s="13" t="s">
        <v>39</v>
      </c>
      <c r="BM3" s="13" t="s">
        <v>40</v>
      </c>
      <c r="BN3" s="13" t="s">
        <v>37</v>
      </c>
      <c r="BO3" s="13" t="s">
        <v>38</v>
      </c>
      <c r="BP3" s="13" t="s">
        <v>38</v>
      </c>
      <c r="BQ3" s="13" t="s">
        <v>39</v>
      </c>
      <c r="BR3" s="15" t="s">
        <v>40</v>
      </c>
      <c r="BS3" s="13" t="s">
        <v>37</v>
      </c>
      <c r="BT3" s="13" t="s">
        <v>38</v>
      </c>
      <c r="BU3" s="13" t="s">
        <v>38</v>
      </c>
      <c r="BV3" s="13" t="s">
        <v>39</v>
      </c>
      <c r="BW3" s="13" t="s">
        <v>40</v>
      </c>
      <c r="BX3" s="13" t="s">
        <v>37</v>
      </c>
      <c r="BY3" s="13" t="s">
        <v>38</v>
      </c>
      <c r="BZ3" s="13" t="s">
        <v>38</v>
      </c>
      <c r="CA3" s="13" t="s">
        <v>39</v>
      </c>
      <c r="CB3" s="13" t="s">
        <v>40</v>
      </c>
      <c r="CC3" s="13" t="s">
        <v>37</v>
      </c>
      <c r="CD3" s="13" t="s">
        <v>38</v>
      </c>
      <c r="CE3" s="13" t="s">
        <v>38</v>
      </c>
      <c r="CF3" s="13" t="s">
        <v>39</v>
      </c>
      <c r="CG3" s="13" t="s">
        <v>40</v>
      </c>
      <c r="CH3" s="13" t="s">
        <v>37</v>
      </c>
      <c r="CI3" s="13" t="s">
        <v>38</v>
      </c>
      <c r="CJ3" s="13" t="s">
        <v>38</v>
      </c>
      <c r="CK3" s="13" t="s">
        <v>39</v>
      </c>
      <c r="CL3" s="13" t="s">
        <v>40</v>
      </c>
      <c r="CM3" s="13" t="s">
        <v>37</v>
      </c>
      <c r="CN3" s="13" t="s">
        <v>38</v>
      </c>
      <c r="CO3" s="13" t="s">
        <v>38</v>
      </c>
      <c r="CP3" s="13" t="s">
        <v>39</v>
      </c>
      <c r="CQ3" s="13" t="s">
        <v>40</v>
      </c>
      <c r="CR3" s="13" t="s">
        <v>37</v>
      </c>
      <c r="CS3" s="13" t="s">
        <v>38</v>
      </c>
      <c r="CT3" s="13" t="s">
        <v>38</v>
      </c>
      <c r="CU3" s="13" t="s">
        <v>39</v>
      </c>
      <c r="CV3" s="13" t="s">
        <v>40</v>
      </c>
      <c r="CW3" s="13" t="s">
        <v>37</v>
      </c>
      <c r="CX3" s="13" t="s">
        <v>38</v>
      </c>
      <c r="CY3" s="13" t="s">
        <v>38</v>
      </c>
      <c r="CZ3" s="13" t="s">
        <v>39</v>
      </c>
      <c r="DA3" s="13" t="s">
        <v>40</v>
      </c>
      <c r="DB3" s="13" t="s">
        <v>37</v>
      </c>
      <c r="DC3" s="13" t="s">
        <v>38</v>
      </c>
      <c r="DD3" s="15" t="s">
        <v>38</v>
      </c>
      <c r="DE3" s="13" t="s">
        <v>39</v>
      </c>
      <c r="DF3" s="13" t="s">
        <v>40</v>
      </c>
      <c r="DG3" s="13" t="s">
        <v>37</v>
      </c>
      <c r="DH3" s="13" t="s">
        <v>38</v>
      </c>
    </row>
    <row r="4" spans="1:112" ht="15.6" x14ac:dyDescent="0.3">
      <c r="D4" s="13">
        <v>1</v>
      </c>
      <c r="E4" s="13">
        <v>2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12</v>
      </c>
      <c r="L4" s="13">
        <v>13</v>
      </c>
      <c r="M4" s="13">
        <v>14</v>
      </c>
      <c r="N4" s="15">
        <v>15</v>
      </c>
      <c r="O4" s="13">
        <v>16</v>
      </c>
      <c r="P4" s="13">
        <v>19</v>
      </c>
      <c r="Q4" s="13">
        <v>20</v>
      </c>
      <c r="R4" s="13">
        <v>21</v>
      </c>
      <c r="S4" s="13">
        <v>22</v>
      </c>
      <c r="T4" s="13">
        <v>23</v>
      </c>
      <c r="U4" s="13">
        <v>26</v>
      </c>
      <c r="V4" s="13">
        <v>27</v>
      </c>
      <c r="W4" s="13">
        <v>28</v>
      </c>
      <c r="X4" s="13">
        <v>29</v>
      </c>
      <c r="Y4" s="13">
        <v>30</v>
      </c>
      <c r="Z4" s="13">
        <v>2</v>
      </c>
      <c r="AA4" s="13">
        <v>3</v>
      </c>
      <c r="AB4" s="13">
        <v>4</v>
      </c>
      <c r="AC4" s="13">
        <v>5</v>
      </c>
      <c r="AD4" s="13">
        <v>6</v>
      </c>
      <c r="AE4" s="13">
        <v>9</v>
      </c>
      <c r="AF4" s="13">
        <v>10</v>
      </c>
      <c r="AG4" s="13">
        <v>11</v>
      </c>
      <c r="AH4" s="13">
        <v>12</v>
      </c>
      <c r="AI4" s="13">
        <v>13</v>
      </c>
      <c r="AJ4" s="13">
        <v>16</v>
      </c>
      <c r="AK4" s="13">
        <v>17</v>
      </c>
      <c r="AL4" s="13">
        <v>18</v>
      </c>
      <c r="AM4" s="13">
        <v>19</v>
      </c>
      <c r="AN4" s="13">
        <v>20</v>
      </c>
      <c r="AO4" s="13">
        <v>23</v>
      </c>
      <c r="AP4" s="13">
        <v>24</v>
      </c>
      <c r="AQ4" s="13">
        <v>25</v>
      </c>
      <c r="AR4" s="13">
        <v>26</v>
      </c>
      <c r="AS4" s="13">
        <v>27</v>
      </c>
      <c r="AT4" s="13">
        <v>30</v>
      </c>
      <c r="AU4" s="13">
        <v>1</v>
      </c>
      <c r="AV4" s="13">
        <v>2</v>
      </c>
      <c r="AW4" s="13">
        <v>3</v>
      </c>
      <c r="AX4" s="13">
        <v>4</v>
      </c>
      <c r="AY4" s="13">
        <v>7</v>
      </c>
      <c r="AZ4" s="13">
        <v>8</v>
      </c>
      <c r="BA4" s="13">
        <v>9</v>
      </c>
      <c r="BB4" s="13">
        <v>10</v>
      </c>
      <c r="BC4" s="13">
        <v>11</v>
      </c>
      <c r="BD4" s="13">
        <v>14</v>
      </c>
      <c r="BE4" s="13">
        <v>15</v>
      </c>
      <c r="BF4" s="13">
        <v>16</v>
      </c>
      <c r="BG4" s="13">
        <v>17</v>
      </c>
      <c r="BH4" s="13">
        <v>18</v>
      </c>
      <c r="BI4" s="13">
        <v>21</v>
      </c>
      <c r="BJ4" s="13">
        <v>22</v>
      </c>
      <c r="BK4" s="13">
        <v>23</v>
      </c>
      <c r="BL4" s="13">
        <v>24</v>
      </c>
      <c r="BM4" s="13">
        <v>25</v>
      </c>
      <c r="BN4" s="13">
        <v>28</v>
      </c>
      <c r="BO4" s="13">
        <v>29</v>
      </c>
      <c r="BP4" s="13">
        <v>30</v>
      </c>
      <c r="BQ4" s="13">
        <v>31</v>
      </c>
      <c r="BR4" s="15">
        <v>1</v>
      </c>
      <c r="BS4" s="13">
        <v>4</v>
      </c>
      <c r="BT4" s="13">
        <v>5</v>
      </c>
      <c r="BU4" s="13">
        <v>6</v>
      </c>
      <c r="BV4" s="13">
        <v>7</v>
      </c>
      <c r="BW4" s="13">
        <v>8</v>
      </c>
      <c r="BX4" s="13">
        <v>11</v>
      </c>
      <c r="BY4" s="13">
        <v>12</v>
      </c>
      <c r="BZ4" s="13">
        <v>13</v>
      </c>
      <c r="CA4" s="13">
        <v>14</v>
      </c>
      <c r="CB4" s="13">
        <v>15</v>
      </c>
      <c r="CC4" s="13">
        <v>18</v>
      </c>
      <c r="CD4" s="13">
        <v>19</v>
      </c>
      <c r="CE4" s="13">
        <v>20</v>
      </c>
      <c r="CF4" s="13">
        <v>21</v>
      </c>
      <c r="CG4" s="13">
        <v>22</v>
      </c>
      <c r="CH4" s="13">
        <v>25</v>
      </c>
      <c r="CI4" s="13">
        <v>26</v>
      </c>
      <c r="CJ4" s="13">
        <v>27</v>
      </c>
      <c r="CK4" s="13">
        <v>28</v>
      </c>
      <c r="CL4" s="13">
        <v>29</v>
      </c>
      <c r="CM4" s="13">
        <v>2</v>
      </c>
      <c r="CN4" s="13">
        <v>3</v>
      </c>
      <c r="CO4" s="13">
        <v>4</v>
      </c>
      <c r="CP4" s="13">
        <v>5</v>
      </c>
      <c r="CQ4" s="13">
        <v>6</v>
      </c>
      <c r="CR4" s="13">
        <v>9</v>
      </c>
      <c r="CS4" s="13">
        <v>10</v>
      </c>
      <c r="CT4" s="13">
        <v>11</v>
      </c>
      <c r="CU4" s="13">
        <v>12</v>
      </c>
      <c r="CV4" s="13">
        <v>13</v>
      </c>
      <c r="CW4" s="13">
        <v>16</v>
      </c>
      <c r="CX4" s="13">
        <v>17</v>
      </c>
      <c r="CY4" s="13">
        <v>18</v>
      </c>
      <c r="CZ4" s="13">
        <v>19</v>
      </c>
      <c r="DA4" s="13">
        <v>20</v>
      </c>
      <c r="DB4" s="13">
        <v>23</v>
      </c>
      <c r="DC4" s="13">
        <v>24</v>
      </c>
      <c r="DD4" s="15">
        <v>25</v>
      </c>
      <c r="DE4" s="13">
        <v>26</v>
      </c>
      <c r="DF4" s="13">
        <v>27</v>
      </c>
      <c r="DG4" s="13">
        <v>30</v>
      </c>
      <c r="DH4" s="13">
        <v>31</v>
      </c>
    </row>
    <row r="5" spans="1:112" ht="15.6" x14ac:dyDescent="0.3">
      <c r="A5" t="s">
        <v>30</v>
      </c>
      <c r="C5" s="2" t="e">
        <f>VLOOKUP(B5,Chantiers!$A$4:$B$3002,2,FALSE)</f>
        <v>#N/A</v>
      </c>
      <c r="D5" s="23">
        <v>1</v>
      </c>
      <c r="E5" s="23">
        <v>1</v>
      </c>
      <c r="F5" s="8">
        <v>1</v>
      </c>
      <c r="G5" s="24"/>
      <c r="H5" s="8"/>
      <c r="I5" s="8"/>
      <c r="J5" s="8"/>
      <c r="K5" s="8"/>
      <c r="L5" s="8"/>
      <c r="M5" s="8"/>
      <c r="N5" s="22"/>
      <c r="O5" s="9"/>
      <c r="P5" s="9"/>
      <c r="Q5" s="9"/>
      <c r="R5" s="9">
        <v>1</v>
      </c>
      <c r="S5" s="9">
        <v>1</v>
      </c>
      <c r="T5" s="9">
        <v>1</v>
      </c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5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5"/>
      <c r="DE5" s="13"/>
      <c r="DF5" s="13"/>
      <c r="DG5" s="13"/>
      <c r="DH5" s="13"/>
    </row>
    <row r="6" spans="1:112" ht="14.45" x14ac:dyDescent="0.3">
      <c r="A6" t="s">
        <v>44</v>
      </c>
      <c r="B6" t="s">
        <v>29</v>
      </c>
      <c r="C6" s="2" t="str">
        <f>VLOOKUP(B6,Chantiers!$A$4:$B$3002,2,FALSE)</f>
        <v>EMC2/MAYLIS</v>
      </c>
      <c r="D6" s="19"/>
      <c r="E6" s="19"/>
      <c r="F6" s="20"/>
      <c r="G6" s="20"/>
      <c r="H6" s="20"/>
      <c r="I6" s="20"/>
      <c r="J6" s="21"/>
      <c r="K6" s="20"/>
      <c r="L6" s="20"/>
      <c r="M6" s="20"/>
    </row>
    <row r="7" spans="1:112" ht="14.45" x14ac:dyDescent="0.3">
      <c r="A7" t="s">
        <v>42</v>
      </c>
      <c r="C7" s="2" t="e">
        <f>VLOOKUP(B7,Chantiers!$A$4:$B$3002,2,FALSE)</f>
        <v>#N/A</v>
      </c>
      <c r="D7" s="19"/>
      <c r="E7" s="19"/>
      <c r="F7" s="20"/>
      <c r="G7" s="20"/>
      <c r="H7" s="20"/>
      <c r="I7" s="20"/>
      <c r="J7" s="20"/>
      <c r="K7" s="20"/>
      <c r="L7" s="20"/>
      <c r="M7" s="20"/>
    </row>
    <row r="8" spans="1:112" ht="14.45" x14ac:dyDescent="0.3">
      <c r="C8" s="2" t="e">
        <f>VLOOKUP(B8,Chantiers!$A$4:$B$3002,2,FALSE)</f>
        <v>#N/A</v>
      </c>
      <c r="D8" s="19"/>
      <c r="E8" s="19"/>
      <c r="F8" s="20"/>
      <c r="G8" s="20"/>
      <c r="H8" s="20"/>
      <c r="I8" s="20"/>
      <c r="J8" s="20"/>
      <c r="K8" s="20"/>
      <c r="L8" s="20"/>
      <c r="M8" s="20"/>
    </row>
    <row r="9" spans="1:112" ht="14.45" x14ac:dyDescent="0.3">
      <c r="C9" s="2" t="e">
        <f>VLOOKUP(B9,Chantiers!$A$4:$B$3002,2,FALSE)</f>
        <v>#N/A</v>
      </c>
      <c r="D9" s="19"/>
      <c r="E9" s="19"/>
      <c r="F9" s="20"/>
      <c r="G9" s="20"/>
      <c r="H9" s="20"/>
      <c r="I9" s="20"/>
      <c r="J9" s="20"/>
      <c r="K9" s="20"/>
      <c r="L9" s="20"/>
      <c r="M9" s="20"/>
    </row>
    <row r="10" spans="1:112" ht="14.45" x14ac:dyDescent="0.3">
      <c r="C10" s="2" t="e">
        <f>VLOOKUP(B10,Chantiers!$A$4:$B$3002,2,FALSE)</f>
        <v>#N/A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6"/>
      <c r="O10" s="3"/>
      <c r="P10" s="3"/>
      <c r="Q10" s="3"/>
      <c r="R10" s="3"/>
      <c r="S10" s="3"/>
      <c r="T10" s="3"/>
      <c r="U10" s="3"/>
      <c r="V10" s="3"/>
    </row>
    <row r="11" spans="1:112" ht="14.45" x14ac:dyDescent="0.3">
      <c r="C11" s="2" t="e">
        <f>VLOOKUP(B11,Chantiers!$A$4:$B$3002,2,FALSE)</f>
        <v>#N/A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6"/>
      <c r="O11" s="3"/>
      <c r="P11" s="3"/>
      <c r="Q11" s="3"/>
      <c r="R11" s="3"/>
      <c r="S11" s="3"/>
      <c r="T11" s="3"/>
      <c r="U11" s="3"/>
      <c r="V11" s="3"/>
    </row>
    <row r="12" spans="1:112" ht="15.6" x14ac:dyDescent="0.3">
      <c r="C12" s="2" t="e">
        <f>VLOOKUP(B12,Chantiers!$A$4:$B$3002,2,FALSE)</f>
        <v>#N/A</v>
      </c>
      <c r="D12" s="18"/>
      <c r="E12" s="18"/>
      <c r="F12" s="11"/>
      <c r="G12" s="11"/>
      <c r="H12" s="11"/>
      <c r="I12" s="11"/>
      <c r="J12" s="11"/>
      <c r="K12" s="11"/>
      <c r="L12" s="11"/>
      <c r="M12" s="11"/>
      <c r="N12" s="15"/>
      <c r="O12" s="19"/>
      <c r="P12" s="11"/>
      <c r="Q12" s="11"/>
      <c r="R12" s="11"/>
      <c r="S12" s="11"/>
      <c r="T12" s="19"/>
      <c r="U12" s="11"/>
      <c r="V12" s="11"/>
      <c r="W12" s="11"/>
      <c r="X12" s="11"/>
      <c r="Y12" s="20"/>
      <c r="Z12" s="11"/>
      <c r="AA12" s="11"/>
      <c r="AB12" s="11"/>
      <c r="AC12" s="11"/>
      <c r="AD12" s="20"/>
      <c r="AE12" s="11"/>
      <c r="AF12" s="11"/>
      <c r="AG12" s="11"/>
      <c r="AH12" s="11"/>
      <c r="AI12" s="20"/>
      <c r="AJ12" s="11"/>
      <c r="AK12" s="11"/>
      <c r="AL12" s="11"/>
      <c r="AM12" s="11"/>
      <c r="AN12" s="20"/>
      <c r="AO12" s="11"/>
      <c r="AP12" s="11"/>
      <c r="AQ12" s="11"/>
      <c r="AR12" s="11"/>
      <c r="AS12" s="20"/>
      <c r="AT12" s="20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5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5"/>
      <c r="DE12" s="13"/>
      <c r="DF12" s="13"/>
      <c r="DG12" s="13"/>
      <c r="DH12" s="13"/>
    </row>
    <row r="13" spans="1:112" ht="15.6" x14ac:dyDescent="0.3">
      <c r="C13" s="2" t="e">
        <f>VLOOKUP(B13,Chantiers!$A$4:$B$3002,2,FALSE)</f>
        <v>#N/A</v>
      </c>
      <c r="D13" s="20"/>
      <c r="E13" s="20"/>
      <c r="F13" s="20"/>
      <c r="G13" s="20"/>
      <c r="H13" s="20"/>
      <c r="I13" s="20"/>
      <c r="J13" s="11"/>
      <c r="K13" s="20"/>
      <c r="L13" s="20"/>
      <c r="M13" s="20"/>
      <c r="O13" s="19"/>
      <c r="P13" s="20"/>
      <c r="Q13" s="20"/>
      <c r="R13" s="20"/>
      <c r="S13" s="20"/>
      <c r="T13" s="19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</row>
    <row r="14" spans="1:112" ht="15.6" x14ac:dyDescent="0.3">
      <c r="C14" s="2" t="e">
        <f>VLOOKUP(B14,Chantiers!$A$4:$B$3002,2,FALSE)</f>
        <v>#N/A</v>
      </c>
      <c r="D14" s="20"/>
      <c r="E14" s="20"/>
      <c r="F14" s="20"/>
      <c r="G14" s="20"/>
      <c r="H14" s="20"/>
      <c r="I14" s="20"/>
      <c r="J14" s="11"/>
      <c r="K14" s="20"/>
      <c r="L14" s="20"/>
      <c r="M14" s="20"/>
      <c r="O14" s="19"/>
      <c r="P14" s="20"/>
      <c r="Q14" s="20"/>
      <c r="R14" s="20"/>
      <c r="S14" s="20"/>
      <c r="T14" s="19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</row>
    <row r="15" spans="1:112" ht="15.6" x14ac:dyDescent="0.3">
      <c r="C15" s="2" t="e">
        <f>VLOOKUP(B15,Chantiers!$A$4:$B$3002,2,FALSE)</f>
        <v>#N/A</v>
      </c>
      <c r="D15" s="20"/>
      <c r="E15" s="20"/>
      <c r="F15" s="20"/>
      <c r="G15" s="20"/>
      <c r="H15" s="20"/>
      <c r="I15" s="20"/>
      <c r="J15" s="11"/>
      <c r="K15" s="20"/>
      <c r="L15" s="20"/>
      <c r="M15" s="20"/>
      <c r="O15" s="19"/>
      <c r="P15" s="20"/>
      <c r="Q15" s="20"/>
      <c r="R15" s="20"/>
      <c r="S15" s="20"/>
      <c r="T15" s="19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</row>
    <row r="16" spans="1:112" ht="15.6" x14ac:dyDescent="0.3">
      <c r="C16" s="2" t="e">
        <f>VLOOKUP(B16,Chantiers!$A$4:$B$3002,2,FALSE)</f>
        <v>#N/A</v>
      </c>
      <c r="J16" s="13"/>
      <c r="O16" s="3"/>
      <c r="T16" s="3"/>
    </row>
    <row r="17" spans="3:112" ht="14.45" x14ac:dyDescent="0.3">
      <c r="C17" s="2" t="e">
        <f>VLOOKUP(B17,Chantiers!$A$4:$B$3002,2,FALSE)</f>
        <v>#N/A</v>
      </c>
      <c r="O17" s="3"/>
    </row>
    <row r="18" spans="3:112" ht="15.6" x14ac:dyDescent="0.3">
      <c r="C18" s="2" t="e">
        <f>VLOOKUP(B18,Chantiers!$A$4:$B$3002,2,FALSE)</f>
        <v>#N/A</v>
      </c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5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5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5"/>
      <c r="DE18" s="13"/>
      <c r="DF18" s="13"/>
      <c r="DG18" s="13"/>
      <c r="DH18" s="13"/>
    </row>
    <row r="19" spans="3:112" ht="14.45" x14ac:dyDescent="0.3">
      <c r="C19" s="2" t="e">
        <f>VLOOKUP(B19,Chantiers!$A$4:$B$3002,2,FALSE)</f>
        <v>#N/A</v>
      </c>
    </row>
    <row r="20" spans="3:112" ht="14.45" x14ac:dyDescent="0.3">
      <c r="C20" s="2" t="e">
        <f>VLOOKUP(B20,Chantiers!$A$4:$B$3002,2,FALSE)</f>
        <v>#N/A</v>
      </c>
    </row>
    <row r="21" spans="3:112" ht="14.45" x14ac:dyDescent="0.3">
      <c r="C21" s="2" t="e">
        <f>VLOOKUP(B21,Chantiers!$A$4:$B$3002,2,FALSE)</f>
        <v>#N/A</v>
      </c>
    </row>
    <row r="22" spans="3:112" ht="14.45" x14ac:dyDescent="0.3">
      <c r="C22" s="2" t="e">
        <f>VLOOKUP(B22,Chantiers!$A$4:$B$3002,2,FALSE)</f>
        <v>#N/A</v>
      </c>
    </row>
    <row r="23" spans="3:112" ht="14.45" x14ac:dyDescent="0.3">
      <c r="C23" s="2" t="e">
        <f>VLOOKUP(B23,Chantiers!$A$4:$B$3002,2,FALSE)</f>
        <v>#N/A</v>
      </c>
    </row>
    <row r="24" spans="3:112" ht="15.6" x14ac:dyDescent="0.3">
      <c r="C24" s="2" t="e">
        <f>VLOOKUP(B24,Chantiers!$A$4:$B$3002,2,FALSE)</f>
        <v>#N/A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5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5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5"/>
      <c r="DE24" s="13"/>
      <c r="DF24" s="13"/>
      <c r="DG24" s="13"/>
      <c r="DH24" s="13"/>
    </row>
    <row r="25" spans="3:112" ht="14.45" x14ac:dyDescent="0.3">
      <c r="C25" s="2" t="e">
        <f>VLOOKUP(B25,Chantiers!$A$4:$B$3002,2,FALSE)</f>
        <v>#N/A</v>
      </c>
    </row>
    <row r="26" spans="3:112" ht="14.45" x14ac:dyDescent="0.3">
      <c r="C26" s="2" t="e">
        <f>VLOOKUP(B26,Chantiers!$A$4:$B$3002,2,FALSE)</f>
        <v>#N/A</v>
      </c>
    </row>
    <row r="27" spans="3:112" ht="14.45" x14ac:dyDescent="0.3">
      <c r="C27" s="2" t="e">
        <f>VLOOKUP(B27,Chantiers!$A$4:$B$3002,2,FALSE)</f>
        <v>#N/A</v>
      </c>
    </row>
    <row r="28" spans="3:112" ht="14.45" x14ac:dyDescent="0.3">
      <c r="C28" s="2" t="e">
        <f>VLOOKUP(B28,Chantiers!$A$4:$B$3002,2,FALSE)</f>
        <v>#N/A</v>
      </c>
    </row>
    <row r="29" spans="3:112" ht="14.45" x14ac:dyDescent="0.3">
      <c r="C29" s="2" t="e">
        <f>VLOOKUP(B29,Chantiers!$A$4:$B$3002,2,FALSE)</f>
        <v>#N/A</v>
      </c>
    </row>
    <row r="30" spans="3:112" ht="15.6" x14ac:dyDescent="0.3">
      <c r="C30" s="2" t="e">
        <f>VLOOKUP(B30,Chantiers!$A$4:$B$3002,2,FALSE)</f>
        <v>#N/A</v>
      </c>
      <c r="D30" s="13"/>
      <c r="E30" s="13"/>
      <c r="F30" s="13">
        <f>SUM(F31:F32)</f>
        <v>2</v>
      </c>
      <c r="G30" s="13"/>
      <c r="H30" s="13"/>
      <c r="I30" s="13"/>
      <c r="J30" s="13"/>
      <c r="K30" s="13"/>
      <c r="L30" s="13"/>
      <c r="M30" s="13"/>
      <c r="N30" s="15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5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5"/>
      <c r="DE30" s="13"/>
      <c r="DF30" s="13"/>
      <c r="DG30" s="13"/>
      <c r="DH30" s="13"/>
    </row>
    <row r="31" spans="3:112" ht="14.45" x14ac:dyDescent="0.3">
      <c r="C31" s="2" t="e">
        <f>VLOOKUP(B31,Chantiers!$A$4:$B$3002,2,FALSE)</f>
        <v>#N/A</v>
      </c>
      <c r="F31" s="4">
        <v>1</v>
      </c>
    </row>
    <row r="32" spans="3:112" ht="14.45" x14ac:dyDescent="0.3">
      <c r="C32" s="2" t="e">
        <f>VLOOKUP(B32,Chantiers!$A$4:$B$3002,2,FALSE)</f>
        <v>#N/A</v>
      </c>
      <c r="F32" s="4">
        <v>1</v>
      </c>
    </row>
    <row r="33" spans="3:3" ht="14.45" x14ac:dyDescent="0.3">
      <c r="C33" s="2" t="e">
        <f>VLOOKUP(B33,Chantiers!$A$4:$B$3002,2,FALSE)</f>
        <v>#N/A</v>
      </c>
    </row>
    <row r="34" spans="3:3" ht="14.45" x14ac:dyDescent="0.3">
      <c r="C34" s="2" t="e">
        <f>VLOOKUP(B34,Chantiers!$A$4:$B$3002,2,FALSE)</f>
        <v>#N/A</v>
      </c>
    </row>
    <row r="35" spans="3:3" ht="14.45" x14ac:dyDescent="0.3">
      <c r="C35" s="2" t="e">
        <f>VLOOKUP(B35,Chantiers!$A$4:$B$3002,2,FALSE)</f>
        <v>#N/A</v>
      </c>
    </row>
    <row r="36" spans="3:3" ht="14.45" x14ac:dyDescent="0.3">
      <c r="C36" s="2" t="e">
        <f>VLOOKUP(B36,Chantiers!$A$4:$B$3002,2,FALSE)</f>
        <v>#N/A</v>
      </c>
    </row>
  </sheetData>
  <mergeCells count="28">
    <mergeCell ref="CM1:DH1"/>
    <mergeCell ref="D2:E2"/>
    <mergeCell ref="F2:J2"/>
    <mergeCell ref="K2:O2"/>
    <mergeCell ref="P2:T2"/>
    <mergeCell ref="U2:Y2"/>
    <mergeCell ref="AY2:BC2"/>
    <mergeCell ref="D1:Y1"/>
    <mergeCell ref="Z1:AT1"/>
    <mergeCell ref="AU1:BQ1"/>
    <mergeCell ref="BR1:CL1"/>
    <mergeCell ref="Z2:AD2"/>
    <mergeCell ref="AE2:AI2"/>
    <mergeCell ref="AJ2:AN2"/>
    <mergeCell ref="AO2:AS2"/>
    <mergeCell ref="AT2:AX2"/>
    <mergeCell ref="DG2:DH2"/>
    <mergeCell ref="BD2:BH2"/>
    <mergeCell ref="BI2:BM2"/>
    <mergeCell ref="BN2:BR2"/>
    <mergeCell ref="BS2:BW2"/>
    <mergeCell ref="BX2:CB2"/>
    <mergeCell ref="CC2:CG2"/>
    <mergeCell ref="CH2:CL2"/>
    <mergeCell ref="CM2:CQ2"/>
    <mergeCell ref="CR2:CV2"/>
    <mergeCell ref="CW2:DA2"/>
    <mergeCell ref="DB2:DF2"/>
  </mergeCells>
  <phoneticPr fontId="2" type="noConversion"/>
  <conditionalFormatting sqref="D317:DH1048576 D1:DH4">
    <cfRule type="cellIs" dxfId="117" priority="1" operator="equal">
      <formula>0</formula>
    </cfRule>
  </conditionalFormatting>
  <dataValidations count="2">
    <dataValidation type="list" showInputMessage="1" showErrorMessage="1" sqref="A2:A7">
      <formula1>Cunin</formula1>
    </dataValidation>
    <dataValidation type="list" showInputMessage="1" showErrorMessage="1" sqref="B5:B35">
      <formula1>CODE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2:A6"/>
  <sheetViews>
    <sheetView workbookViewId="0">
      <selection activeCell="A6" sqref="A6"/>
    </sheetView>
  </sheetViews>
  <sheetFormatPr baseColWidth="10" defaultRowHeight="15" x14ac:dyDescent="0.25"/>
  <cols>
    <col min="1" max="1" width="28.7109375" style="5" customWidth="1"/>
  </cols>
  <sheetData>
    <row r="2" spans="1:1" x14ac:dyDescent="0.3">
      <c r="A2" s="6" t="s">
        <v>30</v>
      </c>
    </row>
    <row r="3" spans="1:1" x14ac:dyDescent="0.3">
      <c r="A3" s="5" t="s">
        <v>44</v>
      </c>
    </row>
    <row r="4" spans="1:1" x14ac:dyDescent="0.3">
      <c r="A4" s="5" t="s">
        <v>43</v>
      </c>
    </row>
    <row r="5" spans="1:1" x14ac:dyDescent="0.3">
      <c r="A5" s="5" t="s">
        <v>266</v>
      </c>
    </row>
    <row r="6" spans="1:1" x14ac:dyDescent="0.3">
      <c r="A6" s="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A5"/>
  <sheetViews>
    <sheetView workbookViewId="0"/>
  </sheetViews>
  <sheetFormatPr baseColWidth="10" defaultRowHeight="15" x14ac:dyDescent="0.25"/>
  <cols>
    <col min="1" max="1" width="27.7109375" customWidth="1"/>
  </cols>
  <sheetData>
    <row r="1" spans="1:1" x14ac:dyDescent="0.3">
      <c r="A1" s="7"/>
    </row>
    <row r="2" spans="1:1" x14ac:dyDescent="0.3">
      <c r="A2" t="s">
        <v>47</v>
      </c>
    </row>
    <row r="3" spans="1:1" x14ac:dyDescent="0.3">
      <c r="A3" t="s">
        <v>48</v>
      </c>
    </row>
    <row r="4" spans="1:1" x14ac:dyDescent="0.3">
      <c r="A4" t="s">
        <v>49</v>
      </c>
    </row>
    <row r="5" spans="1:1" x14ac:dyDescent="0.3">
      <c r="A5" t="s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A2"/>
  <sheetViews>
    <sheetView workbookViewId="0">
      <selection sqref="A1:XFD1"/>
    </sheetView>
  </sheetViews>
  <sheetFormatPr baseColWidth="10" defaultRowHeight="15" x14ac:dyDescent="0.25"/>
  <cols>
    <col min="1" max="1" width="25.28515625" customWidth="1"/>
  </cols>
  <sheetData>
    <row r="1" spans="1:1" x14ac:dyDescent="0.3">
      <c r="A1" t="s">
        <v>45</v>
      </c>
    </row>
    <row r="2" spans="1:1" x14ac:dyDescent="0.3">
      <c r="A2" t="s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158"/>
  <sheetViews>
    <sheetView workbookViewId="0">
      <selection activeCell="B2" sqref="B2"/>
    </sheetView>
  </sheetViews>
  <sheetFormatPr baseColWidth="10" defaultRowHeight="15" x14ac:dyDescent="0.25"/>
  <cols>
    <col min="1" max="1" width="12.140625" customWidth="1"/>
    <col min="2" max="2" width="27.28515625" customWidth="1"/>
  </cols>
  <sheetData>
    <row r="2" spans="1:2" ht="14.45" x14ac:dyDescent="0.3">
      <c r="A2" s="30" t="s">
        <v>268</v>
      </c>
      <c r="B2" t="s">
        <v>269</v>
      </c>
    </row>
    <row r="3" spans="1:2" ht="14.45" x14ac:dyDescent="0.3">
      <c r="A3" s="30" t="s">
        <v>61</v>
      </c>
      <c r="B3" s="31" t="s">
        <v>62</v>
      </c>
    </row>
    <row r="4" spans="1:2" ht="14.45" x14ac:dyDescent="0.3">
      <c r="A4" s="30" t="s">
        <v>265</v>
      </c>
    </row>
    <row r="5" spans="1:2" ht="14.45" x14ac:dyDescent="0.3">
      <c r="A5" s="30" t="s">
        <v>263</v>
      </c>
      <c r="B5" t="s">
        <v>264</v>
      </c>
    </row>
    <row r="6" spans="1:2" ht="14.45" x14ac:dyDescent="0.3">
      <c r="A6" s="30" t="s">
        <v>262</v>
      </c>
      <c r="B6" t="s">
        <v>267</v>
      </c>
    </row>
    <row r="7" spans="1:2" ht="14.45" x14ac:dyDescent="0.3">
      <c r="A7" s="30" t="s">
        <v>261</v>
      </c>
    </row>
    <row r="8" spans="1:2" ht="14.45" x14ac:dyDescent="0.3">
      <c r="A8" s="30" t="s">
        <v>260</v>
      </c>
    </row>
    <row r="9" spans="1:2" ht="14.45" x14ac:dyDescent="0.3">
      <c r="A9" s="30" t="s">
        <v>259</v>
      </c>
    </row>
    <row r="10" spans="1:2" ht="14.45" x14ac:dyDescent="0.3">
      <c r="A10" s="30" t="s">
        <v>258</v>
      </c>
    </row>
    <row r="11" spans="1:2" ht="14.45" x14ac:dyDescent="0.3">
      <c r="A11" s="30" t="s">
        <v>257</v>
      </c>
    </row>
    <row r="12" spans="1:2" ht="14.45" x14ac:dyDescent="0.3">
      <c r="A12" s="30" t="s">
        <v>256</v>
      </c>
    </row>
    <row r="13" spans="1:2" ht="14.45" x14ac:dyDescent="0.3">
      <c r="A13" s="30" t="s">
        <v>255</v>
      </c>
    </row>
    <row r="14" spans="1:2" ht="14.45" x14ac:dyDescent="0.3">
      <c r="A14" s="30" t="s">
        <v>254</v>
      </c>
    </row>
    <row r="15" spans="1:2" ht="14.45" x14ac:dyDescent="0.3">
      <c r="A15" s="30" t="s">
        <v>253</v>
      </c>
    </row>
    <row r="16" spans="1:2" ht="14.45" x14ac:dyDescent="0.3">
      <c r="A16" s="30" t="s">
        <v>252</v>
      </c>
      <c r="B16" t="s">
        <v>217</v>
      </c>
    </row>
    <row r="17" spans="1:2" ht="14.45" x14ac:dyDescent="0.3">
      <c r="A17" s="30" t="s">
        <v>251</v>
      </c>
      <c r="B17" t="s">
        <v>217</v>
      </c>
    </row>
    <row r="18" spans="1:2" ht="14.45" x14ac:dyDescent="0.3">
      <c r="A18" s="30" t="s">
        <v>250</v>
      </c>
    </row>
    <row r="19" spans="1:2" ht="14.45" x14ac:dyDescent="0.3">
      <c r="A19" s="30" t="s">
        <v>249</v>
      </c>
    </row>
    <row r="20" spans="1:2" ht="14.45" x14ac:dyDescent="0.3">
      <c r="A20" s="30" t="s">
        <v>248</v>
      </c>
    </row>
    <row r="21" spans="1:2" ht="14.45" x14ac:dyDescent="0.3">
      <c r="A21" s="30" t="s">
        <v>247</v>
      </c>
    </row>
    <row r="22" spans="1:2" ht="14.45" x14ac:dyDescent="0.3">
      <c r="A22" s="30" t="s">
        <v>246</v>
      </c>
      <c r="B22" t="s">
        <v>189</v>
      </c>
    </row>
    <row r="23" spans="1:2" ht="14.45" x14ac:dyDescent="0.3">
      <c r="A23" s="30" t="s">
        <v>244</v>
      </c>
      <c r="B23" t="s">
        <v>245</v>
      </c>
    </row>
    <row r="24" spans="1:2" ht="14.45" x14ac:dyDescent="0.3">
      <c r="A24" s="30" t="s">
        <v>243</v>
      </c>
      <c r="B24" t="s">
        <v>109</v>
      </c>
    </row>
    <row r="25" spans="1:2" ht="14.45" x14ac:dyDescent="0.3">
      <c r="A25" s="30" t="s">
        <v>241</v>
      </c>
      <c r="B25" t="s">
        <v>242</v>
      </c>
    </row>
    <row r="26" spans="1:2" ht="14.45" x14ac:dyDescent="0.3">
      <c r="A26" s="30" t="s">
        <v>239</v>
      </c>
      <c r="B26" t="s">
        <v>240</v>
      </c>
    </row>
    <row r="27" spans="1:2" ht="14.45" x14ac:dyDescent="0.3">
      <c r="A27" s="30" t="s">
        <v>238</v>
      </c>
    </row>
    <row r="28" spans="1:2" ht="14.45" x14ac:dyDescent="0.3">
      <c r="A28" s="30" t="s">
        <v>237</v>
      </c>
    </row>
    <row r="29" spans="1:2" ht="14.45" x14ac:dyDescent="0.3">
      <c r="A29" s="30" t="s">
        <v>236</v>
      </c>
      <c r="B29" t="s">
        <v>77</v>
      </c>
    </row>
    <row r="30" spans="1:2" ht="14.45" x14ac:dyDescent="0.3">
      <c r="A30" s="30" t="s">
        <v>235</v>
      </c>
    </row>
    <row r="31" spans="1:2" ht="14.45" x14ac:dyDescent="0.3">
      <c r="A31" s="30" t="s">
        <v>233</v>
      </c>
      <c r="B31" t="s">
        <v>234</v>
      </c>
    </row>
    <row r="32" spans="1:2" ht="14.45" x14ac:dyDescent="0.3">
      <c r="A32" s="30" t="s">
        <v>232</v>
      </c>
    </row>
    <row r="33" spans="1:2" ht="14.45" x14ac:dyDescent="0.3">
      <c r="A33" s="30" t="s">
        <v>230</v>
      </c>
      <c r="B33" t="s">
        <v>231</v>
      </c>
    </row>
    <row r="34" spans="1:2" ht="14.45" x14ac:dyDescent="0.3">
      <c r="A34" s="30" t="s">
        <v>229</v>
      </c>
    </row>
    <row r="35" spans="1:2" ht="14.45" x14ac:dyDescent="0.3">
      <c r="A35" s="30" t="s">
        <v>227</v>
      </c>
      <c r="B35" t="s">
        <v>228</v>
      </c>
    </row>
    <row r="36" spans="1:2" ht="14.45" x14ac:dyDescent="0.3">
      <c r="A36" s="30" t="s">
        <v>226</v>
      </c>
    </row>
    <row r="37" spans="1:2" ht="14.45" x14ac:dyDescent="0.3">
      <c r="A37" s="30" t="s">
        <v>224</v>
      </c>
      <c r="B37" t="s">
        <v>225</v>
      </c>
    </row>
    <row r="38" spans="1:2" x14ac:dyDescent="0.25">
      <c r="A38" s="30" t="s">
        <v>222</v>
      </c>
      <c r="B38" t="s">
        <v>223</v>
      </c>
    </row>
    <row r="39" spans="1:2" x14ac:dyDescent="0.25">
      <c r="A39" s="30" t="s">
        <v>29</v>
      </c>
      <c r="B39" t="s">
        <v>221</v>
      </c>
    </row>
    <row r="40" spans="1:2" x14ac:dyDescent="0.25">
      <c r="A40" s="30" t="s">
        <v>220</v>
      </c>
    </row>
    <row r="41" spans="1:2" x14ac:dyDescent="0.25">
      <c r="A41" s="30" t="s">
        <v>219</v>
      </c>
    </row>
    <row r="42" spans="1:2" x14ac:dyDescent="0.25">
      <c r="A42" s="30" t="s">
        <v>218</v>
      </c>
    </row>
    <row r="43" spans="1:2" x14ac:dyDescent="0.25">
      <c r="A43" s="30" t="s">
        <v>216</v>
      </c>
      <c r="B43" t="s">
        <v>217</v>
      </c>
    </row>
    <row r="44" spans="1:2" x14ac:dyDescent="0.25">
      <c r="A44" s="30" t="s">
        <v>215</v>
      </c>
    </row>
    <row r="45" spans="1:2" x14ac:dyDescent="0.25">
      <c r="A45" s="30" t="s">
        <v>214</v>
      </c>
      <c r="B45" t="s">
        <v>203</v>
      </c>
    </row>
    <row r="46" spans="1:2" x14ac:dyDescent="0.25">
      <c r="A46" s="30" t="s">
        <v>213</v>
      </c>
    </row>
    <row r="47" spans="1:2" x14ac:dyDescent="0.25">
      <c r="A47" s="30" t="s">
        <v>212</v>
      </c>
    </row>
    <row r="48" spans="1:2" x14ac:dyDescent="0.25">
      <c r="A48" s="30" t="s">
        <v>211</v>
      </c>
    </row>
    <row r="49" spans="1:2" x14ac:dyDescent="0.25">
      <c r="A49" s="30" t="s">
        <v>210</v>
      </c>
    </row>
    <row r="50" spans="1:2" x14ac:dyDescent="0.25">
      <c r="A50" s="30" t="s">
        <v>60</v>
      </c>
      <c r="B50" t="s">
        <v>209</v>
      </c>
    </row>
    <row r="51" spans="1:2" x14ac:dyDescent="0.25">
      <c r="A51" s="30" t="s">
        <v>59</v>
      </c>
      <c r="B51" t="s">
        <v>208</v>
      </c>
    </row>
    <row r="52" spans="1:2" x14ac:dyDescent="0.25">
      <c r="A52" s="30" t="s">
        <v>32</v>
      </c>
      <c r="B52" t="s">
        <v>207</v>
      </c>
    </row>
    <row r="53" spans="1:2" x14ac:dyDescent="0.25">
      <c r="A53" s="30" t="s">
        <v>58</v>
      </c>
      <c r="B53" t="s">
        <v>148</v>
      </c>
    </row>
    <row r="54" spans="1:2" x14ac:dyDescent="0.25">
      <c r="A54" s="30" t="s">
        <v>51</v>
      </c>
      <c r="B54" t="s">
        <v>206</v>
      </c>
    </row>
    <row r="55" spans="1:2" x14ac:dyDescent="0.25">
      <c r="A55" s="30" t="s">
        <v>57</v>
      </c>
      <c r="B55" t="s">
        <v>205</v>
      </c>
    </row>
    <row r="56" spans="1:2" x14ac:dyDescent="0.25">
      <c r="A56" s="30" t="s">
        <v>56</v>
      </c>
      <c r="B56" t="s">
        <v>66</v>
      </c>
    </row>
    <row r="57" spans="1:2" x14ac:dyDescent="0.25">
      <c r="A57" s="30" t="s">
        <v>55</v>
      </c>
      <c r="B57" t="s">
        <v>141</v>
      </c>
    </row>
    <row r="58" spans="1:2" x14ac:dyDescent="0.25">
      <c r="A58" s="30" t="s">
        <v>54</v>
      </c>
      <c r="B58" t="s">
        <v>141</v>
      </c>
    </row>
    <row r="59" spans="1:2" x14ac:dyDescent="0.25">
      <c r="A59" s="30" t="s">
        <v>53</v>
      </c>
      <c r="B59" t="s">
        <v>91</v>
      </c>
    </row>
    <row r="60" spans="1:2" x14ac:dyDescent="0.25">
      <c r="A60" s="30" t="s">
        <v>52</v>
      </c>
      <c r="B60" t="s">
        <v>205</v>
      </c>
    </row>
    <row r="61" spans="1:2" x14ac:dyDescent="0.25">
      <c r="A61" s="30" t="s">
        <v>33</v>
      </c>
      <c r="B61" t="s">
        <v>34</v>
      </c>
    </row>
    <row r="62" spans="1:2" x14ac:dyDescent="0.25">
      <c r="A62" s="30" t="s">
        <v>204</v>
      </c>
      <c r="B62" t="s">
        <v>205</v>
      </c>
    </row>
    <row r="63" spans="1:2" x14ac:dyDescent="0.25">
      <c r="A63" s="30" t="s">
        <v>202</v>
      </c>
      <c r="B63" t="s">
        <v>203</v>
      </c>
    </row>
    <row r="64" spans="1:2" x14ac:dyDescent="0.25">
      <c r="A64" s="30" t="s">
        <v>201</v>
      </c>
      <c r="B64" t="s">
        <v>91</v>
      </c>
    </row>
    <row r="65" spans="1:2" x14ac:dyDescent="0.25">
      <c r="A65" s="30" t="s">
        <v>199</v>
      </c>
      <c r="B65" t="s">
        <v>200</v>
      </c>
    </row>
    <row r="66" spans="1:2" x14ac:dyDescent="0.25">
      <c r="A66" s="30" t="s">
        <v>198</v>
      </c>
      <c r="B66" t="s">
        <v>74</v>
      </c>
    </row>
    <row r="67" spans="1:2" x14ac:dyDescent="0.25">
      <c r="A67" s="30" t="s">
        <v>196</v>
      </c>
      <c r="B67" t="s">
        <v>197</v>
      </c>
    </row>
    <row r="68" spans="1:2" x14ac:dyDescent="0.25">
      <c r="A68" s="30" t="s">
        <v>195</v>
      </c>
      <c r="B68" t="s">
        <v>148</v>
      </c>
    </row>
    <row r="69" spans="1:2" x14ac:dyDescent="0.25">
      <c r="A69" s="30" t="s">
        <v>194</v>
      </c>
      <c r="B69" t="s">
        <v>70</v>
      </c>
    </row>
    <row r="70" spans="1:2" x14ac:dyDescent="0.25">
      <c r="A70" s="30" t="s">
        <v>193</v>
      </c>
      <c r="B70" t="s">
        <v>96</v>
      </c>
    </row>
    <row r="71" spans="1:2" x14ac:dyDescent="0.25">
      <c r="A71" s="30" t="s">
        <v>192</v>
      </c>
      <c r="B71" t="s">
        <v>122</v>
      </c>
    </row>
    <row r="72" spans="1:2" x14ac:dyDescent="0.25">
      <c r="A72" s="30" t="s">
        <v>191</v>
      </c>
      <c r="B72" t="s">
        <v>122</v>
      </c>
    </row>
    <row r="73" spans="1:2" x14ac:dyDescent="0.25">
      <c r="A73" s="30" t="s">
        <v>190</v>
      </c>
      <c r="B73" t="s">
        <v>68</v>
      </c>
    </row>
    <row r="74" spans="1:2" x14ac:dyDescent="0.25">
      <c r="A74" s="30" t="s">
        <v>188</v>
      </c>
      <c r="B74" t="s">
        <v>189</v>
      </c>
    </row>
    <row r="75" spans="1:2" x14ac:dyDescent="0.25">
      <c r="A75" s="30" t="s">
        <v>186</v>
      </c>
      <c r="B75" t="s">
        <v>187</v>
      </c>
    </row>
    <row r="76" spans="1:2" x14ac:dyDescent="0.25">
      <c r="A76" s="30" t="s">
        <v>185</v>
      </c>
      <c r="B76" t="s">
        <v>96</v>
      </c>
    </row>
    <row r="77" spans="1:2" x14ac:dyDescent="0.25">
      <c r="A77" s="30" t="s">
        <v>184</v>
      </c>
      <c r="B77" t="s">
        <v>159</v>
      </c>
    </row>
    <row r="78" spans="1:2" x14ac:dyDescent="0.25">
      <c r="A78" s="30" t="s">
        <v>183</v>
      </c>
      <c r="B78" t="s">
        <v>153</v>
      </c>
    </row>
    <row r="79" spans="1:2" x14ac:dyDescent="0.25">
      <c r="A79" s="30" t="s">
        <v>181</v>
      </c>
      <c r="B79" t="s">
        <v>182</v>
      </c>
    </row>
    <row r="80" spans="1:2" x14ac:dyDescent="0.25">
      <c r="A80" s="30" t="s">
        <v>180</v>
      </c>
      <c r="B80" t="s">
        <v>159</v>
      </c>
    </row>
    <row r="81" spans="1:2" x14ac:dyDescent="0.25">
      <c r="A81" s="30" t="s">
        <v>179</v>
      </c>
      <c r="B81" t="s">
        <v>159</v>
      </c>
    </row>
    <row r="82" spans="1:2" x14ac:dyDescent="0.25">
      <c r="A82" s="30" t="s">
        <v>178</v>
      </c>
      <c r="B82" t="s">
        <v>159</v>
      </c>
    </row>
    <row r="83" spans="1:2" x14ac:dyDescent="0.25">
      <c r="A83" s="30" t="s">
        <v>177</v>
      </c>
      <c r="B83" t="s">
        <v>159</v>
      </c>
    </row>
    <row r="84" spans="1:2" x14ac:dyDescent="0.25">
      <c r="A84" s="30" t="s">
        <v>176</v>
      </c>
      <c r="B84" t="s">
        <v>159</v>
      </c>
    </row>
    <row r="85" spans="1:2" x14ac:dyDescent="0.25">
      <c r="A85" s="30" t="s">
        <v>174</v>
      </c>
      <c r="B85" t="s">
        <v>175</v>
      </c>
    </row>
    <row r="86" spans="1:2" x14ac:dyDescent="0.25">
      <c r="A86" s="30" t="s">
        <v>172</v>
      </c>
      <c r="B86" t="s">
        <v>173</v>
      </c>
    </row>
    <row r="87" spans="1:2" x14ac:dyDescent="0.25">
      <c r="A87" s="30" t="s">
        <v>170</v>
      </c>
      <c r="B87" t="s">
        <v>171</v>
      </c>
    </row>
    <row r="88" spans="1:2" x14ac:dyDescent="0.25">
      <c r="A88" s="30" t="s">
        <v>169</v>
      </c>
      <c r="B88" t="s">
        <v>159</v>
      </c>
    </row>
    <row r="89" spans="1:2" x14ac:dyDescent="0.25">
      <c r="A89" s="30" t="s">
        <v>168</v>
      </c>
      <c r="B89" t="s">
        <v>96</v>
      </c>
    </row>
    <row r="90" spans="1:2" x14ac:dyDescent="0.25">
      <c r="A90" s="30" t="s">
        <v>166</v>
      </c>
      <c r="B90" t="s">
        <v>167</v>
      </c>
    </row>
    <row r="91" spans="1:2" x14ac:dyDescent="0.25">
      <c r="A91" s="30" t="s">
        <v>165</v>
      </c>
      <c r="B91" t="s">
        <v>91</v>
      </c>
    </row>
    <row r="92" spans="1:2" x14ac:dyDescent="0.25">
      <c r="A92" s="30" t="s">
        <v>163</v>
      </c>
      <c r="B92" t="s">
        <v>164</v>
      </c>
    </row>
    <row r="93" spans="1:2" x14ac:dyDescent="0.25">
      <c r="A93" s="30" t="s">
        <v>161</v>
      </c>
      <c r="B93" t="s">
        <v>162</v>
      </c>
    </row>
    <row r="94" spans="1:2" x14ac:dyDescent="0.25">
      <c r="A94" s="30" t="s">
        <v>160</v>
      </c>
      <c r="B94" t="s">
        <v>159</v>
      </c>
    </row>
    <row r="95" spans="1:2" x14ac:dyDescent="0.25">
      <c r="A95" s="30" t="s">
        <v>158</v>
      </c>
      <c r="B95" t="s">
        <v>159</v>
      </c>
    </row>
    <row r="96" spans="1:2" x14ac:dyDescent="0.25">
      <c r="A96" s="30" t="s">
        <v>157</v>
      </c>
      <c r="B96" t="s">
        <v>96</v>
      </c>
    </row>
    <row r="97" spans="1:2" x14ac:dyDescent="0.25">
      <c r="A97" s="30" t="s">
        <v>155</v>
      </c>
      <c r="B97" t="s">
        <v>156</v>
      </c>
    </row>
    <row r="98" spans="1:2" x14ac:dyDescent="0.25">
      <c r="A98" s="30" t="s">
        <v>154</v>
      </c>
      <c r="B98" t="s">
        <v>66</v>
      </c>
    </row>
    <row r="99" spans="1:2" x14ac:dyDescent="0.25">
      <c r="A99" s="30" t="s">
        <v>152</v>
      </c>
      <c r="B99" t="s">
        <v>153</v>
      </c>
    </row>
    <row r="100" spans="1:2" x14ac:dyDescent="0.25">
      <c r="A100" s="30" t="s">
        <v>151</v>
      </c>
      <c r="B100" t="s">
        <v>96</v>
      </c>
    </row>
    <row r="101" spans="1:2" x14ac:dyDescent="0.25">
      <c r="A101" s="30" t="s">
        <v>150</v>
      </c>
      <c r="B101" t="s">
        <v>66</v>
      </c>
    </row>
    <row r="102" spans="1:2" x14ac:dyDescent="0.25">
      <c r="A102" s="30" t="s">
        <v>149</v>
      </c>
      <c r="B102" t="s">
        <v>66</v>
      </c>
    </row>
    <row r="103" spans="1:2" x14ac:dyDescent="0.25">
      <c r="A103" s="30" t="s">
        <v>147</v>
      </c>
      <c r="B103" t="s">
        <v>148</v>
      </c>
    </row>
    <row r="104" spans="1:2" x14ac:dyDescent="0.25">
      <c r="A104" s="30" t="s">
        <v>146</v>
      </c>
      <c r="B104" t="s">
        <v>96</v>
      </c>
    </row>
    <row r="105" spans="1:2" x14ac:dyDescent="0.25">
      <c r="A105" s="30" t="s">
        <v>145</v>
      </c>
      <c r="B105" t="s">
        <v>91</v>
      </c>
    </row>
    <row r="106" spans="1:2" x14ac:dyDescent="0.25">
      <c r="A106" s="30" t="s">
        <v>143</v>
      </c>
      <c r="B106" t="s">
        <v>144</v>
      </c>
    </row>
    <row r="107" spans="1:2" x14ac:dyDescent="0.25">
      <c r="A107" s="30" t="s">
        <v>142</v>
      </c>
      <c r="B107" t="s">
        <v>131</v>
      </c>
    </row>
    <row r="108" spans="1:2" x14ac:dyDescent="0.25">
      <c r="A108" s="30" t="s">
        <v>140</v>
      </c>
      <c r="B108" t="s">
        <v>141</v>
      </c>
    </row>
    <row r="109" spans="1:2" x14ac:dyDescent="0.25">
      <c r="A109" s="30" t="s">
        <v>138</v>
      </c>
      <c r="B109" t="s">
        <v>139</v>
      </c>
    </row>
    <row r="110" spans="1:2" x14ac:dyDescent="0.25">
      <c r="A110" s="30" t="s">
        <v>137</v>
      </c>
      <c r="B110" t="s">
        <v>125</v>
      </c>
    </row>
    <row r="111" spans="1:2" x14ac:dyDescent="0.25">
      <c r="A111" s="30" t="s">
        <v>136</v>
      </c>
      <c r="B111" t="s">
        <v>100</v>
      </c>
    </row>
    <row r="112" spans="1:2" x14ac:dyDescent="0.25">
      <c r="A112" s="30" t="s">
        <v>135</v>
      </c>
      <c r="B112" t="s">
        <v>96</v>
      </c>
    </row>
    <row r="113" spans="1:2" x14ac:dyDescent="0.25">
      <c r="A113" s="30" t="s">
        <v>134</v>
      </c>
      <c r="B113" t="s">
        <v>91</v>
      </c>
    </row>
    <row r="114" spans="1:2" x14ac:dyDescent="0.25">
      <c r="A114" s="30" t="s">
        <v>132</v>
      </c>
      <c r="B114" t="s">
        <v>133</v>
      </c>
    </row>
    <row r="115" spans="1:2" x14ac:dyDescent="0.25">
      <c r="A115" s="30" t="s">
        <v>130</v>
      </c>
      <c r="B115" t="s">
        <v>131</v>
      </c>
    </row>
    <row r="116" spans="1:2" x14ac:dyDescent="0.25">
      <c r="A116" s="30" t="s">
        <v>129</v>
      </c>
      <c r="B116" t="s">
        <v>112</v>
      </c>
    </row>
    <row r="117" spans="1:2" x14ac:dyDescent="0.25">
      <c r="A117" s="30" t="s">
        <v>128</v>
      </c>
      <c r="B117" t="s">
        <v>83</v>
      </c>
    </row>
    <row r="118" spans="1:2" x14ac:dyDescent="0.25">
      <c r="A118" s="30" t="s">
        <v>127</v>
      </c>
      <c r="B118" t="s">
        <v>96</v>
      </c>
    </row>
    <row r="119" spans="1:2" x14ac:dyDescent="0.25">
      <c r="A119" s="30" t="s">
        <v>126</v>
      </c>
      <c r="B119" t="s">
        <v>79</v>
      </c>
    </row>
    <row r="120" spans="1:2" x14ac:dyDescent="0.25">
      <c r="A120" s="30" t="s">
        <v>124</v>
      </c>
      <c r="B120" t="s">
        <v>125</v>
      </c>
    </row>
    <row r="121" spans="1:2" x14ac:dyDescent="0.25">
      <c r="A121" s="30" t="s">
        <v>123</v>
      </c>
      <c r="B121" t="s">
        <v>96</v>
      </c>
    </row>
    <row r="122" spans="1:2" x14ac:dyDescent="0.25">
      <c r="A122" s="30" t="s">
        <v>121</v>
      </c>
      <c r="B122" t="s">
        <v>122</v>
      </c>
    </row>
    <row r="123" spans="1:2" x14ac:dyDescent="0.25">
      <c r="A123" s="30" t="s">
        <v>120</v>
      </c>
      <c r="B123" t="s">
        <v>66</v>
      </c>
    </row>
    <row r="124" spans="1:2" x14ac:dyDescent="0.25">
      <c r="A124" s="30" t="s">
        <v>119</v>
      </c>
      <c r="B124" t="s">
        <v>87</v>
      </c>
    </row>
    <row r="125" spans="1:2" x14ac:dyDescent="0.25">
      <c r="A125" s="30" t="s">
        <v>118</v>
      </c>
      <c r="B125" t="s">
        <v>96</v>
      </c>
    </row>
    <row r="126" spans="1:2" x14ac:dyDescent="0.25">
      <c r="A126" s="30" t="s">
        <v>116</v>
      </c>
      <c r="B126" t="s">
        <v>117</v>
      </c>
    </row>
    <row r="127" spans="1:2" x14ac:dyDescent="0.25">
      <c r="A127" s="30" t="s">
        <v>114</v>
      </c>
      <c r="B127" t="s">
        <v>115</v>
      </c>
    </row>
    <row r="128" spans="1:2" x14ac:dyDescent="0.25">
      <c r="A128" s="30" t="s">
        <v>113</v>
      </c>
      <c r="B128" t="s">
        <v>85</v>
      </c>
    </row>
    <row r="129" spans="1:2" x14ac:dyDescent="0.25">
      <c r="A129" s="30" t="s">
        <v>110</v>
      </c>
      <c r="B129" t="s">
        <v>111</v>
      </c>
    </row>
    <row r="130" spans="1:2" x14ac:dyDescent="0.25">
      <c r="A130" s="30" t="s">
        <v>110</v>
      </c>
      <c r="B130" t="s">
        <v>112</v>
      </c>
    </row>
    <row r="131" spans="1:2" x14ac:dyDescent="0.25">
      <c r="A131" s="30" t="s">
        <v>108</v>
      </c>
      <c r="B131" t="s">
        <v>109</v>
      </c>
    </row>
    <row r="132" spans="1:2" x14ac:dyDescent="0.25">
      <c r="A132" s="30" t="s">
        <v>107</v>
      </c>
      <c r="B132" t="s">
        <v>98</v>
      </c>
    </row>
    <row r="133" spans="1:2" x14ac:dyDescent="0.25">
      <c r="A133" s="30" t="s">
        <v>106</v>
      </c>
      <c r="B133" t="s">
        <v>100</v>
      </c>
    </row>
    <row r="134" spans="1:2" x14ac:dyDescent="0.25">
      <c r="A134" s="30" t="s">
        <v>105</v>
      </c>
      <c r="B134" t="s">
        <v>85</v>
      </c>
    </row>
    <row r="135" spans="1:2" x14ac:dyDescent="0.25">
      <c r="A135" s="30" t="s">
        <v>104</v>
      </c>
      <c r="B135" t="s">
        <v>96</v>
      </c>
    </row>
    <row r="136" spans="1:2" x14ac:dyDescent="0.25">
      <c r="A136" s="30" t="s">
        <v>102</v>
      </c>
      <c r="B136" t="s">
        <v>103</v>
      </c>
    </row>
    <row r="137" spans="1:2" x14ac:dyDescent="0.25">
      <c r="A137" s="30" t="s">
        <v>101</v>
      </c>
      <c r="B137" t="s">
        <v>100</v>
      </c>
    </row>
    <row r="138" spans="1:2" x14ac:dyDescent="0.25">
      <c r="A138" s="30" t="s">
        <v>99</v>
      </c>
      <c r="B138" t="s">
        <v>100</v>
      </c>
    </row>
    <row r="139" spans="1:2" x14ac:dyDescent="0.25">
      <c r="A139" s="30" t="s">
        <v>97</v>
      </c>
      <c r="B139" t="s">
        <v>98</v>
      </c>
    </row>
    <row r="140" spans="1:2" x14ac:dyDescent="0.25">
      <c r="A140" s="30" t="s">
        <v>95</v>
      </c>
      <c r="B140" t="s">
        <v>96</v>
      </c>
    </row>
    <row r="141" spans="1:2" x14ac:dyDescent="0.25">
      <c r="A141" s="30" t="s">
        <v>93</v>
      </c>
      <c r="B141" t="s">
        <v>94</v>
      </c>
    </row>
    <row r="142" spans="1:2" x14ac:dyDescent="0.25">
      <c r="A142" s="30" t="s">
        <v>92</v>
      </c>
      <c r="B142" t="s">
        <v>74</v>
      </c>
    </row>
    <row r="143" spans="1:2" x14ac:dyDescent="0.25">
      <c r="A143" s="30" t="s">
        <v>92</v>
      </c>
      <c r="B143" t="s">
        <v>74</v>
      </c>
    </row>
    <row r="144" spans="1:2" x14ac:dyDescent="0.25">
      <c r="A144" s="30" t="s">
        <v>90</v>
      </c>
      <c r="B144" t="s">
        <v>91</v>
      </c>
    </row>
    <row r="145" spans="1:2" x14ac:dyDescent="0.25">
      <c r="A145" s="30" t="s">
        <v>88</v>
      </c>
      <c r="B145" t="s">
        <v>89</v>
      </c>
    </row>
    <row r="146" spans="1:2" x14ac:dyDescent="0.25">
      <c r="A146" s="30" t="s">
        <v>86</v>
      </c>
      <c r="B146" t="s">
        <v>87</v>
      </c>
    </row>
    <row r="147" spans="1:2" x14ac:dyDescent="0.25">
      <c r="A147" s="30" t="s">
        <v>84</v>
      </c>
      <c r="B147" t="s">
        <v>85</v>
      </c>
    </row>
    <row r="148" spans="1:2" x14ac:dyDescent="0.25">
      <c r="A148" s="30" t="s">
        <v>82</v>
      </c>
      <c r="B148" t="s">
        <v>83</v>
      </c>
    </row>
    <row r="149" spans="1:2" x14ac:dyDescent="0.25">
      <c r="A149" s="30" t="s">
        <v>80</v>
      </c>
      <c r="B149" t="s">
        <v>81</v>
      </c>
    </row>
    <row r="150" spans="1:2" x14ac:dyDescent="0.25">
      <c r="A150" s="30" t="s">
        <v>78</v>
      </c>
      <c r="B150" t="s">
        <v>79</v>
      </c>
    </row>
    <row r="151" spans="1:2" x14ac:dyDescent="0.25">
      <c r="A151" s="30" t="s">
        <v>76</v>
      </c>
      <c r="B151" t="s">
        <v>77</v>
      </c>
    </row>
    <row r="152" spans="1:2" x14ac:dyDescent="0.25">
      <c r="A152" s="30" t="s">
        <v>75</v>
      </c>
      <c r="B152" t="s">
        <v>72</v>
      </c>
    </row>
    <row r="153" spans="1:2" x14ac:dyDescent="0.25">
      <c r="A153" s="30" t="s">
        <v>73</v>
      </c>
      <c r="B153" t="s">
        <v>74</v>
      </c>
    </row>
    <row r="154" spans="1:2" x14ac:dyDescent="0.25">
      <c r="A154" s="30" t="s">
        <v>71</v>
      </c>
      <c r="B154" t="s">
        <v>72</v>
      </c>
    </row>
    <row r="155" spans="1:2" x14ac:dyDescent="0.25">
      <c r="A155" s="30" t="s">
        <v>69</v>
      </c>
      <c r="B155" t="s">
        <v>70</v>
      </c>
    </row>
    <row r="156" spans="1:2" x14ac:dyDescent="0.25">
      <c r="A156" s="30" t="s">
        <v>67</v>
      </c>
      <c r="B156" t="s">
        <v>68</v>
      </c>
    </row>
    <row r="157" spans="1:2" x14ac:dyDescent="0.25">
      <c r="A157" s="30" t="s">
        <v>65</v>
      </c>
      <c r="B157" t="s">
        <v>66</v>
      </c>
    </row>
    <row r="158" spans="1:2" x14ac:dyDescent="0.25">
      <c r="A158" s="30" t="s">
        <v>63</v>
      </c>
      <c r="B158" t="s">
        <v>64</v>
      </c>
    </row>
  </sheetData>
  <sortState ref="A4:B158">
    <sortCondition descending="1" ref="A3"/>
  </sortState>
  <conditionalFormatting sqref="A6:B6">
    <cfRule type="cellIs" dxfId="116" priority="1" operator="equal">
      <formula>0</formula>
    </cfRule>
  </conditionalFormatting>
  <conditionalFormatting sqref="A4:B4">
    <cfRule type="cellIs" dxfId="115" priority="3" operator="equal">
      <formula>0</formula>
    </cfRule>
  </conditionalFormatting>
  <conditionalFormatting sqref="A5:B5">
    <cfRule type="cellIs" dxfId="114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Planning</vt:lpstr>
      <vt:lpstr>BDD</vt:lpstr>
      <vt:lpstr>Cunin</vt:lpstr>
      <vt:lpstr>Interim</vt:lpstr>
      <vt:lpstr>Sous-traitant</vt:lpstr>
      <vt:lpstr>Chantiers</vt:lpstr>
      <vt:lpstr>CODE</vt:lpstr>
      <vt:lpstr>Cunin</vt:lpstr>
      <vt:lpstr>Interim</vt:lpstr>
      <vt:lpstr>Sous_traitant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Sébastien</dc:creator>
  <cp:lastModifiedBy>Micot, Nicolas            UTC CCS</cp:lastModifiedBy>
  <dcterms:created xsi:type="dcterms:W3CDTF">2019-07-31T09:21:54Z</dcterms:created>
  <dcterms:modified xsi:type="dcterms:W3CDTF">2019-08-02T14:40:20Z</dcterms:modified>
</cp:coreProperties>
</file>