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840" windowHeight="13350" activeTab="1"/>
  </bookViews>
  <sheets>
    <sheet name="BDD_CAL" sheetId="2" r:id="rId1"/>
    <sheet name="Janvier" sheetId="1" r:id="rId2"/>
  </sheets>
  <definedNames>
    <definedName name="ANNEE">Janvier!$A$2</definedName>
    <definedName name="DATE">Janvier!$E$4:$AI$5</definedName>
    <definedName name="MOIS">Janvier!$D$1</definedName>
    <definedName name="NOM">Janvier!$B$6:$B$32</definedName>
    <definedName name="PLAN_MOIS">Janvier!$E$6:$AI$32</definedName>
  </definedNames>
  <calcPr calcId="14562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6" i="1"/>
  <c r="E4" i="1" l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E5" i="1" l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</calcChain>
</file>

<file path=xl/sharedStrings.xml><?xml version="1.0" encoding="utf-8"?>
<sst xmlns="http://schemas.openxmlformats.org/spreadsheetml/2006/main" count="96" uniqueCount="92">
  <si>
    <t>nom</t>
  </si>
  <si>
    <t>lieu</t>
  </si>
  <si>
    <t>fonction</t>
  </si>
  <si>
    <t>année</t>
  </si>
  <si>
    <t>grade</t>
  </si>
  <si>
    <t>NOM</t>
  </si>
  <si>
    <t>DATE DE DEBUT</t>
  </si>
  <si>
    <t>DATE DE FIN</t>
  </si>
  <si>
    <t>MOTIF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</si>
  <si>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</si>
  <si>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</si>
  <si>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</si>
  <si>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</si>
  <si>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</si>
  <si>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</si>
  <si>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</si>
  <si>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</si>
  <si>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</si>
  <si>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</si>
  <si>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</si>
  <si>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</si>
  <si>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</si>
  <si>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</si>
  <si>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</si>
  <si>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</si>
  <si>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</si>
  <si>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</si>
  <si>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</si>
  <si>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</si>
  <si>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</si>
  <si>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</si>
  <si>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</si>
  <si>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</si>
  <si>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</si>
  <si>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</si>
  <si>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</si>
  <si>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GRD1</t>
  </si>
  <si>
    <t>GRD2</t>
  </si>
  <si>
    <t>GRD3</t>
  </si>
  <si>
    <t>GRD4</t>
  </si>
  <si>
    <t>GRD5</t>
  </si>
  <si>
    <t>GRD6</t>
  </si>
  <si>
    <t>GRD7</t>
  </si>
  <si>
    <t>GRD8</t>
  </si>
  <si>
    <t>GRD9</t>
  </si>
  <si>
    <t>GRD10</t>
  </si>
  <si>
    <t>GRD11</t>
  </si>
  <si>
    <t>GRD12</t>
  </si>
  <si>
    <t>GRD13</t>
  </si>
  <si>
    <t>GRD14</t>
  </si>
  <si>
    <t>GRD15</t>
  </si>
  <si>
    <t>GRD16</t>
  </si>
  <si>
    <t>GRD17</t>
  </si>
  <si>
    <t>GRD18</t>
  </si>
  <si>
    <t>GRD19</t>
  </si>
  <si>
    <t>GRD20</t>
  </si>
  <si>
    <t>GRD21</t>
  </si>
  <si>
    <t>GRD22</t>
  </si>
  <si>
    <t>GRD23</t>
  </si>
  <si>
    <t>GRD24</t>
  </si>
  <si>
    <t>GRD25</t>
  </si>
  <si>
    <t>GRD26</t>
  </si>
  <si>
    <t>GRD27</t>
  </si>
  <si>
    <t>FONC1</t>
  </si>
  <si>
    <t>FONC2</t>
  </si>
  <si>
    <t>FONC3</t>
  </si>
  <si>
    <t>FONC4</t>
  </si>
  <si>
    <t>FONC5</t>
  </si>
  <si>
    <t>FONC6</t>
  </si>
  <si>
    <t>FONC7</t>
  </si>
  <si>
    <t>FONC8</t>
  </si>
  <si>
    <t>FONC9</t>
  </si>
  <si>
    <t>FONC10</t>
  </si>
  <si>
    <t>FONC11</t>
  </si>
  <si>
    <t>FONC12</t>
  </si>
  <si>
    <t>FONC13</t>
  </si>
  <si>
    <t>FONC14</t>
  </si>
  <si>
    <t>FONC15</t>
  </si>
  <si>
    <t>FONC16</t>
  </si>
  <si>
    <t>FONC17</t>
  </si>
  <si>
    <t>FONC18</t>
  </si>
  <si>
    <t>FONC19</t>
  </si>
  <si>
    <t>FONC20</t>
  </si>
  <si>
    <t>FONC21</t>
  </si>
  <si>
    <t>FONC22</t>
  </si>
  <si>
    <t>FONC23</t>
  </si>
  <si>
    <t>FONC24</t>
  </si>
  <si>
    <t>FONC25</t>
  </si>
  <si>
    <t>FONC26</t>
  </si>
  <si>
    <t>FONC27</t>
  </si>
  <si>
    <t>PERM</t>
  </si>
  <si>
    <t>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</si>
</sst>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lgerian"/>
      <family val="5"/>
    </font>
    <font>
      <b/>
      <sz val="11"/>
      <color theme="1"/>
      <name val="Algerian"/>
      <family val="5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4" fontId="0" fillId="0" borderId="0" xfId="0" applyNumberFormat="1"/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theme="0" tint="-4.9989318521683403E-2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2</xdr:row>
          <xdr:rowOff>57150</xdr:rowOff>
        </xdr:from>
        <xdr:to>
          <xdr:col>1</xdr:col>
          <xdr:colOff>476250</xdr:colOff>
          <xdr:row>2</xdr:row>
          <xdr:rowOff>285750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2</xdr:row>
          <xdr:rowOff>28575</xdr:rowOff>
        </xdr:from>
        <xdr:to>
          <xdr:col>4</xdr:col>
          <xdr:colOff>600075</xdr:colOff>
          <xdr:row>2</xdr:row>
          <xdr:rowOff>314325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B2" sqref="B2"/>
    </sheetView>
  </sheetViews>
  <sheetFormatPr baseColWidth="10" defaultRowHeight="15" x14ac:dyDescent="0.25"/>
  <cols>
    <col min="2" max="2" width="14.42578125" bestFit="1" customWidth="1"/>
    <col min="3" max="3" width="11.7109375" bestFit="1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9</v>
      </c>
      <c r="B2" s="5">
        <v>43101</v>
      </c>
      <c r="C2" s="5">
        <v>43103</v>
      </c>
      <c r="D2" t="s"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91"/>
  <sheetViews>
    <sheetView tabSelected="1" workbookViewId="0">
      <selection activeCell="A70" sqref="A70"/>
    </sheetView>
  </sheetViews>
  <sheetFormatPr baseColWidth="10" defaultRowHeight="15" x14ac:dyDescent="0.25"/>
  <sheetData>
    <row r="1" spans="1:35" ht="15.75" x14ac:dyDescent="0.25">
      <c r="A1" s="12" t="s">
        <v>3</v>
      </c>
      <c r="B1" s="12"/>
      <c r="D1">
        <v>1</v>
      </c>
    </row>
    <row r="2" spans="1:35" ht="15.75" x14ac:dyDescent="0.25">
      <c r="A2" s="12">
        <v>2018</v>
      </c>
      <c r="B2" s="12"/>
    </row>
    <row r="3" spans="1:35" ht="33" customHeight="1" thickBot="1" x14ac:dyDescent="0.3"/>
    <row r="4" spans="1:35" ht="17.25" thickTop="1" thickBot="1" x14ac:dyDescent="0.3">
      <c r="A4" s="13" t="s">
        <v>4</v>
      </c>
      <c r="B4" s="15" t="s">
        <v>0</v>
      </c>
      <c r="C4" s="15" t="s">
        <v>2</v>
      </c>
      <c r="D4" s="15" t="s">
        <v>1</v>
      </c>
      <c r="E4" s="1">
        <f>DATE(A2,D1,1)</f>
        <v>43101</v>
      </c>
      <c r="F4" s="1">
        <f>E4+1</f>
        <v>43102</v>
      </c>
      <c r="G4" s="1">
        <f t="shared" ref="G4:W4" si="0">F4+1</f>
        <v>43103</v>
      </c>
      <c r="H4" s="1">
        <f t="shared" si="0"/>
        <v>43104</v>
      </c>
      <c r="I4" s="1">
        <f t="shared" si="0"/>
        <v>43105</v>
      </c>
      <c r="J4" s="1">
        <f t="shared" si="0"/>
        <v>43106</v>
      </c>
      <c r="K4" s="1">
        <f t="shared" si="0"/>
        <v>43107</v>
      </c>
      <c r="L4" s="1">
        <f t="shared" si="0"/>
        <v>43108</v>
      </c>
      <c r="M4" s="1">
        <f t="shared" si="0"/>
        <v>43109</v>
      </c>
      <c r="N4" s="1">
        <f t="shared" si="0"/>
        <v>43110</v>
      </c>
      <c r="O4" s="1">
        <f t="shared" si="0"/>
        <v>43111</v>
      </c>
      <c r="P4" s="1">
        <f t="shared" si="0"/>
        <v>43112</v>
      </c>
      <c r="Q4" s="1">
        <f t="shared" si="0"/>
        <v>43113</v>
      </c>
      <c r="R4" s="1">
        <f t="shared" si="0"/>
        <v>43114</v>
      </c>
      <c r="S4" s="1">
        <f t="shared" si="0"/>
        <v>43115</v>
      </c>
      <c r="T4" s="1">
        <f t="shared" si="0"/>
        <v>43116</v>
      </c>
      <c r="U4" s="1">
        <f t="shared" si="0"/>
        <v>43117</v>
      </c>
      <c r="V4" s="1">
        <f t="shared" si="0"/>
        <v>43118</v>
      </c>
      <c r="W4" s="1">
        <f t="shared" si="0"/>
        <v>43119</v>
      </c>
      <c r="X4" s="1">
        <f>W4+1</f>
        <v>43120</v>
      </c>
      <c r="Y4" s="1">
        <f t="shared" ref="Y4:AF4" si="1">X4+1</f>
        <v>43121</v>
      </c>
      <c r="Z4" s="1">
        <f t="shared" si="1"/>
        <v>43122</v>
      </c>
      <c r="AA4" s="1">
        <f t="shared" si="1"/>
        <v>43123</v>
      </c>
      <c r="AB4" s="1">
        <f t="shared" si="1"/>
        <v>43124</v>
      </c>
      <c r="AC4" s="1">
        <f t="shared" si="1"/>
        <v>43125</v>
      </c>
      <c r="AD4" s="1">
        <f t="shared" si="1"/>
        <v>43126</v>
      </c>
      <c r="AE4" s="1">
        <f t="shared" si="1"/>
        <v>43127</v>
      </c>
      <c r="AF4" s="1">
        <f t="shared" si="1"/>
        <v>43128</v>
      </c>
      <c r="AG4" s="1">
        <f>AF4+1</f>
        <v>43129</v>
      </c>
      <c r="AH4" s="1">
        <f t="shared" ref="AH4:AI4" si="2">AG4+1</f>
        <v>43130</v>
      </c>
      <c r="AI4" s="2">
        <f t="shared" si="2"/>
        <v>43131</v>
      </c>
    </row>
    <row r="5" spans="1:35" ht="16.5" thickBot="1" x14ac:dyDescent="0.3">
      <c r="A5" s="14"/>
      <c r="B5" s="16"/>
      <c r="C5" s="16"/>
      <c r="D5" s="16"/>
      <c r="E5" s="3">
        <f>E4</f>
        <v>43101</v>
      </c>
      <c r="F5" s="3">
        <f>E5+1</f>
        <v>43102</v>
      </c>
      <c r="G5" s="3">
        <f t="shared" ref="G5:W5" si="3">F5+1</f>
        <v>43103</v>
      </c>
      <c r="H5" s="3">
        <f t="shared" si="3"/>
        <v>43104</v>
      </c>
      <c r="I5" s="3">
        <f t="shared" si="3"/>
        <v>43105</v>
      </c>
      <c r="J5" s="3">
        <f t="shared" si="3"/>
        <v>43106</v>
      </c>
      <c r="K5" s="3">
        <f t="shared" si="3"/>
        <v>43107</v>
      </c>
      <c r="L5" s="3">
        <f t="shared" si="3"/>
        <v>43108</v>
      </c>
      <c r="M5" s="3">
        <f t="shared" si="3"/>
        <v>43109</v>
      </c>
      <c r="N5" s="3">
        <f t="shared" si="3"/>
        <v>43110</v>
      </c>
      <c r="O5" s="3">
        <f t="shared" si="3"/>
        <v>43111</v>
      </c>
      <c r="P5" s="3">
        <f t="shared" si="3"/>
        <v>43112</v>
      </c>
      <c r="Q5" s="3">
        <f t="shared" si="3"/>
        <v>43113</v>
      </c>
      <c r="R5" s="3">
        <f t="shared" si="3"/>
        <v>43114</v>
      </c>
      <c r="S5" s="3">
        <f t="shared" si="3"/>
        <v>43115</v>
      </c>
      <c r="T5" s="3">
        <f t="shared" si="3"/>
        <v>43116</v>
      </c>
      <c r="U5" s="3">
        <f t="shared" si="3"/>
        <v>43117</v>
      </c>
      <c r="V5" s="3">
        <f t="shared" si="3"/>
        <v>43118</v>
      </c>
      <c r="W5" s="3">
        <f t="shared" si="3"/>
        <v>43119</v>
      </c>
      <c r="X5" s="3">
        <f>W5+1</f>
        <v>43120</v>
      </c>
      <c r="Y5" s="3">
        <f t="shared" ref="Y5:AF5" si="4">X5+1</f>
        <v>43121</v>
      </c>
      <c r="Z5" s="3">
        <f t="shared" si="4"/>
        <v>43122</v>
      </c>
      <c r="AA5" s="3">
        <f t="shared" si="4"/>
        <v>43123</v>
      </c>
      <c r="AB5" s="3">
        <f t="shared" si="4"/>
        <v>43124</v>
      </c>
      <c r="AC5" s="3">
        <f t="shared" si="4"/>
        <v>43125</v>
      </c>
      <c r="AD5" s="3">
        <f t="shared" si="4"/>
        <v>43126</v>
      </c>
      <c r="AE5" s="3">
        <f t="shared" si="4"/>
        <v>43127</v>
      </c>
      <c r="AF5" s="3">
        <f t="shared" si="4"/>
        <v>43128</v>
      </c>
      <c r="AG5" s="3">
        <f>AF5+1</f>
        <v>43129</v>
      </c>
      <c r="AH5" s="3">
        <f t="shared" ref="AH5:AI5" si="5">AG5+1</f>
        <v>43130</v>
      </c>
      <c r="AI5" s="4">
        <f t="shared" si="5"/>
        <v>43131</v>
      </c>
    </row>
    <row r="6" spans="1:35" ht="15.75" thickBot="1" x14ac:dyDescent="0.3">
      <c r="A6" s="10" t="s">
        <v>36</v>
      </c>
      <c r="B6" s="11" t="s">
        <v>9</v>
      </c>
      <c r="C6" s="11" t="s">
        <v>63</v>
      </c>
      <c r="D6" s="11" t="str">
        <f>IF(A6="","","LIEU")</f>
        <v>LIEU</v>
      </c>
      <c r="E6" s="6" t="s">
        <v>91</v>
      </c>
      <c r="F6" s="6" t="s">
        <v>91</v>
      </c>
      <c r="G6" s="6" t="s">
        <v>91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7"/>
    </row>
    <row r="7" spans="1:35" ht="15.75" thickBot="1" x14ac:dyDescent="0.3">
      <c r="A7" s="10" t="s">
        <v>37</v>
      </c>
      <c r="B7" s="11" t="s">
        <v>10</v>
      </c>
      <c r="C7" s="11" t="s">
        <v>64</v>
      </c>
      <c r="D7" s="11" t="str">
        <f t="shared" ref="D7:D32" si="6">IF(A7="","","LIEU")</f>
        <v>LIEU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7"/>
    </row>
    <row r="8" spans="1:35" ht="15.75" thickBot="1" x14ac:dyDescent="0.3">
      <c r="A8" s="10" t="s">
        <v>38</v>
      </c>
      <c r="B8" s="11" t="s">
        <v>11</v>
      </c>
      <c r="C8" s="11" t="s">
        <v>65</v>
      </c>
      <c r="D8" s="11" t="str">
        <f t="shared" si="6"/>
        <v>LIEU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7"/>
    </row>
    <row r="9" spans="1:35" ht="15.75" thickBot="1" x14ac:dyDescent="0.3">
      <c r="A9" s="10" t="s">
        <v>39</v>
      </c>
      <c r="B9" s="11" t="s">
        <v>12</v>
      </c>
      <c r="C9" s="11" t="s">
        <v>66</v>
      </c>
      <c r="D9" s="11" t="str">
        <f t="shared" si="6"/>
        <v>LIEU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7"/>
    </row>
    <row r="10" spans="1:35" ht="15.75" thickBot="1" x14ac:dyDescent="0.3">
      <c r="A10" s="10" t="s">
        <v>40</v>
      </c>
      <c r="B10" s="11" t="s">
        <v>13</v>
      </c>
      <c r="C10" s="11" t="s">
        <v>67</v>
      </c>
      <c r="D10" s="11" t="str">
        <f t="shared" si="6"/>
        <v>LIEU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7"/>
    </row>
    <row r="11" spans="1:35" ht="15.75" thickBot="1" x14ac:dyDescent="0.3">
      <c r="A11" s="10" t="s">
        <v>41</v>
      </c>
      <c r="B11" s="11" t="s">
        <v>14</v>
      </c>
      <c r="C11" s="11" t="s">
        <v>68</v>
      </c>
      <c r="D11" s="11" t="str">
        <f t="shared" si="6"/>
        <v>LIEU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7"/>
    </row>
    <row r="12" spans="1:35" ht="15.75" thickBot="1" x14ac:dyDescent="0.3">
      <c r="A12" s="10" t="s">
        <v>42</v>
      </c>
      <c r="B12" s="11" t="s">
        <v>15</v>
      </c>
      <c r="C12" s="11" t="s">
        <v>69</v>
      </c>
      <c r="D12" s="11" t="str">
        <f t="shared" si="6"/>
        <v>LIEU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7"/>
    </row>
    <row r="13" spans="1:35" ht="15.75" thickBot="1" x14ac:dyDescent="0.3">
      <c r="A13" s="10" t="s">
        <v>43</v>
      </c>
      <c r="B13" s="11" t="s">
        <v>16</v>
      </c>
      <c r="C13" s="11" t="s">
        <v>70</v>
      </c>
      <c r="D13" s="11" t="str">
        <f t="shared" si="6"/>
        <v>LIEU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7"/>
    </row>
    <row r="14" spans="1:35" ht="15.75" thickBot="1" x14ac:dyDescent="0.3">
      <c r="A14" s="10" t="s">
        <v>44</v>
      </c>
      <c r="B14" s="11" t="s">
        <v>17</v>
      </c>
      <c r="C14" s="11" t="s">
        <v>71</v>
      </c>
      <c r="D14" s="11" t="str">
        <f t="shared" si="6"/>
        <v>LIEU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7"/>
    </row>
    <row r="15" spans="1:35" ht="15.75" thickBot="1" x14ac:dyDescent="0.3">
      <c r="A15" s="10" t="s">
        <v>45</v>
      </c>
      <c r="B15" s="11" t="s">
        <v>18</v>
      </c>
      <c r="C15" s="11" t="s">
        <v>72</v>
      </c>
      <c r="D15" s="11" t="str">
        <f t="shared" si="6"/>
        <v>LIEU</v>
      </c>
      <c r="E15" s="6"/>
      <c r="F15" s="6" t="s">
        <v>90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7"/>
    </row>
    <row r="16" spans="1:35" ht="15.75" thickBot="1" x14ac:dyDescent="0.3">
      <c r="A16" s="10" t="s">
        <v>46</v>
      </c>
      <c r="B16" s="11" t="s">
        <v>19</v>
      </c>
      <c r="C16" s="11" t="s">
        <v>73</v>
      </c>
      <c r="D16" s="11" t="str">
        <f t="shared" si="6"/>
        <v>LIEU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7"/>
    </row>
    <row r="17" spans="1:35" ht="15.75" thickBot="1" x14ac:dyDescent="0.3">
      <c r="A17" s="10" t="s">
        <v>47</v>
      </c>
      <c r="B17" s="11" t="s">
        <v>20</v>
      </c>
      <c r="C17" s="11" t="s">
        <v>74</v>
      </c>
      <c r="D17" s="11" t="str">
        <f t="shared" si="6"/>
        <v>LIEU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7"/>
    </row>
    <row r="18" spans="1:35" ht="15.75" thickBot="1" x14ac:dyDescent="0.3">
      <c r="A18" s="10" t="s">
        <v>48</v>
      </c>
      <c r="B18" s="11" t="s">
        <v>21</v>
      </c>
      <c r="C18" s="11" t="s">
        <v>75</v>
      </c>
      <c r="D18" s="11" t="str">
        <f t="shared" si="6"/>
        <v>LIEU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7"/>
    </row>
    <row r="19" spans="1:35" ht="15.75" thickBot="1" x14ac:dyDescent="0.3">
      <c r="A19" s="10" t="s">
        <v>49</v>
      </c>
      <c r="B19" s="11" t="s">
        <v>22</v>
      </c>
      <c r="C19" s="11" t="s">
        <v>76</v>
      </c>
      <c r="D19" s="11" t="str">
        <f t="shared" si="6"/>
        <v>LIEU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7"/>
    </row>
    <row r="20" spans="1:35" ht="15.75" thickBot="1" x14ac:dyDescent="0.3">
      <c r="A20" s="10" t="s">
        <v>50</v>
      </c>
      <c r="B20" s="11" t="s">
        <v>23</v>
      </c>
      <c r="C20" s="11" t="s">
        <v>77</v>
      </c>
      <c r="D20" s="11" t="str">
        <f t="shared" si="6"/>
        <v>LIEU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7"/>
    </row>
    <row r="21" spans="1:35" ht="15.75" thickBot="1" x14ac:dyDescent="0.3">
      <c r="A21" s="10" t="s">
        <v>51</v>
      </c>
      <c r="B21" s="11" t="s">
        <v>24</v>
      </c>
      <c r="C21" s="11" t="s">
        <v>78</v>
      </c>
      <c r="D21" s="11" t="str">
        <f t="shared" si="6"/>
        <v>LIEU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7"/>
    </row>
    <row r="22" spans="1:35" ht="15.75" thickBot="1" x14ac:dyDescent="0.3">
      <c r="A22" s="10" t="s">
        <v>52</v>
      </c>
      <c r="B22" s="11" t="s">
        <v>25</v>
      </c>
      <c r="C22" s="11" t="s">
        <v>79</v>
      </c>
      <c r="D22" s="11" t="str">
        <f t="shared" si="6"/>
        <v>LIEU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7"/>
    </row>
    <row r="23" spans="1:35" ht="15.75" thickBot="1" x14ac:dyDescent="0.3">
      <c r="A23" s="10" t="s">
        <v>53</v>
      </c>
      <c r="B23" s="11" t="s">
        <v>26</v>
      </c>
      <c r="C23" s="11" t="s">
        <v>80</v>
      </c>
      <c r="D23" s="11" t="str">
        <f t="shared" si="6"/>
        <v>LIEU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7"/>
    </row>
    <row r="24" spans="1:35" ht="15.75" thickBot="1" x14ac:dyDescent="0.3">
      <c r="A24" s="10" t="s">
        <v>54</v>
      </c>
      <c r="B24" s="11" t="s">
        <v>27</v>
      </c>
      <c r="C24" s="11" t="s">
        <v>81</v>
      </c>
      <c r="D24" s="11" t="str">
        <f t="shared" si="6"/>
        <v>LIEU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7"/>
    </row>
    <row r="25" spans="1:35" ht="15.75" thickBot="1" x14ac:dyDescent="0.3">
      <c r="A25" s="10" t="s">
        <v>55</v>
      </c>
      <c r="B25" s="11" t="s">
        <v>28</v>
      </c>
      <c r="C25" s="11" t="s">
        <v>82</v>
      </c>
      <c r="D25" s="11" t="str">
        <f t="shared" si="6"/>
        <v>LIEU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7"/>
    </row>
    <row r="26" spans="1:35" ht="15.75" thickBot="1" x14ac:dyDescent="0.3">
      <c r="A26" s="10" t="s">
        <v>56</v>
      </c>
      <c r="B26" s="11" t="s">
        <v>29</v>
      </c>
      <c r="C26" s="11" t="s">
        <v>83</v>
      </c>
      <c r="D26" s="11" t="str">
        <f t="shared" si="6"/>
        <v>LIEU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7"/>
    </row>
    <row r="27" spans="1:35" ht="15.75" thickBot="1" x14ac:dyDescent="0.3">
      <c r="A27" s="10" t="s">
        <v>57</v>
      </c>
      <c r="B27" s="11" t="s">
        <v>30</v>
      </c>
      <c r="C27" s="11" t="s">
        <v>84</v>
      </c>
      <c r="D27" s="11" t="str">
        <f t="shared" si="6"/>
        <v>LIEU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7"/>
    </row>
    <row r="28" spans="1:35" ht="15.75" thickBot="1" x14ac:dyDescent="0.3">
      <c r="A28" s="10" t="s">
        <v>58</v>
      </c>
      <c r="B28" s="11" t="s">
        <v>31</v>
      </c>
      <c r="C28" s="11" t="s">
        <v>85</v>
      </c>
      <c r="D28" s="11" t="str">
        <f t="shared" si="6"/>
        <v>LIEU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7"/>
    </row>
    <row r="29" spans="1:35" ht="15.75" thickBot="1" x14ac:dyDescent="0.3">
      <c r="A29" s="10" t="s">
        <v>59</v>
      </c>
      <c r="B29" s="11" t="s">
        <v>32</v>
      </c>
      <c r="C29" s="11" t="s">
        <v>86</v>
      </c>
      <c r="D29" s="11" t="str">
        <f t="shared" si="6"/>
        <v>LIEU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7"/>
    </row>
    <row r="30" spans="1:35" ht="15.75" thickBot="1" x14ac:dyDescent="0.3">
      <c r="A30" s="10" t="s">
        <v>60</v>
      </c>
      <c r="B30" s="11" t="s">
        <v>33</v>
      </c>
      <c r="C30" s="11" t="s">
        <v>87</v>
      </c>
      <c r="D30" s="11" t="str">
        <f t="shared" si="6"/>
        <v>LIEU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7"/>
    </row>
    <row r="31" spans="1:35" ht="15.75" thickBot="1" x14ac:dyDescent="0.3">
      <c r="A31" s="10" t="s">
        <v>61</v>
      </c>
      <c r="B31" s="11" t="s">
        <v>34</v>
      </c>
      <c r="C31" s="11" t="s">
        <v>88</v>
      </c>
      <c r="D31" s="11" t="str">
        <f t="shared" si="6"/>
        <v>LIEU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7"/>
    </row>
    <row r="32" spans="1:35" ht="15.75" thickBot="1" x14ac:dyDescent="0.3">
      <c r="A32" s="10" t="s">
        <v>62</v>
      </c>
      <c r="B32" s="11" t="s">
        <v>35</v>
      </c>
      <c r="C32" s="11" t="s">
        <v>89</v>
      </c>
      <c r="D32" s="11" t="str">
        <f t="shared" si="6"/>
        <v>LIEU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9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3" x14ac:dyDescent="0.25">
      <c r="A81" s="5"/>
    </row>
    <row r="82" spans="1:3" x14ac:dyDescent="0.25">
      <c r="A82" s="5"/>
    </row>
    <row r="83" spans="1:3" x14ac:dyDescent="0.25">
      <c r="A83" s="5"/>
    </row>
    <row r="84" spans="1:3" x14ac:dyDescent="0.25">
      <c r="B84" s="5"/>
      <c r="C84" s="5"/>
    </row>
    <row r="85" spans="1:3" x14ac:dyDescent="0.25">
      <c r="B85" s="5"/>
      <c r="C85" s="5"/>
    </row>
    <row r="86" spans="1:3" x14ac:dyDescent="0.25">
      <c r="B86" s="5"/>
      <c r="C86" s="5"/>
    </row>
    <row r="87" spans="1:3" x14ac:dyDescent="0.25">
      <c r="B87" s="5"/>
      <c r="C87" s="5"/>
    </row>
    <row r="88" spans="1:3" x14ac:dyDescent="0.25">
      <c r="B88" s="5"/>
      <c r="C88" s="5"/>
    </row>
    <row r="89" spans="1:3" x14ac:dyDescent="0.25">
      <c r="B89" s="5"/>
      <c r="C89" s="5"/>
    </row>
    <row r="90" spans="1:3" x14ac:dyDescent="0.25">
      <c r="B90" s="5"/>
      <c r="C90" s="5"/>
    </row>
    <row r="91" spans="1:3" x14ac:dyDescent="0.25">
      <c r="B91" s="5"/>
      <c r="C91" s="5"/>
    </row>
  </sheetData>
  <mergeCells count="6">
    <mergeCell ref="A1:B1"/>
    <mergeCell ref="A4:A5"/>
    <mergeCell ref="B4:B5"/>
    <mergeCell ref="C4:C5"/>
    <mergeCell ref="D4:D5"/>
    <mergeCell ref="A2:B2"/>
  </mergeCells>
  <conditionalFormatting sqref="E6:AI32">
    <cfRule type="containsText" dxfId="3" priority="1" operator="containsText" text="PERM">
      <formula>NOT(ISERROR(SEARCH("PERM",E6)))</formula>
    </cfRule>
    <cfRule type="expression" dxfId="2" priority="2">
      <formula>COUNTIF($A$70:$A$83,E$4)</formula>
    </cfRule>
    <cfRule type="expression" dxfId="1" priority="4">
      <formula>WEEKDAY(E$5:AI$5,2)&gt;5</formula>
    </cfRule>
  </conditionalFormatting>
  <conditionalFormatting sqref="E4:AI5">
    <cfRule type="timePeriod" dxfId="0" priority="3" timePeriod="today">
      <formula>FLOOR(E4,1)=TODAY()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3</xdr:col>
                <xdr:colOff>200025</xdr:colOff>
                <xdr:row>2</xdr:row>
                <xdr:rowOff>28575</xdr:rowOff>
              </from>
              <to>
                <xdr:col>4</xdr:col>
                <xdr:colOff>600075</xdr:colOff>
                <xdr:row>2</xdr:row>
                <xdr:rowOff>314325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SpinButton1">
          <controlPr defaultSize="0" autoLine="0" r:id="rId7">
            <anchor moveWithCells="1">
              <from>
                <xdr:col>0</xdr:col>
                <xdr:colOff>190500</xdr:colOff>
                <xdr:row>2</xdr:row>
                <xdr:rowOff>57150</xdr:rowOff>
              </from>
              <to>
                <xdr:col>1</xdr:col>
                <xdr:colOff>476250</xdr:colOff>
                <xdr:row>2</xdr:row>
                <xdr:rowOff>285750</xdr:rowOff>
              </to>
            </anchor>
          </controlPr>
        </control>
      </mc:Choice>
      <mc:Fallback>
        <control shapeId="1025" r:id="rId6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BDD_CAL</vt:lpstr>
      <vt:lpstr>Janvier</vt:lpstr>
      <vt:lpstr>ANNEE</vt:lpstr>
      <vt:lpstr>DATE</vt:lpstr>
      <vt:lpstr>MOIS</vt:lpstr>
      <vt:lpstr>NOM</vt:lpstr>
      <vt:lpstr>PLAN_MOIS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PORQUET Christian AGT TECH 1CL DEF</dc:creator>
  <cp:lastModifiedBy>Micot, Nicolas            UTC CCS</cp:lastModifiedBy>
  <dcterms:created xsi:type="dcterms:W3CDTF">2018-10-08T13:37:38Z</dcterms:created>
  <dcterms:modified xsi:type="dcterms:W3CDTF">2018-10-10T11:47:27Z</dcterms:modified>
</cp:coreProperties>
</file>