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M3" i="1" l="1"/>
  <c r="L3" i="1"/>
  <c r="K3" i="1"/>
  <c r="J3" i="1"/>
  <c r="I3" i="1"/>
  <c r="I2" i="1"/>
  <c r="J2" i="1"/>
  <c r="K2" i="1" s="1"/>
  <c r="H2" i="1"/>
  <c r="F3" i="1" l="1"/>
  <c r="E3" i="1"/>
  <c r="D3" i="1"/>
  <c r="C3" i="1"/>
  <c r="F2" i="1"/>
  <c r="E2" i="1"/>
  <c r="D2" i="1"/>
  <c r="C2" i="1"/>
</calcChain>
</file>

<file path=xl/sharedStrings.xml><?xml version="1.0" encoding="utf-8"?>
<sst xmlns="http://schemas.openxmlformats.org/spreadsheetml/2006/main" count="6" uniqueCount="6">
  <si>
    <t>date entrée</t>
  </si>
  <si>
    <t>date départ</t>
  </si>
  <si>
    <t>nb jours</t>
  </si>
  <si>
    <t>années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</si>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</sst>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abSelected="1" workbookViewId="0">
      <selection activeCell="J9" sqref="J9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s="2"/>
    </row>
    <row r="2" spans="1:13" x14ac:dyDescent="0.25">
      <c r="A2" s="1">
        <v>43191</v>
      </c>
      <c r="B2" s="1">
        <v>44019</v>
      </c>
      <c r="C2">
        <f>B2-A2</f>
        <v>828</v>
      </c>
      <c r="D2">
        <f>ROUNDDOWN(C2/365,0)</f>
        <v>2</v>
      </c>
      <c r="E2">
        <f>ROUNDDOWN((C2-D2*365)/30,0)</f>
        <v>3</v>
      </c>
      <c r="F2">
        <f>C2-D2*365-E2*30</f>
        <v>8</v>
      </c>
      <c r="H2">
        <f>C2*(2/3)</f>
        <v>552</v>
      </c>
      <c r="I2">
        <f>ROUNDDOWN(H2/365,0)</f>
        <v>1</v>
      </c>
      <c r="J2">
        <f>ROUNDDOWN((H2-I2*365)/30,0)</f>
        <v>6</v>
      </c>
      <c r="K2">
        <f>H2-I2*365-J2*30</f>
        <v>7</v>
      </c>
    </row>
    <row r="3" spans="1:13" x14ac:dyDescent="0.25">
      <c r="A3" s="1">
        <v>43191</v>
      </c>
      <c r="B3" s="1">
        <v>44019</v>
      </c>
      <c r="C3">
        <f>B3-A3</f>
        <v>828</v>
      </c>
      <c r="D3">
        <f>YEAR(B3)-YEAR(A3)</f>
        <v>2</v>
      </c>
      <c r="E3">
        <f>MONTH(B3)-MONTH(A3)+IF(MONTH(A3)&gt;MONTH(B3),12,0)</f>
        <v>3</v>
      </c>
      <c r="F3">
        <f>IF(DAY(A3)&gt;DAY(B3),EOMONTH(A3,0)-A3+1+B3-EOMONTH(B3,-1),DAY(B3)-DAY(A3)+1)</f>
        <v>7</v>
      </c>
      <c r="H3" s="1">
        <v>43191</v>
      </c>
      <c r="I3" s="1">
        <f>H3+(2/3)*C3</f>
        <v>43743</v>
      </c>
      <c r="J3">
        <f>I3-H3</f>
        <v>552</v>
      </c>
      <c r="K3">
        <f>YEAR(I3)-YEAR(H3)</f>
        <v>1</v>
      </c>
      <c r="L3">
        <f>MONTH(I3)-MONTH(H3)+IF(MONTH(H3)&gt;MONTH(I3),12,0)</f>
        <v>6</v>
      </c>
      <c r="M3">
        <f>IF(DAY(H3)&gt;DAY(I3),EOMONTH(H3,0)-H3+1+I3-EOMONTH(I3,-1),DAY(I3)-DAY(H3)+1)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2019-01-04T09:47:33Z</dcterms:created>
  <dcterms:modified xsi:type="dcterms:W3CDTF">2019-01-04T10:04:40Z</dcterms:modified>
</cp:coreProperties>
</file>