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D3CE2C66-B06C-4EC9-8D22-F7DA5DCA5294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externalReferences>
    <externalReference r:id="rId2"/>
  </externalReferences>
  <definedNames>
    <definedName name="Date">[1]Données!$A$3:$A$11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H7" i="1"/>
  <c r="H6" i="1"/>
  <c r="H5" i="1"/>
  <c r="H4" i="1"/>
  <c r="H3" i="1"/>
  <c r="H2" i="1" l="1"/>
</calcChain>
</file>

<file path=xl/sharedStrings.xml><?xml version="1.0" encoding="utf-8"?>
<sst xmlns="http://schemas.openxmlformats.org/spreadsheetml/2006/main" count="14" uniqueCount="13">
  <si>
    <t>A</t>
  </si>
  <si>
    <t>B</t>
  </si>
  <si>
    <t>C</t>
  </si>
  <si>
    <t>D</t>
  </si>
  <si>
    <t>Date</t>
  </si>
  <si>
    <t>Valeur</t>
  </si>
  <si>
    <t>Étiquettes de lignes</t>
  </si>
  <si>
    <t>Total général</t>
  </si>
  <si>
    <t>2020</t>
  </si>
  <si>
    <t>févr</t>
  </si>
  <si>
    <t>2021</t>
  </si>
  <si>
    <t>Nombre de Valeur</t>
  </si>
  <si>
    <t>Moyenne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</si>
</sst>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yyyy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 wrapText="1"/>
    </xf>
    <xf numFmtId="164" fontId="0" fillId="0" borderId="1" xfId="0" quotePrefix="1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2" fontId="0" fillId="2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 wrapText="1"/>
    </xf>
    <xf numFmtId="0" fontId="0" fillId="3" borderId="1" xfId="0" quotePrefix="1" applyNumberFormat="1" applyFill="1" applyBorder="1" applyAlignment="1">
      <alignment horizontal="center" vertical="center" wrapText="1"/>
    </xf>
    <xf numFmtId="0" fontId="0" fillId="3" borderId="1" xfId="0" applyNumberFormat="1" applyFill="1" applyBorder="1" applyAlignment="1">
      <alignment horizontal="center" vertical="center" wrapText="1"/>
    </xf>
    <xf numFmtId="0" fontId="3" fillId="3" borderId="1" xfId="0" quotePrefix="1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2" fontId="0" fillId="0" borderId="0" xfId="0" applyNumberFormat="1"/>
  </cellXfs>
  <cellStyles count="1">
    <cellStyle name="Normal" xfId="0" builtinId="0"/>
  </cellStyles>
  <dxfs count="1">
    <dxf>
      <fill>
        <patternFill>
          <fgColor indexed="64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istan.denis/Desktop/Fichier%20suivi%20des%20interventions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rêt Maintenance"/>
      <sheetName val="MTBF"/>
      <sheetName val="Feuil2"/>
      <sheetName val="Rapport sans arrêt ou préventif"/>
      <sheetName val="Amélioration"/>
      <sheetName val="Convoyeur"/>
      <sheetName val="Envoi-Réception matériel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3">
          <cell r="A3">
            <v>44259</v>
          </cell>
        </row>
        <row r="4">
          <cell r="A4">
            <v>44258</v>
          </cell>
        </row>
        <row r="5">
          <cell r="A5">
            <v>44257</v>
          </cell>
        </row>
        <row r="6">
          <cell r="A6">
            <v>44256</v>
          </cell>
        </row>
        <row r="7">
          <cell r="A7">
            <v>44255</v>
          </cell>
        </row>
        <row r="8">
          <cell r="A8">
            <v>44254</v>
          </cell>
        </row>
        <row r="9">
          <cell r="A9">
            <v>44253</v>
          </cell>
        </row>
        <row r="10">
          <cell r="A10">
            <v>44252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" refreshedDate="44259.532663078702" createdVersion="6" refreshedVersion="6" minRefreshableVersion="3" recordCount="8" xr:uid="{86B77830-08A0-4FAE-9AA6-F18B5B32D90D}">
  <cacheSource type="worksheet">
    <worksheetSource ref="A1:B9" sheet="Feuil1"/>
  </cacheSource>
  <cacheFields count="3">
    <cacheField name="Date" numFmtId="14">
      <sharedItems containsSemiMixedTypes="0" containsNonDate="0" containsDate="1" containsString="0" minDate="2020-02-25T00:00:00" maxDate="2021-02-28T00:00:00" count="3">
        <d v="2021-02-27T00:00:00"/>
        <d v="2021-02-26T00:00:00"/>
        <d v="2020-02-25T00:00:00"/>
      </sharedItems>
      <fieldGroup par="2" base="0">
        <rangePr groupBy="months" startDate="2020-02-25T00:00:00" endDate="2021-02-28T00:00:00"/>
        <groupItems count="14">
          <s v="&lt;25/0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2/2021"/>
        </groupItems>
      </fieldGroup>
    </cacheField>
    <cacheField name="Valeur" numFmtId="0">
      <sharedItems containsSemiMixedTypes="0" containsString="0" containsNumber="1" containsInteger="1" minValue="1" maxValue="67"/>
    </cacheField>
    <cacheField name="Années" numFmtId="0" databaseField="0">
      <fieldGroup base="0">
        <rangePr groupBy="years" startDate="2020-02-25T00:00:00" endDate="2021-02-28T00:00:00"/>
        <groupItems count="4">
          <s v="&lt;25/02/2020"/>
          <s v="2020"/>
          <s v="2021"/>
          <s v="&gt;28/02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n v="1"/>
  </r>
  <r>
    <x v="1"/>
    <n v="2"/>
  </r>
  <r>
    <x v="1"/>
    <n v="12"/>
  </r>
  <r>
    <x v="1"/>
    <n v="1"/>
  </r>
  <r>
    <x v="1"/>
    <n v="34"/>
  </r>
  <r>
    <x v="1"/>
    <n v="5"/>
  </r>
  <r>
    <x v="1"/>
    <n v="67"/>
  </r>
  <r>
    <x v="2"/>
    <n v="5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80E89E-94AD-47E9-88BA-34CB1195CC3B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10:F15" firstHeaderRow="0" firstDataRow="1" firstDataCol="1"/>
  <pivotFields count="3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>
      <items count="5">
        <item x="0"/>
        <item x="1"/>
        <item x="2"/>
        <item x="3"/>
        <item t="default"/>
      </items>
    </pivotField>
  </pivotFields>
  <rowFields count="2">
    <field x="2"/>
    <field x="0"/>
  </rowFields>
  <rowItems count="5">
    <i>
      <x v="1"/>
    </i>
    <i r="1">
      <x v="2"/>
    </i>
    <i>
      <x v="2"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Valeur" fld="1" subtotal="count" baseField="0" baseItem="2"/>
    <dataField name="Moyenne de Valeur" fld="1" subtotal="average" baseField="0" baseItem="2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5"/>
  <sheetViews>
    <sheetView tabSelected="1" workbookViewId="0">
      <selection activeCell="F12" sqref="F12"/>
    </sheetView>
  </sheetViews>
  <sheetFormatPr baseColWidth="10" defaultRowHeight="15" x14ac:dyDescent="0.25"/>
  <cols>
    <col min="4" max="4" width="21" bestFit="1" customWidth="1"/>
    <col min="5" max="5" width="17.42578125" bestFit="1" customWidth="1"/>
    <col min="6" max="6" width="18.7109375" bestFit="1" customWidth="1"/>
  </cols>
  <sheetData>
    <row r="1" spans="1:8" x14ac:dyDescent="0.25">
      <c r="A1" s="9" t="s">
        <v>4</v>
      </c>
      <c r="B1" t="s">
        <v>5</v>
      </c>
      <c r="D1" s="1"/>
      <c r="E1" s="1" t="s">
        <v>0</v>
      </c>
      <c r="F1" s="1" t="s">
        <v>1</v>
      </c>
      <c r="G1" s="1" t="s">
        <v>2</v>
      </c>
      <c r="H1" s="1" t="s">
        <v>3</v>
      </c>
    </row>
    <row r="2" spans="1:8" x14ac:dyDescent="0.25">
      <c r="A2" s="10">
        <v>44254</v>
      </c>
      <c r="B2">
        <v>1</v>
      </c>
      <c r="D2" s="2">
        <v>44228</v>
      </c>
      <c r="E2" s="3">
        <v>21</v>
      </c>
      <c r="F2" s="4"/>
      <c r="G2" s="13">
        <f>SUMPRODUCT((MONTH(A2:A9)=2)*(1))</f>
        <v>8</v>
      </c>
      <c r="H2" s="8">
        <f>IFERROR(F2/G2,"")</f>
        <v>0</v>
      </c>
    </row>
    <row r="3" spans="1:8" ht="15.75" x14ac:dyDescent="0.25">
      <c r="A3" s="10">
        <v>44253</v>
      </c>
      <c r="B3">
        <v>2</v>
      </c>
      <c r="D3" s="5">
        <v>44197</v>
      </c>
      <c r="E3" s="6">
        <v>21</v>
      </c>
      <c r="F3" s="7"/>
      <c r="G3" s="12"/>
      <c r="H3" s="8" t="str">
        <f t="shared" ref="H3:H7" si="0">IFERROR(F3/G3,"")</f>
        <v/>
      </c>
    </row>
    <row r="4" spans="1:8" x14ac:dyDescent="0.25">
      <c r="A4" s="10">
        <v>44253</v>
      </c>
      <c r="B4">
        <v>12</v>
      </c>
      <c r="D4" s="2">
        <v>44166</v>
      </c>
      <c r="E4" s="3">
        <v>21</v>
      </c>
      <c r="F4" s="4"/>
      <c r="G4" s="11"/>
      <c r="H4" s="8" t="str">
        <f t="shared" si="0"/>
        <v/>
      </c>
    </row>
    <row r="5" spans="1:8" x14ac:dyDescent="0.25">
      <c r="A5" s="10">
        <v>44253</v>
      </c>
      <c r="B5">
        <v>1</v>
      </c>
      <c r="D5" s="5">
        <v>44136</v>
      </c>
      <c r="E5" s="3">
        <v>14</v>
      </c>
      <c r="F5" s="7"/>
      <c r="G5" s="12"/>
      <c r="H5" s="8" t="str">
        <f t="shared" si="0"/>
        <v/>
      </c>
    </row>
    <row r="6" spans="1:8" x14ac:dyDescent="0.25">
      <c r="A6" s="10">
        <v>44253</v>
      </c>
      <c r="B6">
        <v>34</v>
      </c>
      <c r="D6" s="2">
        <v>44105</v>
      </c>
      <c r="E6" s="3">
        <v>23</v>
      </c>
      <c r="F6" s="4"/>
      <c r="G6" s="11"/>
      <c r="H6" s="8" t="str">
        <f t="shared" si="0"/>
        <v/>
      </c>
    </row>
    <row r="7" spans="1:8" x14ac:dyDescent="0.25">
      <c r="A7" s="10">
        <v>44253</v>
      </c>
      <c r="B7">
        <v>5</v>
      </c>
      <c r="D7" s="5">
        <v>44075</v>
      </c>
      <c r="E7" s="3">
        <v>21</v>
      </c>
      <c r="F7" s="7"/>
      <c r="G7" s="12"/>
      <c r="H7" s="8" t="str">
        <f t="shared" si="0"/>
        <v/>
      </c>
    </row>
    <row r="8" spans="1:8" x14ac:dyDescent="0.25">
      <c r="A8" s="10">
        <v>44253</v>
      </c>
      <c r="B8">
        <v>67</v>
      </c>
    </row>
    <row r="9" spans="1:8" x14ac:dyDescent="0.25">
      <c r="A9" s="10">
        <v>43886</v>
      </c>
      <c r="B9">
        <v>53</v>
      </c>
    </row>
    <row r="10" spans="1:8" x14ac:dyDescent="0.25">
      <c r="D10" s="14" t="s">
        <v>6</v>
      </c>
      <c r="E10" t="s">
        <v>11</v>
      </c>
      <c r="F10" t="s">
        <v>12</v>
      </c>
    </row>
    <row r="11" spans="1:8" x14ac:dyDescent="0.25">
      <c r="D11" s="15" t="s">
        <v>8</v>
      </c>
      <c r="E11" s="16">
        <v>1</v>
      </c>
      <c r="F11" s="18">
        <v>53</v>
      </c>
    </row>
    <row r="12" spans="1:8" x14ac:dyDescent="0.25">
      <c r="D12" s="17" t="s">
        <v>9</v>
      </c>
      <c r="E12" s="16">
        <v>1</v>
      </c>
      <c r="F12" s="18">
        <v>53</v>
      </c>
    </row>
    <row r="13" spans="1:8" x14ac:dyDescent="0.25">
      <c r="D13" s="15" t="s">
        <v>10</v>
      </c>
      <c r="E13" s="16">
        <v>7</v>
      </c>
      <c r="F13" s="18">
        <v>17.428571428571427</v>
      </c>
    </row>
    <row r="14" spans="1:8" x14ac:dyDescent="0.25">
      <c r="D14" s="17" t="s">
        <v>9</v>
      </c>
      <c r="E14" s="16">
        <v>7</v>
      </c>
      <c r="F14" s="18">
        <v>17.428571428571427</v>
      </c>
    </row>
    <row r="15" spans="1:8" x14ac:dyDescent="0.25">
      <c r="D15" s="15" t="s">
        <v>7</v>
      </c>
      <c r="E15" s="16">
        <v>8</v>
      </c>
      <c r="F15" s="18">
        <v>21.875</v>
      </c>
    </row>
  </sheetData>
  <conditionalFormatting sqref="A2:A9">
    <cfRule type="expression" dxfId="0" priority="1">
      <formula>NOT(MOD(ROW(),2))</formula>
    </cfRule>
  </conditionalFormatting>
  <dataValidations count="1">
    <dataValidation type="list" allowBlank="1" showInputMessage="1" showErrorMessage="1" sqref="A2:A9" xr:uid="{00000000-0002-0000-0000-000000000000}">
      <formula1>Date</formula1>
    </dataValidation>
  </dataValidations>
  <pageMargins left="0.7" right="0.7" top="0.75" bottom="0.75" header="0.3" footer="0.3"/>
  <pageSetup paperSize="9" orientation="portrait" horizontalDpi="300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PLASTIC OMNIUM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DENIS, Tristan</dc:creator>
  <cp:lastModifiedBy>Nicolas</cp:lastModifiedBy>
  <dcterms:created xsi:type="dcterms:W3CDTF">2021-03-04T10:58:30Z</dcterms:created>
  <dcterms:modified xsi:type="dcterms:W3CDTF">2021-03-04T11:49:41Z</dcterms:modified>
</cp:coreProperties>
</file>