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1ECA5F8E-3E48-4C9C-846C-63AE845ACBAA}" xr6:coauthVersionLast="46" xr6:coauthVersionMax="46" xr10:uidLastSave="{00000000-0000-0000-0000-000000000000}"/>
  <bookViews>
    <workbookView xWindow="-120" yWindow="-120" windowWidth="29040" windowHeight="15840" tabRatio="803" xr2:uid="{00000000-000D-0000-FFFF-FFFF00000000}"/>
  </bookViews>
  <sheets>
    <sheet name="Année" sheetId="14" r:id="rId1"/>
  </sheets>
  <definedNames>
    <definedName name="an">Année!$B$1</definedName>
    <definedName name="JM">Année!#REF!</definedName>
    <definedName name="jrfs">Année!#REF!</definedName>
  </definedNames>
  <calcPr calcId="191029"/>
</workbook>
</file>

<file path=xl/calcChain.xml><?xml version="1.0" encoding="utf-8"?>
<calcChain xmlns="http://schemas.openxmlformats.org/spreadsheetml/2006/main">
  <c r="G3" i="14" l="1"/>
  <c r="F3" i="14" s="1"/>
  <c r="B3" i="14"/>
  <c r="A3" i="14" s="1"/>
  <c r="G2" i="14"/>
  <c r="B2" i="14"/>
  <c r="B4" i="14" l="1"/>
  <c r="B5" i="14" s="1"/>
  <c r="G4" i="14"/>
  <c r="F4" i="14" s="1"/>
  <c r="A4" i="14" l="1"/>
  <c r="G5" i="14"/>
  <c r="G6" i="14" s="1"/>
  <c r="B6" i="14"/>
  <c r="A5" i="14"/>
  <c r="F5" i="14" l="1"/>
  <c r="B7" i="14"/>
  <c r="A6" i="14"/>
  <c r="F6" i="14"/>
  <c r="G7" i="14"/>
  <c r="G8" i="14" l="1"/>
  <c r="F7" i="14"/>
  <c r="A7" i="14"/>
  <c r="B8" i="14"/>
  <c r="A8" i="14" l="1"/>
  <c r="B9" i="14"/>
  <c r="G9" i="14"/>
  <c r="F8" i="14"/>
  <c r="A9" i="14" l="1"/>
  <c r="B10" i="14"/>
  <c r="F9" i="14"/>
  <c r="G10" i="14"/>
  <c r="G11" i="14" l="1"/>
  <c r="F10" i="14"/>
  <c r="B11" i="14"/>
  <c r="A10" i="14"/>
  <c r="A11" i="14" l="1"/>
  <c r="B12" i="14"/>
  <c r="F11" i="14"/>
  <c r="G12" i="14"/>
  <c r="B13" i="14" l="1"/>
  <c r="A12" i="14"/>
  <c r="F12" i="14"/>
  <c r="G13" i="14"/>
  <c r="G14" i="14" l="1"/>
  <c r="F13" i="14"/>
  <c r="B14" i="14"/>
  <c r="A13" i="14"/>
  <c r="B15" i="14" l="1"/>
  <c r="A14" i="14"/>
  <c r="F14" i="14"/>
  <c r="G15" i="14"/>
  <c r="G16" i="14" l="1"/>
  <c r="F15" i="14"/>
  <c r="A15" i="14"/>
  <c r="B16" i="14"/>
  <c r="A16" i="14" l="1"/>
  <c r="B17" i="14"/>
  <c r="G17" i="14"/>
  <c r="F16" i="14"/>
  <c r="F17" i="14" l="1"/>
  <c r="G18" i="14"/>
  <c r="B18" i="14"/>
  <c r="A17" i="14"/>
  <c r="G19" i="14" l="1"/>
  <c r="F18" i="14"/>
  <c r="B19" i="14"/>
  <c r="A18" i="14"/>
  <c r="A19" i="14" l="1"/>
  <c r="B20" i="14"/>
  <c r="F19" i="14"/>
  <c r="G20" i="14"/>
  <c r="F20" i="14" l="1"/>
  <c r="G21" i="14"/>
  <c r="A20" i="14"/>
  <c r="B21" i="14"/>
  <c r="G22" i="14" l="1"/>
  <c r="F21" i="14"/>
  <c r="A21" i="14"/>
  <c r="B22" i="14"/>
  <c r="B23" i="14" l="1"/>
  <c r="A22" i="14"/>
  <c r="F22" i="14"/>
  <c r="G23" i="14"/>
  <c r="A23" i="14" l="1"/>
  <c r="B24" i="14"/>
  <c r="G24" i="14"/>
  <c r="F23" i="14"/>
  <c r="G25" i="14" l="1"/>
  <c r="F24" i="14"/>
  <c r="A24" i="14"/>
  <c r="B25" i="14"/>
  <c r="B26" i="14" l="1"/>
  <c r="A25" i="14"/>
  <c r="F25" i="14"/>
  <c r="G26" i="14"/>
  <c r="B27" i="14" l="1"/>
  <c r="A26" i="14"/>
  <c r="G27" i="14"/>
  <c r="F26" i="14"/>
  <c r="A27" i="14" l="1"/>
  <c r="B28" i="14"/>
  <c r="F27" i="14"/>
  <c r="G28" i="14"/>
  <c r="F28" i="14" l="1"/>
  <c r="G29" i="14"/>
  <c r="A28" i="14"/>
  <c r="B29" i="14"/>
  <c r="B30" i="14" l="1"/>
  <c r="A29" i="14"/>
  <c r="G30" i="14"/>
  <c r="F29" i="14"/>
  <c r="F30" i="14" l="1"/>
  <c r="G31" i="14"/>
  <c r="F31" i="14" s="1"/>
  <c r="B31" i="14"/>
  <c r="A30" i="14"/>
  <c r="A31" i="14" l="1"/>
  <c r="B32" i="14"/>
  <c r="A32" i="14" l="1"/>
  <c r="B33" i="14"/>
  <c r="A33" i="14" s="1"/>
</calcChain>
</file>

<file path=xl/sharedStrings.xml><?xml version="1.0" encoding="utf-8"?>
<sst xmlns="http://schemas.openxmlformats.org/spreadsheetml/2006/main" count="4" uniqueCount="3">
  <si>
    <t>Matin</t>
  </si>
  <si>
    <t>S</t>
  </si>
  <si>
    <t>Ap/midi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</si>
</sst>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mmmm"/>
    <numFmt numFmtId="166" formatCode="dddd\ d\ mmmm"/>
  </numFmts>
  <fonts count="4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2" borderId="3" xfId="0" applyFont="1" applyFill="1" applyBorder="1" applyAlignment="1" applyProtection="1">
      <alignment horizontal="center"/>
      <protection locked="0"/>
    </xf>
    <xf numFmtId="0" fontId="1" fillId="3" borderId="4" xfId="0" applyFont="1" applyFill="1" applyBorder="1" applyAlignment="1" applyProtection="1">
      <alignment horizontal="center"/>
      <protection locked="0"/>
    </xf>
    <xf numFmtId="0" fontId="1" fillId="4" borderId="5" xfId="0" applyFont="1" applyFill="1" applyBorder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1" fillId="2" borderId="6" xfId="0" applyFont="1" applyFill="1" applyBorder="1" applyAlignment="1" applyProtection="1">
      <alignment horizontal="center"/>
      <protection locked="0"/>
    </xf>
    <xf numFmtId="0" fontId="1" fillId="3" borderId="7" xfId="0" applyFont="1" applyFill="1" applyBorder="1" applyAlignment="1" applyProtection="1">
      <alignment horizontal="center"/>
      <protection locked="0"/>
    </xf>
    <xf numFmtId="0" fontId="1" fillId="4" borderId="8" xfId="0" applyFont="1" applyFill="1" applyBorder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166" fontId="0" fillId="0" borderId="12" xfId="0" applyNumberFormat="1" applyFill="1" applyBorder="1" applyProtection="1"/>
    <xf numFmtId="166" fontId="0" fillId="0" borderId="14" xfId="0" applyNumberFormat="1" applyFill="1" applyBorder="1" applyProtection="1"/>
    <xf numFmtId="0" fontId="1" fillId="2" borderId="3" xfId="0" applyFont="1" applyFill="1" applyBorder="1" applyAlignment="1" applyProtection="1">
      <alignment horizontal="left"/>
      <protection locked="0"/>
    </xf>
    <xf numFmtId="0" fontId="1" fillId="2" borderId="6" xfId="0" applyFont="1" applyFill="1" applyBorder="1" applyAlignment="1" applyProtection="1">
      <alignment horizontal="left"/>
      <protection locked="0"/>
    </xf>
    <xf numFmtId="0" fontId="1" fillId="3" borderId="2" xfId="0" applyFont="1" applyFill="1" applyBorder="1" applyAlignment="1" applyProtection="1">
      <alignment horizontal="center"/>
      <protection locked="0"/>
    </xf>
    <xf numFmtId="0" fontId="1" fillId="4" borderId="15" xfId="0" applyFont="1" applyFill="1" applyBorder="1" applyAlignment="1" applyProtection="1">
      <alignment horizontal="center"/>
      <protection locked="0"/>
    </xf>
    <xf numFmtId="0" fontId="1" fillId="4" borderId="16" xfId="0" applyFont="1" applyFill="1" applyBorder="1" applyAlignment="1" applyProtection="1">
      <alignment horizontal="center"/>
      <protection locked="0"/>
    </xf>
    <xf numFmtId="0" fontId="1" fillId="3" borderId="5" xfId="0" applyFont="1" applyFill="1" applyBorder="1" applyAlignment="1" applyProtection="1">
      <alignment horizontal="center"/>
      <protection locked="0"/>
    </xf>
    <xf numFmtId="0" fontId="1" fillId="4" borderId="17" xfId="0" applyFont="1" applyFill="1" applyBorder="1" applyAlignment="1" applyProtection="1">
      <alignment horizontal="center"/>
      <protection locked="0"/>
    </xf>
    <xf numFmtId="0" fontId="0" fillId="0" borderId="18" xfId="0" applyNumberFormat="1" applyFill="1" applyBorder="1" applyAlignment="1" applyProtection="1">
      <alignment horizontal="center"/>
    </xf>
    <xf numFmtId="0" fontId="0" fillId="0" borderId="9" xfId="0" applyNumberFormat="1" applyFill="1" applyBorder="1" applyAlignment="1" applyProtection="1">
      <alignment horizontal="center"/>
    </xf>
    <xf numFmtId="0" fontId="1" fillId="0" borderId="9" xfId="0" applyFont="1" applyFill="1" applyBorder="1" applyAlignment="1" applyProtection="1">
      <alignment horizontal="left"/>
      <protection locked="0"/>
    </xf>
    <xf numFmtId="0" fontId="1" fillId="0" borderId="9" xfId="0" applyFont="1" applyFill="1" applyBorder="1" applyAlignment="1" applyProtection="1">
      <alignment horizontal="center"/>
      <protection locked="0"/>
    </xf>
    <xf numFmtId="0" fontId="0" fillId="0" borderId="19" xfId="0" applyNumberFormat="1" applyFill="1" applyBorder="1" applyAlignment="1" applyProtection="1">
      <alignment horizontal="center"/>
    </xf>
    <xf numFmtId="0" fontId="0" fillId="0" borderId="0" xfId="0" applyNumberForma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left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3" borderId="8" xfId="0" applyFont="1" applyFill="1" applyBorder="1" applyAlignment="1" applyProtection="1">
      <alignment horizontal="center"/>
      <protection locked="0"/>
    </xf>
    <xf numFmtId="0" fontId="1" fillId="4" borderId="20" xfId="0" applyFont="1" applyFill="1" applyBorder="1" applyAlignment="1" applyProtection="1">
      <alignment horizontal="center"/>
      <protection locked="0"/>
    </xf>
    <xf numFmtId="165" fontId="1" fillId="5" borderId="21" xfId="0" applyNumberFormat="1" applyFont="1" applyFill="1" applyBorder="1" applyAlignment="1" applyProtection="1">
      <alignment horizontal="centerContinuous" vertical="center"/>
    </xf>
    <xf numFmtId="166" fontId="0" fillId="0" borderId="24" xfId="0" applyNumberFormat="1" applyFill="1" applyBorder="1" applyProtection="1"/>
    <xf numFmtId="0" fontId="1" fillId="3" borderId="21" xfId="0" applyFont="1" applyFill="1" applyBorder="1" applyAlignment="1" applyProtection="1">
      <alignment horizontal="center" vertical="center"/>
      <protection locked="0"/>
    </xf>
    <xf numFmtId="165" fontId="1" fillId="3" borderId="21" xfId="0" applyNumberFormat="1" applyFont="1" applyFill="1" applyBorder="1" applyAlignment="1" applyProtection="1">
      <alignment horizontal="centerContinuous" vertical="center"/>
    </xf>
    <xf numFmtId="0" fontId="1" fillId="2" borderId="25" xfId="0" applyFont="1" applyFill="1" applyBorder="1" applyAlignment="1" applyProtection="1">
      <alignment horizontal="center"/>
      <protection locked="0"/>
    </xf>
    <xf numFmtId="0" fontId="1" fillId="3" borderId="26" xfId="0" applyFont="1" applyFill="1" applyBorder="1" applyAlignment="1" applyProtection="1">
      <alignment horizontal="center"/>
      <protection locked="0"/>
    </xf>
    <xf numFmtId="0" fontId="1" fillId="4" borderId="27" xfId="0" applyFont="1" applyFill="1" applyBorder="1" applyAlignment="1" applyProtection="1">
      <alignment horizontal="center"/>
      <protection locked="0"/>
    </xf>
    <xf numFmtId="0" fontId="1" fillId="2" borderId="25" xfId="0" applyFont="1" applyFill="1" applyBorder="1" applyAlignment="1" applyProtection="1">
      <alignment horizontal="left"/>
      <protection locked="0"/>
    </xf>
    <xf numFmtId="0" fontId="1" fillId="4" borderId="28" xfId="0" applyFont="1" applyFill="1" applyBorder="1" applyAlignment="1" applyProtection="1">
      <alignment horizontal="center"/>
      <protection locked="0"/>
    </xf>
    <xf numFmtId="165" fontId="1" fillId="5" borderId="1" xfId="0" applyNumberFormat="1" applyFont="1" applyFill="1" applyBorder="1" applyAlignment="1" applyProtection="1">
      <alignment horizontal="centerContinuous" vertical="center"/>
    </xf>
    <xf numFmtId="165" fontId="1" fillId="5" borderId="22" xfId="0" applyNumberFormat="1" applyFont="1" applyFill="1" applyBorder="1" applyAlignment="1" applyProtection="1">
      <alignment horizontal="centerContinuous" vertical="center"/>
    </xf>
    <xf numFmtId="0" fontId="1" fillId="3" borderId="1" xfId="0" applyFont="1" applyFill="1" applyBorder="1" applyAlignment="1" applyProtection="1">
      <alignment horizontal="centerContinuous" vertical="center"/>
    </xf>
    <xf numFmtId="165" fontId="1" fillId="3" borderId="1" xfId="0" applyNumberFormat="1" applyFont="1" applyFill="1" applyBorder="1" applyAlignment="1" applyProtection="1">
      <alignment horizontal="centerContinuous" vertical="center"/>
    </xf>
    <xf numFmtId="165" fontId="1" fillId="3" borderId="22" xfId="0" applyNumberFormat="1" applyFont="1" applyFill="1" applyBorder="1" applyAlignment="1" applyProtection="1">
      <alignment horizontal="centerContinuous" vertical="center"/>
    </xf>
    <xf numFmtId="0" fontId="1" fillId="2" borderId="29" xfId="0" applyFont="1" applyFill="1" applyBorder="1" applyAlignment="1" applyProtection="1">
      <alignment horizontal="center"/>
      <protection locked="0"/>
    </xf>
    <xf numFmtId="0" fontId="1" fillId="2" borderId="30" xfId="0" applyFont="1" applyFill="1" applyBorder="1" applyAlignment="1" applyProtection="1">
      <alignment horizontal="center"/>
      <protection locked="0"/>
    </xf>
    <xf numFmtId="0" fontId="1" fillId="2" borderId="31" xfId="0" applyFont="1" applyFill="1" applyBorder="1" applyAlignment="1" applyProtection="1">
      <alignment horizontal="center"/>
      <protection locked="0"/>
    </xf>
    <xf numFmtId="0" fontId="1" fillId="4" borderId="32" xfId="0" applyFont="1" applyFill="1" applyBorder="1" applyAlignment="1" applyProtection="1">
      <alignment horizontal="center"/>
      <protection locked="0"/>
    </xf>
    <xf numFmtId="0" fontId="0" fillId="6" borderId="23" xfId="0" applyNumberFormat="1" applyFill="1" applyBorder="1" applyAlignment="1" applyProtection="1">
      <alignment horizontal="center"/>
    </xf>
    <xf numFmtId="0" fontId="0" fillId="6" borderId="11" xfId="0" applyNumberFormat="1" applyFill="1" applyBorder="1" applyAlignment="1" applyProtection="1">
      <alignment horizontal="center"/>
    </xf>
    <xf numFmtId="0" fontId="0" fillId="6" borderId="13" xfId="0" applyNumberFormat="1" applyFill="1" applyBorder="1" applyAlignment="1" applyProtection="1">
      <alignment horizontal="center"/>
    </xf>
    <xf numFmtId="0" fontId="0" fillId="6" borderId="0" xfId="0" applyFill="1" applyAlignment="1" applyProtection="1">
      <alignment horizontal="center" vertical="center"/>
      <protection locked="0"/>
    </xf>
    <xf numFmtId="0" fontId="0" fillId="6" borderId="9" xfId="0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6" borderId="10" xfId="0" applyFill="1" applyBorder="1" applyAlignment="1" applyProtection="1">
      <alignment horizontal="center" vertical="center"/>
      <protection locked="0"/>
    </xf>
    <xf numFmtId="0" fontId="0" fillId="6" borderId="0" xfId="0" applyFill="1" applyProtection="1">
      <protection locked="0"/>
    </xf>
    <xf numFmtId="0" fontId="3" fillId="7" borderId="22" xfId="0" applyNumberFormat="1" applyFont="1" applyFill="1" applyBorder="1" applyAlignment="1" applyProtection="1">
      <alignment horizontal="centerContinuous" vertical="center"/>
      <protection locked="0"/>
    </xf>
    <xf numFmtId="0" fontId="0" fillId="7" borderId="0" xfId="0" applyFill="1" applyAlignment="1" applyProtection="1">
      <alignment horizontal="center" vertical="center"/>
      <protection locked="0"/>
    </xf>
    <xf numFmtId="0" fontId="0" fillId="7" borderId="9" xfId="0" applyFill="1" applyBorder="1" applyAlignment="1" applyProtection="1">
      <alignment horizontal="center" vertical="center" wrapText="1"/>
      <protection locked="0"/>
    </xf>
    <xf numFmtId="0" fontId="0" fillId="7" borderId="9" xfId="0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B$1" max="2200" min="1900" page="10" val="202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1</xdr:col>
          <xdr:colOff>9525</xdr:colOff>
          <xdr:row>1</xdr:row>
          <xdr:rowOff>0</xdr:rowOff>
        </xdr:to>
        <xdr:sp macro="" textlink="">
          <xdr:nvSpPr>
            <xdr:cNvPr id="2051" name="Spinner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33"/>
  <sheetViews>
    <sheetView showGridLines="0" tabSelected="1" zoomScale="110" zoomScaleNormal="110" workbookViewId="0">
      <pane ySplit="3" topLeftCell="A4" activePane="bottomLeft" state="frozen"/>
      <selection pane="bottomLeft" activeCell="G16" sqref="G16"/>
    </sheetView>
  </sheetViews>
  <sheetFormatPr baseColWidth="10" defaultColWidth="11.42578125" defaultRowHeight="12.75" x14ac:dyDescent="0.2"/>
  <cols>
    <col min="1" max="1" width="3.7109375" style="11" customWidth="1"/>
    <col min="2" max="2" width="25.28515625" style="1" customWidth="1"/>
    <col min="3" max="3" width="8.5703125" style="1" hidden="1" customWidth="1"/>
    <col min="4" max="5" width="8.7109375" style="1" hidden="1" customWidth="1"/>
    <col min="6" max="6" width="3.7109375" style="1" customWidth="1"/>
    <col min="7" max="7" width="19.140625" style="1" bestFit="1" customWidth="1"/>
    <col min="8" max="8" width="9.5703125" style="1" hidden="1" customWidth="1"/>
    <col min="9" max="13" width="8.7109375" style="1" hidden="1" customWidth="1"/>
    <col min="14" max="15" width="21.140625" style="1" customWidth="1"/>
    <col min="16" max="16384" width="11.42578125" style="1"/>
  </cols>
  <sheetData>
    <row r="1" spans="1:15" s="52" customFormat="1" ht="24" customHeight="1" thickBot="1" x14ac:dyDescent="0.25">
      <c r="B1" s="57">
        <v>2021</v>
      </c>
      <c r="C1" s="58"/>
      <c r="D1" s="59"/>
      <c r="E1" s="60"/>
      <c r="F1" s="58"/>
      <c r="G1" s="58"/>
      <c r="H1" s="54"/>
      <c r="I1" s="54"/>
      <c r="J1" s="54"/>
      <c r="K1" s="53"/>
      <c r="L1" s="53"/>
      <c r="M1" s="55"/>
      <c r="N1" s="56"/>
      <c r="O1" s="56"/>
    </row>
    <row r="2" spans="1:15" s="2" customFormat="1" ht="14.25" customHeight="1" thickBot="1" x14ac:dyDescent="0.25">
      <c r="A2" s="31" t="s">
        <v>1</v>
      </c>
      <c r="B2" s="31" t="str">
        <f>PROPER(TEXT(DATE(an,1,1),"mmmm aaaa"))</f>
        <v>Janvier 2021</v>
      </c>
      <c r="C2" s="40"/>
      <c r="D2" s="41"/>
      <c r="E2" s="40"/>
      <c r="F2" s="33" t="s">
        <v>1</v>
      </c>
      <c r="G2" s="34" t="str">
        <f>PROPER(TEXT(DATE(an,2,1),"mmmm aaaa"))</f>
        <v>Février 2021</v>
      </c>
      <c r="H2" s="42"/>
      <c r="I2" s="43"/>
      <c r="J2" s="44"/>
      <c r="K2" s="40"/>
      <c r="L2" s="41"/>
      <c r="M2" s="40"/>
      <c r="N2" s="1"/>
      <c r="O2" s="1"/>
    </row>
    <row r="3" spans="1:15" s="3" customFormat="1" ht="12.75" customHeight="1" x14ac:dyDescent="0.2">
      <c r="A3" s="49">
        <f>INT(MOD(INT((B3-2)/7)+0.6,52+5/28))+1</f>
        <v>53</v>
      </c>
      <c r="B3" s="32">
        <f>DATE(an,1,1)</f>
        <v>44197</v>
      </c>
      <c r="C3" s="35"/>
      <c r="D3" s="36"/>
      <c r="E3" s="37"/>
      <c r="F3" s="49">
        <f>INT(MOD(INT((G3-2)/7)+0.6,52+5/28))+1</f>
        <v>5</v>
      </c>
      <c r="G3" s="32">
        <f>DATE(an,2,1)</f>
        <v>44228</v>
      </c>
      <c r="H3" s="38"/>
      <c r="I3" s="36"/>
      <c r="J3" s="39"/>
      <c r="K3" s="45"/>
      <c r="L3" s="16" t="s">
        <v>0</v>
      </c>
      <c r="M3" s="17" t="s">
        <v>2</v>
      </c>
      <c r="N3" s="1"/>
      <c r="O3" s="1"/>
    </row>
    <row r="4" spans="1:15" s="7" customFormat="1" x14ac:dyDescent="0.2">
      <c r="A4" s="50" t="str">
        <f>IF(WEEKDAY(B4)&lt;&gt;2,"",INT(MOD(INT((B4-2)/7)+0.6,52+5/28))+1)</f>
        <v/>
      </c>
      <c r="B4" s="12">
        <f>B3+1</f>
        <v>44198</v>
      </c>
      <c r="C4" s="4"/>
      <c r="D4" s="5"/>
      <c r="E4" s="6"/>
      <c r="F4" s="50" t="str">
        <f>IF(WEEKDAY(G4)&lt;&gt;2,"",INT(MOD(INT((G4-2)/7)+0.6,52+5/28))+1)</f>
        <v/>
      </c>
      <c r="G4" s="12">
        <f t="shared" ref="G4:G28" si="0">G3+1</f>
        <v>44229</v>
      </c>
      <c r="H4" s="14"/>
      <c r="I4" s="5"/>
      <c r="J4" s="18"/>
      <c r="K4" s="46"/>
      <c r="L4" s="19"/>
      <c r="M4" s="20"/>
      <c r="N4" s="1"/>
      <c r="O4" s="1"/>
    </row>
    <row r="5" spans="1:15" x14ac:dyDescent="0.2">
      <c r="A5" s="50" t="str">
        <f t="shared" ref="A5:A33" si="1">IF(WEEKDAY(B5)&lt;&gt;2,"",INT(MOD(INT((B5-2)/7)+0.6,52+5/28))+1)</f>
        <v/>
      </c>
      <c r="B5" s="12">
        <f t="shared" ref="B5:B33" si="2">B4+1</f>
        <v>44199</v>
      </c>
      <c r="C5" s="4"/>
      <c r="D5" s="5"/>
      <c r="E5" s="6"/>
      <c r="F5" s="50" t="str">
        <f t="shared" ref="F5:F30" si="3">IF(WEEKDAY(G5)&lt;&gt;2,"",INT(MOD(INT((G5-2)/7)+0.6,52+5/28))+1)</f>
        <v/>
      </c>
      <c r="G5" s="12">
        <f t="shared" si="0"/>
        <v>44230</v>
      </c>
      <c r="H5" s="14"/>
      <c r="I5" s="5"/>
      <c r="J5" s="18"/>
      <c r="K5" s="46"/>
      <c r="L5" s="19"/>
      <c r="M5" s="20"/>
    </row>
    <row r="6" spans="1:15" x14ac:dyDescent="0.2">
      <c r="A6" s="50">
        <f t="shared" si="1"/>
        <v>1</v>
      </c>
      <c r="B6" s="12">
        <f t="shared" si="2"/>
        <v>44200</v>
      </c>
      <c r="C6" s="4"/>
      <c r="D6" s="5"/>
      <c r="E6" s="6"/>
      <c r="F6" s="50" t="str">
        <f t="shared" si="3"/>
        <v/>
      </c>
      <c r="G6" s="12">
        <f t="shared" si="0"/>
        <v>44231</v>
      </c>
      <c r="H6" s="14"/>
      <c r="I6" s="5"/>
      <c r="J6" s="18"/>
      <c r="K6" s="46"/>
      <c r="L6" s="19"/>
      <c r="M6" s="20"/>
    </row>
    <row r="7" spans="1:15" x14ac:dyDescent="0.2">
      <c r="A7" s="50" t="str">
        <f t="shared" si="1"/>
        <v/>
      </c>
      <c r="B7" s="12">
        <f t="shared" si="2"/>
        <v>44201</v>
      </c>
      <c r="C7" s="4"/>
      <c r="D7" s="5"/>
      <c r="E7" s="6"/>
      <c r="F7" s="50" t="str">
        <f t="shared" si="3"/>
        <v/>
      </c>
      <c r="G7" s="12">
        <f t="shared" si="0"/>
        <v>44232</v>
      </c>
      <c r="H7" s="14"/>
      <c r="I7" s="5"/>
      <c r="J7" s="18"/>
      <c r="K7" s="46"/>
      <c r="L7" s="19"/>
      <c r="M7" s="20"/>
    </row>
    <row r="8" spans="1:15" x14ac:dyDescent="0.2">
      <c r="A8" s="50" t="str">
        <f t="shared" si="1"/>
        <v/>
      </c>
      <c r="B8" s="12">
        <f t="shared" si="2"/>
        <v>44202</v>
      </c>
      <c r="C8" s="4"/>
      <c r="D8" s="5"/>
      <c r="E8" s="6"/>
      <c r="F8" s="50" t="str">
        <f t="shared" si="3"/>
        <v/>
      </c>
      <c r="G8" s="12">
        <f t="shared" si="0"/>
        <v>44233</v>
      </c>
      <c r="H8" s="14"/>
      <c r="I8" s="5"/>
      <c r="J8" s="18"/>
      <c r="K8" s="46"/>
      <c r="L8" s="19"/>
      <c r="M8" s="20"/>
    </row>
    <row r="9" spans="1:15" x14ac:dyDescent="0.2">
      <c r="A9" s="50" t="str">
        <f t="shared" si="1"/>
        <v/>
      </c>
      <c r="B9" s="12">
        <f t="shared" si="2"/>
        <v>44203</v>
      </c>
      <c r="C9" s="4"/>
      <c r="D9" s="5"/>
      <c r="E9" s="6"/>
      <c r="F9" s="50" t="str">
        <f t="shared" si="3"/>
        <v/>
      </c>
      <c r="G9" s="12">
        <f t="shared" si="0"/>
        <v>44234</v>
      </c>
      <c r="H9" s="14"/>
      <c r="I9" s="5"/>
      <c r="J9" s="18"/>
      <c r="K9" s="46"/>
      <c r="L9" s="19"/>
      <c r="M9" s="20"/>
    </row>
    <row r="10" spans="1:15" x14ac:dyDescent="0.2">
      <c r="A10" s="50" t="str">
        <f t="shared" si="1"/>
        <v/>
      </c>
      <c r="B10" s="12">
        <f t="shared" si="2"/>
        <v>44204</v>
      </c>
      <c r="C10" s="4"/>
      <c r="D10" s="5"/>
      <c r="E10" s="6"/>
      <c r="F10" s="50">
        <f t="shared" si="3"/>
        <v>6</v>
      </c>
      <c r="G10" s="12">
        <f t="shared" si="0"/>
        <v>44235</v>
      </c>
      <c r="H10" s="14"/>
      <c r="I10" s="5"/>
      <c r="J10" s="18"/>
      <c r="K10" s="46"/>
      <c r="L10" s="19"/>
      <c r="M10" s="20"/>
    </row>
    <row r="11" spans="1:15" x14ac:dyDescent="0.2">
      <c r="A11" s="50" t="str">
        <f t="shared" si="1"/>
        <v/>
      </c>
      <c r="B11" s="12">
        <f t="shared" si="2"/>
        <v>44205</v>
      </c>
      <c r="C11" s="4"/>
      <c r="D11" s="5"/>
      <c r="E11" s="6"/>
      <c r="F11" s="50" t="str">
        <f t="shared" si="3"/>
        <v/>
      </c>
      <c r="G11" s="12">
        <f t="shared" si="0"/>
        <v>44236</v>
      </c>
      <c r="H11" s="14"/>
      <c r="I11" s="5"/>
      <c r="J11" s="18"/>
      <c r="K11" s="46"/>
      <c r="L11" s="19"/>
      <c r="M11" s="20"/>
    </row>
    <row r="12" spans="1:15" x14ac:dyDescent="0.2">
      <c r="A12" s="50" t="str">
        <f t="shared" si="1"/>
        <v/>
      </c>
      <c r="B12" s="12">
        <f t="shared" si="2"/>
        <v>44206</v>
      </c>
      <c r="C12" s="4"/>
      <c r="D12" s="5"/>
      <c r="E12" s="6"/>
      <c r="F12" s="50" t="str">
        <f t="shared" si="3"/>
        <v/>
      </c>
      <c r="G12" s="12">
        <f t="shared" si="0"/>
        <v>44237</v>
      </c>
      <c r="H12" s="14"/>
      <c r="I12" s="5"/>
      <c r="J12" s="18"/>
      <c r="K12" s="46"/>
      <c r="L12" s="19"/>
      <c r="M12" s="20"/>
    </row>
    <row r="13" spans="1:15" x14ac:dyDescent="0.2">
      <c r="A13" s="50">
        <f t="shared" si="1"/>
        <v>2</v>
      </c>
      <c r="B13" s="12">
        <f t="shared" si="2"/>
        <v>44207</v>
      </c>
      <c r="C13" s="4"/>
      <c r="D13" s="5"/>
      <c r="E13" s="6"/>
      <c r="F13" s="50" t="str">
        <f t="shared" si="3"/>
        <v/>
      </c>
      <c r="G13" s="12">
        <f t="shared" si="0"/>
        <v>44238</v>
      </c>
      <c r="H13" s="14"/>
      <c r="I13" s="5"/>
      <c r="J13" s="18"/>
      <c r="K13" s="46"/>
      <c r="L13" s="19"/>
      <c r="M13" s="20"/>
    </row>
    <row r="14" spans="1:15" x14ac:dyDescent="0.2">
      <c r="A14" s="50" t="str">
        <f t="shared" si="1"/>
        <v/>
      </c>
      <c r="B14" s="12">
        <f t="shared" si="2"/>
        <v>44208</v>
      </c>
      <c r="C14" s="4"/>
      <c r="D14" s="5"/>
      <c r="E14" s="6"/>
      <c r="F14" s="50" t="str">
        <f t="shared" si="3"/>
        <v/>
      </c>
      <c r="G14" s="12">
        <f t="shared" si="0"/>
        <v>44239</v>
      </c>
      <c r="H14" s="14"/>
      <c r="I14" s="5"/>
      <c r="J14" s="18"/>
      <c r="K14" s="46"/>
      <c r="L14" s="19"/>
      <c r="M14" s="20"/>
    </row>
    <row r="15" spans="1:15" x14ac:dyDescent="0.2">
      <c r="A15" s="50" t="str">
        <f t="shared" si="1"/>
        <v/>
      </c>
      <c r="B15" s="12">
        <f t="shared" si="2"/>
        <v>44209</v>
      </c>
      <c r="C15" s="4"/>
      <c r="D15" s="5"/>
      <c r="E15" s="6"/>
      <c r="F15" s="50" t="str">
        <f t="shared" si="3"/>
        <v/>
      </c>
      <c r="G15" s="12">
        <f t="shared" si="0"/>
        <v>44240</v>
      </c>
      <c r="H15" s="14"/>
      <c r="I15" s="5"/>
      <c r="J15" s="18"/>
      <c r="K15" s="46"/>
      <c r="L15" s="19"/>
      <c r="M15" s="20"/>
    </row>
    <row r="16" spans="1:15" x14ac:dyDescent="0.2">
      <c r="A16" s="50" t="str">
        <f t="shared" si="1"/>
        <v/>
      </c>
      <c r="B16" s="12">
        <f t="shared" si="2"/>
        <v>44210</v>
      </c>
      <c r="C16" s="4"/>
      <c r="D16" s="5"/>
      <c r="E16" s="6"/>
      <c r="F16" s="50" t="str">
        <f t="shared" si="3"/>
        <v/>
      </c>
      <c r="G16" s="12">
        <f t="shared" si="0"/>
        <v>44241</v>
      </c>
      <c r="H16" s="14"/>
      <c r="I16" s="5"/>
      <c r="J16" s="18"/>
      <c r="K16" s="46"/>
      <c r="L16" s="19"/>
      <c r="M16" s="20"/>
    </row>
    <row r="17" spans="1:13" x14ac:dyDescent="0.2">
      <c r="A17" s="50" t="str">
        <f t="shared" si="1"/>
        <v/>
      </c>
      <c r="B17" s="12">
        <f t="shared" si="2"/>
        <v>44211</v>
      </c>
      <c r="C17" s="4"/>
      <c r="D17" s="5"/>
      <c r="E17" s="6"/>
      <c r="F17" s="50">
        <f t="shared" si="3"/>
        <v>7</v>
      </c>
      <c r="G17" s="12">
        <f t="shared" si="0"/>
        <v>44242</v>
      </c>
      <c r="H17" s="14"/>
      <c r="I17" s="5"/>
      <c r="J17" s="18"/>
      <c r="K17" s="46"/>
      <c r="L17" s="19"/>
      <c r="M17" s="20"/>
    </row>
    <row r="18" spans="1:13" x14ac:dyDescent="0.2">
      <c r="A18" s="50" t="str">
        <f t="shared" si="1"/>
        <v/>
      </c>
      <c r="B18" s="12">
        <f t="shared" si="2"/>
        <v>44212</v>
      </c>
      <c r="C18" s="4"/>
      <c r="D18" s="5"/>
      <c r="E18" s="6"/>
      <c r="F18" s="50" t="str">
        <f t="shared" si="3"/>
        <v/>
      </c>
      <c r="G18" s="12">
        <f t="shared" si="0"/>
        <v>44243</v>
      </c>
      <c r="H18" s="14"/>
      <c r="I18" s="5"/>
      <c r="J18" s="18"/>
      <c r="K18" s="46"/>
      <c r="L18" s="19"/>
      <c r="M18" s="20"/>
    </row>
    <row r="19" spans="1:13" x14ac:dyDescent="0.2">
      <c r="A19" s="50" t="str">
        <f t="shared" si="1"/>
        <v/>
      </c>
      <c r="B19" s="12">
        <f t="shared" si="2"/>
        <v>44213</v>
      </c>
      <c r="C19" s="4"/>
      <c r="D19" s="5"/>
      <c r="E19" s="6"/>
      <c r="F19" s="50" t="str">
        <f t="shared" si="3"/>
        <v/>
      </c>
      <c r="G19" s="12">
        <f t="shared" si="0"/>
        <v>44244</v>
      </c>
      <c r="H19" s="14"/>
      <c r="I19" s="5"/>
      <c r="J19" s="18"/>
      <c r="K19" s="46"/>
      <c r="L19" s="19"/>
      <c r="M19" s="20"/>
    </row>
    <row r="20" spans="1:13" x14ac:dyDescent="0.2">
      <c r="A20" s="50">
        <f t="shared" si="1"/>
        <v>3</v>
      </c>
      <c r="B20" s="12">
        <f t="shared" si="2"/>
        <v>44214</v>
      </c>
      <c r="C20" s="4"/>
      <c r="D20" s="5"/>
      <c r="E20" s="6"/>
      <c r="F20" s="50" t="str">
        <f t="shared" si="3"/>
        <v/>
      </c>
      <c r="G20" s="12">
        <f t="shared" si="0"/>
        <v>44245</v>
      </c>
      <c r="H20" s="14"/>
      <c r="I20" s="5"/>
      <c r="J20" s="18"/>
      <c r="K20" s="46"/>
      <c r="L20" s="19"/>
      <c r="M20" s="20"/>
    </row>
    <row r="21" spans="1:13" x14ac:dyDescent="0.2">
      <c r="A21" s="50" t="str">
        <f t="shared" si="1"/>
        <v/>
      </c>
      <c r="B21" s="12">
        <f t="shared" si="2"/>
        <v>44215</v>
      </c>
      <c r="C21" s="4"/>
      <c r="D21" s="5"/>
      <c r="E21" s="6"/>
      <c r="F21" s="50" t="str">
        <f t="shared" si="3"/>
        <v/>
      </c>
      <c r="G21" s="12">
        <f t="shared" si="0"/>
        <v>44246</v>
      </c>
      <c r="H21" s="14"/>
      <c r="I21" s="5"/>
      <c r="J21" s="18"/>
      <c r="K21" s="46"/>
      <c r="L21" s="19"/>
      <c r="M21" s="20"/>
    </row>
    <row r="22" spans="1:13" x14ac:dyDescent="0.2">
      <c r="A22" s="50" t="str">
        <f t="shared" si="1"/>
        <v/>
      </c>
      <c r="B22" s="12">
        <f t="shared" si="2"/>
        <v>44216</v>
      </c>
      <c r="C22" s="4"/>
      <c r="D22" s="5"/>
      <c r="E22" s="6"/>
      <c r="F22" s="50" t="str">
        <f t="shared" si="3"/>
        <v/>
      </c>
      <c r="G22" s="12">
        <f t="shared" si="0"/>
        <v>44247</v>
      </c>
      <c r="H22" s="14"/>
      <c r="I22" s="5"/>
      <c r="J22" s="18"/>
      <c r="K22" s="46"/>
      <c r="L22" s="19"/>
      <c r="M22" s="20"/>
    </row>
    <row r="23" spans="1:13" x14ac:dyDescent="0.2">
      <c r="A23" s="50" t="str">
        <f t="shared" si="1"/>
        <v/>
      </c>
      <c r="B23" s="12">
        <f t="shared" si="2"/>
        <v>44217</v>
      </c>
      <c r="C23" s="4"/>
      <c r="D23" s="5"/>
      <c r="E23" s="6"/>
      <c r="F23" s="50" t="str">
        <f t="shared" si="3"/>
        <v/>
      </c>
      <c r="G23" s="12">
        <f t="shared" si="0"/>
        <v>44248</v>
      </c>
      <c r="H23" s="14"/>
      <c r="I23" s="5"/>
      <c r="J23" s="18"/>
      <c r="K23" s="46"/>
      <c r="L23" s="19"/>
      <c r="M23" s="20"/>
    </row>
    <row r="24" spans="1:13" x14ac:dyDescent="0.2">
      <c r="A24" s="50" t="str">
        <f t="shared" si="1"/>
        <v/>
      </c>
      <c r="B24" s="12">
        <f t="shared" si="2"/>
        <v>44218</v>
      </c>
      <c r="C24" s="4"/>
      <c r="D24" s="5"/>
      <c r="E24" s="6"/>
      <c r="F24" s="50">
        <f t="shared" si="3"/>
        <v>8</v>
      </c>
      <c r="G24" s="12">
        <f t="shared" si="0"/>
        <v>44249</v>
      </c>
      <c r="H24" s="14"/>
      <c r="I24" s="5"/>
      <c r="J24" s="18"/>
      <c r="K24" s="46"/>
      <c r="L24" s="19"/>
      <c r="M24" s="20"/>
    </row>
    <row r="25" spans="1:13" x14ac:dyDescent="0.2">
      <c r="A25" s="50" t="str">
        <f t="shared" si="1"/>
        <v/>
      </c>
      <c r="B25" s="12">
        <f t="shared" si="2"/>
        <v>44219</v>
      </c>
      <c r="C25" s="4"/>
      <c r="D25" s="5"/>
      <c r="E25" s="6"/>
      <c r="F25" s="50" t="str">
        <f t="shared" si="3"/>
        <v/>
      </c>
      <c r="G25" s="12">
        <f t="shared" si="0"/>
        <v>44250</v>
      </c>
      <c r="H25" s="14"/>
      <c r="I25" s="5"/>
      <c r="J25" s="18"/>
      <c r="K25" s="46"/>
      <c r="L25" s="19"/>
      <c r="M25" s="20"/>
    </row>
    <row r="26" spans="1:13" x14ac:dyDescent="0.2">
      <c r="A26" s="50" t="str">
        <f t="shared" si="1"/>
        <v/>
      </c>
      <c r="B26" s="12">
        <f t="shared" si="2"/>
        <v>44220</v>
      </c>
      <c r="C26" s="4"/>
      <c r="D26" s="5"/>
      <c r="E26" s="6"/>
      <c r="F26" s="50" t="str">
        <f t="shared" si="3"/>
        <v/>
      </c>
      <c r="G26" s="12">
        <f t="shared" si="0"/>
        <v>44251</v>
      </c>
      <c r="H26" s="14"/>
      <c r="I26" s="5"/>
      <c r="J26" s="18"/>
      <c r="K26" s="46"/>
      <c r="L26" s="19"/>
      <c r="M26" s="20"/>
    </row>
    <row r="27" spans="1:13" x14ac:dyDescent="0.2">
      <c r="A27" s="50">
        <f t="shared" si="1"/>
        <v>4</v>
      </c>
      <c r="B27" s="12">
        <f t="shared" si="2"/>
        <v>44221</v>
      </c>
      <c r="C27" s="4"/>
      <c r="D27" s="5"/>
      <c r="E27" s="6"/>
      <c r="F27" s="50" t="str">
        <f t="shared" si="3"/>
        <v/>
      </c>
      <c r="G27" s="12">
        <f t="shared" si="0"/>
        <v>44252</v>
      </c>
      <c r="H27" s="14"/>
      <c r="I27" s="5"/>
      <c r="J27" s="18"/>
      <c r="K27" s="46"/>
      <c r="L27" s="19"/>
      <c r="M27" s="20"/>
    </row>
    <row r="28" spans="1:13" x14ac:dyDescent="0.2">
      <c r="A28" s="50" t="str">
        <f t="shared" si="1"/>
        <v/>
      </c>
      <c r="B28" s="12">
        <f t="shared" si="2"/>
        <v>44222</v>
      </c>
      <c r="C28" s="4"/>
      <c r="D28" s="5"/>
      <c r="E28" s="6"/>
      <c r="F28" s="50" t="str">
        <f t="shared" si="3"/>
        <v/>
      </c>
      <c r="G28" s="12">
        <f t="shared" si="0"/>
        <v>44253</v>
      </c>
      <c r="H28" s="14"/>
      <c r="I28" s="5"/>
      <c r="J28" s="18"/>
      <c r="K28" s="46"/>
      <c r="L28" s="19"/>
      <c r="M28" s="20"/>
    </row>
    <row r="29" spans="1:13" x14ac:dyDescent="0.2">
      <c r="A29" s="50" t="str">
        <f t="shared" si="1"/>
        <v/>
      </c>
      <c r="B29" s="12">
        <f t="shared" si="2"/>
        <v>44223</v>
      </c>
      <c r="C29" s="4"/>
      <c r="D29" s="5"/>
      <c r="E29" s="6"/>
      <c r="F29" s="50" t="str">
        <f t="shared" si="3"/>
        <v/>
      </c>
      <c r="G29" s="12">
        <f>G28+1</f>
        <v>44254</v>
      </c>
      <c r="H29" s="14"/>
      <c r="I29" s="5"/>
      <c r="J29" s="18"/>
      <c r="K29" s="46"/>
      <c r="L29" s="19"/>
      <c r="M29" s="20"/>
    </row>
    <row r="30" spans="1:13" x14ac:dyDescent="0.2">
      <c r="A30" s="50" t="str">
        <f t="shared" si="1"/>
        <v/>
      </c>
      <c r="B30" s="12">
        <f t="shared" si="2"/>
        <v>44224</v>
      </c>
      <c r="C30" s="4"/>
      <c r="D30" s="5"/>
      <c r="E30" s="6"/>
      <c r="F30" s="50" t="str">
        <f t="shared" si="3"/>
        <v/>
      </c>
      <c r="G30" s="12">
        <f>G29+1</f>
        <v>44255</v>
      </c>
      <c r="H30" s="14"/>
      <c r="I30" s="5"/>
      <c r="J30" s="18"/>
      <c r="K30" s="46"/>
      <c r="L30" s="19"/>
      <c r="M30" s="20"/>
    </row>
    <row r="31" spans="1:13" ht="13.5" thickBot="1" x14ac:dyDescent="0.25">
      <c r="A31" s="50" t="str">
        <f t="shared" si="1"/>
        <v/>
      </c>
      <c r="B31" s="12">
        <f t="shared" si="2"/>
        <v>44225</v>
      </c>
      <c r="C31" s="4"/>
      <c r="D31" s="5"/>
      <c r="E31" s="6"/>
      <c r="F31" s="51" t="str">
        <f>IF(G31="","",IF(WEEKDAY(G31)&lt;&gt;2,"",INT(MOD(INT((G31-2)/7)+0.6,52+5/28))+1))</f>
        <v/>
      </c>
      <c r="G31" s="13" t="str">
        <f>IF(G30="","",IF(MONTH(G30+1)=MONTH(G30),G30+1,""))</f>
        <v/>
      </c>
      <c r="H31" s="15"/>
      <c r="I31" s="9"/>
      <c r="J31" s="48"/>
      <c r="K31" s="46"/>
      <c r="L31" s="19"/>
      <c r="M31" s="20"/>
    </row>
    <row r="32" spans="1:13" x14ac:dyDescent="0.2">
      <c r="A32" s="50" t="str">
        <f t="shared" si="1"/>
        <v/>
      </c>
      <c r="B32" s="12">
        <f t="shared" si="2"/>
        <v>44226</v>
      </c>
      <c r="C32" s="4"/>
      <c r="D32" s="5"/>
      <c r="E32" s="6"/>
      <c r="F32" s="21"/>
      <c r="G32" s="22"/>
      <c r="H32" s="23"/>
      <c r="I32" s="24"/>
      <c r="J32" s="24"/>
      <c r="K32" s="46"/>
      <c r="L32" s="19"/>
      <c r="M32" s="20"/>
    </row>
    <row r="33" spans="1:13" ht="13.5" thickBot="1" x14ac:dyDescent="0.25">
      <c r="A33" s="50" t="str">
        <f t="shared" si="1"/>
        <v/>
      </c>
      <c r="B33" s="13">
        <f t="shared" si="2"/>
        <v>44227</v>
      </c>
      <c r="C33" s="8"/>
      <c r="D33" s="9"/>
      <c r="E33" s="10"/>
      <c r="F33" s="25"/>
      <c r="G33" s="26"/>
      <c r="H33" s="27"/>
      <c r="I33" s="28"/>
      <c r="J33" s="28"/>
      <c r="K33" s="47"/>
      <c r="L33" s="29"/>
      <c r="M33" s="30"/>
    </row>
  </sheetData>
  <sheetProtection selectLockedCells="1"/>
  <phoneticPr fontId="2" type="noConversion"/>
  <conditionalFormatting sqref="G3:G31 B3:B33">
    <cfRule type="expression" dxfId="1" priority="17" stopIfTrue="1">
      <formula>B3=TODAY()</formula>
    </cfRule>
  </conditionalFormatting>
  <conditionalFormatting sqref="B3:B33 G3:G33">
    <cfRule type="expression" dxfId="0" priority="1">
      <formula>XFA3=TODAY()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Spinner 3">
              <controlPr defaultSize="0" autoPict="0">
                <anchor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9525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Année</vt:lpstr>
      <vt:lpstr>an</vt:lpstr>
    </vt:vector>
  </TitlesOfParts>
  <Company>La mienne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Calendirier perpétuel</dc:subject>
  <dc:creator>Jacky</dc:creator>
  <cp:lastModifiedBy>Nicolas</cp:lastModifiedBy>
  <dcterms:created xsi:type="dcterms:W3CDTF">2007-11-28T19:20:16Z</dcterms:created>
  <dcterms:modified xsi:type="dcterms:W3CDTF">2021-02-13T12:32:38Z</dcterms:modified>
</cp:coreProperties>
</file>