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12555" yWindow="60" windowWidth="11250" windowHeight="9435"/>
  </bookViews>
  <sheets>
    <sheet name="Feuil1" sheetId="1" r:id="rId1"/>
  </sheets>
  <externalReferences>
    <externalReference r:id="rId2"/>
    <externalReference r:id="rId3"/>
  </externalReferenc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325" i="1" l="1"/>
  <c r="M325" i="1"/>
  <c r="L325" i="1"/>
  <c r="K325" i="1"/>
  <c r="J325" i="1"/>
  <c r="I325" i="1"/>
  <c r="H325" i="1"/>
  <c r="N324" i="1"/>
  <c r="M324" i="1"/>
  <c r="L324" i="1"/>
  <c r="K324" i="1"/>
  <c r="J324" i="1"/>
  <c r="I324" i="1"/>
  <c r="H324" i="1"/>
  <c r="N323" i="1"/>
  <c r="M323" i="1"/>
  <c r="L323" i="1"/>
  <c r="K323" i="1"/>
  <c r="J323" i="1"/>
  <c r="I323" i="1"/>
  <c r="H323" i="1"/>
  <c r="N322" i="1"/>
  <c r="M322" i="1"/>
  <c r="L322" i="1"/>
  <c r="K322" i="1"/>
  <c r="J322" i="1"/>
  <c r="I322" i="1"/>
  <c r="H322" i="1"/>
  <c r="N321" i="1"/>
  <c r="M321" i="1"/>
  <c r="L321" i="1"/>
  <c r="K321" i="1"/>
  <c r="J321" i="1"/>
  <c r="I321" i="1"/>
  <c r="H321" i="1"/>
  <c r="N320" i="1"/>
  <c r="M320" i="1"/>
  <c r="L320" i="1"/>
  <c r="K320" i="1"/>
  <c r="J320" i="1"/>
  <c r="I320" i="1"/>
  <c r="H320" i="1"/>
  <c r="N319" i="1"/>
  <c r="M319" i="1"/>
  <c r="L319" i="1"/>
  <c r="K319" i="1"/>
  <c r="J319" i="1"/>
  <c r="I319" i="1"/>
  <c r="H319" i="1"/>
  <c r="N318" i="1"/>
  <c r="M318" i="1"/>
  <c r="L318" i="1"/>
  <c r="K318" i="1"/>
  <c r="J318" i="1"/>
  <c r="I318" i="1"/>
  <c r="H318" i="1"/>
  <c r="N317" i="1"/>
  <c r="M317" i="1"/>
  <c r="L317" i="1"/>
  <c r="K317" i="1"/>
  <c r="J317" i="1"/>
  <c r="I317" i="1"/>
  <c r="H317" i="1"/>
  <c r="N316" i="1"/>
  <c r="M316" i="1"/>
  <c r="L316" i="1"/>
  <c r="K316" i="1"/>
  <c r="J316" i="1"/>
  <c r="I316" i="1"/>
  <c r="H316" i="1"/>
  <c r="N315" i="1"/>
  <c r="M315" i="1"/>
  <c r="L315" i="1"/>
  <c r="K315" i="1"/>
  <c r="J315" i="1"/>
  <c r="I315" i="1"/>
  <c r="H315" i="1"/>
  <c r="N314" i="1"/>
  <c r="M314" i="1"/>
  <c r="L314" i="1"/>
  <c r="K314" i="1"/>
  <c r="J314" i="1"/>
  <c r="I314" i="1"/>
  <c r="H314" i="1"/>
  <c r="N313" i="1"/>
  <c r="M313" i="1"/>
  <c r="L313" i="1"/>
  <c r="K313" i="1"/>
  <c r="J313" i="1"/>
  <c r="I313" i="1"/>
  <c r="H313" i="1"/>
  <c r="N312" i="1"/>
  <c r="M312" i="1"/>
  <c r="L312" i="1"/>
  <c r="K312" i="1"/>
  <c r="J312" i="1"/>
  <c r="I312" i="1"/>
  <c r="H312" i="1"/>
  <c r="N311" i="1"/>
  <c r="M311" i="1"/>
  <c r="L311" i="1"/>
  <c r="K311" i="1"/>
  <c r="J311" i="1"/>
  <c r="I311" i="1"/>
  <c r="H311" i="1"/>
  <c r="N310" i="1"/>
  <c r="M310" i="1"/>
  <c r="L310" i="1"/>
  <c r="K310" i="1"/>
  <c r="J310" i="1"/>
  <c r="I310" i="1"/>
  <c r="H310" i="1"/>
  <c r="N309" i="1"/>
  <c r="M309" i="1"/>
  <c r="L309" i="1"/>
  <c r="K309" i="1"/>
  <c r="J309" i="1"/>
  <c r="I309" i="1"/>
  <c r="H309" i="1"/>
  <c r="N308" i="1"/>
  <c r="M308" i="1"/>
  <c r="L308" i="1"/>
  <c r="K308" i="1"/>
  <c r="J308" i="1"/>
  <c r="I308" i="1"/>
  <c r="H308" i="1"/>
  <c r="N307" i="1"/>
  <c r="M307" i="1"/>
  <c r="L307" i="1"/>
  <c r="K307" i="1"/>
  <c r="J307" i="1"/>
  <c r="I307" i="1"/>
  <c r="H307" i="1"/>
  <c r="N306" i="1"/>
  <c r="M306" i="1"/>
  <c r="L306" i="1"/>
  <c r="K306" i="1"/>
  <c r="J306" i="1"/>
  <c r="I306" i="1"/>
  <c r="H306" i="1"/>
  <c r="N305" i="1"/>
  <c r="M305" i="1"/>
  <c r="L305" i="1"/>
  <c r="K305" i="1"/>
  <c r="J305" i="1"/>
  <c r="I305" i="1"/>
  <c r="H305" i="1"/>
  <c r="N304" i="1"/>
  <c r="M304" i="1"/>
  <c r="L304" i="1"/>
  <c r="K304" i="1"/>
  <c r="J304" i="1"/>
  <c r="I304" i="1"/>
  <c r="H304" i="1"/>
  <c r="N303" i="1"/>
  <c r="M303" i="1"/>
  <c r="L303" i="1"/>
  <c r="K303" i="1"/>
  <c r="J303" i="1"/>
  <c r="I303" i="1"/>
  <c r="H303" i="1"/>
  <c r="N302" i="1"/>
  <c r="M302" i="1"/>
  <c r="L302" i="1"/>
  <c r="K302" i="1"/>
  <c r="J302" i="1"/>
  <c r="I302" i="1"/>
  <c r="H302" i="1"/>
  <c r="N301" i="1"/>
  <c r="M301" i="1"/>
  <c r="L301" i="1"/>
  <c r="K301" i="1"/>
  <c r="J301" i="1"/>
  <c r="I301" i="1"/>
  <c r="H301" i="1"/>
  <c r="N300" i="1"/>
  <c r="M300" i="1"/>
  <c r="L300" i="1"/>
  <c r="K300" i="1"/>
  <c r="J300" i="1"/>
  <c r="I300" i="1"/>
  <c r="H300" i="1"/>
  <c r="N299" i="1"/>
  <c r="M299" i="1"/>
  <c r="L299" i="1"/>
  <c r="K299" i="1"/>
  <c r="J299" i="1"/>
  <c r="I299" i="1"/>
  <c r="H299" i="1"/>
  <c r="N298" i="1"/>
  <c r="M298" i="1"/>
  <c r="L298" i="1"/>
  <c r="K298" i="1"/>
  <c r="J298" i="1"/>
  <c r="I298" i="1"/>
  <c r="H298" i="1"/>
  <c r="N297" i="1"/>
  <c r="M297" i="1"/>
  <c r="L297" i="1"/>
  <c r="K297" i="1"/>
  <c r="J297" i="1"/>
  <c r="I297" i="1"/>
  <c r="H297" i="1"/>
  <c r="N296" i="1"/>
  <c r="M296" i="1"/>
  <c r="L296" i="1"/>
  <c r="K296" i="1"/>
  <c r="J296" i="1"/>
  <c r="I296" i="1"/>
  <c r="H296" i="1"/>
  <c r="N295" i="1"/>
  <c r="M295" i="1"/>
  <c r="L295" i="1"/>
  <c r="K295" i="1"/>
  <c r="J295" i="1"/>
  <c r="I295" i="1"/>
  <c r="H295" i="1"/>
  <c r="N294" i="1"/>
  <c r="M294" i="1"/>
  <c r="L294" i="1"/>
  <c r="K294" i="1"/>
  <c r="J294" i="1"/>
  <c r="I294" i="1"/>
  <c r="H294" i="1"/>
  <c r="N293" i="1"/>
  <c r="M293" i="1"/>
  <c r="L293" i="1"/>
  <c r="K293" i="1"/>
  <c r="J293" i="1"/>
  <c r="I293" i="1"/>
  <c r="H293" i="1"/>
  <c r="N292" i="1"/>
  <c r="M292" i="1"/>
  <c r="L292" i="1"/>
  <c r="K292" i="1"/>
  <c r="J292" i="1"/>
  <c r="I292" i="1"/>
  <c r="H292" i="1"/>
  <c r="N291" i="1"/>
  <c r="M291" i="1"/>
  <c r="L291" i="1"/>
  <c r="K291" i="1"/>
  <c r="J291" i="1"/>
  <c r="I291" i="1"/>
  <c r="H291" i="1"/>
  <c r="N290" i="1"/>
  <c r="M290" i="1"/>
  <c r="L290" i="1"/>
  <c r="K290" i="1"/>
  <c r="J290" i="1"/>
  <c r="I290" i="1"/>
  <c r="H290" i="1"/>
  <c r="N289" i="1"/>
  <c r="M289" i="1"/>
  <c r="L289" i="1"/>
  <c r="K289" i="1"/>
  <c r="J289" i="1"/>
  <c r="I289" i="1"/>
  <c r="H289" i="1"/>
  <c r="N288" i="1"/>
  <c r="M288" i="1"/>
  <c r="L288" i="1"/>
  <c r="K288" i="1"/>
  <c r="J288" i="1"/>
  <c r="I288" i="1"/>
  <c r="H288" i="1"/>
  <c r="N287" i="1"/>
  <c r="M287" i="1"/>
  <c r="L287" i="1"/>
  <c r="K287" i="1"/>
  <c r="J287" i="1"/>
  <c r="I287" i="1"/>
  <c r="H287" i="1"/>
  <c r="N286" i="1"/>
  <c r="M286" i="1"/>
  <c r="L286" i="1"/>
  <c r="K286" i="1"/>
  <c r="J286" i="1"/>
  <c r="I286" i="1"/>
  <c r="H286" i="1"/>
  <c r="N285" i="1"/>
  <c r="M285" i="1"/>
  <c r="L285" i="1"/>
  <c r="K285" i="1"/>
  <c r="J285" i="1"/>
  <c r="I285" i="1"/>
  <c r="H285" i="1"/>
  <c r="N284" i="1"/>
  <c r="M284" i="1"/>
  <c r="L284" i="1"/>
  <c r="K284" i="1"/>
  <c r="J284" i="1"/>
  <c r="I284" i="1"/>
  <c r="H284" i="1"/>
  <c r="N283" i="1"/>
  <c r="M283" i="1"/>
  <c r="L283" i="1"/>
  <c r="K283" i="1"/>
  <c r="J283" i="1"/>
  <c r="I283" i="1"/>
  <c r="H283" i="1"/>
  <c r="N282" i="1"/>
  <c r="M282" i="1"/>
  <c r="L282" i="1"/>
  <c r="K282" i="1"/>
  <c r="J282" i="1"/>
  <c r="I282" i="1"/>
  <c r="H282" i="1"/>
  <c r="N281" i="1"/>
  <c r="M281" i="1"/>
  <c r="L281" i="1"/>
  <c r="K281" i="1"/>
  <c r="J281" i="1"/>
  <c r="I281" i="1"/>
  <c r="H281" i="1"/>
  <c r="N280" i="1"/>
  <c r="M280" i="1"/>
  <c r="L280" i="1"/>
  <c r="K280" i="1"/>
  <c r="J280" i="1"/>
  <c r="I280" i="1"/>
  <c r="H280" i="1"/>
  <c r="N279" i="1"/>
  <c r="M279" i="1"/>
  <c r="L279" i="1"/>
  <c r="K279" i="1"/>
  <c r="J279" i="1"/>
  <c r="I279" i="1"/>
  <c r="H279" i="1"/>
  <c r="N278" i="1"/>
  <c r="M278" i="1"/>
  <c r="L278" i="1"/>
  <c r="K278" i="1"/>
  <c r="J278" i="1"/>
  <c r="I278" i="1"/>
  <c r="H278" i="1"/>
  <c r="N277" i="1"/>
  <c r="M277" i="1"/>
  <c r="L277" i="1"/>
  <c r="K277" i="1"/>
  <c r="J277" i="1"/>
  <c r="I277" i="1"/>
  <c r="H277" i="1"/>
  <c r="N276" i="1"/>
  <c r="M276" i="1"/>
  <c r="L276" i="1"/>
  <c r="K276" i="1"/>
  <c r="J276" i="1"/>
  <c r="I276" i="1"/>
  <c r="H276" i="1"/>
  <c r="N275" i="1"/>
  <c r="M275" i="1"/>
  <c r="L275" i="1"/>
  <c r="K275" i="1"/>
  <c r="J275" i="1"/>
  <c r="I275" i="1"/>
  <c r="H275" i="1"/>
  <c r="N274" i="1"/>
  <c r="M274" i="1"/>
  <c r="L274" i="1"/>
  <c r="K274" i="1"/>
  <c r="J274" i="1"/>
  <c r="I274" i="1"/>
  <c r="H274" i="1"/>
  <c r="N273" i="1"/>
  <c r="M273" i="1"/>
  <c r="L273" i="1"/>
  <c r="K273" i="1"/>
  <c r="J273" i="1"/>
  <c r="I273" i="1"/>
  <c r="H273" i="1"/>
  <c r="N272" i="1"/>
  <c r="M272" i="1"/>
  <c r="L272" i="1"/>
  <c r="K272" i="1"/>
  <c r="J272" i="1"/>
  <c r="I272" i="1"/>
  <c r="H272" i="1"/>
  <c r="N271" i="1"/>
  <c r="M271" i="1"/>
  <c r="L271" i="1"/>
  <c r="K271" i="1"/>
  <c r="J271" i="1"/>
  <c r="I271" i="1"/>
  <c r="H271" i="1"/>
  <c r="N270" i="1"/>
  <c r="M270" i="1"/>
  <c r="L270" i="1"/>
  <c r="K270" i="1"/>
  <c r="J270" i="1"/>
  <c r="I270" i="1"/>
  <c r="H270" i="1"/>
  <c r="N269" i="1"/>
  <c r="M269" i="1"/>
  <c r="L269" i="1"/>
  <c r="K269" i="1"/>
  <c r="J269" i="1"/>
  <c r="I269" i="1"/>
  <c r="H269" i="1"/>
  <c r="N268" i="1"/>
  <c r="M268" i="1"/>
  <c r="L268" i="1"/>
  <c r="K268" i="1"/>
  <c r="J268" i="1"/>
  <c r="I268" i="1"/>
  <c r="H268" i="1"/>
  <c r="N267" i="1"/>
  <c r="M267" i="1"/>
  <c r="L267" i="1"/>
  <c r="K267" i="1"/>
  <c r="J267" i="1"/>
  <c r="I267" i="1"/>
  <c r="H267" i="1"/>
  <c r="N266" i="1"/>
  <c r="M266" i="1"/>
  <c r="L266" i="1"/>
  <c r="K266" i="1"/>
  <c r="J266" i="1"/>
  <c r="I266" i="1"/>
  <c r="H266" i="1"/>
  <c r="N265" i="1"/>
  <c r="M265" i="1"/>
  <c r="L265" i="1"/>
  <c r="K265" i="1"/>
  <c r="J265" i="1"/>
  <c r="I265" i="1"/>
  <c r="H265" i="1"/>
  <c r="N264" i="1"/>
  <c r="M264" i="1"/>
  <c r="L264" i="1"/>
  <c r="K264" i="1"/>
  <c r="J264" i="1"/>
  <c r="I264" i="1"/>
  <c r="H264" i="1"/>
  <c r="N263" i="1"/>
  <c r="M263" i="1"/>
  <c r="L263" i="1"/>
  <c r="K263" i="1"/>
  <c r="J263" i="1"/>
  <c r="I263" i="1"/>
  <c r="H263" i="1"/>
  <c r="N262" i="1"/>
  <c r="M262" i="1"/>
  <c r="L262" i="1"/>
  <c r="K262" i="1"/>
  <c r="J262" i="1"/>
  <c r="I262" i="1"/>
  <c r="H262" i="1"/>
  <c r="N261" i="1"/>
  <c r="M261" i="1"/>
  <c r="L261" i="1"/>
  <c r="K261" i="1"/>
  <c r="J261" i="1"/>
  <c r="I261" i="1"/>
  <c r="H261" i="1"/>
  <c r="N260" i="1"/>
  <c r="M260" i="1"/>
  <c r="L260" i="1"/>
  <c r="K260" i="1"/>
  <c r="J260" i="1"/>
  <c r="I260" i="1"/>
  <c r="H260" i="1"/>
  <c r="N259" i="1"/>
  <c r="M259" i="1"/>
  <c r="L259" i="1"/>
  <c r="K259" i="1"/>
  <c r="J259" i="1"/>
  <c r="I259" i="1"/>
  <c r="H259" i="1"/>
  <c r="N258" i="1"/>
  <c r="M258" i="1"/>
  <c r="L258" i="1"/>
  <c r="K258" i="1"/>
  <c r="J258" i="1"/>
  <c r="I258" i="1"/>
  <c r="H258" i="1"/>
  <c r="N257" i="1"/>
  <c r="M257" i="1"/>
  <c r="L257" i="1"/>
  <c r="K257" i="1"/>
  <c r="J257" i="1"/>
  <c r="I257" i="1"/>
  <c r="H257" i="1"/>
  <c r="N256" i="1"/>
  <c r="M256" i="1"/>
  <c r="L256" i="1"/>
  <c r="K256" i="1"/>
  <c r="J256" i="1"/>
  <c r="I256" i="1"/>
  <c r="H256" i="1"/>
  <c r="N255" i="1"/>
  <c r="M255" i="1"/>
  <c r="L255" i="1"/>
  <c r="K255" i="1"/>
  <c r="J255" i="1"/>
  <c r="I255" i="1"/>
  <c r="H255" i="1"/>
  <c r="N254" i="1"/>
  <c r="M254" i="1"/>
  <c r="L254" i="1"/>
  <c r="K254" i="1"/>
  <c r="J254" i="1"/>
  <c r="I254" i="1"/>
  <c r="H254" i="1"/>
  <c r="N253" i="1"/>
  <c r="M253" i="1"/>
  <c r="L253" i="1"/>
  <c r="K253" i="1"/>
  <c r="J253" i="1"/>
  <c r="I253" i="1"/>
  <c r="H253" i="1"/>
  <c r="N252" i="1"/>
  <c r="M252" i="1"/>
  <c r="L252" i="1"/>
  <c r="K252" i="1"/>
  <c r="J252" i="1"/>
  <c r="I252" i="1"/>
  <c r="H252" i="1"/>
  <c r="N251" i="1"/>
  <c r="M251" i="1"/>
  <c r="L251" i="1"/>
  <c r="K251" i="1"/>
  <c r="J251" i="1"/>
  <c r="I251" i="1"/>
  <c r="H251" i="1"/>
  <c r="N250" i="1"/>
  <c r="M250" i="1"/>
  <c r="L250" i="1"/>
  <c r="K250" i="1"/>
  <c r="J250" i="1"/>
  <c r="I250" i="1"/>
  <c r="H250" i="1"/>
  <c r="N249" i="1"/>
  <c r="M249" i="1"/>
  <c r="L249" i="1"/>
  <c r="K249" i="1"/>
  <c r="J249" i="1"/>
  <c r="I249" i="1"/>
  <c r="H249" i="1"/>
  <c r="N248" i="1"/>
  <c r="M248" i="1"/>
  <c r="L248" i="1"/>
  <c r="K248" i="1"/>
  <c r="J248" i="1"/>
  <c r="I248" i="1"/>
  <c r="H248" i="1"/>
  <c r="N247" i="1"/>
  <c r="M247" i="1"/>
  <c r="L247" i="1"/>
  <c r="K247" i="1"/>
  <c r="J247" i="1"/>
  <c r="I247" i="1"/>
  <c r="H247" i="1"/>
  <c r="N246" i="1"/>
  <c r="M246" i="1"/>
  <c r="L246" i="1"/>
  <c r="K246" i="1"/>
  <c r="J246" i="1"/>
  <c r="I246" i="1"/>
  <c r="H246" i="1"/>
  <c r="N245" i="1"/>
  <c r="M245" i="1"/>
  <c r="L245" i="1"/>
  <c r="K245" i="1"/>
  <c r="J245" i="1"/>
  <c r="I245" i="1"/>
  <c r="H245" i="1"/>
  <c r="N244" i="1"/>
  <c r="M244" i="1"/>
  <c r="L244" i="1"/>
  <c r="K244" i="1"/>
  <c r="J244" i="1"/>
  <c r="I244" i="1"/>
  <c r="H244" i="1"/>
  <c r="N243" i="1"/>
  <c r="M243" i="1"/>
  <c r="L243" i="1"/>
  <c r="K243" i="1"/>
  <c r="J243" i="1"/>
  <c r="I243" i="1"/>
  <c r="H243" i="1"/>
  <c r="N242" i="1"/>
  <c r="M242" i="1"/>
  <c r="L242" i="1"/>
  <c r="K242" i="1"/>
  <c r="J242" i="1"/>
  <c r="I242" i="1"/>
  <c r="H242" i="1"/>
  <c r="N241" i="1"/>
  <c r="M241" i="1"/>
  <c r="L241" i="1"/>
  <c r="K241" i="1"/>
  <c r="J241" i="1"/>
  <c r="I241" i="1"/>
  <c r="H241" i="1"/>
  <c r="N240" i="1"/>
  <c r="M240" i="1"/>
  <c r="L240" i="1"/>
  <c r="K240" i="1"/>
  <c r="J240" i="1"/>
  <c r="I240" i="1"/>
  <c r="H240" i="1"/>
  <c r="N239" i="1"/>
  <c r="M239" i="1"/>
  <c r="L239" i="1"/>
  <c r="K239" i="1"/>
  <c r="J239" i="1"/>
  <c r="I239" i="1"/>
  <c r="H239" i="1"/>
  <c r="N238" i="1"/>
  <c r="M238" i="1"/>
  <c r="L238" i="1"/>
  <c r="K238" i="1"/>
  <c r="J238" i="1"/>
  <c r="I238" i="1"/>
  <c r="H238" i="1"/>
  <c r="N237" i="1"/>
  <c r="M237" i="1"/>
  <c r="L237" i="1"/>
  <c r="K237" i="1"/>
  <c r="J237" i="1"/>
  <c r="I237" i="1"/>
  <c r="H237" i="1"/>
  <c r="N236" i="1"/>
  <c r="M236" i="1"/>
  <c r="L236" i="1"/>
  <c r="K236" i="1"/>
  <c r="J236" i="1"/>
  <c r="I236" i="1"/>
  <c r="H236" i="1"/>
  <c r="N235" i="1"/>
  <c r="M235" i="1"/>
  <c r="L235" i="1"/>
  <c r="K235" i="1"/>
  <c r="J235" i="1"/>
  <c r="I235" i="1"/>
  <c r="H235" i="1"/>
  <c r="N234" i="1"/>
  <c r="M234" i="1"/>
  <c r="L234" i="1"/>
  <c r="K234" i="1"/>
  <c r="J234" i="1"/>
  <c r="I234" i="1"/>
  <c r="H234" i="1"/>
  <c r="N233" i="1"/>
  <c r="M233" i="1"/>
  <c r="L233" i="1"/>
  <c r="K233" i="1"/>
  <c r="J233" i="1"/>
  <c r="I233" i="1"/>
  <c r="H233" i="1"/>
  <c r="N232" i="1"/>
  <c r="M232" i="1"/>
  <c r="L232" i="1"/>
  <c r="K232" i="1"/>
  <c r="J232" i="1"/>
  <c r="I232" i="1"/>
  <c r="H232" i="1"/>
  <c r="N231" i="1"/>
  <c r="M231" i="1"/>
  <c r="L231" i="1"/>
  <c r="K231" i="1"/>
  <c r="J231" i="1"/>
  <c r="I231" i="1"/>
  <c r="H231" i="1"/>
  <c r="N230" i="1"/>
  <c r="M230" i="1"/>
  <c r="L230" i="1"/>
  <c r="K230" i="1"/>
  <c r="J230" i="1"/>
  <c r="I230" i="1"/>
  <c r="H230" i="1"/>
  <c r="N229" i="1"/>
  <c r="M229" i="1"/>
  <c r="L229" i="1"/>
  <c r="K229" i="1"/>
  <c r="J229" i="1"/>
  <c r="I229" i="1"/>
  <c r="H229" i="1"/>
  <c r="N228" i="1"/>
  <c r="M228" i="1"/>
  <c r="L228" i="1"/>
  <c r="K228" i="1"/>
  <c r="J228" i="1"/>
  <c r="I228" i="1"/>
  <c r="H228" i="1"/>
  <c r="N227" i="1"/>
  <c r="M227" i="1"/>
  <c r="L227" i="1"/>
  <c r="K227" i="1"/>
  <c r="J227" i="1"/>
  <c r="I227" i="1"/>
  <c r="H227" i="1"/>
  <c r="N226" i="1"/>
  <c r="M226" i="1"/>
  <c r="L226" i="1"/>
  <c r="K226" i="1"/>
  <c r="J226" i="1"/>
  <c r="I226" i="1"/>
  <c r="H226" i="1"/>
  <c r="N225" i="1"/>
  <c r="M225" i="1"/>
  <c r="L225" i="1"/>
  <c r="K225" i="1"/>
  <c r="J225" i="1"/>
  <c r="I225" i="1"/>
  <c r="H225" i="1"/>
  <c r="N224" i="1"/>
  <c r="M224" i="1"/>
  <c r="L224" i="1"/>
  <c r="K224" i="1"/>
  <c r="J224" i="1"/>
  <c r="I224" i="1"/>
  <c r="H224" i="1"/>
  <c r="N223" i="1"/>
  <c r="M223" i="1"/>
  <c r="L223" i="1"/>
  <c r="K223" i="1"/>
  <c r="J223" i="1"/>
  <c r="I223" i="1"/>
  <c r="H223" i="1"/>
  <c r="N222" i="1"/>
  <c r="M222" i="1"/>
  <c r="L222" i="1"/>
  <c r="K222" i="1"/>
  <c r="J222" i="1"/>
  <c r="I222" i="1"/>
  <c r="H222" i="1"/>
  <c r="N221" i="1"/>
  <c r="M221" i="1"/>
  <c r="L221" i="1"/>
  <c r="K221" i="1"/>
  <c r="J221" i="1"/>
  <c r="I221" i="1"/>
  <c r="H221" i="1"/>
  <c r="N220" i="1"/>
  <c r="M220" i="1"/>
  <c r="L220" i="1"/>
  <c r="K220" i="1"/>
  <c r="J220" i="1"/>
  <c r="I220" i="1"/>
  <c r="H220" i="1"/>
  <c r="N219" i="1"/>
  <c r="M219" i="1"/>
  <c r="L219" i="1"/>
  <c r="K219" i="1"/>
  <c r="J219" i="1"/>
  <c r="I219" i="1"/>
  <c r="H219" i="1"/>
  <c r="N218" i="1"/>
  <c r="M218" i="1"/>
  <c r="L218" i="1"/>
  <c r="K218" i="1"/>
  <c r="J218" i="1"/>
  <c r="I218" i="1"/>
  <c r="H218" i="1"/>
  <c r="N217" i="1"/>
  <c r="M217" i="1"/>
  <c r="L217" i="1"/>
  <c r="K217" i="1"/>
  <c r="J217" i="1"/>
  <c r="I217" i="1"/>
  <c r="H217" i="1"/>
  <c r="N216" i="1"/>
  <c r="M216" i="1"/>
  <c r="L216" i="1"/>
  <c r="K216" i="1"/>
  <c r="J216" i="1"/>
  <c r="I216" i="1"/>
  <c r="H216" i="1"/>
  <c r="N215" i="1"/>
  <c r="M215" i="1"/>
  <c r="L215" i="1"/>
  <c r="K215" i="1"/>
  <c r="J215" i="1"/>
  <c r="I215" i="1"/>
  <c r="H215" i="1"/>
  <c r="N214" i="1"/>
  <c r="M214" i="1"/>
  <c r="L214" i="1"/>
  <c r="K214" i="1"/>
  <c r="J214" i="1"/>
  <c r="I214" i="1"/>
  <c r="H214" i="1"/>
  <c r="N213" i="1"/>
  <c r="M213" i="1"/>
  <c r="L213" i="1"/>
  <c r="K213" i="1"/>
  <c r="J213" i="1"/>
  <c r="I213" i="1"/>
  <c r="H213" i="1"/>
  <c r="N212" i="1"/>
  <c r="M212" i="1"/>
  <c r="L212" i="1"/>
  <c r="K212" i="1"/>
  <c r="J212" i="1"/>
  <c r="I212" i="1"/>
  <c r="H212" i="1"/>
  <c r="N211" i="1"/>
  <c r="M211" i="1"/>
  <c r="L211" i="1"/>
  <c r="K211" i="1"/>
  <c r="J211" i="1"/>
  <c r="I211" i="1"/>
  <c r="H211" i="1"/>
  <c r="N210" i="1"/>
  <c r="M210" i="1"/>
  <c r="L210" i="1"/>
  <c r="K210" i="1"/>
  <c r="J210" i="1"/>
  <c r="I210" i="1"/>
  <c r="H210" i="1"/>
  <c r="N209" i="1"/>
  <c r="M209" i="1"/>
  <c r="L209" i="1"/>
  <c r="K209" i="1"/>
  <c r="J209" i="1"/>
  <c r="I209" i="1"/>
  <c r="H209" i="1"/>
  <c r="N208" i="1"/>
  <c r="M208" i="1"/>
  <c r="L208" i="1"/>
  <c r="K208" i="1"/>
  <c r="J208" i="1"/>
  <c r="I208" i="1"/>
  <c r="H208" i="1"/>
  <c r="N207" i="1"/>
  <c r="M207" i="1"/>
  <c r="L207" i="1"/>
  <c r="K207" i="1"/>
  <c r="J207" i="1"/>
  <c r="I207" i="1"/>
  <c r="H207" i="1"/>
  <c r="N206" i="1"/>
  <c r="M206" i="1"/>
  <c r="L206" i="1"/>
  <c r="K206" i="1"/>
  <c r="J206" i="1"/>
  <c r="I206" i="1"/>
  <c r="H206" i="1"/>
  <c r="N205" i="1"/>
  <c r="M205" i="1"/>
  <c r="L205" i="1"/>
  <c r="K205" i="1"/>
  <c r="J205" i="1"/>
  <c r="I205" i="1"/>
  <c r="H205" i="1"/>
  <c r="N204" i="1"/>
  <c r="M204" i="1"/>
  <c r="L204" i="1"/>
  <c r="K204" i="1"/>
  <c r="J204" i="1"/>
  <c r="I204" i="1"/>
  <c r="H204" i="1"/>
  <c r="N203" i="1"/>
  <c r="M203" i="1"/>
  <c r="L203" i="1"/>
  <c r="K203" i="1"/>
  <c r="J203" i="1"/>
  <c r="I203" i="1"/>
  <c r="H203" i="1"/>
  <c r="N202" i="1"/>
  <c r="M202" i="1"/>
  <c r="L202" i="1"/>
  <c r="K202" i="1"/>
  <c r="J202" i="1"/>
  <c r="I202" i="1"/>
  <c r="H202" i="1"/>
  <c r="N201" i="1"/>
  <c r="M201" i="1"/>
  <c r="L201" i="1"/>
  <c r="K201" i="1"/>
  <c r="J201" i="1"/>
  <c r="I201" i="1"/>
  <c r="H201" i="1"/>
  <c r="N200" i="1"/>
  <c r="M200" i="1"/>
  <c r="L200" i="1"/>
  <c r="K200" i="1"/>
  <c r="J200" i="1"/>
  <c r="I200" i="1"/>
  <c r="H200" i="1"/>
  <c r="N199" i="1"/>
  <c r="M199" i="1"/>
  <c r="L199" i="1"/>
  <c r="K199" i="1"/>
  <c r="J199" i="1"/>
  <c r="I199" i="1"/>
  <c r="H199" i="1"/>
  <c r="N198" i="1"/>
  <c r="M198" i="1"/>
  <c r="L198" i="1"/>
  <c r="K198" i="1"/>
  <c r="J198" i="1"/>
  <c r="I198" i="1"/>
  <c r="H198" i="1"/>
  <c r="N197" i="1"/>
  <c r="M197" i="1"/>
  <c r="L197" i="1"/>
  <c r="K197" i="1"/>
  <c r="J197" i="1"/>
  <c r="I197" i="1"/>
  <c r="H197" i="1"/>
  <c r="N196" i="1"/>
  <c r="M196" i="1"/>
  <c r="L196" i="1"/>
  <c r="K196" i="1"/>
  <c r="J196" i="1"/>
  <c r="I196" i="1"/>
  <c r="H196" i="1"/>
  <c r="N195" i="1"/>
  <c r="M195" i="1"/>
  <c r="L195" i="1"/>
  <c r="K195" i="1"/>
  <c r="J195" i="1"/>
  <c r="I195" i="1"/>
  <c r="H195" i="1"/>
  <c r="N194" i="1"/>
  <c r="M194" i="1"/>
  <c r="L194" i="1"/>
  <c r="K194" i="1"/>
  <c r="J194" i="1"/>
  <c r="I194" i="1"/>
  <c r="H194" i="1"/>
  <c r="N193" i="1"/>
  <c r="M193" i="1"/>
  <c r="L193" i="1"/>
  <c r="K193" i="1"/>
  <c r="J193" i="1"/>
  <c r="I193" i="1"/>
  <c r="H193" i="1"/>
  <c r="N192" i="1"/>
  <c r="M192" i="1"/>
  <c r="L192" i="1"/>
  <c r="K192" i="1"/>
  <c r="J192" i="1"/>
  <c r="I192" i="1"/>
  <c r="H192" i="1"/>
  <c r="N191" i="1"/>
  <c r="M191" i="1"/>
  <c r="L191" i="1"/>
  <c r="K191" i="1"/>
  <c r="J191" i="1"/>
  <c r="I191" i="1"/>
  <c r="H191" i="1"/>
  <c r="N190" i="1"/>
  <c r="M190" i="1"/>
  <c r="L190" i="1"/>
  <c r="K190" i="1"/>
  <c r="J190" i="1"/>
  <c r="I190" i="1"/>
  <c r="H190" i="1"/>
  <c r="N189" i="1"/>
  <c r="M189" i="1"/>
  <c r="L189" i="1"/>
  <c r="K189" i="1"/>
  <c r="J189" i="1"/>
  <c r="I189" i="1"/>
  <c r="H189" i="1"/>
  <c r="N188" i="1"/>
  <c r="M188" i="1"/>
  <c r="L188" i="1"/>
  <c r="K188" i="1"/>
  <c r="J188" i="1"/>
  <c r="I188" i="1"/>
  <c r="H188" i="1"/>
  <c r="N187" i="1"/>
  <c r="M187" i="1"/>
  <c r="L187" i="1"/>
  <c r="K187" i="1"/>
  <c r="J187" i="1"/>
  <c r="I187" i="1"/>
  <c r="H187" i="1"/>
  <c r="N186" i="1"/>
  <c r="M186" i="1"/>
  <c r="L186" i="1"/>
  <c r="K186" i="1"/>
  <c r="J186" i="1"/>
  <c r="I186" i="1"/>
  <c r="H186" i="1"/>
  <c r="N185" i="1"/>
  <c r="M185" i="1"/>
  <c r="L185" i="1"/>
  <c r="K185" i="1"/>
  <c r="J185" i="1"/>
  <c r="I185" i="1"/>
  <c r="H185" i="1"/>
  <c r="N184" i="1"/>
  <c r="M184" i="1"/>
  <c r="L184" i="1"/>
  <c r="K184" i="1"/>
  <c r="J184" i="1"/>
  <c r="I184" i="1"/>
  <c r="H184" i="1"/>
  <c r="N183" i="1"/>
  <c r="M183" i="1"/>
  <c r="L183" i="1"/>
  <c r="K183" i="1"/>
  <c r="J183" i="1"/>
  <c r="I183" i="1"/>
  <c r="H183" i="1"/>
  <c r="N182" i="1"/>
  <c r="M182" i="1"/>
  <c r="L182" i="1"/>
  <c r="K182" i="1"/>
  <c r="J182" i="1"/>
  <c r="I182" i="1"/>
  <c r="H182" i="1"/>
  <c r="N181" i="1"/>
  <c r="M181" i="1"/>
  <c r="L181" i="1"/>
  <c r="K181" i="1"/>
  <c r="J181" i="1"/>
  <c r="I181" i="1"/>
  <c r="H181" i="1"/>
  <c r="N180" i="1"/>
  <c r="M180" i="1"/>
  <c r="L180" i="1"/>
  <c r="K180" i="1"/>
  <c r="J180" i="1"/>
  <c r="I180" i="1"/>
  <c r="H180" i="1"/>
  <c r="N179" i="1"/>
  <c r="M179" i="1"/>
  <c r="L179" i="1"/>
  <c r="K179" i="1"/>
  <c r="J179" i="1"/>
  <c r="I179" i="1"/>
  <c r="H179" i="1"/>
  <c r="N178" i="1"/>
  <c r="M178" i="1"/>
  <c r="L178" i="1"/>
  <c r="K178" i="1"/>
  <c r="J178" i="1"/>
  <c r="I178" i="1"/>
  <c r="H178" i="1"/>
  <c r="N177" i="1"/>
  <c r="M177" i="1"/>
  <c r="L177" i="1"/>
  <c r="K177" i="1"/>
  <c r="J177" i="1"/>
  <c r="I177" i="1"/>
  <c r="H177" i="1"/>
  <c r="N176" i="1"/>
  <c r="M176" i="1"/>
  <c r="L176" i="1"/>
  <c r="K176" i="1"/>
  <c r="J176" i="1"/>
  <c r="I176" i="1"/>
  <c r="H176" i="1"/>
  <c r="N175" i="1"/>
  <c r="M175" i="1"/>
  <c r="L175" i="1"/>
  <c r="K175" i="1"/>
  <c r="J175" i="1"/>
  <c r="I175" i="1"/>
  <c r="H175" i="1"/>
  <c r="N174" i="1"/>
  <c r="M174" i="1"/>
  <c r="L174" i="1"/>
  <c r="K174" i="1"/>
  <c r="J174" i="1"/>
  <c r="I174" i="1"/>
  <c r="H174" i="1"/>
  <c r="N173" i="1"/>
  <c r="M173" i="1"/>
  <c r="L173" i="1"/>
  <c r="K173" i="1"/>
  <c r="J173" i="1"/>
  <c r="I173" i="1"/>
  <c r="H173" i="1"/>
  <c r="N172" i="1"/>
  <c r="M172" i="1"/>
  <c r="L172" i="1"/>
  <c r="K172" i="1"/>
  <c r="J172" i="1"/>
  <c r="I172" i="1"/>
  <c r="H172" i="1"/>
  <c r="N171" i="1"/>
  <c r="M171" i="1"/>
  <c r="L171" i="1"/>
  <c r="K171" i="1"/>
  <c r="J171" i="1"/>
  <c r="I171" i="1"/>
  <c r="H171" i="1"/>
  <c r="N170" i="1"/>
  <c r="M170" i="1"/>
  <c r="L170" i="1"/>
  <c r="K170" i="1"/>
  <c r="J170" i="1"/>
  <c r="I170" i="1"/>
  <c r="H170" i="1"/>
  <c r="N169" i="1"/>
  <c r="M169" i="1"/>
  <c r="L169" i="1"/>
  <c r="K169" i="1"/>
  <c r="J169" i="1"/>
  <c r="I169" i="1"/>
  <c r="H169" i="1"/>
  <c r="N168" i="1"/>
  <c r="M168" i="1"/>
  <c r="L168" i="1"/>
  <c r="K168" i="1"/>
  <c r="J168" i="1"/>
  <c r="I168" i="1"/>
  <c r="H168" i="1"/>
  <c r="N167" i="1"/>
  <c r="M167" i="1"/>
  <c r="L167" i="1"/>
  <c r="K167" i="1"/>
  <c r="J167" i="1"/>
  <c r="I167" i="1"/>
  <c r="H167" i="1"/>
  <c r="N166" i="1"/>
  <c r="M166" i="1"/>
  <c r="L166" i="1"/>
  <c r="K166" i="1"/>
  <c r="J166" i="1"/>
  <c r="I166" i="1"/>
  <c r="H166" i="1"/>
  <c r="N165" i="1"/>
  <c r="M165" i="1"/>
  <c r="L165" i="1"/>
  <c r="K165" i="1"/>
  <c r="J165" i="1"/>
  <c r="I165" i="1"/>
  <c r="H165" i="1"/>
  <c r="N164" i="1"/>
  <c r="M164" i="1"/>
  <c r="L164" i="1"/>
  <c r="K164" i="1"/>
  <c r="J164" i="1"/>
  <c r="I164" i="1"/>
  <c r="H164" i="1"/>
  <c r="N163" i="1"/>
  <c r="M163" i="1"/>
  <c r="L163" i="1"/>
  <c r="K163" i="1"/>
  <c r="J163" i="1"/>
  <c r="I163" i="1"/>
  <c r="H163" i="1"/>
  <c r="N162" i="1"/>
  <c r="M162" i="1"/>
  <c r="L162" i="1"/>
  <c r="K162" i="1"/>
  <c r="J162" i="1"/>
  <c r="I162" i="1"/>
  <c r="H162" i="1"/>
  <c r="N161" i="1"/>
  <c r="M161" i="1"/>
  <c r="L161" i="1"/>
  <c r="K161" i="1"/>
  <c r="J161" i="1"/>
  <c r="I161" i="1"/>
  <c r="H161" i="1"/>
  <c r="N160" i="1"/>
  <c r="M160" i="1"/>
  <c r="L160" i="1"/>
  <c r="K160" i="1"/>
  <c r="J160" i="1"/>
  <c r="I160" i="1"/>
  <c r="H160" i="1"/>
  <c r="N159" i="1"/>
  <c r="M159" i="1"/>
  <c r="L159" i="1"/>
  <c r="K159" i="1"/>
  <c r="J159" i="1"/>
  <c r="I159" i="1"/>
  <c r="H159" i="1"/>
  <c r="N158" i="1"/>
  <c r="M158" i="1"/>
  <c r="L158" i="1"/>
  <c r="K158" i="1"/>
  <c r="J158" i="1"/>
  <c r="I158" i="1"/>
  <c r="H158" i="1"/>
  <c r="N157" i="1"/>
  <c r="M157" i="1"/>
  <c r="L157" i="1"/>
  <c r="K157" i="1"/>
  <c r="J157" i="1"/>
  <c r="I157" i="1"/>
  <c r="H157" i="1"/>
  <c r="N156" i="1"/>
  <c r="M156" i="1"/>
  <c r="L156" i="1"/>
  <c r="K156" i="1"/>
  <c r="J156" i="1"/>
  <c r="I156" i="1"/>
  <c r="H156" i="1"/>
  <c r="N155" i="1"/>
  <c r="M155" i="1"/>
  <c r="L155" i="1"/>
  <c r="K155" i="1"/>
  <c r="J155" i="1"/>
  <c r="I155" i="1"/>
  <c r="H155" i="1"/>
  <c r="N154" i="1"/>
  <c r="M154" i="1"/>
  <c r="L154" i="1"/>
  <c r="K154" i="1"/>
  <c r="J154" i="1"/>
  <c r="I154" i="1"/>
  <c r="H154" i="1"/>
  <c r="N153" i="1"/>
  <c r="M153" i="1"/>
  <c r="L153" i="1"/>
  <c r="K153" i="1"/>
  <c r="J153" i="1"/>
  <c r="I153" i="1"/>
  <c r="H153" i="1"/>
  <c r="N152" i="1"/>
  <c r="M152" i="1"/>
  <c r="L152" i="1"/>
  <c r="K152" i="1"/>
  <c r="J152" i="1"/>
  <c r="I152" i="1"/>
  <c r="H152" i="1"/>
  <c r="N151" i="1"/>
  <c r="M151" i="1"/>
  <c r="L151" i="1"/>
  <c r="K151" i="1"/>
  <c r="J151" i="1"/>
  <c r="I151" i="1"/>
  <c r="H151" i="1"/>
  <c r="N150" i="1"/>
  <c r="M150" i="1"/>
  <c r="L150" i="1"/>
  <c r="K150" i="1"/>
  <c r="J150" i="1"/>
  <c r="I150" i="1"/>
  <c r="H150" i="1"/>
  <c r="N149" i="1"/>
  <c r="M149" i="1"/>
  <c r="L149" i="1"/>
  <c r="K149" i="1"/>
  <c r="J149" i="1"/>
  <c r="I149" i="1"/>
  <c r="H149" i="1"/>
  <c r="N148" i="1"/>
  <c r="M148" i="1"/>
  <c r="L148" i="1"/>
  <c r="K148" i="1"/>
  <c r="J148" i="1"/>
  <c r="I148" i="1"/>
  <c r="H148" i="1"/>
  <c r="N147" i="1"/>
  <c r="M147" i="1"/>
  <c r="L147" i="1"/>
  <c r="K147" i="1"/>
  <c r="J147" i="1"/>
  <c r="I147" i="1"/>
  <c r="H147" i="1"/>
  <c r="N146" i="1"/>
  <c r="M146" i="1"/>
  <c r="L146" i="1"/>
  <c r="K146" i="1"/>
  <c r="J146" i="1"/>
  <c r="I146" i="1"/>
  <c r="H146" i="1"/>
  <c r="N145" i="1"/>
  <c r="M145" i="1"/>
  <c r="L145" i="1"/>
  <c r="K145" i="1"/>
  <c r="J145" i="1"/>
  <c r="I145" i="1"/>
  <c r="H145" i="1"/>
  <c r="N144" i="1"/>
  <c r="M144" i="1"/>
  <c r="L144" i="1"/>
  <c r="K144" i="1"/>
  <c r="J144" i="1"/>
  <c r="I144" i="1"/>
  <c r="H144" i="1"/>
  <c r="N143" i="1"/>
  <c r="M143" i="1"/>
  <c r="L143" i="1"/>
  <c r="K143" i="1"/>
  <c r="J143" i="1"/>
  <c r="I143" i="1"/>
  <c r="H143" i="1"/>
  <c r="N142" i="1"/>
  <c r="M142" i="1"/>
  <c r="L142" i="1"/>
  <c r="K142" i="1"/>
  <c r="J142" i="1"/>
  <c r="I142" i="1"/>
  <c r="H142" i="1"/>
  <c r="N141" i="1"/>
  <c r="M141" i="1"/>
  <c r="L141" i="1"/>
  <c r="K141" i="1"/>
  <c r="J141" i="1"/>
  <c r="I141" i="1"/>
  <c r="H141" i="1"/>
  <c r="N140" i="1"/>
  <c r="M140" i="1"/>
  <c r="L140" i="1"/>
  <c r="K140" i="1"/>
  <c r="J140" i="1"/>
  <c r="I140" i="1"/>
  <c r="H140" i="1"/>
  <c r="N139" i="1"/>
  <c r="M139" i="1"/>
  <c r="L139" i="1"/>
  <c r="K139" i="1"/>
  <c r="J139" i="1"/>
  <c r="I139" i="1"/>
  <c r="H139" i="1"/>
  <c r="N138" i="1"/>
  <c r="M138" i="1"/>
  <c r="L138" i="1"/>
  <c r="K138" i="1"/>
  <c r="J138" i="1"/>
  <c r="I138" i="1"/>
  <c r="H138" i="1"/>
  <c r="N137" i="1"/>
  <c r="M137" i="1"/>
  <c r="L137" i="1"/>
  <c r="K137" i="1"/>
  <c r="J137" i="1"/>
  <c r="I137" i="1"/>
  <c r="H137" i="1"/>
  <c r="N136" i="1"/>
  <c r="M136" i="1"/>
  <c r="L136" i="1"/>
  <c r="K136" i="1"/>
  <c r="J136" i="1"/>
  <c r="I136" i="1"/>
  <c r="H136" i="1"/>
  <c r="N135" i="1"/>
  <c r="M135" i="1"/>
  <c r="L135" i="1"/>
  <c r="K135" i="1"/>
  <c r="J135" i="1"/>
  <c r="I135" i="1"/>
  <c r="H135" i="1"/>
  <c r="N134" i="1"/>
  <c r="M134" i="1"/>
  <c r="L134" i="1"/>
  <c r="K134" i="1"/>
  <c r="J134" i="1"/>
  <c r="I134" i="1"/>
  <c r="H134" i="1"/>
  <c r="N133" i="1"/>
  <c r="M133" i="1"/>
  <c r="L133" i="1"/>
  <c r="K133" i="1"/>
  <c r="J133" i="1"/>
  <c r="I133" i="1"/>
  <c r="H133" i="1"/>
  <c r="N132" i="1"/>
  <c r="M132" i="1"/>
  <c r="L132" i="1"/>
  <c r="K132" i="1"/>
  <c r="J132" i="1"/>
  <c r="I132" i="1"/>
  <c r="H132" i="1"/>
  <c r="N131" i="1"/>
  <c r="M131" i="1"/>
  <c r="L131" i="1"/>
  <c r="K131" i="1"/>
  <c r="J131" i="1"/>
  <c r="I131" i="1"/>
  <c r="H131" i="1"/>
  <c r="N130" i="1"/>
  <c r="M130" i="1"/>
  <c r="L130" i="1"/>
  <c r="K130" i="1"/>
  <c r="J130" i="1"/>
  <c r="I130" i="1"/>
  <c r="H130" i="1"/>
  <c r="N129" i="1"/>
  <c r="M129" i="1"/>
  <c r="L129" i="1"/>
  <c r="K129" i="1"/>
  <c r="J129" i="1"/>
  <c r="I129" i="1"/>
  <c r="H129" i="1"/>
  <c r="N128" i="1"/>
  <c r="M128" i="1"/>
  <c r="L128" i="1"/>
  <c r="K128" i="1"/>
  <c r="J128" i="1"/>
  <c r="I128" i="1"/>
  <c r="H128" i="1"/>
  <c r="N127" i="1"/>
  <c r="M127" i="1"/>
  <c r="L127" i="1"/>
  <c r="K127" i="1"/>
  <c r="J127" i="1"/>
  <c r="I127" i="1"/>
  <c r="H127" i="1"/>
  <c r="N126" i="1"/>
  <c r="M126" i="1"/>
  <c r="L126" i="1"/>
  <c r="K126" i="1"/>
  <c r="J126" i="1"/>
  <c r="I126" i="1"/>
  <c r="H126" i="1"/>
  <c r="N125" i="1"/>
  <c r="M125" i="1"/>
  <c r="L125" i="1"/>
  <c r="K125" i="1"/>
  <c r="J125" i="1"/>
  <c r="I125" i="1"/>
  <c r="H125" i="1"/>
  <c r="N124" i="1"/>
  <c r="M124" i="1"/>
  <c r="L124" i="1"/>
  <c r="K124" i="1"/>
  <c r="J124" i="1"/>
  <c r="I124" i="1"/>
  <c r="H124" i="1"/>
  <c r="N123" i="1"/>
  <c r="M123" i="1"/>
  <c r="L123" i="1"/>
  <c r="K123" i="1"/>
  <c r="J123" i="1"/>
  <c r="I123" i="1"/>
  <c r="H123" i="1"/>
  <c r="N122" i="1"/>
  <c r="M122" i="1"/>
  <c r="L122" i="1"/>
  <c r="K122" i="1"/>
  <c r="J122" i="1"/>
  <c r="I122" i="1"/>
  <c r="H122" i="1"/>
  <c r="N121" i="1"/>
  <c r="M121" i="1"/>
  <c r="L121" i="1"/>
  <c r="K121" i="1"/>
  <c r="J121" i="1"/>
  <c r="I121" i="1"/>
  <c r="H121" i="1"/>
  <c r="N120" i="1"/>
  <c r="M120" i="1"/>
  <c r="L120" i="1"/>
  <c r="K120" i="1"/>
  <c r="J120" i="1"/>
  <c r="I120" i="1"/>
  <c r="H120" i="1"/>
  <c r="N119" i="1"/>
  <c r="M119" i="1"/>
  <c r="L119" i="1"/>
  <c r="K119" i="1"/>
  <c r="J119" i="1"/>
  <c r="I119" i="1"/>
  <c r="H119" i="1"/>
  <c r="N118" i="1"/>
  <c r="M118" i="1"/>
  <c r="L118" i="1"/>
  <c r="K118" i="1"/>
  <c r="J118" i="1"/>
  <c r="I118" i="1"/>
  <c r="H118" i="1"/>
  <c r="N117" i="1"/>
  <c r="M117" i="1"/>
  <c r="L117" i="1"/>
  <c r="K117" i="1"/>
  <c r="J117" i="1"/>
  <c r="I117" i="1"/>
  <c r="H117" i="1"/>
  <c r="N116" i="1"/>
  <c r="M116" i="1"/>
  <c r="L116" i="1"/>
  <c r="K116" i="1"/>
  <c r="J116" i="1"/>
  <c r="I116" i="1"/>
  <c r="H116" i="1"/>
  <c r="N115" i="1"/>
  <c r="M115" i="1"/>
  <c r="L115" i="1"/>
  <c r="K115" i="1"/>
  <c r="J115" i="1"/>
  <c r="I115" i="1"/>
  <c r="H115" i="1"/>
  <c r="N114" i="1"/>
  <c r="M114" i="1"/>
  <c r="L114" i="1"/>
  <c r="K114" i="1"/>
  <c r="J114" i="1"/>
  <c r="I114" i="1"/>
  <c r="H114" i="1"/>
  <c r="N113" i="1"/>
  <c r="M113" i="1"/>
  <c r="L113" i="1"/>
  <c r="K113" i="1"/>
  <c r="J113" i="1"/>
  <c r="I113" i="1"/>
  <c r="H113" i="1"/>
  <c r="N112" i="1"/>
  <c r="M112" i="1"/>
  <c r="L112" i="1"/>
  <c r="K112" i="1"/>
  <c r="J112" i="1"/>
  <c r="I112" i="1"/>
  <c r="H112" i="1"/>
  <c r="N111" i="1"/>
  <c r="M111" i="1"/>
  <c r="L111" i="1"/>
  <c r="K111" i="1"/>
  <c r="J111" i="1"/>
  <c r="I111" i="1"/>
  <c r="H111" i="1"/>
  <c r="N110" i="1"/>
  <c r="M110" i="1"/>
  <c r="L110" i="1"/>
  <c r="K110" i="1"/>
  <c r="J110" i="1"/>
  <c r="I110" i="1"/>
  <c r="H110" i="1"/>
  <c r="N109" i="1"/>
  <c r="M109" i="1"/>
  <c r="L109" i="1"/>
  <c r="K109" i="1"/>
  <c r="J109" i="1"/>
  <c r="I109" i="1"/>
  <c r="H109" i="1"/>
  <c r="N108" i="1"/>
  <c r="M108" i="1"/>
  <c r="L108" i="1"/>
  <c r="K108" i="1"/>
  <c r="J108" i="1"/>
  <c r="I108" i="1"/>
  <c r="H108" i="1"/>
  <c r="N107" i="1"/>
  <c r="M107" i="1"/>
  <c r="L107" i="1"/>
  <c r="K107" i="1"/>
  <c r="J107" i="1"/>
  <c r="I107" i="1"/>
  <c r="H107" i="1"/>
  <c r="N106" i="1"/>
  <c r="M106" i="1"/>
  <c r="L106" i="1"/>
  <c r="K106" i="1"/>
  <c r="J106" i="1"/>
  <c r="I106" i="1"/>
  <c r="H106" i="1"/>
  <c r="N105" i="1"/>
  <c r="M105" i="1"/>
  <c r="L105" i="1"/>
  <c r="K105" i="1"/>
  <c r="J105" i="1"/>
  <c r="I105" i="1"/>
  <c r="H105" i="1"/>
  <c r="N104" i="1"/>
  <c r="M104" i="1"/>
  <c r="L104" i="1"/>
  <c r="K104" i="1"/>
  <c r="J104" i="1"/>
  <c r="I104" i="1"/>
  <c r="H104" i="1"/>
  <c r="N103" i="1"/>
  <c r="M103" i="1"/>
  <c r="L103" i="1"/>
  <c r="K103" i="1"/>
  <c r="J103" i="1"/>
  <c r="I103" i="1"/>
  <c r="H103" i="1"/>
  <c r="N102" i="1"/>
  <c r="M102" i="1"/>
  <c r="L102" i="1"/>
  <c r="K102" i="1"/>
  <c r="J102" i="1"/>
  <c r="I102" i="1"/>
  <c r="H102" i="1"/>
  <c r="N101" i="1"/>
  <c r="M101" i="1"/>
  <c r="L101" i="1"/>
  <c r="K101" i="1"/>
  <c r="J101" i="1"/>
  <c r="I101" i="1"/>
  <c r="H101" i="1"/>
  <c r="N100" i="1"/>
  <c r="M100" i="1"/>
  <c r="L100" i="1"/>
  <c r="K100" i="1"/>
  <c r="J100" i="1"/>
  <c r="I100" i="1"/>
  <c r="H100" i="1"/>
  <c r="N99" i="1"/>
  <c r="M99" i="1"/>
  <c r="L99" i="1"/>
  <c r="K99" i="1"/>
  <c r="J99" i="1"/>
  <c r="I99" i="1"/>
  <c r="H99" i="1"/>
  <c r="N98" i="1"/>
  <c r="M98" i="1"/>
  <c r="L98" i="1"/>
  <c r="K98" i="1"/>
  <c r="J98" i="1"/>
  <c r="I98" i="1"/>
  <c r="H98" i="1"/>
  <c r="N97" i="1"/>
  <c r="M97" i="1"/>
  <c r="L97" i="1"/>
  <c r="K97" i="1"/>
  <c r="J97" i="1"/>
  <c r="I97" i="1"/>
  <c r="H97" i="1"/>
  <c r="N96" i="1"/>
  <c r="M96" i="1"/>
  <c r="L96" i="1"/>
  <c r="K96" i="1"/>
  <c r="J96" i="1"/>
  <c r="I96" i="1"/>
  <c r="H96" i="1"/>
  <c r="N95" i="1"/>
  <c r="M95" i="1"/>
  <c r="L95" i="1"/>
  <c r="K95" i="1"/>
  <c r="J95" i="1"/>
  <c r="I95" i="1"/>
  <c r="H95" i="1"/>
  <c r="N94" i="1"/>
  <c r="M94" i="1"/>
  <c r="L94" i="1"/>
  <c r="K94" i="1"/>
  <c r="J94" i="1"/>
  <c r="I94" i="1"/>
  <c r="H94" i="1"/>
  <c r="N93" i="1"/>
  <c r="M93" i="1"/>
  <c r="L93" i="1"/>
  <c r="K93" i="1"/>
  <c r="J93" i="1"/>
  <c r="I93" i="1"/>
  <c r="H93" i="1"/>
  <c r="N92" i="1"/>
  <c r="M92" i="1"/>
  <c r="L92" i="1"/>
  <c r="K92" i="1"/>
  <c r="J92" i="1"/>
  <c r="I92" i="1"/>
  <c r="H92" i="1"/>
  <c r="N91" i="1"/>
  <c r="M91" i="1"/>
  <c r="L91" i="1"/>
  <c r="K91" i="1"/>
  <c r="J91" i="1"/>
  <c r="I91" i="1"/>
  <c r="H91" i="1"/>
  <c r="N90" i="1"/>
  <c r="M90" i="1"/>
  <c r="L90" i="1"/>
  <c r="K90" i="1"/>
  <c r="J90" i="1"/>
  <c r="I90" i="1"/>
  <c r="H90" i="1"/>
  <c r="N89" i="1"/>
  <c r="M89" i="1"/>
  <c r="L89" i="1"/>
  <c r="K89" i="1"/>
  <c r="J89" i="1"/>
  <c r="I89" i="1"/>
  <c r="H89" i="1"/>
  <c r="N88" i="1"/>
  <c r="M88" i="1"/>
  <c r="L88" i="1"/>
  <c r="K88" i="1"/>
  <c r="J88" i="1"/>
  <c r="I88" i="1"/>
  <c r="H88" i="1"/>
  <c r="N87" i="1"/>
  <c r="M87" i="1"/>
  <c r="L87" i="1"/>
  <c r="K87" i="1"/>
  <c r="J87" i="1"/>
  <c r="I87" i="1"/>
  <c r="H87" i="1"/>
  <c r="N86" i="1"/>
  <c r="M86" i="1"/>
  <c r="L86" i="1"/>
  <c r="K86" i="1"/>
  <c r="J86" i="1"/>
  <c r="I86" i="1"/>
  <c r="H86" i="1"/>
  <c r="N85" i="1"/>
  <c r="M85" i="1"/>
  <c r="L85" i="1"/>
  <c r="K85" i="1"/>
  <c r="J85" i="1"/>
  <c r="I85" i="1"/>
  <c r="H85" i="1"/>
  <c r="N84" i="1"/>
  <c r="M84" i="1"/>
  <c r="L84" i="1"/>
  <c r="K84" i="1"/>
  <c r="J84" i="1"/>
  <c r="I84" i="1"/>
  <c r="H84" i="1"/>
  <c r="N83" i="1"/>
  <c r="M83" i="1"/>
  <c r="L83" i="1"/>
  <c r="K83" i="1"/>
  <c r="J83" i="1"/>
  <c r="I83" i="1"/>
  <c r="H83" i="1"/>
  <c r="N82" i="1"/>
  <c r="M82" i="1"/>
  <c r="L82" i="1"/>
  <c r="K82" i="1"/>
  <c r="J82" i="1"/>
  <c r="I82" i="1"/>
  <c r="H82" i="1"/>
  <c r="N81" i="1"/>
  <c r="M81" i="1"/>
  <c r="L81" i="1"/>
  <c r="K81" i="1"/>
  <c r="J81" i="1"/>
  <c r="I81" i="1"/>
  <c r="H81" i="1"/>
  <c r="N80" i="1"/>
  <c r="M80" i="1"/>
  <c r="L80" i="1"/>
  <c r="K80" i="1"/>
  <c r="J80" i="1"/>
  <c r="I80" i="1"/>
  <c r="H80" i="1"/>
  <c r="N79" i="1"/>
  <c r="M79" i="1"/>
  <c r="L79" i="1"/>
  <c r="K79" i="1"/>
  <c r="J79" i="1"/>
  <c r="I79" i="1"/>
  <c r="H79" i="1"/>
  <c r="N78" i="1"/>
  <c r="M78" i="1"/>
  <c r="L78" i="1"/>
  <c r="K78" i="1"/>
  <c r="J78" i="1"/>
  <c r="I78" i="1"/>
  <c r="H78" i="1"/>
  <c r="N77" i="1"/>
  <c r="M77" i="1"/>
  <c r="L77" i="1"/>
  <c r="K77" i="1"/>
  <c r="J77" i="1"/>
  <c r="I77" i="1"/>
  <c r="H77" i="1"/>
  <c r="N76" i="1"/>
  <c r="M76" i="1"/>
  <c r="L76" i="1"/>
  <c r="K76" i="1"/>
  <c r="J76" i="1"/>
  <c r="I76" i="1"/>
  <c r="H76" i="1"/>
  <c r="N75" i="1"/>
  <c r="M75" i="1"/>
  <c r="L75" i="1"/>
  <c r="K75" i="1"/>
  <c r="J75" i="1"/>
  <c r="I75" i="1"/>
  <c r="H75" i="1"/>
  <c r="N74" i="1"/>
  <c r="M74" i="1"/>
  <c r="L74" i="1"/>
  <c r="K74" i="1"/>
  <c r="J74" i="1"/>
  <c r="I74" i="1"/>
  <c r="H74" i="1"/>
  <c r="N73" i="1"/>
  <c r="M73" i="1"/>
  <c r="L73" i="1"/>
  <c r="K73" i="1"/>
  <c r="J73" i="1"/>
  <c r="I73" i="1"/>
  <c r="H73" i="1"/>
  <c r="N72" i="1"/>
  <c r="M72" i="1"/>
  <c r="L72" i="1"/>
  <c r="K72" i="1"/>
  <c r="J72" i="1"/>
  <c r="I72" i="1"/>
  <c r="H72" i="1"/>
  <c r="N71" i="1"/>
  <c r="M71" i="1"/>
  <c r="L71" i="1"/>
  <c r="K71" i="1"/>
  <c r="J71" i="1"/>
  <c r="I71" i="1"/>
  <c r="H71" i="1"/>
  <c r="N70" i="1"/>
  <c r="M70" i="1"/>
  <c r="L70" i="1"/>
  <c r="K70" i="1"/>
  <c r="J70" i="1"/>
  <c r="I70" i="1"/>
  <c r="H70" i="1"/>
  <c r="N69" i="1"/>
  <c r="M69" i="1"/>
  <c r="L69" i="1"/>
  <c r="K69" i="1"/>
  <c r="J69" i="1"/>
  <c r="I69" i="1"/>
  <c r="H69" i="1"/>
  <c r="N68" i="1"/>
  <c r="M68" i="1"/>
  <c r="L68" i="1"/>
  <c r="K68" i="1"/>
  <c r="J68" i="1"/>
  <c r="I68" i="1"/>
  <c r="H68" i="1"/>
  <c r="N67" i="1"/>
  <c r="M67" i="1"/>
  <c r="L67" i="1"/>
  <c r="K67" i="1"/>
  <c r="J67" i="1"/>
  <c r="I67" i="1"/>
  <c r="H67" i="1"/>
  <c r="N66" i="1"/>
  <c r="M66" i="1"/>
  <c r="L66" i="1"/>
  <c r="K66" i="1"/>
  <c r="J66" i="1"/>
  <c r="I66" i="1"/>
  <c r="H66" i="1"/>
  <c r="N65" i="1"/>
  <c r="M65" i="1"/>
  <c r="L65" i="1"/>
  <c r="K65" i="1"/>
  <c r="J65" i="1"/>
  <c r="I65" i="1"/>
  <c r="H65" i="1"/>
  <c r="N64" i="1"/>
  <c r="M64" i="1"/>
  <c r="L64" i="1"/>
  <c r="K64" i="1"/>
  <c r="J64" i="1"/>
  <c r="I64" i="1"/>
  <c r="H64" i="1"/>
  <c r="N63" i="1"/>
  <c r="M63" i="1"/>
  <c r="L63" i="1"/>
  <c r="K63" i="1"/>
  <c r="J63" i="1"/>
  <c r="I63" i="1"/>
  <c r="H63" i="1"/>
  <c r="N62" i="1"/>
  <c r="M62" i="1"/>
  <c r="L62" i="1"/>
  <c r="K62" i="1"/>
  <c r="J62" i="1"/>
  <c r="I62" i="1"/>
  <c r="H62" i="1"/>
  <c r="N61" i="1"/>
  <c r="M61" i="1"/>
  <c r="L61" i="1"/>
  <c r="K61" i="1"/>
  <c r="J61" i="1"/>
  <c r="I61" i="1"/>
  <c r="H61" i="1"/>
  <c r="N60" i="1"/>
  <c r="M60" i="1"/>
  <c r="L60" i="1"/>
  <c r="K60" i="1"/>
  <c r="J60" i="1"/>
  <c r="I60" i="1"/>
  <c r="H60" i="1"/>
  <c r="N59" i="1"/>
  <c r="M59" i="1"/>
  <c r="L59" i="1"/>
  <c r="K59" i="1"/>
  <c r="J59" i="1"/>
  <c r="I59" i="1"/>
  <c r="H59" i="1"/>
  <c r="N58" i="1"/>
  <c r="M58" i="1"/>
  <c r="L58" i="1"/>
  <c r="K58" i="1"/>
  <c r="J58" i="1"/>
  <c r="I58" i="1"/>
  <c r="H58" i="1"/>
  <c r="N57" i="1"/>
  <c r="M57" i="1"/>
  <c r="L57" i="1"/>
  <c r="K57" i="1"/>
  <c r="J57" i="1"/>
  <c r="I57" i="1"/>
  <c r="H57" i="1"/>
  <c r="N56" i="1"/>
  <c r="M56" i="1"/>
  <c r="L56" i="1"/>
  <c r="K56" i="1"/>
  <c r="J56" i="1"/>
  <c r="I56" i="1"/>
  <c r="H56" i="1"/>
  <c r="N55" i="1"/>
  <c r="M55" i="1"/>
  <c r="L55" i="1"/>
  <c r="K55" i="1"/>
  <c r="J55" i="1"/>
  <c r="I55" i="1"/>
  <c r="H55" i="1"/>
  <c r="N54" i="1"/>
  <c r="M54" i="1"/>
  <c r="L54" i="1"/>
  <c r="K54" i="1"/>
  <c r="J54" i="1"/>
  <c r="I54" i="1"/>
  <c r="H54" i="1"/>
  <c r="N53" i="1"/>
  <c r="M53" i="1"/>
  <c r="L53" i="1"/>
  <c r="K53" i="1"/>
  <c r="J53" i="1"/>
  <c r="I53" i="1"/>
  <c r="H53" i="1"/>
  <c r="N52" i="1"/>
  <c r="M52" i="1"/>
  <c r="L52" i="1"/>
  <c r="K52" i="1"/>
  <c r="J52" i="1"/>
  <c r="I52" i="1"/>
  <c r="H52" i="1"/>
  <c r="N51" i="1"/>
  <c r="M51" i="1"/>
  <c r="L51" i="1"/>
  <c r="K51" i="1"/>
  <c r="J51" i="1"/>
  <c r="I51" i="1"/>
  <c r="H51" i="1"/>
  <c r="N50" i="1"/>
  <c r="M50" i="1"/>
  <c r="L50" i="1"/>
  <c r="K50" i="1"/>
  <c r="J50" i="1"/>
  <c r="I50" i="1"/>
  <c r="H50" i="1"/>
  <c r="N49" i="1"/>
  <c r="M49" i="1"/>
  <c r="L49" i="1"/>
  <c r="K49" i="1"/>
  <c r="J49" i="1"/>
  <c r="I49" i="1"/>
  <c r="H49" i="1"/>
  <c r="N48" i="1"/>
  <c r="M48" i="1"/>
  <c r="L48" i="1"/>
  <c r="K48" i="1"/>
  <c r="J48" i="1"/>
  <c r="I48" i="1"/>
  <c r="H48" i="1"/>
  <c r="N47" i="1"/>
  <c r="M47" i="1"/>
  <c r="L47" i="1"/>
  <c r="K47" i="1"/>
  <c r="J47" i="1"/>
  <c r="I47" i="1"/>
  <c r="H47" i="1"/>
  <c r="N46" i="1"/>
  <c r="M46" i="1"/>
  <c r="L46" i="1"/>
  <c r="K46" i="1"/>
  <c r="J46" i="1"/>
  <c r="I46" i="1"/>
  <c r="H46" i="1"/>
  <c r="N45" i="1"/>
  <c r="M45" i="1"/>
  <c r="L45" i="1"/>
  <c r="K45" i="1"/>
  <c r="J45" i="1"/>
  <c r="I45" i="1"/>
  <c r="H45" i="1"/>
  <c r="N44" i="1"/>
  <c r="M44" i="1"/>
  <c r="L44" i="1"/>
  <c r="K44" i="1"/>
  <c r="J44" i="1"/>
  <c r="I44" i="1"/>
  <c r="H44" i="1"/>
  <c r="N43" i="1"/>
  <c r="M43" i="1"/>
  <c r="L43" i="1"/>
  <c r="K43" i="1"/>
  <c r="J43" i="1"/>
  <c r="I43" i="1"/>
  <c r="H43" i="1"/>
  <c r="N42" i="1"/>
  <c r="M42" i="1"/>
  <c r="L42" i="1"/>
  <c r="K42" i="1"/>
  <c r="J42" i="1"/>
  <c r="I42" i="1"/>
  <c r="H42" i="1"/>
  <c r="N41" i="1"/>
  <c r="M41" i="1"/>
  <c r="L41" i="1"/>
  <c r="K41" i="1"/>
  <c r="J41" i="1"/>
  <c r="I41" i="1"/>
  <c r="H41" i="1"/>
  <c r="N40" i="1"/>
  <c r="M40" i="1"/>
  <c r="L40" i="1"/>
  <c r="K40" i="1"/>
  <c r="J40" i="1"/>
  <c r="I40" i="1"/>
  <c r="H40" i="1"/>
  <c r="N39" i="1"/>
  <c r="M39" i="1"/>
  <c r="L39" i="1"/>
  <c r="K39" i="1"/>
  <c r="J39" i="1"/>
  <c r="I39" i="1"/>
  <c r="H39" i="1"/>
  <c r="N38" i="1"/>
  <c r="M38" i="1"/>
  <c r="L38" i="1"/>
  <c r="K38" i="1"/>
  <c r="J38" i="1"/>
  <c r="I38" i="1"/>
  <c r="H38" i="1"/>
  <c r="N37" i="1"/>
  <c r="M37" i="1"/>
  <c r="L37" i="1"/>
  <c r="K37" i="1"/>
  <c r="J37" i="1"/>
  <c r="I37" i="1"/>
  <c r="H37" i="1"/>
  <c r="N36" i="1"/>
  <c r="M36" i="1"/>
  <c r="L36" i="1"/>
  <c r="K36" i="1"/>
  <c r="J36" i="1"/>
  <c r="I36" i="1"/>
  <c r="H36" i="1"/>
  <c r="N35" i="1"/>
  <c r="M35" i="1"/>
  <c r="L35" i="1"/>
  <c r="K35" i="1"/>
  <c r="J35" i="1"/>
  <c r="I35" i="1"/>
  <c r="H35" i="1"/>
  <c r="N34" i="1"/>
  <c r="M34" i="1"/>
  <c r="L34" i="1"/>
  <c r="K34" i="1"/>
  <c r="J34" i="1"/>
  <c r="I34" i="1"/>
  <c r="H34" i="1"/>
  <c r="N33" i="1"/>
  <c r="M33" i="1"/>
  <c r="L33" i="1"/>
  <c r="K33" i="1"/>
  <c r="J33" i="1"/>
  <c r="I33" i="1"/>
  <c r="H33" i="1"/>
  <c r="N32" i="1"/>
  <c r="M32" i="1"/>
  <c r="L32" i="1"/>
  <c r="K32" i="1"/>
  <c r="J32" i="1"/>
  <c r="I32" i="1"/>
  <c r="H32" i="1"/>
  <c r="N31" i="1"/>
  <c r="M31" i="1"/>
  <c r="L31" i="1"/>
  <c r="K31" i="1"/>
  <c r="J31" i="1"/>
  <c r="I31" i="1"/>
  <c r="H31" i="1"/>
  <c r="N30" i="1"/>
  <c r="M30" i="1"/>
  <c r="L30" i="1"/>
  <c r="K30" i="1"/>
  <c r="J30" i="1"/>
  <c r="I30" i="1"/>
  <c r="H30" i="1"/>
  <c r="N29" i="1"/>
  <c r="M29" i="1"/>
  <c r="L29" i="1"/>
  <c r="K29" i="1"/>
  <c r="J29" i="1"/>
  <c r="I29" i="1"/>
  <c r="H29" i="1"/>
  <c r="N28" i="1"/>
  <c r="M28" i="1"/>
  <c r="L28" i="1"/>
  <c r="K28" i="1"/>
  <c r="J28" i="1"/>
  <c r="I28" i="1"/>
  <c r="H28" i="1"/>
  <c r="N27" i="1"/>
  <c r="M27" i="1"/>
  <c r="L27" i="1"/>
  <c r="K27" i="1"/>
  <c r="J27" i="1"/>
  <c r="I27" i="1"/>
  <c r="H27" i="1"/>
  <c r="N26" i="1"/>
  <c r="M26" i="1"/>
  <c r="L26" i="1"/>
  <c r="K26" i="1"/>
  <c r="J26" i="1"/>
  <c r="I26" i="1"/>
  <c r="H26" i="1"/>
  <c r="N25" i="1"/>
  <c r="M25" i="1"/>
  <c r="L25" i="1"/>
  <c r="K25" i="1"/>
  <c r="J25" i="1"/>
  <c r="I25" i="1"/>
  <c r="H25" i="1"/>
  <c r="N24" i="1"/>
  <c r="M24" i="1"/>
  <c r="L24" i="1"/>
  <c r="K24" i="1"/>
  <c r="J24" i="1"/>
  <c r="I24" i="1"/>
  <c r="H24" i="1"/>
  <c r="N23" i="1"/>
  <c r="M23" i="1"/>
  <c r="L23" i="1"/>
  <c r="K23" i="1"/>
  <c r="J23" i="1"/>
  <c r="I23" i="1"/>
  <c r="H23" i="1"/>
  <c r="N22" i="1"/>
  <c r="M22" i="1"/>
  <c r="L22" i="1"/>
  <c r="K22" i="1"/>
  <c r="J22" i="1"/>
  <c r="I22" i="1"/>
  <c r="H22" i="1"/>
  <c r="N21" i="1"/>
  <c r="M21" i="1"/>
  <c r="L21" i="1"/>
  <c r="K21" i="1"/>
  <c r="J21" i="1"/>
  <c r="I21" i="1"/>
  <c r="H21" i="1"/>
  <c r="N20" i="1"/>
  <c r="M20" i="1"/>
  <c r="L20" i="1"/>
  <c r="K20" i="1"/>
  <c r="J20" i="1"/>
  <c r="I20" i="1"/>
  <c r="H20" i="1"/>
  <c r="N19" i="1"/>
  <c r="M19" i="1"/>
  <c r="L19" i="1"/>
  <c r="K19" i="1"/>
  <c r="J19" i="1"/>
  <c r="I19" i="1"/>
  <c r="H19" i="1"/>
  <c r="N18" i="1"/>
  <c r="M18" i="1"/>
  <c r="L18" i="1"/>
  <c r="K18" i="1"/>
  <c r="J18" i="1"/>
  <c r="I18" i="1"/>
  <c r="H18" i="1"/>
  <c r="N17" i="1"/>
  <c r="M17" i="1"/>
  <c r="L17" i="1"/>
  <c r="K17" i="1"/>
  <c r="J17" i="1"/>
  <c r="I17" i="1"/>
  <c r="H17" i="1"/>
  <c r="N16" i="1"/>
  <c r="M16" i="1"/>
  <c r="L16" i="1"/>
  <c r="K16" i="1"/>
  <c r="J16" i="1"/>
  <c r="I16" i="1"/>
  <c r="H16" i="1"/>
  <c r="N15" i="1"/>
  <c r="M15" i="1"/>
  <c r="L15" i="1"/>
  <c r="K15" i="1"/>
  <c r="J15" i="1"/>
  <c r="I15" i="1"/>
  <c r="H15" i="1"/>
  <c r="N14" i="1"/>
  <c r="M14" i="1"/>
  <c r="L14" i="1"/>
  <c r="K14" i="1"/>
  <c r="J14" i="1"/>
  <c r="I14" i="1"/>
  <c r="H14" i="1"/>
  <c r="N13" i="1"/>
  <c r="M13" i="1"/>
  <c r="L13" i="1"/>
  <c r="K13" i="1"/>
  <c r="J13" i="1"/>
  <c r="I13" i="1"/>
  <c r="H13" i="1"/>
  <c r="N12" i="1"/>
  <c r="M12" i="1"/>
  <c r="L12" i="1"/>
  <c r="K12" i="1"/>
  <c r="J12" i="1"/>
  <c r="I12" i="1"/>
  <c r="H12" i="1"/>
  <c r="N11" i="1"/>
  <c r="M11" i="1"/>
  <c r="L11" i="1"/>
  <c r="K11" i="1"/>
  <c r="J11" i="1"/>
  <c r="I11" i="1"/>
  <c r="H11" i="1"/>
  <c r="N10" i="1"/>
  <c r="M10" i="1"/>
  <c r="L10" i="1"/>
  <c r="K10" i="1"/>
  <c r="J10" i="1"/>
  <c r="I10" i="1"/>
  <c r="H10" i="1"/>
  <c r="N9" i="1"/>
  <c r="M9" i="1"/>
  <c r="L9" i="1"/>
  <c r="K9" i="1"/>
  <c r="J9" i="1"/>
  <c r="I9" i="1"/>
  <c r="H9" i="1"/>
  <c r="N8" i="1"/>
  <c r="M8" i="1"/>
  <c r="L8" i="1"/>
  <c r="K8" i="1"/>
  <c r="J8" i="1"/>
  <c r="I8" i="1"/>
  <c r="H8" i="1"/>
  <c r="N7" i="1"/>
  <c r="M7" i="1"/>
  <c r="L7" i="1"/>
  <c r="K7" i="1"/>
  <c r="J7" i="1"/>
  <c r="I7" i="1"/>
  <c r="H7" i="1"/>
  <c r="N6" i="1"/>
  <c r="M6" i="1"/>
  <c r="L6" i="1"/>
  <c r="K6" i="1"/>
  <c r="J6" i="1"/>
  <c r="I6" i="1"/>
  <c r="H6" i="1"/>
  <c r="N5" i="1"/>
  <c r="M5" i="1"/>
  <c r="L5" i="1"/>
  <c r="K5" i="1"/>
  <c r="J5" i="1"/>
  <c r="I5" i="1"/>
  <c r="H5" i="1"/>
  <c r="P6" i="1" l="1"/>
  <c r="P7" i="1"/>
  <c r="P8" i="1"/>
  <c r="P9" i="1"/>
  <c r="P10" i="1"/>
  <c r="P11" i="1"/>
  <c r="P12" i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43" i="1"/>
  <c r="P44" i="1"/>
  <c r="P45" i="1"/>
  <c r="P46" i="1"/>
  <c r="P47" i="1"/>
  <c r="P48" i="1"/>
  <c r="P49" i="1"/>
  <c r="P50" i="1"/>
  <c r="P51" i="1"/>
  <c r="P52" i="1"/>
  <c r="P53" i="1"/>
  <c r="P54" i="1"/>
  <c r="P55" i="1"/>
  <c r="P56" i="1"/>
  <c r="P57" i="1"/>
  <c r="P58" i="1"/>
  <c r="P59" i="1"/>
  <c r="P60" i="1"/>
  <c r="P61" i="1"/>
  <c r="P62" i="1"/>
  <c r="P63" i="1"/>
  <c r="P64" i="1"/>
  <c r="P65" i="1"/>
  <c r="P66" i="1"/>
  <c r="P67" i="1"/>
  <c r="P68" i="1"/>
  <c r="P69" i="1"/>
  <c r="P70" i="1"/>
  <c r="P71" i="1"/>
  <c r="P72" i="1"/>
  <c r="P73" i="1"/>
  <c r="P74" i="1"/>
  <c r="P75" i="1"/>
  <c r="P76" i="1"/>
  <c r="P77" i="1"/>
  <c r="P78" i="1"/>
  <c r="P79" i="1"/>
  <c r="P80" i="1"/>
  <c r="P81" i="1"/>
  <c r="P82" i="1"/>
  <c r="P83" i="1"/>
  <c r="P84" i="1"/>
  <c r="P85" i="1"/>
  <c r="P86" i="1"/>
  <c r="P87" i="1"/>
  <c r="P88" i="1"/>
  <c r="P89" i="1"/>
  <c r="P90" i="1"/>
  <c r="P91" i="1"/>
  <c r="P92" i="1"/>
  <c r="P93" i="1"/>
  <c r="P94" i="1"/>
  <c r="P95" i="1"/>
  <c r="P96" i="1"/>
  <c r="P97" i="1"/>
  <c r="P98" i="1"/>
  <c r="P99" i="1"/>
  <c r="P100" i="1"/>
  <c r="P101" i="1"/>
  <c r="P102" i="1"/>
  <c r="P103" i="1"/>
  <c r="P104" i="1"/>
  <c r="P105" i="1"/>
  <c r="P106" i="1"/>
  <c r="P107" i="1"/>
  <c r="P108" i="1"/>
  <c r="P109" i="1"/>
  <c r="P110" i="1"/>
  <c r="P111" i="1"/>
  <c r="P112" i="1"/>
  <c r="P113" i="1"/>
  <c r="P114" i="1"/>
  <c r="P115" i="1"/>
  <c r="P116" i="1"/>
  <c r="P117" i="1"/>
  <c r="P118" i="1"/>
  <c r="P119" i="1"/>
  <c r="P120" i="1"/>
  <c r="P121" i="1"/>
  <c r="P122" i="1"/>
  <c r="P123" i="1"/>
  <c r="P124" i="1"/>
  <c r="P125" i="1"/>
  <c r="P126" i="1"/>
  <c r="P127" i="1"/>
  <c r="P128" i="1"/>
  <c r="P129" i="1"/>
  <c r="P130" i="1"/>
  <c r="P131" i="1"/>
  <c r="P132" i="1"/>
  <c r="P133" i="1"/>
  <c r="P134" i="1"/>
  <c r="P135" i="1"/>
  <c r="P136" i="1"/>
  <c r="P137" i="1"/>
  <c r="P138" i="1"/>
  <c r="P139" i="1"/>
  <c r="P140" i="1"/>
  <c r="P141" i="1"/>
  <c r="P142" i="1"/>
  <c r="P143" i="1"/>
  <c r="P144" i="1"/>
  <c r="P145" i="1"/>
  <c r="P146" i="1"/>
  <c r="P147" i="1"/>
  <c r="P148" i="1"/>
  <c r="P149" i="1"/>
  <c r="P150" i="1"/>
  <c r="P151" i="1"/>
  <c r="P152" i="1"/>
  <c r="P153" i="1"/>
  <c r="P154" i="1"/>
  <c r="P155" i="1"/>
  <c r="P156" i="1"/>
  <c r="P157" i="1"/>
  <c r="P158" i="1"/>
  <c r="P159" i="1"/>
  <c r="P160" i="1"/>
  <c r="P161" i="1"/>
  <c r="P162" i="1"/>
  <c r="P163" i="1"/>
  <c r="P164" i="1"/>
  <c r="P165" i="1"/>
  <c r="P166" i="1"/>
  <c r="P167" i="1"/>
  <c r="P168" i="1"/>
  <c r="P169" i="1"/>
  <c r="P170" i="1"/>
  <c r="P171" i="1"/>
  <c r="P172" i="1"/>
  <c r="P173" i="1"/>
  <c r="P174" i="1"/>
  <c r="P175" i="1"/>
  <c r="P176" i="1"/>
  <c r="P177" i="1"/>
  <c r="P178" i="1"/>
  <c r="P179" i="1"/>
  <c r="P180" i="1"/>
  <c r="P181" i="1"/>
  <c r="P182" i="1"/>
  <c r="P183" i="1"/>
  <c r="P184" i="1"/>
  <c r="P185" i="1"/>
  <c r="P186" i="1"/>
  <c r="P187" i="1"/>
  <c r="P188" i="1"/>
  <c r="P189" i="1"/>
  <c r="P190" i="1"/>
  <c r="P191" i="1"/>
  <c r="P192" i="1"/>
  <c r="P193" i="1"/>
  <c r="P194" i="1"/>
  <c r="P195" i="1"/>
  <c r="P196" i="1"/>
  <c r="P197" i="1"/>
  <c r="P198" i="1"/>
  <c r="P199" i="1"/>
  <c r="P200" i="1"/>
  <c r="P201" i="1"/>
  <c r="P202" i="1"/>
  <c r="P203" i="1"/>
  <c r="P204" i="1"/>
  <c r="P205" i="1"/>
  <c r="P206" i="1"/>
  <c r="P207" i="1"/>
  <c r="P208" i="1"/>
  <c r="P209" i="1"/>
  <c r="P210" i="1"/>
  <c r="P211" i="1"/>
  <c r="P212" i="1"/>
  <c r="P213" i="1"/>
  <c r="P214" i="1"/>
  <c r="P215" i="1"/>
  <c r="P216" i="1"/>
  <c r="P217" i="1"/>
  <c r="P218" i="1"/>
  <c r="P219" i="1"/>
  <c r="P220" i="1"/>
  <c r="P221" i="1"/>
  <c r="P222" i="1"/>
  <c r="P223" i="1"/>
  <c r="P224" i="1"/>
  <c r="P225" i="1"/>
  <c r="P226" i="1"/>
  <c r="P227" i="1"/>
  <c r="P228" i="1"/>
  <c r="P229" i="1"/>
  <c r="P230" i="1"/>
  <c r="P231" i="1"/>
  <c r="P232" i="1"/>
  <c r="P233" i="1"/>
  <c r="P234" i="1"/>
  <c r="P235" i="1"/>
  <c r="P236" i="1"/>
  <c r="P237" i="1"/>
  <c r="P238" i="1"/>
  <c r="P239" i="1"/>
  <c r="P240" i="1"/>
  <c r="P241" i="1"/>
  <c r="P242" i="1"/>
  <c r="P243" i="1"/>
  <c r="P244" i="1"/>
  <c r="P245" i="1"/>
  <c r="P246" i="1"/>
  <c r="P247" i="1"/>
  <c r="P248" i="1"/>
  <c r="P249" i="1"/>
  <c r="P250" i="1"/>
  <c r="P251" i="1"/>
  <c r="P252" i="1"/>
  <c r="P253" i="1"/>
  <c r="P254" i="1"/>
  <c r="P255" i="1"/>
  <c r="P256" i="1"/>
  <c r="P257" i="1"/>
  <c r="P258" i="1"/>
  <c r="P259" i="1"/>
  <c r="P260" i="1"/>
  <c r="P261" i="1"/>
  <c r="P262" i="1"/>
  <c r="P263" i="1"/>
  <c r="P264" i="1"/>
  <c r="P265" i="1"/>
  <c r="P266" i="1"/>
  <c r="P267" i="1"/>
  <c r="P268" i="1"/>
  <c r="P269" i="1"/>
  <c r="P270" i="1"/>
  <c r="P271" i="1"/>
  <c r="P272" i="1"/>
  <c r="P273" i="1"/>
  <c r="P274" i="1"/>
  <c r="P275" i="1"/>
  <c r="P276" i="1"/>
  <c r="P277" i="1"/>
  <c r="P278" i="1"/>
  <c r="P279" i="1"/>
  <c r="P280" i="1"/>
  <c r="P281" i="1"/>
  <c r="P282" i="1"/>
  <c r="P283" i="1"/>
  <c r="P284" i="1"/>
  <c r="P285" i="1"/>
  <c r="P286" i="1"/>
  <c r="P287" i="1"/>
  <c r="P288" i="1"/>
  <c r="P289" i="1"/>
  <c r="P290" i="1"/>
  <c r="P291" i="1"/>
  <c r="P292" i="1"/>
  <c r="P293" i="1"/>
  <c r="P294" i="1"/>
  <c r="P295" i="1"/>
  <c r="P296" i="1"/>
  <c r="P297" i="1"/>
  <c r="P298" i="1"/>
  <c r="P299" i="1"/>
  <c r="P300" i="1"/>
  <c r="P301" i="1"/>
  <c r="P302" i="1"/>
  <c r="P303" i="1"/>
  <c r="P304" i="1"/>
  <c r="P305" i="1"/>
  <c r="P306" i="1"/>
  <c r="P307" i="1"/>
  <c r="P308" i="1"/>
  <c r="P309" i="1"/>
  <c r="P310" i="1"/>
  <c r="P311" i="1"/>
  <c r="P312" i="1"/>
  <c r="P313" i="1"/>
  <c r="P314" i="1"/>
  <c r="P315" i="1"/>
  <c r="P316" i="1"/>
  <c r="P317" i="1"/>
  <c r="P318" i="1"/>
  <c r="P319" i="1"/>
  <c r="P320" i="1"/>
  <c r="P321" i="1"/>
  <c r="P322" i="1"/>
  <c r="P323" i="1"/>
  <c r="P324" i="1"/>
  <c r="P325" i="1"/>
</calcChain>
</file>

<file path=xl/sharedStrings.xml><?xml version="1.0" encoding="utf-8"?>
<sst xmlns="http://schemas.openxmlformats.org/spreadsheetml/2006/main" count="805" uniqueCount="301">
  <si>
    <t>ES</t>
  </si>
  <si>
    <t>CD-830-RF</t>
  </si>
  <si>
    <t>GO</t>
  </si>
  <si>
    <t>103AZZ</t>
  </si>
  <si>
    <t>143APA</t>
  </si>
  <si>
    <t>1558ZZ</t>
  </si>
  <si>
    <t>1907XM</t>
  </si>
  <si>
    <t>2011XT</t>
  </si>
  <si>
    <t>210BKR</t>
  </si>
  <si>
    <t>213BKR</t>
  </si>
  <si>
    <t>2151XS</t>
  </si>
  <si>
    <t>215BKR</t>
  </si>
  <si>
    <t>2291ZW</t>
  </si>
  <si>
    <t>2292ZW</t>
  </si>
  <si>
    <t>2294ZW</t>
  </si>
  <si>
    <t>242AJM</t>
  </si>
  <si>
    <t>2801YL</t>
  </si>
  <si>
    <t>2886ZZ</t>
  </si>
  <si>
    <t>2896ZZ</t>
  </si>
  <si>
    <t>345BDN</t>
  </si>
  <si>
    <t>351ABA</t>
  </si>
  <si>
    <t>354ATF</t>
  </si>
  <si>
    <t>360ABA</t>
  </si>
  <si>
    <t>364ABA</t>
  </si>
  <si>
    <t>4152ZM</t>
  </si>
  <si>
    <t>4155ZM</t>
  </si>
  <si>
    <t>432BJQ</t>
  </si>
  <si>
    <t>4368ZD</t>
  </si>
  <si>
    <t>443BJE</t>
  </si>
  <si>
    <t>448BJQ</t>
  </si>
  <si>
    <t>498AJH</t>
  </si>
  <si>
    <t>499AAM</t>
  </si>
  <si>
    <t>502AAM</t>
  </si>
  <si>
    <t>5059WP</t>
  </si>
  <si>
    <t>50AZZ</t>
  </si>
  <si>
    <t>5424YM</t>
  </si>
  <si>
    <t>5549WE</t>
  </si>
  <si>
    <t>55AZZ</t>
  </si>
  <si>
    <t>567ANX</t>
  </si>
  <si>
    <t>6004WE</t>
  </si>
  <si>
    <t>6179YQ</t>
  </si>
  <si>
    <t>6183YQ</t>
  </si>
  <si>
    <t>628AMS</t>
  </si>
  <si>
    <t>645AAZ</t>
  </si>
  <si>
    <t>687ARX</t>
  </si>
  <si>
    <t>68AWE</t>
  </si>
  <si>
    <t>7211WE</t>
  </si>
  <si>
    <t>7572XR</t>
  </si>
  <si>
    <t>7647ZW</t>
  </si>
  <si>
    <t>801AAX</t>
  </si>
  <si>
    <t>8156ZK</t>
  </si>
  <si>
    <t>900WS</t>
  </si>
  <si>
    <t>935BBK</t>
  </si>
  <si>
    <t>946AWF</t>
  </si>
  <si>
    <t>951AWF</t>
  </si>
  <si>
    <t>AE-321-GY</t>
  </si>
  <si>
    <t>AE-564-WK</t>
  </si>
  <si>
    <t>AK-121-VZ</t>
  </si>
  <si>
    <t>AK-123-RT</t>
  </si>
  <si>
    <t>AK-960-FR</t>
  </si>
  <si>
    <t>AM-129-AX</t>
  </si>
  <si>
    <t>AP-330-HX</t>
  </si>
  <si>
    <t>AS-384-TM</t>
  </si>
  <si>
    <t>BB-932-WR</t>
  </si>
  <si>
    <t>BE-820-FM</t>
  </si>
  <si>
    <t>BE-844-HD</t>
  </si>
  <si>
    <t>BF-149-QV</t>
  </si>
  <si>
    <t>BG-712-YV</t>
  </si>
  <si>
    <t>BG-929-MM</t>
  </si>
  <si>
    <t>BJ-974-QS</t>
  </si>
  <si>
    <t>BM-452-RC</t>
  </si>
  <si>
    <t>BM-675-RB</t>
  </si>
  <si>
    <t>BZ-918-JC</t>
  </si>
  <si>
    <t>BZ-992-ZM</t>
  </si>
  <si>
    <t>CB-344-SW</t>
  </si>
  <si>
    <t>CD-848-RF</t>
  </si>
  <si>
    <t>CQ-004-MC</t>
  </si>
  <si>
    <t>CQ-874-MB</t>
  </si>
  <si>
    <t>CS-127-DD</t>
  </si>
  <si>
    <t>CT-649-ZR</t>
  </si>
  <si>
    <t>CW-943-KB</t>
  </si>
  <si>
    <t>DN-282-DQ</t>
  </si>
  <si>
    <t>DP-130-LZ</t>
  </si>
  <si>
    <t>DS-222-PK</t>
  </si>
  <si>
    <t>ED-228-YY</t>
  </si>
  <si>
    <t>EF-121-XT</t>
  </si>
  <si>
    <t>ZZ2015</t>
  </si>
  <si>
    <t>ZZ2016</t>
  </si>
  <si>
    <t>ZZ2017</t>
  </si>
  <si>
    <t>ZZ2018</t>
  </si>
  <si>
    <t>ZZ2021</t>
  </si>
  <si>
    <t>ZZ2022</t>
  </si>
  <si>
    <t>ZZ2024</t>
  </si>
  <si>
    <t>ZZ2025</t>
  </si>
  <si>
    <t>ZZ8106</t>
  </si>
  <si>
    <t>ZZ8123</t>
  </si>
  <si>
    <t>GP</t>
  </si>
  <si>
    <t>132APT</t>
  </si>
  <si>
    <t>135APT</t>
  </si>
  <si>
    <t>SP</t>
  </si>
  <si>
    <t>1461YG</t>
  </si>
  <si>
    <t>1812XL</t>
  </si>
  <si>
    <t>2042ZH</t>
  </si>
  <si>
    <t>2045ZH</t>
  </si>
  <si>
    <t>2048ZH</t>
  </si>
  <si>
    <t>208BKR</t>
  </si>
  <si>
    <t>214BLB</t>
  </si>
  <si>
    <t>2290ZZ</t>
  </si>
  <si>
    <t>2292ZZ</t>
  </si>
  <si>
    <t>236BHP</t>
  </si>
  <si>
    <t>237BHP</t>
  </si>
  <si>
    <t>2470YM</t>
  </si>
  <si>
    <t>2473YM</t>
  </si>
  <si>
    <t>3785YL</t>
  </si>
  <si>
    <t>4395YP</t>
  </si>
  <si>
    <t>4396YP</t>
  </si>
  <si>
    <t>8148ZK</t>
  </si>
  <si>
    <t>8153ZK</t>
  </si>
  <si>
    <t>AF-736-EL</t>
  </si>
  <si>
    <t>AH-047-AP</t>
  </si>
  <si>
    <t>BM-123-QZ</t>
  </si>
  <si>
    <t>BZ-929-JC</t>
  </si>
  <si>
    <t>CM-645-RB</t>
  </si>
  <si>
    <t>CQ-331-HZ</t>
  </si>
  <si>
    <t>CQ-626-JA</t>
  </si>
  <si>
    <t>CQ-854-HY</t>
  </si>
  <si>
    <t>CQ-905-JA</t>
  </si>
  <si>
    <t>CS-062-CT</t>
  </si>
  <si>
    <t>CS-070-CT</t>
  </si>
  <si>
    <t>CS-481-HR</t>
  </si>
  <si>
    <t>CS-510-HR</t>
  </si>
  <si>
    <t>CV-258-XT</t>
  </si>
  <si>
    <t>CV-263-XT</t>
  </si>
  <si>
    <t>CV-272-XT</t>
  </si>
  <si>
    <t>CY-612-MF</t>
  </si>
  <si>
    <t>DB-407-HK</t>
  </si>
  <si>
    <t>DB-916-HJ</t>
  </si>
  <si>
    <t>DG-551-QP</t>
  </si>
  <si>
    <t>DP-014-LZ</t>
  </si>
  <si>
    <t>DP-372-LZ</t>
  </si>
  <si>
    <t>EA-358-TL</t>
  </si>
  <si>
    <t>EE-339-PA</t>
  </si>
  <si>
    <t>EE-446-PA</t>
  </si>
  <si>
    <t>ZZ2006</t>
  </si>
  <si>
    <t>ZZ2013</t>
  </si>
  <si>
    <t>ZZ2014</t>
  </si>
  <si>
    <t>ZZ2019</t>
  </si>
  <si>
    <t>/</t>
  </si>
  <si>
    <t>103AZZ69</t>
  </si>
  <si>
    <t>143APA69</t>
  </si>
  <si>
    <t>1558ZZ69</t>
  </si>
  <si>
    <t>1907XM69</t>
  </si>
  <si>
    <t>2011XT69</t>
  </si>
  <si>
    <t>210BKR69</t>
  </si>
  <si>
    <t>213BKR69</t>
  </si>
  <si>
    <t>2151XS69</t>
  </si>
  <si>
    <t>DP-994-SH</t>
  </si>
  <si>
    <t>2291ZW69</t>
  </si>
  <si>
    <t>2292ZW69</t>
  </si>
  <si>
    <t>2294ZW69</t>
  </si>
  <si>
    <t>242AJM69</t>
  </si>
  <si>
    <t>2801YL69</t>
  </si>
  <si>
    <t>2886ZZ69</t>
  </si>
  <si>
    <t>2896ZZ69</t>
  </si>
  <si>
    <t>345BDN69</t>
  </si>
  <si>
    <t>351ABA69</t>
  </si>
  <si>
    <t>354ATF69</t>
  </si>
  <si>
    <t>360ABA69</t>
  </si>
  <si>
    <t>364ABA69</t>
  </si>
  <si>
    <t>4152ZM69</t>
  </si>
  <si>
    <t>4155ZM69</t>
  </si>
  <si>
    <t>432BJQ69</t>
  </si>
  <si>
    <t>4368ZD69</t>
  </si>
  <si>
    <t>443BJE69</t>
  </si>
  <si>
    <t>448BJQ69</t>
  </si>
  <si>
    <t>498AJH69</t>
  </si>
  <si>
    <t>499AAM69</t>
  </si>
  <si>
    <t>502AAM69</t>
  </si>
  <si>
    <t>5059WP69</t>
  </si>
  <si>
    <t>50AZZ69</t>
  </si>
  <si>
    <t>5424YM69</t>
  </si>
  <si>
    <t>5549WE69</t>
  </si>
  <si>
    <t>55AZZ69</t>
  </si>
  <si>
    <t>567ANX69</t>
  </si>
  <si>
    <t>6004WE69</t>
  </si>
  <si>
    <t>6179YQ69</t>
  </si>
  <si>
    <t>BQ-160-NZ</t>
  </si>
  <si>
    <t>628AMS69</t>
  </si>
  <si>
    <t>645AAZ69</t>
  </si>
  <si>
    <t>687ARX69</t>
  </si>
  <si>
    <t>68AWE69</t>
  </si>
  <si>
    <t>7211WE69</t>
  </si>
  <si>
    <t>7572XR69</t>
  </si>
  <si>
    <t>7647ZW69</t>
  </si>
  <si>
    <t>801AAX69</t>
  </si>
  <si>
    <t>8156ZK69</t>
  </si>
  <si>
    <t>900WS69</t>
  </si>
  <si>
    <t>935BBK69</t>
  </si>
  <si>
    <t>946AWF69</t>
  </si>
  <si>
    <t>951AWF69</t>
  </si>
  <si>
    <t>BD-531-WL</t>
  </si>
  <si>
    <t>BD-556-WL</t>
  </si>
  <si>
    <t>1461YG69</t>
  </si>
  <si>
    <t>1812XL69</t>
  </si>
  <si>
    <t>2042ZH69</t>
  </si>
  <si>
    <t>2045ZH69</t>
  </si>
  <si>
    <t>2048ZH69</t>
  </si>
  <si>
    <t>208BKR69</t>
  </si>
  <si>
    <t>214BLB69</t>
  </si>
  <si>
    <t>2290ZZ69</t>
  </si>
  <si>
    <t>2292ZZ69</t>
  </si>
  <si>
    <t>236BHP69</t>
  </si>
  <si>
    <t>237BHP69</t>
  </si>
  <si>
    <t>2470YM69</t>
  </si>
  <si>
    <t>2473YM69</t>
  </si>
  <si>
    <t>3785YL69</t>
  </si>
  <si>
    <t>4395YP69</t>
  </si>
  <si>
    <t>4396YP69</t>
  </si>
  <si>
    <t>8148ZK69</t>
  </si>
  <si>
    <t>8153ZK69</t>
  </si>
  <si>
    <t>FIAT DOBLO1.4 SPE5 SAG</t>
  </si>
  <si>
    <t>KUBOTA RTV900</t>
  </si>
  <si>
    <t>RENAULT TRAFIC DCI 100</t>
  </si>
  <si>
    <t>RENAULT TRAFIC2 DCI</t>
  </si>
  <si>
    <t>PEUGEOT PARTNER GO</t>
  </si>
  <si>
    <t>PEUGEOT BOXER GO POLYBEN</t>
  </si>
  <si>
    <t>RENAULT KANGOO DCI 85</t>
  </si>
  <si>
    <t>RENAULT KANGOO dci 85</t>
  </si>
  <si>
    <t>PEUGEOT BOXER GO</t>
  </si>
  <si>
    <t>RENAULT MASTER GO</t>
  </si>
  <si>
    <t>IVECO EUROCARGO 80E 14</t>
  </si>
  <si>
    <t>RENAULT MASTER2 DCI</t>
  </si>
  <si>
    <t>RENAULT MIDLUM 220.13</t>
  </si>
  <si>
    <t>PEUGEOT BOXER GO POLYBENN</t>
  </si>
  <si>
    <t>RENAULT Twingo soc1.5 65</t>
  </si>
  <si>
    <t>IVECO EUROTRAKKER 190E 31</t>
  </si>
  <si>
    <t>RENAULT KERAX 370 19 T</t>
  </si>
  <si>
    <t>RENAULT TWINGO soc1.5 65</t>
  </si>
  <si>
    <t>IVECO 50 C 14</t>
  </si>
  <si>
    <t>FIAT DUCATO DIESEL</t>
  </si>
  <si>
    <t>IVECO 50 C 15</t>
  </si>
  <si>
    <t>RENAULT KANGOO</t>
  </si>
  <si>
    <t>IVECO EUROCARGO 120E18K</t>
  </si>
  <si>
    <t>RENAULT MASTER 2.5DCI 100</t>
  </si>
  <si>
    <t>IVECO EUROCARGO 120E 18K</t>
  </si>
  <si>
    <t>CITROEN JUMPY GO</t>
  </si>
  <si>
    <t>IVECO EUROCARGO 120E 15K</t>
  </si>
  <si>
    <t>RENAULT MASTER 2.5 DCI120</t>
  </si>
  <si>
    <t>FIAT DOBLO GO</t>
  </si>
  <si>
    <t>RENAULT MAXITY GO</t>
  </si>
  <si>
    <t>RENAULT TWINGO 2 1.5L GO</t>
  </si>
  <si>
    <t>FIAT SCUDO GO</t>
  </si>
  <si>
    <t>FIAT DOBLO 1.3  GO 2</t>
  </si>
  <si>
    <t>FIAT SCUDO DIESEL</t>
  </si>
  <si>
    <t>FIAT STRADA GO</t>
  </si>
  <si>
    <t>FIAT FIORINO GO</t>
  </si>
  <si>
    <t>FIAT DUCATO GO</t>
  </si>
  <si>
    <t>RENAULT PREMIUM LANDER6X2</t>
  </si>
  <si>
    <t>MERCEDES ACTROS 26T</t>
  </si>
  <si>
    <t>KUBOTA L7L5740</t>
  </si>
  <si>
    <t>CITROEN JUMPY HDI90</t>
  </si>
  <si>
    <t>CITROEN JUMPER HDI 130</t>
  </si>
  <si>
    <t>CITROEN Jumpy HDI125</t>
  </si>
  <si>
    <t>DEV LOGISTIQUE</t>
  </si>
  <si>
    <t>DEV CIBEINS</t>
  </si>
  <si>
    <t>DEV SECTEUR 1/2</t>
  </si>
  <si>
    <t>DEV SECTEUR 4</t>
  </si>
  <si>
    <t>DEV SECTEUR 7</t>
  </si>
  <si>
    <t>DEV DUCHERE</t>
  </si>
  <si>
    <t>DEV JEUX</t>
  </si>
  <si>
    <t>DEV SECTEUR 3</t>
  </si>
  <si>
    <t>DEV SECTEUR 6</t>
  </si>
  <si>
    <t>DEV SECTEUR 9</t>
  </si>
  <si>
    <t>PIAGGIO PORTER GPL</t>
  </si>
  <si>
    <t>PEUGEOT BOXER ES</t>
  </si>
  <si>
    <t>PEUGEOT PARTNER ES</t>
  </si>
  <si>
    <t>PIAGGIO PORTER SP</t>
  </si>
  <si>
    <t>RENAULT KANGOO ES</t>
  </si>
  <si>
    <t>RENAULT KANGOO 2 SP</t>
  </si>
  <si>
    <t>RENAULT TWINGO 2  1.2L SP</t>
  </si>
  <si>
    <t>FIAT FIORINO SP</t>
  </si>
  <si>
    <t>FIAT DOBLO SP</t>
  </si>
  <si>
    <t>RENAULT TWINGO1.2L75CVBT</t>
  </si>
  <si>
    <t>CITROEN BERLINGO SP</t>
  </si>
  <si>
    <t>DEV SECTEUR 5</t>
  </si>
  <si>
    <t>DEV SECTEUR 8</t>
  </si>
  <si>
    <t>DEV GERLAND</t>
  </si>
  <si>
    <t>Distance</t>
  </si>
  <si>
    <t>Quantité</t>
  </si>
  <si>
    <t>Montant</t>
  </si>
  <si>
    <t>Véhicule</t>
  </si>
  <si>
    <t>Immatriculation</t>
  </si>
  <si>
    <t>DEV ESCTEUR 1/2</t>
  </si>
  <si>
    <t xml:space="preserve">Essence </t>
  </si>
  <si>
    <t>Gasoil</t>
  </si>
  <si>
    <t>GPL</t>
  </si>
  <si>
    <t>Sans plomb</t>
  </si>
  <si>
    <t>Dern. compt.</t>
  </si>
  <si>
    <t>Cons. moyenne</t>
  </si>
  <si>
    <t>Différence</t>
  </si>
  <si>
    <t>PU KM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</si>
</sst>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2" fillId="0" borderId="0" xfId="0" applyFont="1"/>
    <xf numFmtId="0" fontId="3" fillId="2" borderId="0" xfId="0" applyFont="1" applyFill="1" applyAlignment="1">
      <alignment horizontal="center"/>
    </xf>
    <xf numFmtId="0" fontId="1" fillId="0" borderId="0" xfId="0" applyFont="1"/>
    <xf numFmtId="0" fontId="0" fillId="3" borderId="0" xfId="0" applyFill="1"/>
    <xf numFmtId="0" fontId="0" fillId="0" borderId="0" xfId="0" applyAlignment="1">
      <alignment horizontal="center"/>
    </xf>
  </cellXfs>
  <cellStyles count="1">
    <cellStyle name="Normal" xfId="0" builtinId="0"/>
  </cellStyles>
  <dxfs count="8"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  <dxf>
      <font>
        <b val="0"/>
        <i val="0"/>
        <color theme="0" tint="-4.9989318521683403E-2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lesieu03/AppData/Local/Microsoft/Windows/Temporary%20Internet%20Files/Content.Outlook/D9E17KMB/etat%20dev%202017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TEMP/AppData/Local/Microsoft/Windows/Temporary%20Internet%20Files/Content.IE5/HEWD08N3/Copie%20conso%20v&#233;hicules%202017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rsrxc.rpt"/>
    </sheetNames>
    <sheetDataSet>
      <sheetData sheetId="0">
        <row r="10">
          <cell r="A10" t="str">
            <v>Service</v>
          </cell>
        </row>
        <row r="14">
          <cell r="A14" t="str">
            <v>103AZZ</v>
          </cell>
        </row>
        <row r="15">
          <cell r="A15" t="str">
            <v>132APT</v>
          </cell>
        </row>
        <row r="16">
          <cell r="A16" t="str">
            <v>135APT</v>
          </cell>
        </row>
        <row r="17">
          <cell r="A17" t="str">
            <v>143APA</v>
          </cell>
        </row>
        <row r="18">
          <cell r="A18" t="str">
            <v>1461YG</v>
          </cell>
        </row>
        <row r="19">
          <cell r="A19" t="str">
            <v>1812XL</v>
          </cell>
        </row>
        <row r="20">
          <cell r="A20" t="str">
            <v>1922ZM</v>
          </cell>
        </row>
        <row r="21">
          <cell r="A21" t="str">
            <v>2011XT</v>
          </cell>
        </row>
        <row r="22">
          <cell r="A22" t="str">
            <v>2042ZH</v>
          </cell>
        </row>
        <row r="23">
          <cell r="A23" t="str">
            <v>2045ZH</v>
          </cell>
        </row>
        <row r="24">
          <cell r="A24" t="str">
            <v>2048ZH</v>
          </cell>
        </row>
        <row r="25">
          <cell r="A25" t="str">
            <v>208BKR</v>
          </cell>
        </row>
        <row r="26">
          <cell r="A26" t="str">
            <v>210BKR</v>
          </cell>
        </row>
        <row r="27">
          <cell r="A27" t="str">
            <v>213BKR</v>
          </cell>
        </row>
        <row r="28">
          <cell r="A28" t="str">
            <v>214BLB</v>
          </cell>
        </row>
        <row r="29">
          <cell r="A29" t="str">
            <v>2151XS</v>
          </cell>
        </row>
        <row r="30">
          <cell r="A30" t="str">
            <v>215BKR</v>
          </cell>
        </row>
        <row r="31">
          <cell r="A31" t="str">
            <v>2290ZZ</v>
          </cell>
        </row>
        <row r="32">
          <cell r="A32" t="str">
            <v>2291ZW</v>
          </cell>
        </row>
        <row r="33">
          <cell r="A33" t="str">
            <v>2292ZW</v>
          </cell>
        </row>
        <row r="34">
          <cell r="A34" t="str">
            <v>2294ZW</v>
          </cell>
        </row>
        <row r="35">
          <cell r="A35" t="str">
            <v>236BHP</v>
          </cell>
        </row>
        <row r="36">
          <cell r="A36" t="str">
            <v>237BHP</v>
          </cell>
        </row>
        <row r="37">
          <cell r="A37" t="str">
            <v>242AJM</v>
          </cell>
        </row>
        <row r="38">
          <cell r="A38" t="str">
            <v>2470YM</v>
          </cell>
        </row>
        <row r="39">
          <cell r="A39" t="str">
            <v>2473YM</v>
          </cell>
        </row>
        <row r="40">
          <cell r="A40" t="str">
            <v>2801YL</v>
          </cell>
        </row>
        <row r="41">
          <cell r="A41" t="str">
            <v>2886ZZ</v>
          </cell>
        </row>
        <row r="42">
          <cell r="A42" t="str">
            <v>2896ZZ</v>
          </cell>
        </row>
        <row r="43">
          <cell r="A43" t="str">
            <v>345BDN</v>
          </cell>
        </row>
        <row r="44">
          <cell r="A44" t="str">
            <v>351ABA</v>
          </cell>
        </row>
        <row r="45">
          <cell r="A45" t="str">
            <v>354ATF</v>
          </cell>
        </row>
        <row r="46">
          <cell r="A46" t="str">
            <v>360ABA</v>
          </cell>
        </row>
        <row r="47">
          <cell r="A47" t="str">
            <v>364ABA</v>
          </cell>
        </row>
        <row r="48">
          <cell r="A48" t="str">
            <v>3785YL</v>
          </cell>
        </row>
        <row r="49">
          <cell r="A49" t="str">
            <v>4152ZM</v>
          </cell>
        </row>
        <row r="50">
          <cell r="A50" t="str">
            <v>4155ZM</v>
          </cell>
        </row>
        <row r="51">
          <cell r="A51" t="str">
            <v>4368ZD</v>
          </cell>
        </row>
        <row r="52">
          <cell r="A52" t="str">
            <v>4395YP</v>
          </cell>
        </row>
        <row r="53">
          <cell r="A53" t="str">
            <v>4396YP</v>
          </cell>
        </row>
        <row r="54">
          <cell r="A54" t="str">
            <v>443BJE</v>
          </cell>
        </row>
        <row r="55">
          <cell r="A55" t="str">
            <v>498AJH</v>
          </cell>
        </row>
        <row r="56">
          <cell r="A56" t="str">
            <v>499AAM</v>
          </cell>
        </row>
        <row r="57">
          <cell r="A57" t="str">
            <v>502AAM</v>
          </cell>
        </row>
        <row r="58">
          <cell r="A58" t="str">
            <v>5059WP</v>
          </cell>
        </row>
        <row r="59">
          <cell r="A59" t="str">
            <v>50AZZ</v>
          </cell>
        </row>
        <row r="60">
          <cell r="A60" t="str">
            <v>5424YM</v>
          </cell>
        </row>
        <row r="61">
          <cell r="A61" t="str">
            <v>5549WE</v>
          </cell>
        </row>
        <row r="62">
          <cell r="A62" t="str">
            <v>55AZZ</v>
          </cell>
        </row>
        <row r="63">
          <cell r="A63" t="str">
            <v>567ANX</v>
          </cell>
        </row>
        <row r="64">
          <cell r="A64" t="str">
            <v>6004WE</v>
          </cell>
        </row>
        <row r="65">
          <cell r="A65" t="str">
            <v>6179YQ</v>
          </cell>
        </row>
        <row r="66">
          <cell r="A66" t="str">
            <v>6183YQ</v>
          </cell>
        </row>
        <row r="67">
          <cell r="A67" t="str">
            <v>628AMS</v>
          </cell>
        </row>
        <row r="68">
          <cell r="A68" t="str">
            <v>645AAZ</v>
          </cell>
        </row>
        <row r="69">
          <cell r="A69" t="str">
            <v>687ARX</v>
          </cell>
        </row>
        <row r="70">
          <cell r="A70" t="str">
            <v>68AWE</v>
          </cell>
        </row>
        <row r="71">
          <cell r="A71" t="str">
            <v>7211WE</v>
          </cell>
        </row>
        <row r="72">
          <cell r="A72" t="str">
            <v>7572XR</v>
          </cell>
        </row>
        <row r="73">
          <cell r="A73" t="str">
            <v>7647ZW</v>
          </cell>
        </row>
        <row r="74">
          <cell r="A74" t="str">
            <v>801AAX</v>
          </cell>
        </row>
        <row r="75">
          <cell r="A75" t="str">
            <v>8153ZK</v>
          </cell>
        </row>
        <row r="76">
          <cell r="A76" t="str">
            <v>900WS</v>
          </cell>
        </row>
        <row r="77">
          <cell r="A77" t="str">
            <v>935BBK</v>
          </cell>
        </row>
        <row r="78">
          <cell r="A78" t="str">
            <v>946AWF</v>
          </cell>
        </row>
        <row r="79">
          <cell r="A79" t="str">
            <v>951AWF</v>
          </cell>
        </row>
        <row r="80">
          <cell r="A80" t="str">
            <v>AE-321-GY</v>
          </cell>
        </row>
        <row r="81">
          <cell r="A81" t="str">
            <v>AF-736-EL</v>
          </cell>
        </row>
        <row r="82">
          <cell r="A82" t="str">
            <v>AH-047-AP</v>
          </cell>
        </row>
        <row r="83">
          <cell r="A83" t="str">
            <v>AK-121-VZ</v>
          </cell>
        </row>
        <row r="84">
          <cell r="A84" t="str">
            <v>AK-123-RT</v>
          </cell>
        </row>
        <row r="85">
          <cell r="A85" t="str">
            <v>AM-129-AX</v>
          </cell>
        </row>
        <row r="86">
          <cell r="A86" t="str">
            <v>AP-330-HX</v>
          </cell>
        </row>
        <row r="87">
          <cell r="A87" t="str">
            <v>AS-384-TM</v>
          </cell>
        </row>
        <row r="88">
          <cell r="A88" t="str">
            <v>BB-932-WR</v>
          </cell>
        </row>
        <row r="89">
          <cell r="A89" t="str">
            <v>BE-820-FM</v>
          </cell>
        </row>
        <row r="90">
          <cell r="A90" t="str">
            <v>BE-844-HD</v>
          </cell>
        </row>
        <row r="91">
          <cell r="A91" t="str">
            <v>BF-149-QV</v>
          </cell>
        </row>
        <row r="92">
          <cell r="A92" t="str">
            <v>BG-712-YV</v>
          </cell>
        </row>
        <row r="93">
          <cell r="A93" t="str">
            <v>BG-929-MM</v>
          </cell>
        </row>
        <row r="94">
          <cell r="A94" t="str">
            <v>BJ-974-QS</v>
          </cell>
        </row>
        <row r="95">
          <cell r="A95" t="str">
            <v>BM-123-QZ</v>
          </cell>
        </row>
        <row r="96">
          <cell r="A96" t="str">
            <v>BM-452-RC</v>
          </cell>
        </row>
        <row r="97">
          <cell r="A97" t="str">
            <v>BM-675-RB</v>
          </cell>
        </row>
        <row r="98">
          <cell r="A98" t="str">
            <v>BZ-918-JC</v>
          </cell>
        </row>
        <row r="99">
          <cell r="A99" t="str">
            <v>BZ-929-JC</v>
          </cell>
        </row>
        <row r="100">
          <cell r="A100" t="str">
            <v>BZ-992-ZM</v>
          </cell>
        </row>
        <row r="101">
          <cell r="A101" t="str">
            <v>CB-344-SW</v>
          </cell>
        </row>
        <row r="102">
          <cell r="A102" t="str">
            <v>CD-830-RF</v>
          </cell>
        </row>
        <row r="103">
          <cell r="A103" t="str">
            <v>CD-848-RF</v>
          </cell>
        </row>
        <row r="104">
          <cell r="A104" t="str">
            <v>CM-645-RB</v>
          </cell>
        </row>
        <row r="105">
          <cell r="A105" t="str">
            <v>CQ-004-MC</v>
          </cell>
        </row>
        <row r="106">
          <cell r="A106" t="str">
            <v>CQ-331-HZ</v>
          </cell>
        </row>
        <row r="107">
          <cell r="A107" t="str">
            <v>CQ-626-JA</v>
          </cell>
        </row>
        <row r="108">
          <cell r="A108" t="str">
            <v>CQ-854-HY</v>
          </cell>
        </row>
        <row r="109">
          <cell r="A109" t="str">
            <v>CQ-874-MB</v>
          </cell>
        </row>
        <row r="110">
          <cell r="A110" t="str">
            <v>CQ-905-JA</v>
          </cell>
        </row>
        <row r="111">
          <cell r="A111" t="str">
            <v>CS-062-CT</v>
          </cell>
        </row>
        <row r="112">
          <cell r="A112" t="str">
            <v>CS-070-CT</v>
          </cell>
        </row>
        <row r="113">
          <cell r="A113" t="str">
            <v>CS-127-DD</v>
          </cell>
        </row>
        <row r="114">
          <cell r="A114" t="str">
            <v>CS-481-HR</v>
          </cell>
        </row>
        <row r="115">
          <cell r="A115" t="str">
            <v>CS-510-HR</v>
          </cell>
        </row>
        <row r="116">
          <cell r="A116" t="str">
            <v>CT-649-ZR</v>
          </cell>
        </row>
        <row r="117">
          <cell r="A117" t="str">
            <v>CV-258-XT</v>
          </cell>
        </row>
        <row r="118">
          <cell r="A118" t="str">
            <v>CV-263-XT</v>
          </cell>
        </row>
        <row r="119">
          <cell r="A119" t="str">
            <v>CV-272-XT</v>
          </cell>
        </row>
        <row r="120">
          <cell r="A120" t="str">
            <v>CW-943-KB</v>
          </cell>
        </row>
        <row r="121">
          <cell r="A121" t="str">
            <v>CY-612-MF</v>
          </cell>
        </row>
        <row r="122">
          <cell r="A122" t="str">
            <v>DB-407-HK</v>
          </cell>
        </row>
        <row r="123">
          <cell r="A123" t="str">
            <v>DB-916-HJ</v>
          </cell>
        </row>
        <row r="124">
          <cell r="A124" t="str">
            <v>DG-551-QP</v>
          </cell>
        </row>
        <row r="125">
          <cell r="A125" t="str">
            <v>DN-282-DQ</v>
          </cell>
        </row>
        <row r="126">
          <cell r="A126" t="str">
            <v>DP-014-LZ</v>
          </cell>
        </row>
        <row r="127">
          <cell r="A127" t="str">
            <v>DP-130-LZ</v>
          </cell>
        </row>
        <row r="128">
          <cell r="A128" t="str">
            <v>DP-372-LZ</v>
          </cell>
        </row>
        <row r="129">
          <cell r="A129" t="str">
            <v>DS-222-PK</v>
          </cell>
        </row>
        <row r="130">
          <cell r="A130" t="str">
            <v>EA-358-TL</v>
          </cell>
        </row>
        <row r="131">
          <cell r="A131" t="str">
            <v>ED-228-YY</v>
          </cell>
        </row>
        <row r="132">
          <cell r="A132" t="str">
            <v>ED-916-TS</v>
          </cell>
        </row>
        <row r="133">
          <cell r="A133" t="str">
            <v>EE-339-PA</v>
          </cell>
        </row>
        <row r="134">
          <cell r="A134" t="str">
            <v>EE-446-PA</v>
          </cell>
        </row>
        <row r="135">
          <cell r="A135" t="str">
            <v>EF-121-XT</v>
          </cell>
        </row>
        <row r="136">
          <cell r="A136" t="str">
            <v>EH-760-NB</v>
          </cell>
        </row>
        <row r="137">
          <cell r="A137" t="str">
            <v>EN-075-ZA</v>
          </cell>
        </row>
        <row r="138">
          <cell r="A138" t="str">
            <v>EN-212-ZA</v>
          </cell>
        </row>
        <row r="139">
          <cell r="A139" t="str">
            <v>EN-273-NT</v>
          </cell>
        </row>
        <row r="140">
          <cell r="A140" t="str">
            <v>EN-329-YZ</v>
          </cell>
        </row>
        <row r="141">
          <cell r="A141" t="str">
            <v>EN-856-YZ</v>
          </cell>
        </row>
        <row r="142">
          <cell r="A142" t="str">
            <v>EN-974-YZ</v>
          </cell>
        </row>
        <row r="143">
          <cell r="A143" t="str">
            <v>EP-026-HG</v>
          </cell>
        </row>
        <row r="144">
          <cell r="A144" t="str">
            <v>EP-090-TX</v>
          </cell>
        </row>
        <row r="145">
          <cell r="A145" t="str">
            <v>EP-127-HG</v>
          </cell>
        </row>
        <row r="146">
          <cell r="A146" t="str">
            <v>EP-317-HF</v>
          </cell>
        </row>
        <row r="147">
          <cell r="A147" t="str">
            <v>EP-318-SK</v>
          </cell>
        </row>
        <row r="148">
          <cell r="A148" t="str">
            <v>EP-793-HF</v>
          </cell>
        </row>
        <row r="149">
          <cell r="A149" t="str">
            <v>EP-926-TV</v>
          </cell>
        </row>
        <row r="150">
          <cell r="A150" t="str">
            <v>EQ-582-RM</v>
          </cell>
        </row>
        <row r="151">
          <cell r="A151" t="str">
            <v>ER-172-CM</v>
          </cell>
        </row>
        <row r="152">
          <cell r="A152" t="str">
            <v>ER-365-TX</v>
          </cell>
        </row>
        <row r="153">
          <cell r="A153" t="str">
            <v>ER-464-BL</v>
          </cell>
        </row>
        <row r="154">
          <cell r="A154" t="str">
            <v>ER-568-MJ</v>
          </cell>
        </row>
        <row r="155">
          <cell r="A155" t="str">
            <v>ER-675-JA</v>
          </cell>
        </row>
        <row r="156">
          <cell r="A156" t="str">
            <v>ZZ2006</v>
          </cell>
        </row>
        <row r="157">
          <cell r="A157" t="str">
            <v>ZZ2013</v>
          </cell>
        </row>
        <row r="158">
          <cell r="A158" t="str">
            <v>ZZ2014</v>
          </cell>
        </row>
        <row r="159">
          <cell r="A159" t="str">
            <v>ZZ2015</v>
          </cell>
        </row>
        <row r="160">
          <cell r="A160" t="str">
            <v>ZZ2016</v>
          </cell>
        </row>
        <row r="161">
          <cell r="A161" t="str">
            <v>ZZ2017</v>
          </cell>
        </row>
        <row r="162">
          <cell r="A162" t="str">
            <v>ZZ2018</v>
          </cell>
        </row>
        <row r="163">
          <cell r="A163" t="str">
            <v>ZZ2021</v>
          </cell>
        </row>
        <row r="164">
          <cell r="A164" t="str">
            <v>ZZ2022</v>
          </cell>
        </row>
        <row r="165">
          <cell r="A165" t="str">
            <v>ZZ2024</v>
          </cell>
        </row>
        <row r="166">
          <cell r="A166" t="str">
            <v>ZZ2025</v>
          </cell>
        </row>
        <row r="167">
          <cell r="A167" t="str">
            <v>ZZ8106</v>
          </cell>
        </row>
        <row r="168">
          <cell r="A168" t="str">
            <v>ZZ8123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rsrxc.rpt"/>
    </sheetNames>
    <sheetDataSet>
      <sheetData sheetId="0">
        <row r="14">
          <cell r="B14" t="str">
            <v>103AZZ69</v>
          </cell>
          <cell r="C14" t="str">
            <v>KUBOTA RTV900</v>
          </cell>
          <cell r="E14">
            <v>1966</v>
          </cell>
          <cell r="F14">
            <v>154</v>
          </cell>
          <cell r="G14">
            <v>445.97</v>
          </cell>
          <cell r="H14">
            <v>2.8959090909090901</v>
          </cell>
          <cell r="I14">
            <v>2.8959090909090901</v>
          </cell>
          <cell r="J14">
            <v>576.26</v>
          </cell>
          <cell r="K14">
            <v>3.7419480519480519</v>
          </cell>
        </row>
        <row r="15">
          <cell r="B15" t="str">
            <v>BD-531-WL</v>
          </cell>
          <cell r="C15" t="str">
            <v>PIAGGIO PORTER GPL</v>
          </cell>
          <cell r="E15">
            <v>50307</v>
          </cell>
          <cell r="F15">
            <v>4239</v>
          </cell>
          <cell r="G15">
            <v>597.44000000000005</v>
          </cell>
          <cell r="H15">
            <v>14.093890068412399</v>
          </cell>
          <cell r="I15">
            <v>2.0938900684123598</v>
          </cell>
          <cell r="J15">
            <v>622.89</v>
          </cell>
          <cell r="K15">
            <v>0.14694267515923568</v>
          </cell>
        </row>
        <row r="16">
          <cell r="B16" t="str">
            <v>BD-556-WL</v>
          </cell>
          <cell r="C16" t="str">
            <v>PIAGGIO PORTER GPL</v>
          </cell>
          <cell r="E16">
            <v>43978</v>
          </cell>
          <cell r="F16">
            <v>3919</v>
          </cell>
          <cell r="G16">
            <v>674.77</v>
          </cell>
          <cell r="H16">
            <v>17.217912732839999</v>
          </cell>
          <cell r="I16">
            <v>5.2179127328400101</v>
          </cell>
          <cell r="J16">
            <v>604.78</v>
          </cell>
          <cell r="K16">
            <v>0.15431997958662924</v>
          </cell>
        </row>
        <row r="17">
          <cell r="B17" t="str">
            <v>143APA69</v>
          </cell>
          <cell r="C17" t="str">
            <v>RENAULT TRAFIC DCI 100</v>
          </cell>
          <cell r="E17">
            <v>-999</v>
          </cell>
          <cell r="F17">
            <v>6971</v>
          </cell>
          <cell r="G17">
            <v>545.26</v>
          </cell>
          <cell r="H17">
            <v>7.8218333094247603</v>
          </cell>
          <cell r="I17">
            <v>-3.1781666905752401</v>
          </cell>
          <cell r="J17">
            <v>683.19</v>
          </cell>
          <cell r="K17">
            <v>9.8004590446133993E-2</v>
          </cell>
        </row>
        <row r="18">
          <cell r="B18" t="str">
            <v>1461YG69</v>
          </cell>
          <cell r="C18" t="str">
            <v>PEUGEOT BOXER ES</v>
          </cell>
          <cell r="E18">
            <v>39971</v>
          </cell>
          <cell r="F18">
            <v>4601</v>
          </cell>
          <cell r="G18">
            <v>832.99</v>
          </cell>
          <cell r="H18">
            <v>18.104542490762899</v>
          </cell>
          <cell r="I18">
            <v>0.104542490762878</v>
          </cell>
          <cell r="J18">
            <v>1157.95</v>
          </cell>
          <cell r="K18">
            <v>0.25167354922842861</v>
          </cell>
        </row>
        <row r="19">
          <cell r="B19" t="str">
            <v>1812XL69</v>
          </cell>
          <cell r="C19" t="str">
            <v>PEUGEOT PARTNER ES</v>
          </cell>
          <cell r="E19">
            <v>77772</v>
          </cell>
          <cell r="F19">
            <v>4606</v>
          </cell>
          <cell r="G19">
            <v>487.45</v>
          </cell>
          <cell r="H19">
            <v>10.582935301780299</v>
          </cell>
          <cell r="I19">
            <v>-1.4170646982197099</v>
          </cell>
          <cell r="J19">
            <v>679.91</v>
          </cell>
          <cell r="K19">
            <v>0.14761398176291793</v>
          </cell>
        </row>
        <row r="20">
          <cell r="B20" t="str">
            <v>1922ZM69</v>
          </cell>
          <cell r="C20" t="str">
            <v>PEUGEOT PARTNER ES</v>
          </cell>
          <cell r="E20">
            <v>27622</v>
          </cell>
          <cell r="F20">
            <v>336</v>
          </cell>
          <cell r="G20">
            <v>35.07</v>
          </cell>
          <cell r="H20">
            <v>10.4375</v>
          </cell>
          <cell r="I20">
            <v>-1.5625</v>
          </cell>
          <cell r="J20">
            <v>50.63</v>
          </cell>
          <cell r="K20">
            <v>0.15068452380952382</v>
          </cell>
        </row>
        <row r="21">
          <cell r="B21" t="str">
            <v>2011XT69</v>
          </cell>
          <cell r="C21" t="str">
            <v>PEUGEOT BOXER GO POLYBEN</v>
          </cell>
          <cell r="E21">
            <v>87122</v>
          </cell>
          <cell r="F21">
            <v>3353</v>
          </cell>
          <cell r="G21">
            <v>576.02</v>
          </cell>
          <cell r="H21">
            <v>17.179242469430399</v>
          </cell>
          <cell r="I21">
            <v>2.1792424694303598</v>
          </cell>
          <cell r="J21">
            <v>719.2</v>
          </cell>
          <cell r="K21">
            <v>0.21449448255293768</v>
          </cell>
        </row>
        <row r="22">
          <cell r="B22" t="str">
            <v>2042ZH69</v>
          </cell>
          <cell r="C22" t="str">
            <v>PIAGGIO PORTER SP</v>
          </cell>
          <cell r="E22">
            <v>64600</v>
          </cell>
          <cell r="F22">
            <v>4700</v>
          </cell>
          <cell r="G22">
            <v>644</v>
          </cell>
          <cell r="H22">
            <v>13.702127659574501</v>
          </cell>
          <cell r="I22">
            <v>1.7021276595744701</v>
          </cell>
          <cell r="J22">
            <v>958.69</v>
          </cell>
          <cell r="K22">
            <v>0.20397659574468086</v>
          </cell>
        </row>
        <row r="23">
          <cell r="B23" t="str">
            <v>2045ZH69</v>
          </cell>
          <cell r="C23" t="str">
            <v>PIAGGIO PORTER SP</v>
          </cell>
          <cell r="E23">
            <v>64696</v>
          </cell>
          <cell r="F23">
            <v>4046</v>
          </cell>
          <cell r="G23">
            <v>450.25</v>
          </cell>
          <cell r="H23">
            <v>11.128274839347501</v>
          </cell>
          <cell r="I23">
            <v>-0.87172516065249706</v>
          </cell>
          <cell r="J23">
            <v>671.85</v>
          </cell>
          <cell r="K23">
            <v>0.16605289174493326</v>
          </cell>
        </row>
        <row r="24">
          <cell r="B24" t="str">
            <v>2048ZH69</v>
          </cell>
          <cell r="C24" t="str">
            <v>PIAGGIO PORTER SP</v>
          </cell>
          <cell r="E24">
            <v>76240</v>
          </cell>
          <cell r="F24">
            <v>4335</v>
          </cell>
          <cell r="G24">
            <v>632.70000000000005</v>
          </cell>
          <cell r="H24">
            <v>14.595155709342601</v>
          </cell>
          <cell r="I24">
            <v>2.5951557093425599</v>
          </cell>
          <cell r="J24">
            <v>893.07</v>
          </cell>
          <cell r="K24">
            <v>0.20601384083044982</v>
          </cell>
        </row>
        <row r="25">
          <cell r="B25" t="str">
            <v>208BKR69</v>
          </cell>
          <cell r="C25" t="str">
            <v>RENAULT KANGOO ES</v>
          </cell>
          <cell r="E25">
            <v>68573</v>
          </cell>
          <cell r="F25">
            <v>6583</v>
          </cell>
          <cell r="G25">
            <v>700.29</v>
          </cell>
          <cell r="H25">
            <v>10.637855081269899</v>
          </cell>
          <cell r="I25">
            <v>-0.36214491873006305</v>
          </cell>
          <cell r="J25">
            <v>971.81</v>
          </cell>
          <cell r="K25">
            <v>0.14762418350296216</v>
          </cell>
        </row>
        <row r="26">
          <cell r="B26" t="str">
            <v>210BKR69</v>
          </cell>
          <cell r="C26" t="str">
            <v>RENAULT KANGOO DCI 85</v>
          </cell>
          <cell r="E26">
            <v>72135</v>
          </cell>
          <cell r="F26">
            <v>7987</v>
          </cell>
          <cell r="G26">
            <v>540.25</v>
          </cell>
          <cell r="H26">
            <v>6.7641166896206304</v>
          </cell>
          <cell r="I26">
            <v>0.26411668962063301</v>
          </cell>
          <cell r="J26">
            <v>679.8</v>
          </cell>
          <cell r="K26">
            <v>8.5113309127331907E-2</v>
          </cell>
        </row>
        <row r="27">
          <cell r="B27" t="str">
            <v>213BKR69</v>
          </cell>
          <cell r="C27" t="str">
            <v>RENAULT KANGOO dci 85</v>
          </cell>
          <cell r="E27">
            <v>136601</v>
          </cell>
          <cell r="F27">
            <v>8770</v>
          </cell>
          <cell r="G27">
            <v>656.21</v>
          </cell>
          <cell r="H27">
            <v>7.4824401368300997</v>
          </cell>
          <cell r="I27">
            <v>0.9824401368301019</v>
          </cell>
          <cell r="J27">
            <v>824</v>
          </cell>
          <cell r="K27">
            <v>9.3956670467502848E-2</v>
          </cell>
        </row>
        <row r="28">
          <cell r="B28" t="str">
            <v>214BLB69</v>
          </cell>
          <cell r="C28" t="str">
            <v>RENAULT KANGOO 2 SP</v>
          </cell>
          <cell r="E28">
            <v>58603</v>
          </cell>
          <cell r="F28">
            <v>5851</v>
          </cell>
          <cell r="G28">
            <v>616.86</v>
          </cell>
          <cell r="H28">
            <v>10.542813194325799</v>
          </cell>
          <cell r="I28">
            <v>-0.45718680567424402</v>
          </cell>
          <cell r="J28">
            <v>877.27</v>
          </cell>
          <cell r="K28">
            <v>0.14993505383695094</v>
          </cell>
        </row>
        <row r="29">
          <cell r="B29" t="str">
            <v>2151XS69</v>
          </cell>
          <cell r="C29" t="str">
            <v>PEUGEOT BOXER GO</v>
          </cell>
          <cell r="E29">
            <v>60427</v>
          </cell>
          <cell r="F29">
            <v>1282</v>
          </cell>
          <cell r="G29">
            <v>166.39</v>
          </cell>
          <cell r="H29">
            <v>12.978939157566298</v>
          </cell>
          <cell r="I29">
            <v>-2.0210608424337</v>
          </cell>
          <cell r="J29">
            <v>207.83</v>
          </cell>
          <cell r="K29">
            <v>0.1621138845553822</v>
          </cell>
        </row>
        <row r="30">
          <cell r="B30" t="str">
            <v>DP-994-SH</v>
          </cell>
          <cell r="C30" t="str">
            <v>RENAULT KANGOO DCI 85</v>
          </cell>
          <cell r="E30">
            <v>96748</v>
          </cell>
          <cell r="F30">
            <v>15966</v>
          </cell>
          <cell r="G30">
            <v>962.97</v>
          </cell>
          <cell r="H30">
            <v>6.0313791807591102</v>
          </cell>
          <cell r="I30">
            <v>-0.468620819240887</v>
          </cell>
          <cell r="J30">
            <v>1206.05</v>
          </cell>
          <cell r="K30">
            <v>7.5538644619817116E-2</v>
          </cell>
        </row>
        <row r="31">
          <cell r="B31" t="str">
            <v>2290ZZ69</v>
          </cell>
          <cell r="C31" t="str">
            <v>PIAGGIO PORTER SP</v>
          </cell>
          <cell r="E31">
            <v>40331</v>
          </cell>
          <cell r="F31">
            <v>2629</v>
          </cell>
          <cell r="G31">
            <v>359.05</v>
          </cell>
          <cell r="H31">
            <v>13.657284138455701</v>
          </cell>
          <cell r="I31">
            <v>1.65728413845569</v>
          </cell>
          <cell r="J31">
            <v>500.94</v>
          </cell>
          <cell r="K31">
            <v>0.19054393305439329</v>
          </cell>
        </row>
        <row r="32">
          <cell r="B32" t="str">
            <v>2291ZW69</v>
          </cell>
          <cell r="C32" t="str">
            <v>RENAULT MASTER GO</v>
          </cell>
          <cell r="E32">
            <v>95566</v>
          </cell>
          <cell r="F32">
            <v>7866</v>
          </cell>
          <cell r="G32">
            <v>929.81</v>
          </cell>
          <cell r="H32">
            <v>11.820620391558601</v>
          </cell>
          <cell r="I32">
            <v>-2.1793796084413901</v>
          </cell>
          <cell r="J32">
            <v>1207.8499999999999</v>
          </cell>
          <cell r="K32">
            <v>0.1535532672260361</v>
          </cell>
        </row>
        <row r="33">
          <cell r="B33" t="str">
            <v>2292ZW69</v>
          </cell>
          <cell r="C33" t="str">
            <v>RENAULT MASTER GO</v>
          </cell>
          <cell r="E33">
            <v>61925</v>
          </cell>
          <cell r="F33">
            <v>2517</v>
          </cell>
          <cell r="G33">
            <v>347.5</v>
          </cell>
          <cell r="H33">
            <v>13.806118394914598</v>
          </cell>
          <cell r="I33">
            <v>-0.19388160508541799</v>
          </cell>
          <cell r="J33">
            <v>434.94</v>
          </cell>
          <cell r="K33">
            <v>0.17280095351609059</v>
          </cell>
        </row>
        <row r="34">
          <cell r="B34" t="str">
            <v>2294ZW69</v>
          </cell>
          <cell r="C34" t="str">
            <v>RENAULT MASTER GO</v>
          </cell>
          <cell r="E34">
            <v>64783</v>
          </cell>
          <cell r="F34">
            <v>2921</v>
          </cell>
          <cell r="G34">
            <v>390.18</v>
          </cell>
          <cell r="H34">
            <v>13.357754193769299</v>
          </cell>
          <cell r="I34">
            <v>-0.64224580623074201</v>
          </cell>
          <cell r="J34">
            <v>493.17</v>
          </cell>
          <cell r="K34">
            <v>0.16883601506333448</v>
          </cell>
        </row>
        <row r="35">
          <cell r="B35" t="str">
            <v>236BHP69</v>
          </cell>
          <cell r="C35" t="str">
            <v>RENAULT TWINGO 2  1.2L SP</v>
          </cell>
          <cell r="E35">
            <v>61866</v>
          </cell>
          <cell r="F35">
            <v>13244</v>
          </cell>
          <cell r="G35">
            <v>807.64</v>
          </cell>
          <cell r="H35">
            <v>6.0981576562971904</v>
          </cell>
          <cell r="I35">
            <v>9.8157656297190379E-2</v>
          </cell>
          <cell r="J35">
            <v>1127.53</v>
          </cell>
          <cell r="K35">
            <v>8.5135155542132288E-2</v>
          </cell>
        </row>
        <row r="36">
          <cell r="B36" t="str">
            <v>237BHP69</v>
          </cell>
          <cell r="C36" t="str">
            <v>RENAULT TWINGO 2  1.2L SP</v>
          </cell>
          <cell r="E36">
            <v>83758</v>
          </cell>
          <cell r="F36">
            <v>8475</v>
          </cell>
          <cell r="G36">
            <v>631.91</v>
          </cell>
          <cell r="H36">
            <v>7.4561651917404097</v>
          </cell>
          <cell r="I36">
            <v>1.4561651917404099</v>
          </cell>
          <cell r="J36">
            <v>876.63</v>
          </cell>
          <cell r="K36">
            <v>0.10343716814159291</v>
          </cell>
        </row>
        <row r="37">
          <cell r="B37" t="str">
            <v>242AJM69</v>
          </cell>
          <cell r="C37" t="str">
            <v>IVECO EUROCARGO 80E 14</v>
          </cell>
          <cell r="E37">
            <v>228360</v>
          </cell>
          <cell r="F37">
            <v>17494</v>
          </cell>
          <cell r="G37">
            <v>3308.92</v>
          </cell>
          <cell r="H37">
            <v>18.9145992911855</v>
          </cell>
          <cell r="I37">
            <v>-8.5400708814450596E-2</v>
          </cell>
          <cell r="J37">
            <v>4174.51</v>
          </cell>
          <cell r="K37">
            <v>0.23862524294043674</v>
          </cell>
        </row>
        <row r="38">
          <cell r="B38" t="str">
            <v>2470YM69</v>
          </cell>
          <cell r="C38" t="str">
            <v>PIAGGIO PORTER SP</v>
          </cell>
          <cell r="E38">
            <v>56264</v>
          </cell>
          <cell r="F38">
            <v>2209</v>
          </cell>
          <cell r="G38">
            <v>346.67</v>
          </cell>
          <cell r="H38">
            <v>15.693526482571301</v>
          </cell>
          <cell r="I38">
            <v>3.6935264825713001</v>
          </cell>
          <cell r="J38">
            <v>511.45</v>
          </cell>
          <cell r="K38">
            <v>0.23153010411951108</v>
          </cell>
        </row>
        <row r="39">
          <cell r="B39" t="str">
            <v>2473YM69</v>
          </cell>
          <cell r="C39" t="str">
            <v>PIAGGIO PORTER SP</v>
          </cell>
          <cell r="E39">
            <v>111062</v>
          </cell>
          <cell r="F39">
            <v>8204</v>
          </cell>
          <cell r="G39">
            <v>860.41</v>
          </cell>
          <cell r="H39">
            <v>10.487688932228201</v>
          </cell>
          <cell r="I39">
            <v>-1.5123110677718199</v>
          </cell>
          <cell r="J39">
            <v>1214.78</v>
          </cell>
          <cell r="K39">
            <v>0.14807167235494881</v>
          </cell>
        </row>
        <row r="40">
          <cell r="B40" t="str">
            <v>2801YL69</v>
          </cell>
          <cell r="C40" t="str">
            <v>PEUGEOT BOXER GO</v>
          </cell>
          <cell r="E40">
            <v>30045</v>
          </cell>
          <cell r="F40">
            <v>4245</v>
          </cell>
          <cell r="G40">
            <v>641.15</v>
          </cell>
          <cell r="H40">
            <v>15.1036513545347</v>
          </cell>
          <cell r="I40">
            <v>0.103651354534747</v>
          </cell>
          <cell r="J40">
            <v>821.39</v>
          </cell>
          <cell r="K40">
            <v>0.19349587750294464</v>
          </cell>
        </row>
        <row r="41">
          <cell r="B41" t="str">
            <v>2886ZZ69</v>
          </cell>
          <cell r="C41" t="str">
            <v>RENAULT TRAFIC2 DCI</v>
          </cell>
          <cell r="E41">
            <v>59830</v>
          </cell>
          <cell r="F41">
            <v>2229</v>
          </cell>
          <cell r="G41">
            <v>217.4</v>
          </cell>
          <cell r="H41">
            <v>9.7532525796321199</v>
          </cell>
          <cell r="I41">
            <v>0.753252579632123</v>
          </cell>
          <cell r="J41">
            <v>273.81</v>
          </cell>
          <cell r="K41">
            <v>0.12283983849259758</v>
          </cell>
        </row>
        <row r="42">
          <cell r="B42" t="str">
            <v>2896ZZ69</v>
          </cell>
          <cell r="C42" t="str">
            <v>RENAULT MASTER2 DCI</v>
          </cell>
          <cell r="E42">
            <v>86508</v>
          </cell>
          <cell r="F42">
            <v>5552</v>
          </cell>
          <cell r="G42">
            <v>626.01</v>
          </cell>
          <cell r="H42">
            <v>11.275396253602301</v>
          </cell>
          <cell r="I42">
            <v>-0.72460374639769398</v>
          </cell>
          <cell r="J42">
            <v>797.86</v>
          </cell>
          <cell r="K42">
            <v>0.14370677233429396</v>
          </cell>
        </row>
        <row r="43">
          <cell r="B43" t="str">
            <v>345BDN69</v>
          </cell>
          <cell r="C43" t="str">
            <v>RENAULT MIDLUM 220.13</v>
          </cell>
          <cell r="E43">
            <v>96477</v>
          </cell>
          <cell r="F43">
            <v>7315</v>
          </cell>
          <cell r="G43">
            <v>2307.5300000000002</v>
          </cell>
          <cell r="H43">
            <v>31.545181134654801</v>
          </cell>
          <cell r="I43">
            <v>-3.4548188653451799</v>
          </cell>
          <cell r="J43">
            <v>2886.93</v>
          </cell>
          <cell r="K43">
            <v>0.3946589200273411</v>
          </cell>
        </row>
        <row r="44">
          <cell r="B44" t="str">
            <v>351ABA69</v>
          </cell>
          <cell r="C44" t="str">
            <v>RENAULT MASTER2 DCI</v>
          </cell>
          <cell r="E44">
            <v>61490</v>
          </cell>
          <cell r="F44">
            <v>4249</v>
          </cell>
          <cell r="G44">
            <v>608.29999999999995</v>
          </cell>
          <cell r="H44">
            <v>14.3163097199341</v>
          </cell>
          <cell r="I44">
            <v>2.3163097199340998</v>
          </cell>
          <cell r="J44">
            <v>766</v>
          </cell>
          <cell r="K44">
            <v>0.18027771240291834</v>
          </cell>
        </row>
        <row r="45">
          <cell r="B45" t="str">
            <v>354ATF69</v>
          </cell>
          <cell r="C45" t="str">
            <v>KUBOTA RTV900</v>
          </cell>
          <cell r="E45">
            <v>3135</v>
          </cell>
          <cell r="F45">
            <v>280</v>
          </cell>
          <cell r="G45">
            <v>450.99</v>
          </cell>
          <cell r="H45">
            <v>1.6106785714285701</v>
          </cell>
          <cell r="I45">
            <v>1.6106785714285701</v>
          </cell>
          <cell r="J45">
            <v>567.38</v>
          </cell>
          <cell r="K45">
            <v>2.0263571428571425</v>
          </cell>
        </row>
        <row r="46">
          <cell r="B46" t="str">
            <v>360ABA69</v>
          </cell>
          <cell r="C46" t="str">
            <v>RENAULT MASTER2 DCI</v>
          </cell>
          <cell r="E46">
            <v>83489</v>
          </cell>
          <cell r="F46">
            <v>5389</v>
          </cell>
          <cell r="G46">
            <v>710.65</v>
          </cell>
          <cell r="H46">
            <v>13.187047689738399</v>
          </cell>
          <cell r="I46">
            <v>1.1870476897383599</v>
          </cell>
          <cell r="J46">
            <v>893.67</v>
          </cell>
          <cell r="K46">
            <v>0.16583225088142511</v>
          </cell>
        </row>
        <row r="47">
          <cell r="B47" t="str">
            <v>364ABA69</v>
          </cell>
          <cell r="C47" t="str">
            <v>RENAULT MASTER2 DCI</v>
          </cell>
          <cell r="E47">
            <v>64649</v>
          </cell>
          <cell r="F47">
            <v>4864</v>
          </cell>
          <cell r="G47">
            <v>726.38</v>
          </cell>
          <cell r="H47">
            <v>14.933799342105299</v>
          </cell>
          <cell r="I47">
            <v>2.9337993421052602</v>
          </cell>
          <cell r="J47">
            <v>912.04</v>
          </cell>
          <cell r="K47">
            <v>0.18750822368421052</v>
          </cell>
        </row>
        <row r="48">
          <cell r="B48" t="str">
            <v>3785YL69</v>
          </cell>
          <cell r="C48" t="str">
            <v>PEUGEOT PARTNER ES</v>
          </cell>
          <cell r="E48">
            <v>65735</v>
          </cell>
          <cell r="F48">
            <v>535</v>
          </cell>
          <cell r="G48">
            <v>41.69</v>
          </cell>
          <cell r="H48">
            <v>7.7925233644859802</v>
          </cell>
          <cell r="I48">
            <v>-4.2074766355140198</v>
          </cell>
          <cell r="J48">
            <v>57.38</v>
          </cell>
          <cell r="K48">
            <v>0.10725233644859813</v>
          </cell>
        </row>
        <row r="49">
          <cell r="B49" t="str">
            <v>4152ZM69</v>
          </cell>
          <cell r="C49" t="str">
            <v>PEUGEOT BOXER GO POLYBENN</v>
          </cell>
          <cell r="E49">
            <v>79722</v>
          </cell>
          <cell r="F49">
            <v>5191</v>
          </cell>
          <cell r="G49">
            <v>793.1</v>
          </cell>
          <cell r="H49">
            <v>15.2783664033905</v>
          </cell>
          <cell r="I49">
            <v>0.27836640339048402</v>
          </cell>
          <cell r="J49">
            <v>1026.7</v>
          </cell>
          <cell r="K49">
            <v>0.19778462723945289</v>
          </cell>
        </row>
        <row r="50">
          <cell r="B50" t="str">
            <v>4155ZM69</v>
          </cell>
          <cell r="C50" t="str">
            <v>PEUGEOT BOXER GO POLYBENN</v>
          </cell>
          <cell r="E50">
            <v>80943</v>
          </cell>
          <cell r="F50">
            <v>3717</v>
          </cell>
          <cell r="G50">
            <v>584.01</v>
          </cell>
          <cell r="H50">
            <v>15.7118644067797</v>
          </cell>
          <cell r="I50">
            <v>0.71186440677966101</v>
          </cell>
          <cell r="J50">
            <v>741.51</v>
          </cell>
          <cell r="K50">
            <v>0.19949152542372883</v>
          </cell>
        </row>
        <row r="51">
          <cell r="B51" t="str">
            <v>4368ZD69</v>
          </cell>
          <cell r="C51" t="str">
            <v>IVECO EUROTRAKKER 190E 31</v>
          </cell>
          <cell r="E51">
            <v>198806</v>
          </cell>
          <cell r="F51">
            <v>11092</v>
          </cell>
          <cell r="G51">
            <v>4204.18</v>
          </cell>
          <cell r="H51">
            <v>37.902812838081502</v>
          </cell>
          <cell r="I51">
            <v>7.9028128380814993</v>
          </cell>
          <cell r="J51">
            <v>5290.1</v>
          </cell>
          <cell r="K51">
            <v>0.47692931842769559</v>
          </cell>
        </row>
        <row r="52">
          <cell r="B52" t="str">
            <v>4395YP69</v>
          </cell>
          <cell r="C52" t="str">
            <v>PEUGEOT PARTNER ES</v>
          </cell>
          <cell r="E52">
            <v>121214</v>
          </cell>
          <cell r="F52">
            <v>448</v>
          </cell>
          <cell r="G52">
            <v>45.92</v>
          </cell>
          <cell r="H52">
            <v>10.25</v>
          </cell>
          <cell r="I52">
            <v>-1.75</v>
          </cell>
          <cell r="J52">
            <v>63.2</v>
          </cell>
          <cell r="K52">
            <v>0.14107142857142857</v>
          </cell>
        </row>
        <row r="53">
          <cell r="B53" t="str">
            <v>4396YP69</v>
          </cell>
          <cell r="C53" t="str">
            <v>PEUGEOT PARTNER ES</v>
          </cell>
          <cell r="E53">
            <v>86973</v>
          </cell>
          <cell r="F53">
            <v>3173</v>
          </cell>
          <cell r="G53">
            <v>230.23</v>
          </cell>
          <cell r="H53">
            <v>7.2559092341632496</v>
          </cell>
          <cell r="I53">
            <v>-4.7440907658367504</v>
          </cell>
          <cell r="J53">
            <v>320.11</v>
          </cell>
          <cell r="K53">
            <v>0.10088559722659943</v>
          </cell>
        </row>
        <row r="54">
          <cell r="B54" t="str">
            <v>443BJE69</v>
          </cell>
          <cell r="C54" t="str">
            <v>RENAULT KERAX 370 19 T</v>
          </cell>
          <cell r="E54">
            <v>190684</v>
          </cell>
          <cell r="F54">
            <v>16702</v>
          </cell>
          <cell r="G54">
            <v>6799.91</v>
          </cell>
          <cell r="H54">
            <v>40.7131481259729</v>
          </cell>
          <cell r="I54">
            <v>0.71314812597293598</v>
          </cell>
          <cell r="J54">
            <v>8571.65</v>
          </cell>
          <cell r="K54">
            <v>0.51321099269548554</v>
          </cell>
        </row>
        <row r="55">
          <cell r="B55" t="str">
            <v>498AJH69</v>
          </cell>
          <cell r="C55" t="str">
            <v>IVECO 50 C 14</v>
          </cell>
          <cell r="E55">
            <v>59252</v>
          </cell>
          <cell r="F55">
            <v>3353</v>
          </cell>
          <cell r="G55">
            <v>651.29</v>
          </cell>
          <cell r="H55">
            <v>19.424097822845201</v>
          </cell>
          <cell r="I55">
            <v>19.424097822845201</v>
          </cell>
          <cell r="J55">
            <v>846.74</v>
          </cell>
          <cell r="K55">
            <v>0.25253206084103785</v>
          </cell>
        </row>
        <row r="56">
          <cell r="B56" t="str">
            <v>499AAM69</v>
          </cell>
          <cell r="C56" t="str">
            <v>RENAULT MASTER2 DCI</v>
          </cell>
          <cell r="E56">
            <v>71550</v>
          </cell>
          <cell r="F56">
            <v>5491</v>
          </cell>
          <cell r="G56">
            <v>871.35</v>
          </cell>
          <cell r="H56">
            <v>15.8686942269168</v>
          </cell>
          <cell r="I56">
            <v>3.8686942269167703</v>
          </cell>
          <cell r="J56">
            <v>1095.72</v>
          </cell>
          <cell r="K56">
            <v>0.19954835184847933</v>
          </cell>
        </row>
        <row r="57">
          <cell r="B57" t="str">
            <v>502AAM69</v>
          </cell>
          <cell r="C57" t="str">
            <v>RENAULT MASTER2 DCI</v>
          </cell>
          <cell r="E57">
            <v>80317</v>
          </cell>
          <cell r="F57">
            <v>6879</v>
          </cell>
          <cell r="G57">
            <v>864.79</v>
          </cell>
          <cell r="H57">
            <v>12.571449338566699</v>
          </cell>
          <cell r="I57">
            <v>0.57144933856665103</v>
          </cell>
          <cell r="J57">
            <v>1087.95</v>
          </cell>
          <cell r="K57">
            <v>0.15815525512429132</v>
          </cell>
        </row>
        <row r="58">
          <cell r="B58" t="str">
            <v>5059WP69</v>
          </cell>
          <cell r="C58" t="str">
            <v>FIAT DUCATO DIESEL</v>
          </cell>
          <cell r="E58">
            <v>70950</v>
          </cell>
          <cell r="F58">
            <v>3053</v>
          </cell>
          <cell r="G58">
            <v>582.11</v>
          </cell>
          <cell r="H58">
            <v>19.066819521781898</v>
          </cell>
          <cell r="I58">
            <v>4.0668195217818601</v>
          </cell>
          <cell r="J58">
            <v>726.39</v>
          </cell>
          <cell r="K58">
            <v>0.23792662954471011</v>
          </cell>
        </row>
        <row r="59">
          <cell r="B59" t="str">
            <v>50AZZ69</v>
          </cell>
          <cell r="C59" t="str">
            <v>KUBOTA RTV900</v>
          </cell>
          <cell r="E59">
            <v>3126</v>
          </cell>
          <cell r="F59">
            <v>207</v>
          </cell>
          <cell r="G59">
            <v>253.5</v>
          </cell>
          <cell r="H59">
            <v>1.22463768115942</v>
          </cell>
          <cell r="I59">
            <v>1.22463768115942</v>
          </cell>
          <cell r="J59">
            <v>318.75</v>
          </cell>
          <cell r="K59">
            <v>1.5398550724637681</v>
          </cell>
        </row>
        <row r="60">
          <cell r="B60" t="str">
            <v>5424YM69</v>
          </cell>
          <cell r="C60" t="str">
            <v>IVECO 50 C 15</v>
          </cell>
          <cell r="E60">
            <v>67009</v>
          </cell>
          <cell r="F60">
            <v>5072</v>
          </cell>
          <cell r="G60">
            <v>890.15</v>
          </cell>
          <cell r="H60">
            <v>17.550276025236599</v>
          </cell>
          <cell r="I60">
            <v>17.550276025236599</v>
          </cell>
          <cell r="J60">
            <v>1123.8800000000001</v>
          </cell>
          <cell r="K60">
            <v>0.2215851735015773</v>
          </cell>
        </row>
        <row r="61">
          <cell r="B61" t="str">
            <v>5549WE69</v>
          </cell>
          <cell r="C61" t="str">
            <v>FIAT DUCATO DIESEL</v>
          </cell>
          <cell r="E61">
            <v>111710</v>
          </cell>
          <cell r="F61">
            <v>3390</v>
          </cell>
          <cell r="G61">
            <v>476.74</v>
          </cell>
          <cell r="H61">
            <v>14.063126843657802</v>
          </cell>
          <cell r="I61">
            <v>-0.93687315634218404</v>
          </cell>
          <cell r="J61">
            <v>593.37</v>
          </cell>
          <cell r="K61">
            <v>0.17503539823008851</v>
          </cell>
        </row>
        <row r="62">
          <cell r="B62" t="str">
            <v>55AZZ69</v>
          </cell>
          <cell r="C62" t="str">
            <v>KUBOTA RTV900</v>
          </cell>
          <cell r="E62">
            <v>2500</v>
          </cell>
          <cell r="F62">
            <v>2570</v>
          </cell>
          <cell r="G62">
            <v>274.11</v>
          </cell>
          <cell r="H62">
            <v>0.10665758754863801</v>
          </cell>
          <cell r="I62">
            <v>0.10665758754863801</v>
          </cell>
          <cell r="J62">
            <v>342.82</v>
          </cell>
          <cell r="K62">
            <v>0.13339299610894942</v>
          </cell>
        </row>
        <row r="63">
          <cell r="B63" t="str">
            <v>567ANX69</v>
          </cell>
          <cell r="C63" t="str">
            <v>RENAULT KANGOO</v>
          </cell>
          <cell r="E63">
            <v>183525</v>
          </cell>
          <cell r="F63">
            <v>11471</v>
          </cell>
          <cell r="G63">
            <v>651.13000000000011</v>
          </cell>
          <cell r="H63">
            <v>5.6763141835934103</v>
          </cell>
          <cell r="I63">
            <v>-4.3236858164065897</v>
          </cell>
          <cell r="J63">
            <v>833.07</v>
          </cell>
          <cell r="K63">
            <v>7.2624008368930348E-2</v>
          </cell>
        </row>
        <row r="64">
          <cell r="B64" t="str">
            <v>6004WE69</v>
          </cell>
          <cell r="C64" t="str">
            <v>FIAT DUCATO DIESEL</v>
          </cell>
          <cell r="E64">
            <v>92562</v>
          </cell>
          <cell r="F64">
            <v>3113</v>
          </cell>
          <cell r="G64">
            <v>508.53</v>
          </cell>
          <cell r="H64">
            <v>16.335689045936402</v>
          </cell>
          <cell r="I64">
            <v>1.3356890459363899</v>
          </cell>
          <cell r="J64">
            <v>635.94000000000005</v>
          </cell>
          <cell r="K64">
            <v>0.20428525538066175</v>
          </cell>
        </row>
        <row r="65">
          <cell r="B65" t="str">
            <v>6179YQ69</v>
          </cell>
          <cell r="C65" t="str">
            <v>PEUGEOT BOXER GO POLYBENN</v>
          </cell>
          <cell r="E65">
            <v>89930</v>
          </cell>
          <cell r="F65">
            <v>4897</v>
          </cell>
          <cell r="G65">
            <v>657.41</v>
          </cell>
          <cell r="H65">
            <v>13.424749846845</v>
          </cell>
          <cell r="I65">
            <v>-1.5752501531549903</v>
          </cell>
          <cell r="J65">
            <v>849.32</v>
          </cell>
          <cell r="K65">
            <v>0.17343679803961609</v>
          </cell>
        </row>
        <row r="66">
          <cell r="B66" t="str">
            <v>BQ-160-NZ</v>
          </cell>
          <cell r="C66" t="str">
            <v>PEUGEOT BOXER GO POLYBENN</v>
          </cell>
          <cell r="E66">
            <v>90936</v>
          </cell>
          <cell r="F66">
            <v>5322</v>
          </cell>
          <cell r="G66">
            <v>676.68</v>
          </cell>
          <cell r="H66">
            <v>12.7147688838782</v>
          </cell>
          <cell r="I66">
            <v>-2.2852311161217602</v>
          </cell>
          <cell r="J66">
            <v>851.86</v>
          </cell>
          <cell r="K66">
            <v>0.16006388575723413</v>
          </cell>
        </row>
        <row r="67">
          <cell r="B67" t="str">
            <v>628AMS69</v>
          </cell>
          <cell r="C67" t="str">
            <v>IVECO EUROCARGO 120E18K</v>
          </cell>
          <cell r="E67">
            <v>27035</v>
          </cell>
          <cell r="F67">
            <v>2529</v>
          </cell>
          <cell r="G67">
            <v>1436.43</v>
          </cell>
          <cell r="H67">
            <v>56.798339264531393</v>
          </cell>
          <cell r="I67">
            <v>27.7983392645314</v>
          </cell>
          <cell r="J67">
            <v>1854.51</v>
          </cell>
          <cell r="K67">
            <v>0.73329774614472132</v>
          </cell>
        </row>
        <row r="68">
          <cell r="B68" t="str">
            <v>645AAZ69</v>
          </cell>
          <cell r="C68" t="str">
            <v>RENAULT MASTER2 DCI</v>
          </cell>
          <cell r="E68">
            <v>79942</v>
          </cell>
          <cell r="F68">
            <v>6694</v>
          </cell>
          <cell r="G68">
            <v>815.91</v>
          </cell>
          <cell r="H68">
            <v>12.1886764266507</v>
          </cell>
          <cell r="I68">
            <v>0.18867642665073203</v>
          </cell>
          <cell r="J68">
            <v>1026.3800000000001</v>
          </cell>
          <cell r="K68">
            <v>0.15332835374962653</v>
          </cell>
        </row>
        <row r="69">
          <cell r="B69" t="str">
            <v>687ARX69</v>
          </cell>
          <cell r="C69" t="str">
            <v>RENAULT TRAFIC2 DCI</v>
          </cell>
          <cell r="E69">
            <v>57268</v>
          </cell>
          <cell r="F69">
            <v>4960</v>
          </cell>
          <cell r="G69">
            <v>501.86</v>
          </cell>
          <cell r="H69">
            <v>10.1181451612903</v>
          </cell>
          <cell r="I69">
            <v>1.1181451612903199</v>
          </cell>
          <cell r="J69">
            <v>631.59</v>
          </cell>
          <cell r="K69">
            <v>0.12733669354838711</v>
          </cell>
        </row>
        <row r="70">
          <cell r="B70" t="str">
            <v>68AWE69</v>
          </cell>
          <cell r="C70" t="str">
            <v>RENAULT MASTER 2.5DCI 100</v>
          </cell>
          <cell r="E70">
            <v>23810</v>
          </cell>
          <cell r="F70">
            <v>2496</v>
          </cell>
          <cell r="G70">
            <v>239.08</v>
          </cell>
          <cell r="H70">
            <v>9.5785256410256405</v>
          </cell>
          <cell r="I70">
            <v>-0.42147435897435898</v>
          </cell>
          <cell r="J70">
            <v>307.64</v>
          </cell>
          <cell r="K70">
            <v>0.12325320512820513</v>
          </cell>
        </row>
        <row r="71">
          <cell r="B71" t="str">
            <v>7211WE69</v>
          </cell>
          <cell r="C71" t="str">
            <v>FIAT DUCATO DIESEL</v>
          </cell>
          <cell r="E71">
            <v>126740</v>
          </cell>
          <cell r="F71">
            <v>3861</v>
          </cell>
          <cell r="G71">
            <v>585.95000000000005</v>
          </cell>
          <cell r="H71">
            <v>15.1761201761202</v>
          </cell>
          <cell r="I71">
            <v>0.17612017612017902</v>
          </cell>
          <cell r="J71">
            <v>730.22</v>
          </cell>
          <cell r="K71">
            <v>0.18912716912716912</v>
          </cell>
        </row>
        <row r="72">
          <cell r="B72" t="str">
            <v>7572XR69</v>
          </cell>
          <cell r="C72" t="str">
            <v>IVECO EUROCARGO 120E 18K</v>
          </cell>
          <cell r="E72">
            <v>207520</v>
          </cell>
          <cell r="F72">
            <v>3818</v>
          </cell>
          <cell r="G72">
            <v>1327.65</v>
          </cell>
          <cell r="H72">
            <v>34.773441592456798</v>
          </cell>
          <cell r="I72">
            <v>5.7734415924567903</v>
          </cell>
          <cell r="J72">
            <v>1666.37</v>
          </cell>
          <cell r="K72">
            <v>0.43645102147721315</v>
          </cell>
        </row>
        <row r="73">
          <cell r="B73" t="str">
            <v>7647ZW69</v>
          </cell>
          <cell r="C73" t="str">
            <v>CITROEN JUMPY GO</v>
          </cell>
          <cell r="E73">
            <v>87312</v>
          </cell>
          <cell r="F73">
            <v>6721</v>
          </cell>
          <cell r="G73">
            <v>643.17999999999995</v>
          </cell>
          <cell r="H73">
            <v>9.5697068888558192</v>
          </cell>
          <cell r="I73">
            <v>-0.43029311114417501</v>
          </cell>
          <cell r="J73">
            <v>803.01</v>
          </cell>
          <cell r="K73">
            <v>0.11947775628626692</v>
          </cell>
        </row>
        <row r="74">
          <cell r="B74" t="str">
            <v>801AAX69</v>
          </cell>
          <cell r="C74" t="str">
            <v>RENAULT MASTER2 DCI</v>
          </cell>
          <cell r="E74">
            <v>13543</v>
          </cell>
          <cell r="F74">
            <v>4036</v>
          </cell>
          <cell r="G74">
            <v>544</v>
          </cell>
          <cell r="H74">
            <v>13.478691774033701</v>
          </cell>
          <cell r="I74">
            <v>1.4786917740337</v>
          </cell>
          <cell r="J74">
            <v>691.05</v>
          </cell>
          <cell r="K74">
            <v>0.1712215064420218</v>
          </cell>
        </row>
        <row r="75">
          <cell r="B75" t="str">
            <v>8153ZK69</v>
          </cell>
          <cell r="C75" t="str">
            <v>PEUGEOT PARTNER ES</v>
          </cell>
          <cell r="E75">
            <v>65578</v>
          </cell>
          <cell r="F75">
            <v>3141</v>
          </cell>
          <cell r="G75">
            <v>395.94</v>
          </cell>
          <cell r="H75">
            <v>12.6055396370583</v>
          </cell>
          <cell r="I75">
            <v>0.60553963705826097</v>
          </cell>
          <cell r="J75">
            <v>546.87</v>
          </cell>
          <cell r="K75">
            <v>0.17410697230181468</v>
          </cell>
        </row>
        <row r="76">
          <cell r="B76" t="str">
            <v>900WS69</v>
          </cell>
          <cell r="C76" t="str">
            <v>IVECO EUROCARGO 120E 15K</v>
          </cell>
          <cell r="E76">
            <v>203462</v>
          </cell>
          <cell r="F76">
            <v>8289</v>
          </cell>
          <cell r="G76">
            <v>2956.31</v>
          </cell>
          <cell r="H76">
            <v>35.665460248522102</v>
          </cell>
          <cell r="I76">
            <v>6.6654602485221401</v>
          </cell>
          <cell r="J76">
            <v>3691.57</v>
          </cell>
          <cell r="K76">
            <v>0.44535770297985278</v>
          </cell>
        </row>
        <row r="77">
          <cell r="B77" t="str">
            <v>935BBK69</v>
          </cell>
          <cell r="C77" t="str">
            <v>RENAULT MASTER 2.5 DCI120</v>
          </cell>
          <cell r="E77">
            <v>52959</v>
          </cell>
          <cell r="F77">
            <v>6098</v>
          </cell>
          <cell r="G77">
            <v>813.27</v>
          </cell>
          <cell r="H77">
            <v>13.336667759921299</v>
          </cell>
          <cell r="I77">
            <v>3.3366677599212902</v>
          </cell>
          <cell r="J77">
            <v>1053.19</v>
          </cell>
          <cell r="K77">
            <v>0.17271072482781238</v>
          </cell>
        </row>
        <row r="78">
          <cell r="B78" t="str">
            <v>946AWF69</v>
          </cell>
          <cell r="C78" t="str">
            <v>KUBOTA RTV900</v>
          </cell>
          <cell r="E78">
            <v>2858</v>
          </cell>
          <cell r="F78">
            <v>5557</v>
          </cell>
          <cell r="G78">
            <v>500.03</v>
          </cell>
          <cell r="H78">
            <v>8.9982004678783506E-2</v>
          </cell>
          <cell r="I78">
            <v>8.9982004678783506E-2</v>
          </cell>
          <cell r="J78">
            <v>627.75</v>
          </cell>
          <cell r="K78">
            <v>0.11296562893647652</v>
          </cell>
        </row>
        <row r="79">
          <cell r="B79" t="str">
            <v>951AWF69</v>
          </cell>
          <cell r="C79" t="str">
            <v>KUBOTA RTV900</v>
          </cell>
          <cell r="E79">
            <v>2412</v>
          </cell>
          <cell r="F79">
            <v>187</v>
          </cell>
          <cell r="G79">
            <v>479.93</v>
          </cell>
          <cell r="H79">
            <v>2.5664705882352901</v>
          </cell>
          <cell r="I79">
            <v>2.5664705882352901</v>
          </cell>
          <cell r="J79">
            <v>619.33000000000004</v>
          </cell>
          <cell r="K79">
            <v>3.3119251336898397</v>
          </cell>
        </row>
        <row r="80">
          <cell r="B80" t="str">
            <v>AE-321-GY</v>
          </cell>
          <cell r="C80" t="str">
            <v>FIAT DOBLO GO</v>
          </cell>
          <cell r="E80">
            <v>113629</v>
          </cell>
          <cell r="F80">
            <v>13602</v>
          </cell>
          <cell r="G80">
            <v>951.62</v>
          </cell>
          <cell r="H80">
            <v>6.9961770327892996</v>
          </cell>
          <cell r="I80">
            <v>-1.0038229672107</v>
          </cell>
          <cell r="J80">
            <v>1192.68</v>
          </cell>
          <cell r="K80">
            <v>8.7684164093515662E-2</v>
          </cell>
        </row>
        <row r="81">
          <cell r="B81" t="str">
            <v>AF-736-EL</v>
          </cell>
          <cell r="C81" t="str">
            <v>FIAT FIORINO SP</v>
          </cell>
          <cell r="E81">
            <v>53400</v>
          </cell>
          <cell r="F81">
            <v>6582</v>
          </cell>
          <cell r="G81">
            <v>626.66</v>
          </cell>
          <cell r="H81">
            <v>9.5208143421452398</v>
          </cell>
          <cell r="I81">
            <v>1.52081434214524</v>
          </cell>
          <cell r="J81">
            <v>873.32</v>
          </cell>
          <cell r="K81">
            <v>0.13268307505317531</v>
          </cell>
        </row>
        <row r="82">
          <cell r="B82" t="str">
            <v>AH-047-AP</v>
          </cell>
          <cell r="C82" t="str">
            <v>FIAT DOBLO SP</v>
          </cell>
          <cell r="E82">
            <v>52372</v>
          </cell>
          <cell r="F82">
            <v>2995</v>
          </cell>
          <cell r="G82">
            <v>309.82</v>
          </cell>
          <cell r="H82">
            <v>10.344574290484099</v>
          </cell>
          <cell r="I82">
            <v>1.3445742904841402</v>
          </cell>
          <cell r="J82">
            <v>442.38</v>
          </cell>
          <cell r="K82">
            <v>0.14770617696160268</v>
          </cell>
        </row>
        <row r="83">
          <cell r="B83" t="str">
            <v>AK-121-VZ</v>
          </cell>
          <cell r="C83" t="str">
            <v>FIAT DOBLO GO</v>
          </cell>
          <cell r="E83">
            <v>47980</v>
          </cell>
          <cell r="F83">
            <v>8125</v>
          </cell>
          <cell r="G83">
            <v>541.22</v>
          </cell>
          <cell r="H83">
            <v>6.6611692307692296</v>
          </cell>
          <cell r="I83">
            <v>-1.3388307692307699</v>
          </cell>
          <cell r="J83">
            <v>705.54</v>
          </cell>
          <cell r="K83">
            <v>8.6835692307692322E-2</v>
          </cell>
        </row>
        <row r="84">
          <cell r="B84" t="str">
            <v>AK-123-RT</v>
          </cell>
          <cell r="C84" t="str">
            <v>RENAULT MAXITY GO</v>
          </cell>
          <cell r="E84">
            <v>24813</v>
          </cell>
          <cell r="F84">
            <v>3213</v>
          </cell>
          <cell r="G84">
            <v>664.13</v>
          </cell>
          <cell r="H84">
            <v>20.670090258325601</v>
          </cell>
          <cell r="I84">
            <v>20.670090258325601</v>
          </cell>
          <cell r="J84">
            <v>834.14</v>
          </cell>
          <cell r="K84">
            <v>0.25961406784936197</v>
          </cell>
        </row>
        <row r="85">
          <cell r="B85" t="str">
            <v>AM-129-AX</v>
          </cell>
          <cell r="C85" t="str">
            <v>RENAULT TWINGO 2 1.5L GO</v>
          </cell>
          <cell r="E85">
            <v>122088</v>
          </cell>
          <cell r="F85">
            <v>5812</v>
          </cell>
          <cell r="G85">
            <v>310.47000000000003</v>
          </cell>
          <cell r="H85">
            <v>5.3418788713007599</v>
          </cell>
          <cell r="I85">
            <v>1.0418788713007601</v>
          </cell>
          <cell r="J85">
            <v>387.75</v>
          </cell>
          <cell r="K85">
            <v>6.671541637990365E-2</v>
          </cell>
        </row>
        <row r="86">
          <cell r="B86" t="str">
            <v>AP-330-HX</v>
          </cell>
          <cell r="C86" t="str">
            <v>FIAT DUCATO DIESEL</v>
          </cell>
          <cell r="E86">
            <v>39824</v>
          </cell>
          <cell r="F86">
            <v>5424</v>
          </cell>
          <cell r="G86">
            <v>848.67</v>
          </cell>
          <cell r="H86">
            <v>15.646570796460201</v>
          </cell>
          <cell r="I86">
            <v>0.64657079646017701</v>
          </cell>
          <cell r="J86">
            <v>1068.49</v>
          </cell>
          <cell r="K86">
            <v>0.196992994100295</v>
          </cell>
        </row>
        <row r="87">
          <cell r="B87" t="str">
            <v>AS-384-TM</v>
          </cell>
          <cell r="C87" t="str">
            <v>FIAT SCUDO GO</v>
          </cell>
          <cell r="E87">
            <v>39400</v>
          </cell>
          <cell r="F87">
            <v>3921</v>
          </cell>
          <cell r="G87">
            <v>512.9</v>
          </cell>
          <cell r="H87">
            <v>13.080846722774799</v>
          </cell>
          <cell r="I87">
            <v>2.0808467227748002</v>
          </cell>
          <cell r="J87">
            <v>665.68</v>
          </cell>
          <cell r="K87">
            <v>0.16977301708747766</v>
          </cell>
        </row>
        <row r="88">
          <cell r="B88" t="str">
            <v>BB-932-WR</v>
          </cell>
          <cell r="C88" t="str">
            <v>FIAT DOBLO 1.3  GO 2</v>
          </cell>
          <cell r="E88">
            <v>-999</v>
          </cell>
          <cell r="F88">
            <v>5216</v>
          </cell>
          <cell r="G88">
            <v>416.69</v>
          </cell>
          <cell r="H88">
            <v>7.9886886503067505</v>
          </cell>
          <cell r="I88">
            <v>1.98868865030675</v>
          </cell>
          <cell r="J88">
            <v>527.24</v>
          </cell>
          <cell r="K88">
            <v>0.10108128834355828</v>
          </cell>
        </row>
        <row r="89">
          <cell r="B89" t="str">
            <v>BE-820-FM</v>
          </cell>
          <cell r="C89" t="str">
            <v>FIAT DUCATO DIESEL</v>
          </cell>
          <cell r="E89">
            <v>45614</v>
          </cell>
          <cell r="F89">
            <v>6226</v>
          </cell>
          <cell r="G89">
            <v>882.37</v>
          </cell>
          <cell r="H89">
            <v>14.172341792483101</v>
          </cell>
          <cell r="I89">
            <v>-0.82765820751686503</v>
          </cell>
          <cell r="J89">
            <v>1110.97</v>
          </cell>
          <cell r="K89">
            <v>0.17844041117892709</v>
          </cell>
        </row>
        <row r="90">
          <cell r="B90" t="str">
            <v>BE-844-HD</v>
          </cell>
          <cell r="C90" t="str">
            <v>FIAT DUCATO DIESEL</v>
          </cell>
          <cell r="E90">
            <v>39972</v>
          </cell>
          <cell r="F90">
            <v>6018</v>
          </cell>
          <cell r="G90">
            <v>822.57</v>
          </cell>
          <cell r="H90">
            <v>13.6684945164507</v>
          </cell>
          <cell r="I90">
            <v>-1.3315054835493501</v>
          </cell>
          <cell r="J90">
            <v>1029.5899999999999</v>
          </cell>
          <cell r="K90">
            <v>0.1710850780990362</v>
          </cell>
        </row>
        <row r="91">
          <cell r="B91" t="str">
            <v>BF-149-QV</v>
          </cell>
          <cell r="C91" t="str">
            <v>FIAT DUCATO DIESEL</v>
          </cell>
          <cell r="E91">
            <v>70467</v>
          </cell>
          <cell r="F91">
            <v>8879</v>
          </cell>
          <cell r="G91">
            <v>1121.72</v>
          </cell>
          <cell r="H91">
            <v>12.633404662687202</v>
          </cell>
          <cell r="I91">
            <v>-2.3665953373127602</v>
          </cell>
          <cell r="J91">
            <v>1438.6</v>
          </cell>
          <cell r="K91">
            <v>0.16202275030971958</v>
          </cell>
        </row>
        <row r="92">
          <cell r="B92" t="str">
            <v>BG-712-YV</v>
          </cell>
          <cell r="C92" t="str">
            <v>FIAT SCUDO DIESEL</v>
          </cell>
          <cell r="E92">
            <v>33258</v>
          </cell>
          <cell r="F92">
            <v>3838</v>
          </cell>
          <cell r="G92">
            <v>528.65</v>
          </cell>
          <cell r="H92">
            <v>13.774101094320001</v>
          </cell>
          <cell r="I92">
            <v>2.7741010943199602</v>
          </cell>
          <cell r="J92">
            <v>685.39</v>
          </cell>
          <cell r="K92">
            <v>0.17857998957790516</v>
          </cell>
        </row>
        <row r="93">
          <cell r="B93" t="str">
            <v>BG-929-MM</v>
          </cell>
          <cell r="C93" t="str">
            <v>FIAT STRADA GO</v>
          </cell>
          <cell r="E93">
            <v>37543</v>
          </cell>
          <cell r="F93">
            <v>3979</v>
          </cell>
          <cell r="G93">
            <v>316.24</v>
          </cell>
          <cell r="H93">
            <v>7.9477255591857299</v>
          </cell>
          <cell r="I93">
            <v>-5.2274440814274598E-2</v>
          </cell>
          <cell r="J93">
            <v>396.45</v>
          </cell>
          <cell r="K93">
            <v>9.9635586830862016E-2</v>
          </cell>
        </row>
        <row r="94">
          <cell r="B94" t="str">
            <v>BJ-974-QS</v>
          </cell>
          <cell r="C94" t="str">
            <v>FIAT FIORINO GO</v>
          </cell>
          <cell r="E94">
            <v>144154</v>
          </cell>
          <cell r="F94">
            <v>21909</v>
          </cell>
          <cell r="G94">
            <v>1349.7</v>
          </cell>
          <cell r="H94">
            <v>6.1604819937012198</v>
          </cell>
          <cell r="I94">
            <v>-0.33951800629878098</v>
          </cell>
          <cell r="J94">
            <v>1755.89</v>
          </cell>
          <cell r="K94">
            <v>8.0144689397051452E-2</v>
          </cell>
        </row>
        <row r="95">
          <cell r="B95" t="str">
            <v>BM-123-QZ</v>
          </cell>
          <cell r="C95" t="str">
            <v>RENAULT TWINGO 2  1.2L SP</v>
          </cell>
          <cell r="E95">
            <v>71753</v>
          </cell>
          <cell r="F95">
            <v>13746</v>
          </cell>
          <cell r="G95">
            <v>804.57</v>
          </cell>
          <cell r="H95">
            <v>5.8531209079004789</v>
          </cell>
          <cell r="I95">
            <v>-0.14687909209951899</v>
          </cell>
          <cell r="J95">
            <v>1120.69</v>
          </cell>
          <cell r="K95">
            <v>8.1528444638440278E-2</v>
          </cell>
        </row>
        <row r="96">
          <cell r="B96" t="str">
            <v>BM-452-RC</v>
          </cell>
          <cell r="C96" t="str">
            <v>RENAULT TWINGO 2 1.5L GO</v>
          </cell>
          <cell r="E96">
            <v>116244</v>
          </cell>
          <cell r="F96">
            <v>17431</v>
          </cell>
          <cell r="G96">
            <v>754.71</v>
          </cell>
          <cell r="H96">
            <v>4.3296999598416601</v>
          </cell>
          <cell r="I96">
            <v>2.9699959841662099E-2</v>
          </cell>
          <cell r="J96">
            <v>950.13</v>
          </cell>
          <cell r="K96">
            <v>5.4508060352246E-2</v>
          </cell>
        </row>
        <row r="97">
          <cell r="B97" t="str">
            <v>BM-675-RB</v>
          </cell>
          <cell r="C97" t="str">
            <v>RENAULT TWINGO 2 1.5L GO</v>
          </cell>
          <cell r="E97">
            <v>90503</v>
          </cell>
          <cell r="F97">
            <v>6187</v>
          </cell>
          <cell r="G97">
            <v>345.15</v>
          </cell>
          <cell r="H97">
            <v>5.5786326167771101</v>
          </cell>
          <cell r="I97">
            <v>1.27863261677711</v>
          </cell>
          <cell r="J97">
            <v>433.89</v>
          </cell>
          <cell r="K97">
            <v>7.0129303378050747E-2</v>
          </cell>
        </row>
        <row r="98">
          <cell r="B98" t="str">
            <v>BZ-918-JC</v>
          </cell>
          <cell r="C98" t="str">
            <v>FIAT DOBLO GO</v>
          </cell>
          <cell r="E98">
            <v>137279</v>
          </cell>
          <cell r="F98">
            <v>26818</v>
          </cell>
          <cell r="G98">
            <v>1453.69</v>
          </cell>
          <cell r="H98">
            <v>5.4205757327168298</v>
          </cell>
          <cell r="I98">
            <v>-2.5794242672831702</v>
          </cell>
          <cell r="J98">
            <v>1830.45</v>
          </cell>
          <cell r="K98">
            <v>6.8254530539190089E-2</v>
          </cell>
        </row>
        <row r="99">
          <cell r="B99" t="str">
            <v>BZ-929-JC</v>
          </cell>
          <cell r="C99" t="str">
            <v>FIAT DOBLO1.4 SPE5 SAG</v>
          </cell>
          <cell r="E99">
            <v>54885</v>
          </cell>
          <cell r="F99">
            <v>8506</v>
          </cell>
          <cell r="G99">
            <v>728.26</v>
          </cell>
          <cell r="H99">
            <v>8.5617211380202196</v>
          </cell>
          <cell r="I99">
            <v>0.56172113802022094</v>
          </cell>
          <cell r="J99">
            <v>1011.58</v>
          </cell>
          <cell r="K99">
            <v>0.11892546437808607</v>
          </cell>
        </row>
        <row r="100">
          <cell r="B100" t="str">
            <v>BZ-992-ZM</v>
          </cell>
          <cell r="C100" t="str">
            <v>FIAT DUCATO GO</v>
          </cell>
          <cell r="E100">
            <v>36040</v>
          </cell>
          <cell r="F100">
            <v>6701</v>
          </cell>
          <cell r="G100">
            <v>865.15</v>
          </cell>
          <cell r="H100">
            <v>12.9107595881212</v>
          </cell>
          <cell r="I100">
            <v>-2.0892404118788201</v>
          </cell>
          <cell r="J100">
            <v>1107.3399999999999</v>
          </cell>
          <cell r="K100">
            <v>0.16524996269213549</v>
          </cell>
        </row>
        <row r="101">
          <cell r="B101" t="str">
            <v>CB-344-SW</v>
          </cell>
          <cell r="C101" t="str">
            <v>RENAULT PREMIUM LANDER6X2</v>
          </cell>
          <cell r="E101">
            <v>152320</v>
          </cell>
          <cell r="F101">
            <v>21120</v>
          </cell>
          <cell r="G101">
            <v>7367.07</v>
          </cell>
          <cell r="H101">
            <v>34.8819602272727</v>
          </cell>
          <cell r="I101">
            <v>14.8819602272727</v>
          </cell>
          <cell r="J101">
            <v>9254.33</v>
          </cell>
          <cell r="K101">
            <v>0.43817850378787881</v>
          </cell>
        </row>
        <row r="102">
          <cell r="B102" t="str">
            <v>CD-830-RF</v>
          </cell>
          <cell r="C102" t="str">
            <v>FIAT DOBLO1.4 SPE5 SAG</v>
          </cell>
          <cell r="E102">
            <v>19606</v>
          </cell>
          <cell r="F102">
            <v>3155</v>
          </cell>
          <cell r="G102">
            <v>374.23</v>
          </cell>
          <cell r="H102">
            <v>11.861489698890701</v>
          </cell>
          <cell r="I102">
            <v>3.8614896988906495</v>
          </cell>
          <cell r="J102">
            <v>522.70000000000005</v>
          </cell>
          <cell r="K102">
            <v>0.16567353407290017</v>
          </cell>
        </row>
        <row r="103">
          <cell r="B103" t="str">
            <v>CD-848-RF</v>
          </cell>
          <cell r="C103" t="str">
            <v>FIAT DOBLO GO</v>
          </cell>
          <cell r="E103">
            <v>68123</v>
          </cell>
          <cell r="F103">
            <v>16920</v>
          </cell>
          <cell r="G103">
            <v>856.06</v>
          </cell>
          <cell r="H103">
            <v>5.0594562647754104</v>
          </cell>
          <cell r="I103">
            <v>-2.94054373522459</v>
          </cell>
          <cell r="J103">
            <v>1075.33</v>
          </cell>
          <cell r="K103">
            <v>6.3553782505910164E-2</v>
          </cell>
        </row>
        <row r="104">
          <cell r="B104" t="str">
            <v>CM-645-RB</v>
          </cell>
          <cell r="C104" t="str">
            <v>FIAT DOBLO SP</v>
          </cell>
          <cell r="E104">
            <v>143640</v>
          </cell>
          <cell r="F104">
            <v>29297</v>
          </cell>
          <cell r="G104">
            <v>2512.7199999999998</v>
          </cell>
          <cell r="H104">
            <v>8.5767143393521508</v>
          </cell>
          <cell r="I104">
            <v>-0.423285660647849</v>
          </cell>
          <cell r="J104">
            <v>3495.8</v>
          </cell>
          <cell r="K104">
            <v>0.11932279755606377</v>
          </cell>
        </row>
        <row r="105">
          <cell r="B105" t="str">
            <v>CQ-004-MC</v>
          </cell>
          <cell r="C105" t="str">
            <v>FIAT DUCATO DIESEL</v>
          </cell>
          <cell r="E105">
            <v>36526</v>
          </cell>
          <cell r="F105">
            <v>7831</v>
          </cell>
          <cell r="G105">
            <v>1092.3900000000001</v>
          </cell>
          <cell r="H105">
            <v>13.9495594432384</v>
          </cell>
          <cell r="I105">
            <v>-1.05044055676159</v>
          </cell>
          <cell r="J105">
            <v>1370.79</v>
          </cell>
          <cell r="K105">
            <v>0.17504660962839996</v>
          </cell>
        </row>
        <row r="106">
          <cell r="B106" t="str">
            <v>CQ-331-HZ</v>
          </cell>
          <cell r="C106" t="str">
            <v>RENAULT TWINGO1.2L75CVBT</v>
          </cell>
          <cell r="E106">
            <v>63648</v>
          </cell>
          <cell r="F106">
            <v>12805</v>
          </cell>
          <cell r="G106">
            <v>800.57</v>
          </cell>
          <cell r="H106">
            <v>6.2520109332292098</v>
          </cell>
          <cell r="I106">
            <v>-1.74798906677079</v>
          </cell>
          <cell r="J106">
            <v>1115.3499999999999</v>
          </cell>
          <cell r="K106">
            <v>8.7102694260054653E-2</v>
          </cell>
        </row>
        <row r="107">
          <cell r="B107" t="str">
            <v>CQ-626-JA</v>
          </cell>
          <cell r="C107" t="str">
            <v>RENAULT TWINGO1.2L75CVBT</v>
          </cell>
          <cell r="E107">
            <v>39182</v>
          </cell>
          <cell r="F107">
            <v>3099</v>
          </cell>
          <cell r="G107">
            <v>204.52</v>
          </cell>
          <cell r="H107">
            <v>6.5995482413681801</v>
          </cell>
          <cell r="I107">
            <v>-1.4004517586318199</v>
          </cell>
          <cell r="J107">
            <v>281.64</v>
          </cell>
          <cell r="K107">
            <v>9.0880929332042601E-2</v>
          </cell>
        </row>
        <row r="108">
          <cell r="B108" t="str">
            <v>EN-759-GA</v>
          </cell>
          <cell r="C108" t="str">
            <v>RENAULT TWINGO1.2L75CVBT</v>
          </cell>
          <cell r="E108">
            <v>24959</v>
          </cell>
          <cell r="F108">
            <v>2953</v>
          </cell>
          <cell r="G108">
            <v>220.97</v>
          </cell>
          <cell r="H108">
            <v>7.4828987470369102</v>
          </cell>
          <cell r="I108">
            <v>-0.51710125296308795</v>
          </cell>
          <cell r="J108">
            <v>311.17</v>
          </cell>
          <cell r="K108">
            <v>0.10537419573315272</v>
          </cell>
        </row>
        <row r="109">
          <cell r="B109" t="str">
            <v>CQ-874-MB</v>
          </cell>
          <cell r="C109" t="str">
            <v>FIAT DUCATO DIESEL</v>
          </cell>
          <cell r="E109">
            <v>20693</v>
          </cell>
          <cell r="F109">
            <v>4432</v>
          </cell>
          <cell r="G109">
            <v>784.26</v>
          </cell>
          <cell r="H109">
            <v>17.695397111913401</v>
          </cell>
          <cell r="I109">
            <v>2.6953971119133602</v>
          </cell>
          <cell r="J109">
            <v>985.79</v>
          </cell>
          <cell r="K109">
            <v>0.2224255415162455</v>
          </cell>
        </row>
        <row r="110">
          <cell r="B110" t="str">
            <v>CQ-905-JA</v>
          </cell>
          <cell r="C110" t="str">
            <v>RENAULT TWINGO1.2L75CVBT</v>
          </cell>
          <cell r="E110">
            <v>27207</v>
          </cell>
          <cell r="F110">
            <v>6009</v>
          </cell>
          <cell r="G110">
            <v>433.89</v>
          </cell>
          <cell r="H110">
            <v>7.22066899650524</v>
          </cell>
          <cell r="I110">
            <v>-0.77933100349475803</v>
          </cell>
          <cell r="J110">
            <v>606.07000000000005</v>
          </cell>
          <cell r="K110">
            <v>0.1008603761025129</v>
          </cell>
        </row>
        <row r="111">
          <cell r="B111" t="str">
            <v>CS-062-CT</v>
          </cell>
          <cell r="C111" t="str">
            <v>FIAT DOBLO SP</v>
          </cell>
          <cell r="E111">
            <v>13146</v>
          </cell>
          <cell r="F111">
            <v>3850</v>
          </cell>
          <cell r="G111">
            <v>442.3300000000001</v>
          </cell>
          <cell r="H111">
            <v>11.489090909090898</v>
          </cell>
          <cell r="I111">
            <v>2.4890909090909101</v>
          </cell>
          <cell r="J111">
            <v>615.23</v>
          </cell>
          <cell r="K111">
            <v>0.1598</v>
          </cell>
        </row>
        <row r="112">
          <cell r="B112" t="str">
            <v>CS-070-CT</v>
          </cell>
          <cell r="C112" t="str">
            <v>FIAT DOBLO SP</v>
          </cell>
          <cell r="E112">
            <v>53130</v>
          </cell>
          <cell r="F112">
            <v>13254</v>
          </cell>
          <cell r="G112">
            <v>1320.02</v>
          </cell>
          <cell r="H112">
            <v>9.9594084804587304</v>
          </cell>
          <cell r="I112">
            <v>0.95940848045872995</v>
          </cell>
          <cell r="J112">
            <v>1835.94</v>
          </cell>
          <cell r="K112">
            <v>0.13851969216840199</v>
          </cell>
        </row>
        <row r="113">
          <cell r="B113" t="str">
            <v>CS-127-DD</v>
          </cell>
          <cell r="C113" t="str">
            <v>FIAT DUCATO DIESEL</v>
          </cell>
          <cell r="E113">
            <v>27599</v>
          </cell>
          <cell r="F113">
            <v>5139</v>
          </cell>
          <cell r="G113">
            <v>785.66</v>
          </cell>
          <cell r="H113">
            <v>15.2881883634948</v>
          </cell>
          <cell r="I113">
            <v>0.288188363494843</v>
          </cell>
          <cell r="J113">
            <v>988.37</v>
          </cell>
          <cell r="K113">
            <v>0.19232730103132906</v>
          </cell>
        </row>
        <row r="114">
          <cell r="B114" t="str">
            <v>CS-481-HR</v>
          </cell>
          <cell r="C114" t="str">
            <v>FIAT DOBLO1.4 SPE5 SAG</v>
          </cell>
          <cell r="E114">
            <v>84580</v>
          </cell>
          <cell r="F114">
            <v>19130</v>
          </cell>
          <cell r="G114">
            <v>1499.06</v>
          </cell>
          <cell r="H114">
            <v>7.8361735493988496</v>
          </cell>
          <cell r="I114">
            <v>-0.16382645060115097</v>
          </cell>
          <cell r="J114">
            <v>2087.4</v>
          </cell>
          <cell r="K114">
            <v>0.10911657083115525</v>
          </cell>
        </row>
        <row r="115">
          <cell r="B115" t="str">
            <v>CS-510-HR</v>
          </cell>
          <cell r="C115" t="str">
            <v>FIAT DOBLO1.4 SPE5 SAG</v>
          </cell>
          <cell r="E115">
            <v>50165</v>
          </cell>
          <cell r="F115">
            <v>12948</v>
          </cell>
          <cell r="G115">
            <v>1157.9000000000001</v>
          </cell>
          <cell r="H115">
            <v>8.9426938523324093</v>
          </cell>
          <cell r="I115">
            <v>0.94269385233240799</v>
          </cell>
          <cell r="J115">
            <v>1725.81</v>
          </cell>
          <cell r="K115">
            <v>0.13328776645041704</v>
          </cell>
        </row>
        <row r="116">
          <cell r="B116" t="str">
            <v>CT-649-ZR</v>
          </cell>
          <cell r="C116" t="str">
            <v>RENAULT MIDLUM 220.13</v>
          </cell>
          <cell r="E116">
            <v>71358</v>
          </cell>
          <cell r="F116">
            <v>18559</v>
          </cell>
          <cell r="G116">
            <v>4347.6000000000004</v>
          </cell>
          <cell r="H116">
            <v>23.425831133143003</v>
          </cell>
          <cell r="I116">
            <v>-11.574168866857001</v>
          </cell>
          <cell r="J116">
            <v>5464.17</v>
          </cell>
          <cell r="K116">
            <v>0.29442157443827793</v>
          </cell>
        </row>
        <row r="117">
          <cell r="B117" t="str">
            <v>CV-258-XT</v>
          </cell>
          <cell r="C117" t="str">
            <v>FIAT DOBLO1.4 SPE5 SAG</v>
          </cell>
          <cell r="E117">
            <v>54944</v>
          </cell>
          <cell r="F117">
            <v>13030</v>
          </cell>
          <cell r="G117">
            <v>1195.9100000000001</v>
          </cell>
          <cell r="H117">
            <v>9.1781273983115899</v>
          </cell>
          <cell r="I117">
            <v>1.1781273983115901</v>
          </cell>
          <cell r="J117">
            <v>1674.36</v>
          </cell>
          <cell r="K117">
            <v>0.12850038372985417</v>
          </cell>
        </row>
        <row r="118">
          <cell r="B118" t="str">
            <v>CV-263-XT</v>
          </cell>
          <cell r="C118" t="str">
            <v>FIAT FIORINO SP</v>
          </cell>
          <cell r="E118">
            <v>33451</v>
          </cell>
          <cell r="F118">
            <v>3332</v>
          </cell>
          <cell r="G118">
            <v>355.09</v>
          </cell>
          <cell r="H118">
            <v>10.656962785114001</v>
          </cell>
          <cell r="I118">
            <v>2.65696278511404</v>
          </cell>
          <cell r="J118">
            <v>495.84</v>
          </cell>
          <cell r="K118">
            <v>0.14881152460984393</v>
          </cell>
        </row>
        <row r="119">
          <cell r="B119" t="str">
            <v>CV-272-XT</v>
          </cell>
          <cell r="C119" t="str">
            <v>FIAT DOBLO1.4 SPE5 SAG</v>
          </cell>
          <cell r="E119">
            <v>32400</v>
          </cell>
          <cell r="F119">
            <v>12331</v>
          </cell>
          <cell r="G119">
            <v>1185.03</v>
          </cell>
          <cell r="H119">
            <v>9.6101694915254203</v>
          </cell>
          <cell r="I119">
            <v>1.6101694915254199</v>
          </cell>
          <cell r="J119">
            <v>1646.54</v>
          </cell>
          <cell r="K119">
            <v>0.13352850539291217</v>
          </cell>
        </row>
        <row r="120">
          <cell r="B120" t="str">
            <v>CW-943-KB</v>
          </cell>
          <cell r="C120" t="str">
            <v>MERCEDES ACTROS 26T</v>
          </cell>
          <cell r="E120">
            <v>97631</v>
          </cell>
          <cell r="F120">
            <v>23847</v>
          </cell>
          <cell r="G120">
            <v>10622.35</v>
          </cell>
          <cell r="H120">
            <v>44.543758124711701</v>
          </cell>
          <cell r="I120">
            <v>24.543758124711704</v>
          </cell>
          <cell r="J120">
            <v>13507.87</v>
          </cell>
          <cell r="K120">
            <v>0.56643896506898139</v>
          </cell>
        </row>
        <row r="121">
          <cell r="B121" t="str">
            <v>CY-612-MF</v>
          </cell>
          <cell r="C121" t="str">
            <v>RENAULT TWINGO1.2L75CVBT</v>
          </cell>
          <cell r="E121">
            <v>24581</v>
          </cell>
          <cell r="F121">
            <v>17379</v>
          </cell>
          <cell r="G121">
            <v>627.16999999999996</v>
          </cell>
          <cell r="H121">
            <v>3.6087807123539899</v>
          </cell>
          <cell r="I121">
            <v>-4.3912192876460097</v>
          </cell>
          <cell r="J121">
            <v>873.74</v>
          </cell>
          <cell r="K121">
            <v>5.0275620001150816E-2</v>
          </cell>
        </row>
        <row r="122">
          <cell r="B122" t="str">
            <v>DB-407-HK</v>
          </cell>
          <cell r="C122" t="str">
            <v>RENAULT TWINGO1.2L75CVBT</v>
          </cell>
          <cell r="E122">
            <v>15811</v>
          </cell>
          <cell r="F122">
            <v>2572</v>
          </cell>
          <cell r="G122">
            <v>182.58</v>
          </cell>
          <cell r="H122">
            <v>7.0987558320373303</v>
          </cell>
          <cell r="I122">
            <v>-0.90124416796267393</v>
          </cell>
          <cell r="J122">
            <v>266.72000000000003</v>
          </cell>
          <cell r="K122">
            <v>0.10370139968895802</v>
          </cell>
        </row>
        <row r="123">
          <cell r="B123" t="str">
            <v>DB-916-HJ</v>
          </cell>
          <cell r="C123" t="str">
            <v>RENAULT TWINGO1.2L75CVBT</v>
          </cell>
          <cell r="E123">
            <v>29405</v>
          </cell>
          <cell r="F123">
            <v>12805</v>
          </cell>
          <cell r="G123">
            <v>931.65</v>
          </cell>
          <cell r="H123">
            <v>7.2756735650136708</v>
          </cell>
          <cell r="I123">
            <v>-0.72432643498633298</v>
          </cell>
          <cell r="J123">
            <v>1297.71</v>
          </cell>
          <cell r="K123">
            <v>0.10134400624755954</v>
          </cell>
        </row>
        <row r="124">
          <cell r="B124" t="str">
            <v>DG-551-QP</v>
          </cell>
          <cell r="C124" t="str">
            <v>RENAULT TWINGO1.2L75CVBT</v>
          </cell>
          <cell r="E124">
            <v>65039</v>
          </cell>
          <cell r="F124">
            <v>20375</v>
          </cell>
          <cell r="G124">
            <v>1023.2</v>
          </cell>
          <cell r="H124">
            <v>5.0218404907975502</v>
          </cell>
          <cell r="I124">
            <v>-2.9781595092024502</v>
          </cell>
          <cell r="J124">
            <v>1443.46</v>
          </cell>
          <cell r="K124">
            <v>7.0844662576687117E-2</v>
          </cell>
        </row>
        <row r="125">
          <cell r="B125" t="str">
            <v>DN-282-DQ</v>
          </cell>
          <cell r="C125" t="str">
            <v>KUBOTA L7L5740</v>
          </cell>
          <cell r="E125">
            <v>364</v>
          </cell>
          <cell r="F125">
            <v>76</v>
          </cell>
          <cell r="G125">
            <v>189.72</v>
          </cell>
          <cell r="H125">
            <v>249.63157894736798</v>
          </cell>
          <cell r="I125">
            <v>249.63157894736798</v>
          </cell>
          <cell r="J125">
            <v>237.79</v>
          </cell>
          <cell r="K125">
            <v>3.1288157894736845</v>
          </cell>
        </row>
        <row r="126">
          <cell r="B126" t="str">
            <v>DP-014-LZ</v>
          </cell>
          <cell r="C126" t="str">
            <v>CITROEN BERLINGO SP</v>
          </cell>
          <cell r="E126">
            <v>23442</v>
          </cell>
          <cell r="F126">
            <v>9342</v>
          </cell>
          <cell r="G126">
            <v>900.99</v>
          </cell>
          <cell r="H126">
            <v>9.6445086705202296</v>
          </cell>
          <cell r="I126">
            <v>2.54450867052023</v>
          </cell>
          <cell r="J126">
            <v>1259.9000000000001</v>
          </cell>
          <cell r="K126">
            <v>0.13486405480625133</v>
          </cell>
        </row>
        <row r="127">
          <cell r="B127" t="str">
            <v>DP-130-LZ</v>
          </cell>
          <cell r="C127" t="str">
            <v>CITROEN JUMPY HDI90</v>
          </cell>
          <cell r="E127">
            <v>11337</v>
          </cell>
          <cell r="F127">
            <v>5142</v>
          </cell>
          <cell r="G127">
            <v>404.16</v>
          </cell>
          <cell r="H127">
            <v>7.8599766627771297</v>
          </cell>
          <cell r="I127">
            <v>-0.14002333722287</v>
          </cell>
          <cell r="J127">
            <v>507.42</v>
          </cell>
          <cell r="K127">
            <v>9.8681446907817966E-2</v>
          </cell>
        </row>
        <row r="128">
          <cell r="B128" t="str">
            <v>DP-372-LZ</v>
          </cell>
          <cell r="C128" t="str">
            <v>CITROEN BERLINGO SP</v>
          </cell>
          <cell r="E128">
            <v>16054</v>
          </cell>
          <cell r="F128">
            <v>6114</v>
          </cell>
          <cell r="G128">
            <v>642.46</v>
          </cell>
          <cell r="H128">
            <v>10.5080143931959</v>
          </cell>
          <cell r="I128">
            <v>3.4080143931959399</v>
          </cell>
          <cell r="J128">
            <v>893.97</v>
          </cell>
          <cell r="K128">
            <v>0.14621687929342492</v>
          </cell>
        </row>
        <row r="129">
          <cell r="B129" t="str">
            <v>DS-222-PK</v>
          </cell>
          <cell r="C129" t="str">
            <v>CITROEN JUMPER HDI 130</v>
          </cell>
          <cell r="E129">
            <v>16297</v>
          </cell>
          <cell r="F129">
            <v>7381</v>
          </cell>
          <cell r="G129">
            <v>979.32</v>
          </cell>
          <cell r="H129">
            <v>13.268120850833199</v>
          </cell>
          <cell r="I129">
            <v>3.26812085083322</v>
          </cell>
          <cell r="J129">
            <v>1239.82</v>
          </cell>
          <cell r="K129">
            <v>0.16797452919658581</v>
          </cell>
        </row>
        <row r="130">
          <cell r="B130" t="str">
            <v>EA-358-TL</v>
          </cell>
          <cell r="C130" t="str">
            <v>CITROEN BERLINGO SP</v>
          </cell>
          <cell r="E130">
            <v>30885</v>
          </cell>
          <cell r="F130">
            <v>19240</v>
          </cell>
          <cell r="G130">
            <v>1319.82</v>
          </cell>
          <cell r="H130">
            <v>6.8597713097713093</v>
          </cell>
          <cell r="I130">
            <v>-0.24022869022868998</v>
          </cell>
          <cell r="J130">
            <v>1853.51</v>
          </cell>
          <cell r="K130">
            <v>9.6336278586278593E-2</v>
          </cell>
        </row>
        <row r="131">
          <cell r="B131" t="str">
            <v>ED-228-YY</v>
          </cell>
          <cell r="C131" t="str">
            <v>CITROEN JUMPY HDI90</v>
          </cell>
          <cell r="E131">
            <v>6393</v>
          </cell>
          <cell r="F131">
            <v>5864</v>
          </cell>
          <cell r="G131">
            <v>604.02</v>
          </cell>
          <cell r="H131">
            <v>10.300477489768101</v>
          </cell>
          <cell r="I131">
            <v>2.3004774897680802</v>
          </cell>
          <cell r="J131">
            <v>764.26</v>
          </cell>
          <cell r="K131">
            <v>0.13033083219645294</v>
          </cell>
        </row>
        <row r="132">
          <cell r="B132" t="str">
            <v>ED-916-TS</v>
          </cell>
          <cell r="C132" t="str">
            <v>CITROEN BERLINGO SP</v>
          </cell>
          <cell r="E132">
            <v>1495</v>
          </cell>
          <cell r="F132">
            <v>623</v>
          </cell>
          <cell r="G132">
            <v>67.11</v>
          </cell>
          <cell r="H132">
            <v>10.772070626003201</v>
          </cell>
          <cell r="I132">
            <v>3.6720706260032099</v>
          </cell>
          <cell r="J132">
            <v>102.38</v>
          </cell>
          <cell r="K132">
            <v>0.1643338683788122</v>
          </cell>
        </row>
        <row r="133">
          <cell r="B133" t="str">
            <v>EE-339-PA</v>
          </cell>
          <cell r="C133" t="str">
            <v>CITROEN BERLINGO SP</v>
          </cell>
          <cell r="E133">
            <v>33868</v>
          </cell>
          <cell r="F133">
            <v>30199</v>
          </cell>
          <cell r="G133">
            <v>2737.04</v>
          </cell>
          <cell r="H133">
            <v>9.0633464684261096</v>
          </cell>
          <cell r="I133">
            <v>1.9633464684261099</v>
          </cell>
          <cell r="J133">
            <v>3813.13</v>
          </cell>
          <cell r="K133">
            <v>0.12626676380012583</v>
          </cell>
        </row>
        <row r="134">
          <cell r="B134" t="str">
            <v>EE-446-PA</v>
          </cell>
          <cell r="C134" t="str">
            <v>CITROEN BERLINGO SP</v>
          </cell>
          <cell r="E134">
            <v>5796</v>
          </cell>
          <cell r="F134">
            <v>4958</v>
          </cell>
          <cell r="G134">
            <v>433.78</v>
          </cell>
          <cell r="H134">
            <v>8.7490923759580497</v>
          </cell>
          <cell r="I134">
            <v>1.64909237595805</v>
          </cell>
          <cell r="J134">
            <v>602.32000000000005</v>
          </cell>
          <cell r="K134">
            <v>0.12148446954417104</v>
          </cell>
        </row>
        <row r="135">
          <cell r="B135" t="str">
            <v>EF-121-XT</v>
          </cell>
          <cell r="C135" t="str">
            <v>CITROEN Jumpy HDI125</v>
          </cell>
          <cell r="E135">
            <v>4369</v>
          </cell>
          <cell r="F135">
            <v>4242</v>
          </cell>
          <cell r="G135">
            <v>402.53</v>
          </cell>
          <cell r="H135">
            <v>9.4891560584629904</v>
          </cell>
          <cell r="I135">
            <v>1.4891560584629899</v>
          </cell>
          <cell r="J135">
            <v>505.52</v>
          </cell>
          <cell r="K135">
            <v>0.11917020273455917</v>
          </cell>
        </row>
        <row r="136">
          <cell r="B136" t="str">
            <v>EH-760-NB</v>
          </cell>
          <cell r="C136" t="str">
            <v>CITROEN BERLINGO SP</v>
          </cell>
          <cell r="E136">
            <v>3583</v>
          </cell>
          <cell r="F136">
            <v>3540</v>
          </cell>
          <cell r="G136">
            <v>310.36</v>
          </cell>
          <cell r="H136">
            <v>8.76723163841808</v>
          </cell>
          <cell r="I136">
            <v>1.6672316384180801</v>
          </cell>
          <cell r="J136">
            <v>432.96</v>
          </cell>
          <cell r="K136">
            <v>0.12230508474576272</v>
          </cell>
        </row>
        <row r="137">
          <cell r="B137" t="str">
            <v>EN-075-ZA</v>
          </cell>
          <cell r="C137" t="str">
            <v>CITROEN JUMPER HDI 110</v>
          </cell>
          <cell r="E137">
            <v>1073</v>
          </cell>
          <cell r="F137">
            <v>1041</v>
          </cell>
          <cell r="G137">
            <v>227.23</v>
          </cell>
          <cell r="H137">
            <v>21.828049951969302</v>
          </cell>
          <cell r="I137">
            <v>11.828049951969298</v>
          </cell>
          <cell r="J137">
            <v>287.98</v>
          </cell>
          <cell r="K137">
            <v>0.27663784822286264</v>
          </cell>
        </row>
        <row r="138">
          <cell r="B138" t="str">
            <v>EN-212-ZA</v>
          </cell>
          <cell r="C138" t="str">
            <v>CITROEN JUMPER HDI 130</v>
          </cell>
          <cell r="E138">
            <v>1290</v>
          </cell>
          <cell r="F138">
            <v>1196</v>
          </cell>
          <cell r="G138">
            <v>223.67</v>
          </cell>
          <cell r="H138">
            <v>18.7015050167224</v>
          </cell>
          <cell r="I138">
            <v>8.7015050167224004</v>
          </cell>
          <cell r="J138">
            <v>290.02</v>
          </cell>
          <cell r="K138">
            <v>0.24249163879598662</v>
          </cell>
        </row>
        <row r="139">
          <cell r="B139" t="str">
            <v>EN-273-NT</v>
          </cell>
          <cell r="C139" t="str">
            <v>GOUPIL G5</v>
          </cell>
          <cell r="E139">
            <v>1690</v>
          </cell>
          <cell r="F139">
            <v>475</v>
          </cell>
          <cell r="G139">
            <v>19.45</v>
          </cell>
          <cell r="H139">
            <v>4.0947368421052603</v>
          </cell>
          <cell r="I139">
            <v>4.0947368421052603</v>
          </cell>
          <cell r="J139">
            <v>26.13</v>
          </cell>
          <cell r="K139">
            <v>5.5010526315789468E-2</v>
          </cell>
        </row>
        <row r="140">
          <cell r="B140" t="str">
            <v>EN-329-YZ</v>
          </cell>
          <cell r="C140" t="str">
            <v>CITROEN JUMPER HDI 110</v>
          </cell>
          <cell r="E140">
            <v>1083</v>
          </cell>
          <cell r="F140">
            <v>1050</v>
          </cell>
          <cell r="G140">
            <v>232.44</v>
          </cell>
          <cell r="H140">
            <v>22.137142857142905</v>
          </cell>
          <cell r="I140">
            <v>12.137142857142898</v>
          </cell>
          <cell r="J140">
            <v>298.23</v>
          </cell>
          <cell r="K140">
            <v>0.28402857142857146</v>
          </cell>
        </row>
        <row r="141">
          <cell r="B141" t="str">
            <v>EN-856-YZ</v>
          </cell>
          <cell r="C141" t="str">
            <v>CITROEN JUMPER HDI 110</v>
          </cell>
          <cell r="E141">
            <v>1242</v>
          </cell>
          <cell r="F141">
            <v>1010</v>
          </cell>
          <cell r="G141">
            <v>232.42</v>
          </cell>
          <cell r="H141">
            <v>23.011881188118799</v>
          </cell>
          <cell r="I141">
            <v>13.011881188118799</v>
          </cell>
          <cell r="J141">
            <v>294.71000000000004</v>
          </cell>
          <cell r="K141">
            <v>0.29179207920792083</v>
          </cell>
        </row>
        <row r="142">
          <cell r="B142" t="str">
            <v>EN-974-YZ</v>
          </cell>
          <cell r="C142" t="str">
            <v>CITROEN JUMPER HDI 110</v>
          </cell>
          <cell r="E142">
            <v>1037</v>
          </cell>
          <cell r="F142">
            <v>1005</v>
          </cell>
          <cell r="G142">
            <v>237.68</v>
          </cell>
          <cell r="H142">
            <v>23.6497512437811</v>
          </cell>
          <cell r="I142">
            <v>13.6497512437811</v>
          </cell>
          <cell r="J142">
            <v>300.68</v>
          </cell>
          <cell r="K142">
            <v>0.29918407960199006</v>
          </cell>
        </row>
        <row r="143">
          <cell r="B143" t="str">
            <v>EP-026-HG</v>
          </cell>
          <cell r="C143" t="str">
            <v>CITROEN JUMPER HDI 110</v>
          </cell>
          <cell r="E143">
            <v>1027</v>
          </cell>
          <cell r="F143">
            <v>989</v>
          </cell>
          <cell r="G143">
            <v>211.78</v>
          </cell>
          <cell r="H143">
            <v>21.4135490394338</v>
          </cell>
          <cell r="I143">
            <v>11.413549039433798</v>
          </cell>
          <cell r="J143">
            <v>278.97000000000003</v>
          </cell>
          <cell r="K143">
            <v>0.28207280080889791</v>
          </cell>
        </row>
        <row r="144">
          <cell r="B144" t="str">
            <v>EP-090-TX</v>
          </cell>
          <cell r="C144" t="str">
            <v>CITROEN JUMPER HDI 130</v>
          </cell>
          <cell r="E144">
            <v>619</v>
          </cell>
          <cell r="F144">
            <v>602</v>
          </cell>
          <cell r="G144">
            <v>136.59</v>
          </cell>
          <cell r="H144">
            <v>22.689368770764098</v>
          </cell>
          <cell r="I144">
            <v>12.6893687707641</v>
          </cell>
          <cell r="J144">
            <v>170.7</v>
          </cell>
          <cell r="K144">
            <v>0.28355481727574749</v>
          </cell>
        </row>
        <row r="145">
          <cell r="B145" t="str">
            <v>EP-127-HG</v>
          </cell>
          <cell r="C145" t="str">
            <v>CITROEN JUMPER HDI 110</v>
          </cell>
          <cell r="E145">
            <v>100</v>
          </cell>
          <cell r="F145">
            <v>60</v>
          </cell>
          <cell r="G145">
            <v>110.06</v>
          </cell>
          <cell r="H145">
            <v>183.433333333333</v>
          </cell>
          <cell r="I145">
            <v>173.433333333333</v>
          </cell>
          <cell r="J145">
            <v>140.21</v>
          </cell>
          <cell r="K145">
            <v>2.3368333333333333</v>
          </cell>
        </row>
        <row r="146">
          <cell r="B146" t="str">
            <v>EP-317-HF</v>
          </cell>
          <cell r="C146" t="str">
            <v>CITROEN JUMPER HDI 110</v>
          </cell>
          <cell r="E146">
            <v>1299</v>
          </cell>
          <cell r="F146">
            <v>1273</v>
          </cell>
          <cell r="G146">
            <v>223.67</v>
          </cell>
          <cell r="H146">
            <v>17.570306362922199</v>
          </cell>
          <cell r="I146">
            <v>7.5703063629222296</v>
          </cell>
          <cell r="J146">
            <v>288.62</v>
          </cell>
          <cell r="K146">
            <v>0.22672427336999212</v>
          </cell>
        </row>
        <row r="147">
          <cell r="B147" t="str">
            <v>EP-318-SK</v>
          </cell>
          <cell r="C147" t="str">
            <v>GOUPIL G4</v>
          </cell>
          <cell r="E147">
            <v>106</v>
          </cell>
          <cell r="F147">
            <v>0</v>
          </cell>
          <cell r="G147">
            <v>13.19</v>
          </cell>
          <cell r="H147">
            <v>0</v>
          </cell>
          <cell r="I147">
            <v>0</v>
          </cell>
          <cell r="J147">
            <v>17.71</v>
          </cell>
          <cell r="K147">
            <v>0</v>
          </cell>
        </row>
        <row r="148">
          <cell r="B148" t="str">
            <v>EP-793-HF</v>
          </cell>
          <cell r="C148" t="str">
            <v>CITROEN JUMPER HDI 110</v>
          </cell>
          <cell r="E148">
            <v>1687</v>
          </cell>
          <cell r="F148">
            <v>1649</v>
          </cell>
          <cell r="G148">
            <v>281.31</v>
          </cell>
          <cell r="H148">
            <v>17.059429957550002</v>
          </cell>
          <cell r="I148">
            <v>7.0594299575500301</v>
          </cell>
          <cell r="J148">
            <v>361.66</v>
          </cell>
          <cell r="K148">
            <v>0.21932080048514252</v>
          </cell>
        </row>
        <row r="149">
          <cell r="B149" t="str">
            <v>EP-926-TV</v>
          </cell>
          <cell r="C149" t="str">
            <v>CITROEN JUMPER HDI 110</v>
          </cell>
          <cell r="E149">
            <v>1401</v>
          </cell>
          <cell r="F149">
            <v>1367</v>
          </cell>
          <cell r="G149">
            <v>306.23</v>
          </cell>
          <cell r="H149">
            <v>22.4016093635699</v>
          </cell>
          <cell r="I149">
            <v>12.4016093635699</v>
          </cell>
          <cell r="J149">
            <v>389.97</v>
          </cell>
          <cell r="K149">
            <v>0.2852743233357718</v>
          </cell>
        </row>
        <row r="150">
          <cell r="B150" t="str">
            <v>EQ-582-RM</v>
          </cell>
          <cell r="C150" t="str">
            <v>CITROEN C1 68</v>
          </cell>
          <cell r="E150">
            <v>510</v>
          </cell>
          <cell r="F150">
            <v>476</v>
          </cell>
          <cell r="G150">
            <v>61.48</v>
          </cell>
          <cell r="H150">
            <v>12.915966386554601</v>
          </cell>
          <cell r="I150">
            <v>7.9159663865546204</v>
          </cell>
          <cell r="J150">
            <v>88.61</v>
          </cell>
          <cell r="K150">
            <v>0.18615546218487394</v>
          </cell>
        </row>
        <row r="151">
          <cell r="B151" t="str">
            <v>ER-172-CM</v>
          </cell>
          <cell r="C151" t="str">
            <v>RENAULT D14</v>
          </cell>
          <cell r="E151">
            <v>411</v>
          </cell>
          <cell r="F151">
            <v>0</v>
          </cell>
          <cell r="G151">
            <v>80.14</v>
          </cell>
          <cell r="H151">
            <v>0</v>
          </cell>
          <cell r="I151">
            <v>-17</v>
          </cell>
          <cell r="J151">
            <v>103.66</v>
          </cell>
          <cell r="K151">
            <v>0</v>
          </cell>
        </row>
        <row r="152">
          <cell r="B152" t="str">
            <v>ER-365-TX</v>
          </cell>
          <cell r="C152" t="str">
            <v>CITROEN BERLINGO SP</v>
          </cell>
          <cell r="E152">
            <v>40</v>
          </cell>
          <cell r="F152">
            <v>0</v>
          </cell>
          <cell r="G152">
            <v>46.57</v>
          </cell>
          <cell r="H152">
            <v>0</v>
          </cell>
          <cell r="I152">
            <v>-7.1</v>
          </cell>
          <cell r="J152">
            <v>67.239999999999995</v>
          </cell>
          <cell r="K152">
            <v>0</v>
          </cell>
        </row>
        <row r="153">
          <cell r="B153" t="str">
            <v>ER-464-BL</v>
          </cell>
          <cell r="C153" t="str">
            <v>CITROEN BERLINGO SP</v>
          </cell>
          <cell r="E153">
            <v>346</v>
          </cell>
          <cell r="F153">
            <v>250</v>
          </cell>
          <cell r="G153">
            <v>89.56</v>
          </cell>
          <cell r="H153">
            <v>35.823999999999998</v>
          </cell>
          <cell r="I153">
            <v>28.724</v>
          </cell>
          <cell r="J153">
            <v>129.30000000000001</v>
          </cell>
          <cell r="K153">
            <v>0.51719999999999999</v>
          </cell>
        </row>
        <row r="154">
          <cell r="B154" t="str">
            <v>ER-568-MJ</v>
          </cell>
          <cell r="C154" t="str">
            <v>CITROEN BERLINGO SP</v>
          </cell>
          <cell r="E154">
            <v>38</v>
          </cell>
          <cell r="F154">
            <v>0</v>
          </cell>
          <cell r="G154">
            <v>43.96</v>
          </cell>
          <cell r="H154">
            <v>0</v>
          </cell>
          <cell r="I154">
            <v>-7.1</v>
          </cell>
          <cell r="J154">
            <v>63.46</v>
          </cell>
          <cell r="K154">
            <v>0</v>
          </cell>
        </row>
        <row r="155">
          <cell r="B155" t="str">
            <v>ER-675-JA</v>
          </cell>
          <cell r="C155" t="str">
            <v>CITROEN BERLINGO SP</v>
          </cell>
          <cell r="E155">
            <v>1965</v>
          </cell>
          <cell r="F155">
            <v>1765</v>
          </cell>
          <cell r="G155">
            <v>179.86</v>
          </cell>
          <cell r="H155">
            <v>10.1903682719547</v>
          </cell>
          <cell r="I155">
            <v>3.0903682719546799</v>
          </cell>
          <cell r="J155">
            <v>259.67</v>
          </cell>
          <cell r="K155">
            <v>0.14712181303116145</v>
          </cell>
        </row>
        <row r="156">
          <cell r="B156" t="str">
            <v>ZZ2006</v>
          </cell>
          <cell r="C156" t="str">
            <v>DEV SECTEUR 5</v>
          </cell>
          <cell r="E156">
            <v>0</v>
          </cell>
          <cell r="F156">
            <v>0</v>
          </cell>
          <cell r="G156">
            <v>2031.95</v>
          </cell>
          <cell r="H156">
            <v>0</v>
          </cell>
          <cell r="I156">
            <v>0</v>
          </cell>
          <cell r="J156">
            <v>2716.46</v>
          </cell>
          <cell r="K156">
            <v>0</v>
          </cell>
        </row>
        <row r="157">
          <cell r="B157" t="str">
            <v>ZZ2013</v>
          </cell>
          <cell r="C157" t="str">
            <v>DEV SECTEUR 8</v>
          </cell>
          <cell r="E157">
            <v>0</v>
          </cell>
          <cell r="F157">
            <v>0</v>
          </cell>
          <cell r="G157">
            <v>917.34</v>
          </cell>
          <cell r="H157">
            <v>0</v>
          </cell>
          <cell r="I157">
            <v>0</v>
          </cell>
          <cell r="J157">
            <v>1279.5999999999999</v>
          </cell>
          <cell r="K157">
            <v>0</v>
          </cell>
        </row>
        <row r="158">
          <cell r="B158" t="str">
            <v>ZZ2014</v>
          </cell>
          <cell r="C158" t="str">
            <v>DEV GERLAND</v>
          </cell>
          <cell r="E158">
            <v>0</v>
          </cell>
          <cell r="F158">
            <v>0</v>
          </cell>
          <cell r="G158">
            <v>660.15</v>
          </cell>
          <cell r="H158">
            <v>0</v>
          </cell>
          <cell r="I158">
            <v>0</v>
          </cell>
          <cell r="J158">
            <v>982.77</v>
          </cell>
          <cell r="K158">
            <v>0</v>
          </cell>
        </row>
        <row r="159">
          <cell r="B159" t="str">
            <v>ZZ2015</v>
          </cell>
          <cell r="C159" t="str">
            <v>DEV LOGISTIQUE</v>
          </cell>
          <cell r="E159">
            <v>0</v>
          </cell>
          <cell r="F159">
            <v>0</v>
          </cell>
          <cell r="G159">
            <v>3366.32</v>
          </cell>
          <cell r="H159">
            <v>0</v>
          </cell>
          <cell r="I159">
            <v>0</v>
          </cell>
          <cell r="J159">
            <v>4262.8999999999996</v>
          </cell>
          <cell r="K159">
            <v>0</v>
          </cell>
        </row>
        <row r="160">
          <cell r="B160" t="str">
            <v>ZZ2016</v>
          </cell>
          <cell r="C160" t="str">
            <v>DEV CIBEINS</v>
          </cell>
          <cell r="E160">
            <v>0</v>
          </cell>
          <cell r="F160">
            <v>0</v>
          </cell>
          <cell r="G160">
            <v>190.88</v>
          </cell>
          <cell r="H160">
            <v>0</v>
          </cell>
          <cell r="I160">
            <v>0</v>
          </cell>
          <cell r="J160">
            <v>269.86</v>
          </cell>
          <cell r="K160">
            <v>0</v>
          </cell>
        </row>
        <row r="161">
          <cell r="B161" t="str">
            <v>ZZ2017</v>
          </cell>
          <cell r="C161" t="str">
            <v>DEV SECTEUR 1/2</v>
          </cell>
          <cell r="E161">
            <v>0</v>
          </cell>
          <cell r="F161">
            <v>0</v>
          </cell>
          <cell r="G161">
            <v>2242.9299999999998</v>
          </cell>
          <cell r="H161">
            <v>0</v>
          </cell>
          <cell r="I161">
            <v>0</v>
          </cell>
          <cell r="J161">
            <v>3034.47</v>
          </cell>
          <cell r="K161">
            <v>0</v>
          </cell>
        </row>
        <row r="162">
          <cell r="B162" t="str">
            <v>ZZ2018</v>
          </cell>
          <cell r="C162" t="str">
            <v>DEV SECTEUR 4</v>
          </cell>
          <cell r="E162">
            <v>0</v>
          </cell>
          <cell r="F162">
            <v>0</v>
          </cell>
          <cell r="G162">
            <v>2136.62</v>
          </cell>
          <cell r="H162">
            <v>0</v>
          </cell>
          <cell r="I162">
            <v>0</v>
          </cell>
          <cell r="J162">
            <v>3037.75</v>
          </cell>
          <cell r="K162">
            <v>0</v>
          </cell>
        </row>
        <row r="163">
          <cell r="B163" t="str">
            <v>ZZ2021</v>
          </cell>
          <cell r="C163" t="str">
            <v>DEV SECTEUR 7</v>
          </cell>
          <cell r="E163">
            <v>0</v>
          </cell>
          <cell r="F163">
            <v>0</v>
          </cell>
          <cell r="G163">
            <v>1339.17</v>
          </cell>
          <cell r="H163">
            <v>0</v>
          </cell>
          <cell r="I163">
            <v>0</v>
          </cell>
          <cell r="J163">
            <v>1836.91</v>
          </cell>
          <cell r="K163">
            <v>0</v>
          </cell>
        </row>
        <row r="164">
          <cell r="B164" t="str">
            <v>ZZ2022</v>
          </cell>
          <cell r="C164" t="str">
            <v>DEV DUCHERE</v>
          </cell>
          <cell r="E164">
            <v>0</v>
          </cell>
          <cell r="F164">
            <v>0</v>
          </cell>
          <cell r="G164">
            <v>3249.35</v>
          </cell>
          <cell r="H164">
            <v>0</v>
          </cell>
          <cell r="I164">
            <v>0</v>
          </cell>
          <cell r="J164">
            <v>4393.1400000000003</v>
          </cell>
          <cell r="K164">
            <v>0</v>
          </cell>
        </row>
        <row r="165">
          <cell r="B165" t="str">
            <v>ZZ2024</v>
          </cell>
          <cell r="C165" t="str">
            <v>DEV JEUX</v>
          </cell>
          <cell r="E165">
            <v>0</v>
          </cell>
          <cell r="F165">
            <v>0</v>
          </cell>
          <cell r="G165">
            <v>1503.28</v>
          </cell>
          <cell r="H165">
            <v>0</v>
          </cell>
          <cell r="I165">
            <v>0</v>
          </cell>
          <cell r="J165">
            <v>2174.69</v>
          </cell>
          <cell r="K165">
            <v>0</v>
          </cell>
        </row>
        <row r="166">
          <cell r="B166" t="str">
            <v>ZZ2025</v>
          </cell>
          <cell r="C166" t="str">
            <v>DEV SECTEUR 3</v>
          </cell>
          <cell r="E166">
            <v>1234</v>
          </cell>
          <cell r="F166">
            <v>0</v>
          </cell>
          <cell r="G166">
            <v>498.86</v>
          </cell>
          <cell r="H166">
            <v>0</v>
          </cell>
          <cell r="I166">
            <v>0</v>
          </cell>
          <cell r="J166">
            <v>702.38</v>
          </cell>
          <cell r="K166">
            <v>0</v>
          </cell>
        </row>
        <row r="167">
          <cell r="B167" t="str">
            <v>ZZ8106</v>
          </cell>
          <cell r="C167" t="str">
            <v>DEV SECTEUR 6</v>
          </cell>
          <cell r="E167">
            <v>0</v>
          </cell>
          <cell r="F167">
            <v>0</v>
          </cell>
          <cell r="G167">
            <v>353.19</v>
          </cell>
          <cell r="H167">
            <v>0</v>
          </cell>
          <cell r="I167">
            <v>0</v>
          </cell>
          <cell r="J167">
            <v>482.76</v>
          </cell>
          <cell r="K167">
            <v>0</v>
          </cell>
        </row>
        <row r="168">
          <cell r="B168" t="str">
            <v>ZZ8123</v>
          </cell>
          <cell r="C168" t="str">
            <v>DEV SECTEUR 9</v>
          </cell>
          <cell r="E168">
            <v>0</v>
          </cell>
          <cell r="F168">
            <v>0</v>
          </cell>
          <cell r="G168">
            <v>1880.5</v>
          </cell>
          <cell r="H168">
            <v>0</v>
          </cell>
          <cell r="I168">
            <v>0</v>
          </cell>
          <cell r="J168">
            <v>2581.46</v>
          </cell>
          <cell r="K168">
            <v>0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25"/>
  <sheetViews>
    <sheetView tabSelected="1" workbookViewId="0">
      <selection activeCell="H1" sqref="H1"/>
    </sheetView>
  </sheetViews>
  <sheetFormatPr baseColWidth="10" defaultRowHeight="15" x14ac:dyDescent="0.25"/>
  <cols>
    <col min="2" max="2" width="15.140625" bestFit="1" customWidth="1"/>
    <col min="3" max="3" width="29" bestFit="1" customWidth="1"/>
    <col min="4" max="4" width="9" bestFit="1" customWidth="1"/>
  </cols>
  <sheetData>
    <row r="1" spans="1:16" ht="21" x14ac:dyDescent="0.35">
      <c r="A1" s="1"/>
    </row>
    <row r="2" spans="1:16" ht="21" x14ac:dyDescent="0.35">
      <c r="A2" s="1"/>
    </row>
    <row r="3" spans="1:16" ht="21" x14ac:dyDescent="0.35">
      <c r="A3" s="1" t="s">
        <v>0</v>
      </c>
      <c r="B3" s="3" t="s">
        <v>293</v>
      </c>
      <c r="H3" s="5">
        <v>2017</v>
      </c>
      <c r="I3" s="5"/>
      <c r="J3" s="5"/>
      <c r="K3" s="5"/>
      <c r="L3" s="5"/>
      <c r="M3" s="5"/>
      <c r="N3" s="5"/>
    </row>
    <row r="4" spans="1:16" ht="15.75" x14ac:dyDescent="0.25">
      <c r="B4" s="2" t="s">
        <v>291</v>
      </c>
      <c r="C4" s="2" t="s">
        <v>290</v>
      </c>
      <c r="D4" s="2" t="s">
        <v>287</v>
      </c>
      <c r="E4" s="2" t="s">
        <v>288</v>
      </c>
      <c r="F4" s="2" t="s">
        <v>289</v>
      </c>
      <c r="H4" t="s">
        <v>297</v>
      </c>
      <c r="I4" t="s">
        <v>287</v>
      </c>
      <c r="J4" t="s">
        <v>288</v>
      </c>
      <c r="K4" t="s">
        <v>298</v>
      </c>
      <c r="L4" t="s">
        <v>299</v>
      </c>
      <c r="M4" t="s">
        <v>289</v>
      </c>
      <c r="N4" t="s">
        <v>300</v>
      </c>
    </row>
    <row r="5" spans="1:16" x14ac:dyDescent="0.25">
      <c r="A5" t="s">
        <v>1</v>
      </c>
      <c r="B5" t="s">
        <v>1</v>
      </c>
      <c r="C5" t="s">
        <v>220</v>
      </c>
      <c r="D5">
        <v>3737</v>
      </c>
      <c r="E5">
        <v>55.05</v>
      </c>
      <c r="F5">
        <v>76.73</v>
      </c>
      <c r="H5">
        <f>IFERROR(VLOOKUP($B5,[2]imprsrxc.rpt!$B$14:$K$168,COLUMN(D1),FALSE),"")</f>
        <v>19606</v>
      </c>
      <c r="I5">
        <f>IFERROR(VLOOKUP($B5,[2]imprsrxc.rpt!$B$14:$K$168,COLUMN(E1),FALSE),"")</f>
        <v>3155</v>
      </c>
      <c r="J5">
        <f>IFERROR(VLOOKUP($B5,[2]imprsrxc.rpt!$B$14:$K$168,COLUMN(F1),FALSE),"")</f>
        <v>374.23</v>
      </c>
      <c r="K5">
        <f>IFERROR(VLOOKUP($B5,[2]imprsrxc.rpt!$B$14:$K$168,COLUMN(G1),FALSE),"")</f>
        <v>11.861489698890701</v>
      </c>
      <c r="L5">
        <f>IFERROR(VLOOKUP($B5,[2]imprsrxc.rpt!$B$14:$K$168,COLUMN(H1),FALSE),"")</f>
        <v>3.8614896988906495</v>
      </c>
      <c r="M5">
        <f>IFERROR(VLOOKUP($B5,[2]imprsrxc.rpt!$B$14:$K$168,COLUMN(I1),FALSE),"")</f>
        <v>522.70000000000005</v>
      </c>
      <c r="N5">
        <f>IFERROR(VLOOKUP($B5,[2]imprsrxc.rpt!$B$14:$K$168,COLUMN(J1),FALSE),"")</f>
        <v>0.16567353407290017</v>
      </c>
    </row>
    <row r="6" spans="1:16" x14ac:dyDescent="0.25">
      <c r="H6" t="str">
        <f>IFERROR(VLOOKUP($B6,[2]imprsrxc.rpt!$B$14:$K$168,COLUMN(D2),FALSE),"")</f>
        <v/>
      </c>
      <c r="I6" t="str">
        <f>IFERROR(VLOOKUP($B6,[2]imprsrxc.rpt!$B$14:$K$168,COLUMN(E2),FALSE),"")</f>
        <v/>
      </c>
      <c r="J6" t="str">
        <f>IFERROR(VLOOKUP($B6,[2]imprsrxc.rpt!$B$14:$K$168,COLUMN(F2),FALSE),"")</f>
        <v/>
      </c>
      <c r="K6" t="str">
        <f>IFERROR(VLOOKUP($B6,[2]imprsrxc.rpt!$B$14:$K$168,COLUMN(G2),FALSE),"")</f>
        <v/>
      </c>
      <c r="L6" t="str">
        <f>IFERROR(VLOOKUP($B6,[2]imprsrxc.rpt!$B$14:$K$168,COLUMN(H2),FALSE),"")</f>
        <v/>
      </c>
      <c r="M6" t="str">
        <f>IFERROR(VLOOKUP($B6,[2]imprsrxc.rpt!$B$14:$K$168,COLUMN(I2),FALSE),"")</f>
        <v/>
      </c>
      <c r="N6" t="str">
        <f>IFERROR(VLOOKUP($B6,[2]imprsrxc.rpt!$B$14:$K$168,COLUMN(J2),FALSE),"")</f>
        <v/>
      </c>
      <c r="P6" t="e">
        <f>INDEX(A5:F6,EQUIV,6)</f>
        <v>#NAME?</v>
      </c>
    </row>
    <row r="7" spans="1:16" x14ac:dyDescent="0.25">
      <c r="H7" t="str">
        <f>IFERROR(VLOOKUP($B7,[2]imprsrxc.rpt!$B$14:$K$168,COLUMN(D3),FALSE),"")</f>
        <v/>
      </c>
      <c r="I7" t="str">
        <f>IFERROR(VLOOKUP($B7,[2]imprsrxc.rpt!$B$14:$K$168,COLUMN(E3),FALSE),"")</f>
        <v/>
      </c>
      <c r="J7" t="str">
        <f>IFERROR(VLOOKUP($B7,[2]imprsrxc.rpt!$B$14:$K$168,COLUMN(F3),FALSE),"")</f>
        <v/>
      </c>
      <c r="K7" t="str">
        <f>IFERROR(VLOOKUP($B7,[2]imprsrxc.rpt!$B$14:$K$168,COLUMN(G3),FALSE),"")</f>
        <v/>
      </c>
      <c r="L7" t="str">
        <f>IFERROR(VLOOKUP($B7,[2]imprsrxc.rpt!$B$14:$K$168,COLUMN(H3),FALSE),"")</f>
        <v/>
      </c>
      <c r="M7" t="str">
        <f>IFERROR(VLOOKUP($B7,[2]imprsrxc.rpt!$B$14:$K$168,COLUMN(I3),FALSE),"")</f>
        <v/>
      </c>
      <c r="N7" t="str">
        <f>IFERROR(VLOOKUP($B7,[2]imprsrxc.rpt!$B$14:$K$168,COLUMN(J3),FALSE),"")</f>
        <v/>
      </c>
      <c r="P7" t="e">
        <f>VLOOKUP([1]imprsrxc.rpt!$A$1:$A$65536,A:A,5,TRUE)</f>
        <v>#N/A</v>
      </c>
    </row>
    <row r="8" spans="1:16" ht="21" x14ac:dyDescent="0.35">
      <c r="A8" s="1" t="s">
        <v>2</v>
      </c>
      <c r="B8" s="3" t="s">
        <v>294</v>
      </c>
      <c r="H8" t="str">
        <f>IFERROR(VLOOKUP($B8,[2]imprsrxc.rpt!$B$14:$K$168,COLUMN(D4),FALSE),"")</f>
        <v/>
      </c>
      <c r="I8" t="str">
        <f>IFERROR(VLOOKUP($B8,[2]imprsrxc.rpt!$B$14:$K$168,COLUMN(E4),FALSE),"")</f>
        <v/>
      </c>
      <c r="J8" t="str">
        <f>IFERROR(VLOOKUP($B8,[2]imprsrxc.rpt!$B$14:$K$168,COLUMN(F4),FALSE),"")</f>
        <v/>
      </c>
      <c r="K8" t="str">
        <f>IFERROR(VLOOKUP($B8,[2]imprsrxc.rpt!$B$14:$K$168,COLUMN(G4),FALSE),"")</f>
        <v/>
      </c>
      <c r="L8" t="str">
        <f>IFERROR(VLOOKUP($B8,[2]imprsrxc.rpt!$B$14:$K$168,COLUMN(H4),FALSE),"")</f>
        <v/>
      </c>
      <c r="M8" t="str">
        <f>IFERROR(VLOOKUP($B8,[2]imprsrxc.rpt!$B$14:$K$168,COLUMN(I4),FALSE),"")</f>
        <v/>
      </c>
      <c r="N8" t="str">
        <f>IFERROR(VLOOKUP($B8,[2]imprsrxc.rpt!$B$14:$K$168,COLUMN(J4),FALSE),"")</f>
        <v/>
      </c>
      <c r="P8" t="e">
        <f>VLOOKUP([1]imprsrxc.rpt!$A$1:$A$65536,A:A,5,TRUE)</f>
        <v>#N/A</v>
      </c>
    </row>
    <row r="9" spans="1:16" ht="15.75" x14ac:dyDescent="0.25">
      <c r="B9" s="2" t="s">
        <v>291</v>
      </c>
      <c r="C9" s="2" t="s">
        <v>290</v>
      </c>
      <c r="D9" s="2" t="s">
        <v>287</v>
      </c>
      <c r="E9" s="2" t="s">
        <v>288</v>
      </c>
      <c r="F9" s="2" t="s">
        <v>289</v>
      </c>
      <c r="H9" t="str">
        <f>IFERROR(VLOOKUP($B9,[2]imprsrxc.rpt!$B$14:$K$168,COLUMN(D5),FALSE),"")</f>
        <v/>
      </c>
      <c r="I9" t="str">
        <f>IFERROR(VLOOKUP($B9,[2]imprsrxc.rpt!$B$14:$K$168,COLUMN(E5),FALSE),"")</f>
        <v/>
      </c>
      <c r="J9" t="str">
        <f>IFERROR(VLOOKUP($B9,[2]imprsrxc.rpt!$B$14:$K$168,COLUMN(F5),FALSE),"")</f>
        <v/>
      </c>
      <c r="K9" t="str">
        <f>IFERROR(VLOOKUP($B9,[2]imprsrxc.rpt!$B$14:$K$168,COLUMN(G5),FALSE),"")</f>
        <v/>
      </c>
      <c r="L9" t="str">
        <f>IFERROR(VLOOKUP($B9,[2]imprsrxc.rpt!$B$14:$K$168,COLUMN(H5),FALSE),"")</f>
        <v/>
      </c>
      <c r="M9" t="str">
        <f>IFERROR(VLOOKUP($B9,[2]imprsrxc.rpt!$B$14:$K$168,COLUMN(I5),FALSE),"")</f>
        <v/>
      </c>
      <c r="N9" t="str">
        <f>IFERROR(VLOOKUP($B9,[2]imprsrxc.rpt!$B$14:$K$168,COLUMN(J5),FALSE),"")</f>
        <v/>
      </c>
      <c r="P9" t="e">
        <f>VLOOKUP([1]imprsrxc.rpt!$A$1:$A$65536,A:A,5,TRUE)</f>
        <v>#N/A</v>
      </c>
    </row>
    <row r="10" spans="1:16" x14ac:dyDescent="0.25">
      <c r="A10" t="s">
        <v>3</v>
      </c>
      <c r="B10" t="s">
        <v>148</v>
      </c>
      <c r="C10" t="s">
        <v>221</v>
      </c>
      <c r="D10">
        <v>176</v>
      </c>
      <c r="E10">
        <v>529.05999999999995</v>
      </c>
      <c r="F10">
        <v>616.84</v>
      </c>
      <c r="H10">
        <f>IFERROR(VLOOKUP($B10,[2]imprsrxc.rpt!$B$14:$K$168,COLUMN(D6),FALSE),"")</f>
        <v>1966</v>
      </c>
      <c r="I10">
        <f>IFERROR(VLOOKUP($B10,[2]imprsrxc.rpt!$B$14:$K$168,COLUMN(E6),FALSE),"")</f>
        <v>154</v>
      </c>
      <c r="J10">
        <f>IFERROR(VLOOKUP($B10,[2]imprsrxc.rpt!$B$14:$K$168,COLUMN(F6),FALSE),"")</f>
        <v>445.97</v>
      </c>
      <c r="K10">
        <f>IFERROR(VLOOKUP($B10,[2]imprsrxc.rpt!$B$14:$K$168,COLUMN(G6),FALSE),"")</f>
        <v>2.8959090909090901</v>
      </c>
      <c r="L10">
        <f>IFERROR(VLOOKUP($B10,[2]imprsrxc.rpt!$B$14:$K$168,COLUMN(H6),FALSE),"")</f>
        <v>2.8959090909090901</v>
      </c>
      <c r="M10">
        <f>IFERROR(VLOOKUP($B10,[2]imprsrxc.rpt!$B$14:$K$168,COLUMN(I6),FALSE),"")</f>
        <v>576.26</v>
      </c>
      <c r="N10">
        <f>IFERROR(VLOOKUP($B10,[2]imprsrxc.rpt!$B$14:$K$168,COLUMN(J6),FALSE),"")</f>
        <v>3.7419480519480519</v>
      </c>
      <c r="P10" t="e">
        <f>VLOOKUP([1]imprsrxc.rpt!$A$1:$A$65536,A:A,5,TRUE)</f>
        <v>#REF!</v>
      </c>
    </row>
    <row r="11" spans="1:16" x14ac:dyDescent="0.25">
      <c r="B11" t="s">
        <v>147</v>
      </c>
      <c r="C11" t="s">
        <v>147</v>
      </c>
      <c r="H11" t="str">
        <f>IFERROR(VLOOKUP($B11,[2]imprsrxc.rpt!$B$14:$K$168,COLUMN(D7),FALSE),"")</f>
        <v/>
      </c>
      <c r="I11" t="str">
        <f>IFERROR(VLOOKUP($B11,[2]imprsrxc.rpt!$B$14:$K$168,COLUMN(E7),FALSE),"")</f>
        <v/>
      </c>
      <c r="J11" t="str">
        <f>IFERROR(VLOOKUP($B11,[2]imprsrxc.rpt!$B$14:$K$168,COLUMN(F7),FALSE),"")</f>
        <v/>
      </c>
      <c r="K11" t="str">
        <f>IFERROR(VLOOKUP($B11,[2]imprsrxc.rpt!$B$14:$K$168,COLUMN(G7),FALSE),"")</f>
        <v/>
      </c>
      <c r="L11" t="str">
        <f>IFERROR(VLOOKUP($B11,[2]imprsrxc.rpt!$B$14:$K$168,COLUMN(H7),FALSE),"")</f>
        <v/>
      </c>
      <c r="M11" t="str">
        <f>IFERROR(VLOOKUP($B11,[2]imprsrxc.rpt!$B$14:$K$168,COLUMN(I7),FALSE),"")</f>
        <v/>
      </c>
      <c r="N11" t="str">
        <f>IFERROR(VLOOKUP($B11,[2]imprsrxc.rpt!$B$14:$K$168,COLUMN(J7),FALSE),"")</f>
        <v/>
      </c>
      <c r="P11" t="e">
        <f>VLOOKUP([1]imprsrxc.rpt!$A$1:$A$65536,A:A,5,TRUE)</f>
        <v>#N/A</v>
      </c>
    </row>
    <row r="12" spans="1:16" x14ac:dyDescent="0.25">
      <c r="A12" t="s">
        <v>4</v>
      </c>
      <c r="B12" t="s">
        <v>149</v>
      </c>
      <c r="C12" t="s">
        <v>222</v>
      </c>
      <c r="D12">
        <v>2544</v>
      </c>
      <c r="E12">
        <v>368.47</v>
      </c>
      <c r="F12">
        <v>418.97</v>
      </c>
      <c r="H12">
        <f>IFERROR(VLOOKUP($B12,[2]imprsrxc.rpt!$B$14:$K$168,COLUMN(D8),FALSE),"")</f>
        <v>-999</v>
      </c>
      <c r="I12">
        <f>IFERROR(VLOOKUP($B12,[2]imprsrxc.rpt!$B$14:$K$168,COLUMN(E8),FALSE),"")</f>
        <v>6971</v>
      </c>
      <c r="J12">
        <f>IFERROR(VLOOKUP($B12,[2]imprsrxc.rpt!$B$14:$K$168,COLUMN(F8),FALSE),"")</f>
        <v>545.26</v>
      </c>
      <c r="K12">
        <f>IFERROR(VLOOKUP($B12,[2]imprsrxc.rpt!$B$14:$K$168,COLUMN(G8),FALSE),"")</f>
        <v>7.8218333094247603</v>
      </c>
      <c r="L12">
        <f>IFERROR(VLOOKUP($B12,[2]imprsrxc.rpt!$B$14:$K$168,COLUMN(H8),FALSE),"")</f>
        <v>-3.1781666905752401</v>
      </c>
      <c r="M12">
        <f>IFERROR(VLOOKUP($B12,[2]imprsrxc.rpt!$B$14:$K$168,COLUMN(I8),FALSE),"")</f>
        <v>683.19</v>
      </c>
      <c r="N12">
        <f>IFERROR(VLOOKUP($B12,[2]imprsrxc.rpt!$B$14:$K$168,COLUMN(J8),FALSE),"")</f>
        <v>9.8004590446133993E-2</v>
      </c>
      <c r="P12" t="e">
        <f>VLOOKUP([1]imprsrxc.rpt!$A$1:$A$65536,A:A,5,TRUE)</f>
        <v>#N/A</v>
      </c>
    </row>
    <row r="13" spans="1:16" x14ac:dyDescent="0.25">
      <c r="B13" t="s">
        <v>147</v>
      </c>
      <c r="C13" t="s">
        <v>147</v>
      </c>
      <c r="H13" t="str">
        <f>IFERROR(VLOOKUP($B13,[2]imprsrxc.rpt!$B$14:$K$168,COLUMN(D9),FALSE),"")</f>
        <v/>
      </c>
      <c r="I13" t="str">
        <f>IFERROR(VLOOKUP($B13,[2]imprsrxc.rpt!$B$14:$K$168,COLUMN(E9),FALSE),"")</f>
        <v/>
      </c>
      <c r="J13" t="str">
        <f>IFERROR(VLOOKUP($B13,[2]imprsrxc.rpt!$B$14:$K$168,COLUMN(F9),FALSE),"")</f>
        <v/>
      </c>
      <c r="K13" t="str">
        <f>IFERROR(VLOOKUP($B13,[2]imprsrxc.rpt!$B$14:$K$168,COLUMN(G9),FALSE),"")</f>
        <v/>
      </c>
      <c r="L13" t="str">
        <f>IFERROR(VLOOKUP($B13,[2]imprsrxc.rpt!$B$14:$K$168,COLUMN(H9),FALSE),"")</f>
        <v/>
      </c>
      <c r="M13" t="str">
        <f>IFERROR(VLOOKUP($B13,[2]imprsrxc.rpt!$B$14:$K$168,COLUMN(I9),FALSE),"")</f>
        <v/>
      </c>
      <c r="N13" t="str">
        <f>IFERROR(VLOOKUP($B13,[2]imprsrxc.rpt!$B$14:$K$168,COLUMN(J9),FALSE),"")</f>
        <v/>
      </c>
      <c r="P13" t="e">
        <f>VLOOKUP([1]imprsrxc.rpt!$A$1:$A$65536,A:A,5,TRUE)</f>
        <v>#N/A</v>
      </c>
    </row>
    <row r="14" spans="1:16" x14ac:dyDescent="0.25">
      <c r="A14" t="s">
        <v>5</v>
      </c>
      <c r="B14" t="s">
        <v>150</v>
      </c>
      <c r="C14" t="s">
        <v>223</v>
      </c>
      <c r="D14">
        <v>949</v>
      </c>
      <c r="E14">
        <v>154.87</v>
      </c>
      <c r="F14">
        <v>189.78</v>
      </c>
      <c r="H14" t="str">
        <f>IFERROR(VLOOKUP($B14,[2]imprsrxc.rpt!$B$14:$K$168,COLUMN(D10),FALSE),"")</f>
        <v/>
      </c>
      <c r="I14" t="str">
        <f>IFERROR(VLOOKUP($B14,[2]imprsrxc.rpt!$B$14:$K$168,COLUMN(E10),FALSE),"")</f>
        <v/>
      </c>
      <c r="J14" t="str">
        <f>IFERROR(VLOOKUP($B14,[2]imprsrxc.rpt!$B$14:$K$168,COLUMN(F10),FALSE),"")</f>
        <v/>
      </c>
      <c r="K14" t="str">
        <f>IFERROR(VLOOKUP($B14,[2]imprsrxc.rpt!$B$14:$K$168,COLUMN(G10),FALSE),"")</f>
        <v/>
      </c>
      <c r="L14" t="str">
        <f>IFERROR(VLOOKUP($B14,[2]imprsrxc.rpt!$B$14:$K$168,COLUMN(H10),FALSE),"")</f>
        <v/>
      </c>
      <c r="M14" t="str">
        <f>IFERROR(VLOOKUP($B14,[2]imprsrxc.rpt!$B$14:$K$168,COLUMN(I10),FALSE),"")</f>
        <v/>
      </c>
      <c r="N14" t="str">
        <f>IFERROR(VLOOKUP($B14,[2]imprsrxc.rpt!$B$14:$K$168,COLUMN(J10),FALSE),"")</f>
        <v/>
      </c>
      <c r="P14" t="e">
        <f>VLOOKUP([1]imprsrxc.rpt!$A$1:$A$65536,A:A,5,TRUE)</f>
        <v>#N/A</v>
      </c>
    </row>
    <row r="15" spans="1:16" x14ac:dyDescent="0.25">
      <c r="B15" t="s">
        <v>147</v>
      </c>
      <c r="C15" t="s">
        <v>147</v>
      </c>
      <c r="H15" t="str">
        <f>IFERROR(VLOOKUP($B15,[2]imprsrxc.rpt!$B$14:$K$168,COLUMN(D11),FALSE),"")</f>
        <v/>
      </c>
      <c r="I15" t="str">
        <f>IFERROR(VLOOKUP($B15,[2]imprsrxc.rpt!$B$14:$K$168,COLUMN(E11),FALSE),"")</f>
        <v/>
      </c>
      <c r="J15" t="str">
        <f>IFERROR(VLOOKUP($B15,[2]imprsrxc.rpt!$B$14:$K$168,COLUMN(F11),FALSE),"")</f>
        <v/>
      </c>
      <c r="K15" t="str">
        <f>IFERROR(VLOOKUP($B15,[2]imprsrxc.rpt!$B$14:$K$168,COLUMN(G11),FALSE),"")</f>
        <v/>
      </c>
      <c r="L15" t="str">
        <f>IFERROR(VLOOKUP($B15,[2]imprsrxc.rpt!$B$14:$K$168,COLUMN(H11),FALSE),"")</f>
        <v/>
      </c>
      <c r="M15" t="str">
        <f>IFERROR(VLOOKUP($B15,[2]imprsrxc.rpt!$B$14:$K$168,COLUMN(I11),FALSE),"")</f>
        <v/>
      </c>
      <c r="N15" t="str">
        <f>IFERROR(VLOOKUP($B15,[2]imprsrxc.rpt!$B$14:$K$168,COLUMN(J11),FALSE),"")</f>
        <v/>
      </c>
      <c r="P15" t="e">
        <f>VLOOKUP([1]imprsrxc.rpt!$A$1:$A$65536,A:A,5,TRUE)</f>
        <v>#N/A</v>
      </c>
    </row>
    <row r="16" spans="1:16" x14ac:dyDescent="0.25">
      <c r="A16" t="s">
        <v>6</v>
      </c>
      <c r="B16" t="s">
        <v>151</v>
      </c>
      <c r="C16" t="s">
        <v>224</v>
      </c>
      <c r="D16">
        <v>3380</v>
      </c>
      <c r="E16">
        <v>321.58</v>
      </c>
      <c r="F16">
        <v>352.27</v>
      </c>
      <c r="H16" t="str">
        <f>IFERROR(VLOOKUP($B16,[2]imprsrxc.rpt!$B$14:$K$168,COLUMN(D12),FALSE),"")</f>
        <v/>
      </c>
      <c r="I16" t="str">
        <f>IFERROR(VLOOKUP($B16,[2]imprsrxc.rpt!$B$14:$K$168,COLUMN(E12),FALSE),"")</f>
        <v/>
      </c>
      <c r="J16" t="str">
        <f>IFERROR(VLOOKUP($B16,[2]imprsrxc.rpt!$B$14:$K$168,COLUMN(F12),FALSE),"")</f>
        <v/>
      </c>
      <c r="K16" t="str">
        <f>IFERROR(VLOOKUP($B16,[2]imprsrxc.rpt!$B$14:$K$168,COLUMN(G12),FALSE),"")</f>
        <v/>
      </c>
      <c r="L16" t="str">
        <f>IFERROR(VLOOKUP($B16,[2]imprsrxc.rpt!$B$14:$K$168,COLUMN(H12),FALSE),"")</f>
        <v/>
      </c>
      <c r="M16" t="str">
        <f>IFERROR(VLOOKUP($B16,[2]imprsrxc.rpt!$B$14:$K$168,COLUMN(I12),FALSE),"")</f>
        <v/>
      </c>
      <c r="N16" t="str">
        <f>IFERROR(VLOOKUP($B16,[2]imprsrxc.rpt!$B$14:$K$168,COLUMN(J12),FALSE),"")</f>
        <v/>
      </c>
      <c r="P16" t="e">
        <f>VLOOKUP([1]imprsrxc.rpt!$A$1:$A$65536,A:A,5,TRUE)</f>
        <v>#N/A</v>
      </c>
    </row>
    <row r="17" spans="1:16" x14ac:dyDescent="0.25">
      <c r="B17" t="s">
        <v>147</v>
      </c>
      <c r="C17" t="s">
        <v>147</v>
      </c>
      <c r="H17" t="str">
        <f>IFERROR(VLOOKUP($B17,[2]imprsrxc.rpt!$B$14:$K$168,COLUMN(D13),FALSE),"")</f>
        <v/>
      </c>
      <c r="I17" t="str">
        <f>IFERROR(VLOOKUP($B17,[2]imprsrxc.rpt!$B$14:$K$168,COLUMN(E13),FALSE),"")</f>
        <v/>
      </c>
      <c r="J17" t="str">
        <f>IFERROR(VLOOKUP($B17,[2]imprsrxc.rpt!$B$14:$K$168,COLUMN(F13),FALSE),"")</f>
        <v/>
      </c>
      <c r="K17" t="str">
        <f>IFERROR(VLOOKUP($B17,[2]imprsrxc.rpt!$B$14:$K$168,COLUMN(G13),FALSE),"")</f>
        <v/>
      </c>
      <c r="L17" t="str">
        <f>IFERROR(VLOOKUP($B17,[2]imprsrxc.rpt!$B$14:$K$168,COLUMN(H13),FALSE),"")</f>
        <v/>
      </c>
      <c r="M17" t="str">
        <f>IFERROR(VLOOKUP($B17,[2]imprsrxc.rpt!$B$14:$K$168,COLUMN(I13),FALSE),"")</f>
        <v/>
      </c>
      <c r="N17" t="str">
        <f>IFERROR(VLOOKUP($B17,[2]imprsrxc.rpt!$B$14:$K$168,COLUMN(J13),FALSE),"")</f>
        <v/>
      </c>
      <c r="P17" t="e">
        <f>VLOOKUP([1]imprsrxc.rpt!$A$1:$A$65536,A:A,5,TRUE)</f>
        <v>#N/A</v>
      </c>
    </row>
    <row r="18" spans="1:16" x14ac:dyDescent="0.25">
      <c r="A18" t="s">
        <v>7</v>
      </c>
      <c r="B18" t="s">
        <v>152</v>
      </c>
      <c r="C18" t="s">
        <v>225</v>
      </c>
      <c r="D18">
        <v>3774</v>
      </c>
      <c r="E18">
        <v>656.83</v>
      </c>
      <c r="F18">
        <v>734.59</v>
      </c>
      <c r="H18">
        <f>IFERROR(VLOOKUP($B18,[2]imprsrxc.rpt!$B$14:$K$168,COLUMN(D14),FALSE),"")</f>
        <v>87122</v>
      </c>
      <c r="I18">
        <f>IFERROR(VLOOKUP($B18,[2]imprsrxc.rpt!$B$14:$K$168,COLUMN(E14),FALSE),"")</f>
        <v>3353</v>
      </c>
      <c r="J18">
        <f>IFERROR(VLOOKUP($B18,[2]imprsrxc.rpt!$B$14:$K$168,COLUMN(F14),FALSE),"")</f>
        <v>576.02</v>
      </c>
      <c r="K18">
        <f>IFERROR(VLOOKUP($B18,[2]imprsrxc.rpt!$B$14:$K$168,COLUMN(G14),FALSE),"")</f>
        <v>17.179242469430399</v>
      </c>
      <c r="L18">
        <f>IFERROR(VLOOKUP($B18,[2]imprsrxc.rpt!$B$14:$K$168,COLUMN(H14),FALSE),"")</f>
        <v>2.1792424694303598</v>
      </c>
      <c r="M18">
        <f>IFERROR(VLOOKUP($B18,[2]imprsrxc.rpt!$B$14:$K$168,COLUMN(I14),FALSE),"")</f>
        <v>719.2</v>
      </c>
      <c r="N18">
        <f>IFERROR(VLOOKUP($B18,[2]imprsrxc.rpt!$B$14:$K$168,COLUMN(J14),FALSE),"")</f>
        <v>0.21449448255293768</v>
      </c>
      <c r="P18" t="e">
        <f>VLOOKUP([1]imprsrxc.rpt!$A$1:$A$65536,A:A,5,TRUE)</f>
        <v>#N/A</v>
      </c>
    </row>
    <row r="19" spans="1:16" x14ac:dyDescent="0.25">
      <c r="B19" t="s">
        <v>147</v>
      </c>
      <c r="C19" t="s">
        <v>147</v>
      </c>
      <c r="H19" t="str">
        <f>IFERROR(VLOOKUP($B19,[2]imprsrxc.rpt!$B$14:$K$168,COLUMN(D15),FALSE),"")</f>
        <v/>
      </c>
      <c r="I19" t="str">
        <f>IFERROR(VLOOKUP($B19,[2]imprsrxc.rpt!$B$14:$K$168,COLUMN(E15),FALSE),"")</f>
        <v/>
      </c>
      <c r="J19" t="str">
        <f>IFERROR(VLOOKUP($B19,[2]imprsrxc.rpt!$B$14:$K$168,COLUMN(F15),FALSE),"")</f>
        <v/>
      </c>
      <c r="K19" t="str">
        <f>IFERROR(VLOOKUP($B19,[2]imprsrxc.rpt!$B$14:$K$168,COLUMN(G15),FALSE),"")</f>
        <v/>
      </c>
      <c r="L19" t="str">
        <f>IFERROR(VLOOKUP($B19,[2]imprsrxc.rpt!$B$14:$K$168,COLUMN(H15),FALSE),"")</f>
        <v/>
      </c>
      <c r="M19" t="str">
        <f>IFERROR(VLOOKUP($B19,[2]imprsrxc.rpt!$B$14:$K$168,COLUMN(I15),FALSE),"")</f>
        <v/>
      </c>
      <c r="N19" t="str">
        <f>IFERROR(VLOOKUP($B19,[2]imprsrxc.rpt!$B$14:$K$168,COLUMN(J15),FALSE),"")</f>
        <v/>
      </c>
      <c r="P19" t="e">
        <f>VLOOKUP([1]imprsrxc.rpt!$A$1:$A$65536,A:A,5,TRUE)</f>
        <v>#N/A</v>
      </c>
    </row>
    <row r="20" spans="1:16" x14ac:dyDescent="0.25">
      <c r="A20" t="s">
        <v>8</v>
      </c>
      <c r="B20" t="s">
        <v>153</v>
      </c>
      <c r="C20" t="s">
        <v>226</v>
      </c>
      <c r="D20">
        <v>9107</v>
      </c>
      <c r="E20">
        <v>620.57000000000005</v>
      </c>
      <c r="F20">
        <v>690.87</v>
      </c>
      <c r="H20">
        <f>IFERROR(VLOOKUP($B20,[2]imprsrxc.rpt!$B$14:$K$168,COLUMN(D16),FALSE),"")</f>
        <v>72135</v>
      </c>
      <c r="I20">
        <f>IFERROR(VLOOKUP($B20,[2]imprsrxc.rpt!$B$14:$K$168,COLUMN(E16),FALSE),"")</f>
        <v>7987</v>
      </c>
      <c r="J20">
        <f>IFERROR(VLOOKUP($B20,[2]imprsrxc.rpt!$B$14:$K$168,COLUMN(F16),FALSE),"")</f>
        <v>540.25</v>
      </c>
      <c r="K20">
        <f>IFERROR(VLOOKUP($B20,[2]imprsrxc.rpt!$B$14:$K$168,COLUMN(G16),FALSE),"")</f>
        <v>6.7641166896206304</v>
      </c>
      <c r="L20">
        <f>IFERROR(VLOOKUP($B20,[2]imprsrxc.rpt!$B$14:$K$168,COLUMN(H16),FALSE),"")</f>
        <v>0.26411668962063301</v>
      </c>
      <c r="M20">
        <f>IFERROR(VLOOKUP($B20,[2]imprsrxc.rpt!$B$14:$K$168,COLUMN(I16),FALSE),"")</f>
        <v>679.8</v>
      </c>
      <c r="N20">
        <f>IFERROR(VLOOKUP($B20,[2]imprsrxc.rpt!$B$14:$K$168,COLUMN(J16),FALSE),"")</f>
        <v>8.5113309127331907E-2</v>
      </c>
      <c r="P20" t="e">
        <f>VLOOKUP([1]imprsrxc.rpt!$A$1:$A$65536,A:A,5,TRUE)</f>
        <v>#REF!</v>
      </c>
    </row>
    <row r="21" spans="1:16" x14ac:dyDescent="0.25">
      <c r="B21" t="s">
        <v>147</v>
      </c>
      <c r="C21" t="s">
        <v>147</v>
      </c>
      <c r="H21" t="str">
        <f>IFERROR(VLOOKUP($B21,[2]imprsrxc.rpt!$B$14:$K$168,COLUMN(D17),FALSE),"")</f>
        <v/>
      </c>
      <c r="I21" t="str">
        <f>IFERROR(VLOOKUP($B21,[2]imprsrxc.rpt!$B$14:$K$168,COLUMN(E17),FALSE),"")</f>
        <v/>
      </c>
      <c r="J21" t="str">
        <f>IFERROR(VLOOKUP($B21,[2]imprsrxc.rpt!$B$14:$K$168,COLUMN(F17),FALSE),"")</f>
        <v/>
      </c>
      <c r="K21" t="str">
        <f>IFERROR(VLOOKUP($B21,[2]imprsrxc.rpt!$B$14:$K$168,COLUMN(G17),FALSE),"")</f>
        <v/>
      </c>
      <c r="L21" t="str">
        <f>IFERROR(VLOOKUP($B21,[2]imprsrxc.rpt!$B$14:$K$168,COLUMN(H17),FALSE),"")</f>
        <v/>
      </c>
      <c r="M21" t="str">
        <f>IFERROR(VLOOKUP($B21,[2]imprsrxc.rpt!$B$14:$K$168,COLUMN(I17),FALSE),"")</f>
        <v/>
      </c>
      <c r="N21" t="str">
        <f>IFERROR(VLOOKUP($B21,[2]imprsrxc.rpt!$B$14:$K$168,COLUMN(J17),FALSE),"")</f>
        <v/>
      </c>
      <c r="P21" t="e">
        <f>VLOOKUP([1]imprsrxc.rpt!$A$1:$A$65536,A:A,5,TRUE)</f>
        <v>#REF!</v>
      </c>
    </row>
    <row r="22" spans="1:16" x14ac:dyDescent="0.25">
      <c r="A22" t="s">
        <v>9</v>
      </c>
      <c r="B22" t="s">
        <v>154</v>
      </c>
      <c r="C22" t="s">
        <v>227</v>
      </c>
      <c r="D22">
        <v>10839</v>
      </c>
      <c r="E22">
        <v>798.74</v>
      </c>
      <c r="F22">
        <v>888.38</v>
      </c>
      <c r="H22">
        <f>IFERROR(VLOOKUP($B22,[2]imprsrxc.rpt!$B$14:$K$168,COLUMN(D18),FALSE),"")</f>
        <v>136601</v>
      </c>
      <c r="I22">
        <f>IFERROR(VLOOKUP($B22,[2]imprsrxc.rpt!$B$14:$K$168,COLUMN(E18),FALSE),"")</f>
        <v>8770</v>
      </c>
      <c r="J22">
        <f>IFERROR(VLOOKUP($B22,[2]imprsrxc.rpt!$B$14:$K$168,COLUMN(F18),FALSE),"")</f>
        <v>656.21</v>
      </c>
      <c r="K22">
        <f>IFERROR(VLOOKUP($B22,[2]imprsrxc.rpt!$B$14:$K$168,COLUMN(G18),FALSE),"")</f>
        <v>7.4824401368300997</v>
      </c>
      <c r="L22">
        <f>IFERROR(VLOOKUP($B22,[2]imprsrxc.rpt!$B$14:$K$168,COLUMN(H18),FALSE),"")</f>
        <v>0.9824401368301019</v>
      </c>
      <c r="M22">
        <f>IFERROR(VLOOKUP($B22,[2]imprsrxc.rpt!$B$14:$K$168,COLUMN(I18),FALSE),"")</f>
        <v>824</v>
      </c>
      <c r="N22">
        <f>IFERROR(VLOOKUP($B22,[2]imprsrxc.rpt!$B$14:$K$168,COLUMN(J18),FALSE),"")</f>
        <v>9.3956670467502848E-2</v>
      </c>
      <c r="P22" t="e">
        <f>VLOOKUP([1]imprsrxc.rpt!$A$1:$A$65536,A:A,5,TRUE)</f>
        <v>#REF!</v>
      </c>
    </row>
    <row r="23" spans="1:16" x14ac:dyDescent="0.25">
      <c r="B23" t="s">
        <v>147</v>
      </c>
      <c r="C23" t="s">
        <v>147</v>
      </c>
      <c r="H23" t="str">
        <f>IFERROR(VLOOKUP($B23,[2]imprsrxc.rpt!$B$14:$K$168,COLUMN(D19),FALSE),"")</f>
        <v/>
      </c>
      <c r="I23" t="str">
        <f>IFERROR(VLOOKUP($B23,[2]imprsrxc.rpt!$B$14:$K$168,COLUMN(E19),FALSE),"")</f>
        <v/>
      </c>
      <c r="J23" t="str">
        <f>IFERROR(VLOOKUP($B23,[2]imprsrxc.rpt!$B$14:$K$168,COLUMN(F19),FALSE),"")</f>
        <v/>
      </c>
      <c r="K23" t="str">
        <f>IFERROR(VLOOKUP($B23,[2]imprsrxc.rpt!$B$14:$K$168,COLUMN(G19),FALSE),"")</f>
        <v/>
      </c>
      <c r="L23" t="str">
        <f>IFERROR(VLOOKUP($B23,[2]imprsrxc.rpt!$B$14:$K$168,COLUMN(H19),FALSE),"")</f>
        <v/>
      </c>
      <c r="M23" t="str">
        <f>IFERROR(VLOOKUP($B23,[2]imprsrxc.rpt!$B$14:$K$168,COLUMN(I19),FALSE),"")</f>
        <v/>
      </c>
      <c r="N23" t="str">
        <f>IFERROR(VLOOKUP($B23,[2]imprsrxc.rpt!$B$14:$K$168,COLUMN(J19),FALSE),"")</f>
        <v/>
      </c>
      <c r="P23" t="e">
        <f>VLOOKUP([1]imprsrxc.rpt!$A$1:$A$65536,A:A,5,TRUE)</f>
        <v>#REF!</v>
      </c>
    </row>
    <row r="24" spans="1:16" x14ac:dyDescent="0.25">
      <c r="A24" t="s">
        <v>10</v>
      </c>
      <c r="B24" t="s">
        <v>155</v>
      </c>
      <c r="C24" t="s">
        <v>228</v>
      </c>
      <c r="D24">
        <v>1989</v>
      </c>
      <c r="E24">
        <v>258.27999999999997</v>
      </c>
      <c r="F24">
        <v>297.92</v>
      </c>
      <c r="H24">
        <f>IFERROR(VLOOKUP($B24,[2]imprsrxc.rpt!$B$14:$K$168,COLUMN(D20),FALSE),"")</f>
        <v>60427</v>
      </c>
      <c r="I24">
        <f>IFERROR(VLOOKUP($B24,[2]imprsrxc.rpt!$B$14:$K$168,COLUMN(E20),FALSE),"")</f>
        <v>1282</v>
      </c>
      <c r="J24">
        <f>IFERROR(VLOOKUP($B24,[2]imprsrxc.rpt!$B$14:$K$168,COLUMN(F20),FALSE),"")</f>
        <v>166.39</v>
      </c>
      <c r="K24">
        <f>IFERROR(VLOOKUP($B24,[2]imprsrxc.rpt!$B$14:$K$168,COLUMN(G20),FALSE),"")</f>
        <v>12.978939157566298</v>
      </c>
      <c r="L24">
        <f>IFERROR(VLOOKUP($B24,[2]imprsrxc.rpt!$B$14:$K$168,COLUMN(H20),FALSE),"")</f>
        <v>-2.0210608424337</v>
      </c>
      <c r="M24">
        <f>IFERROR(VLOOKUP($B24,[2]imprsrxc.rpt!$B$14:$K$168,COLUMN(I20),FALSE),"")</f>
        <v>207.83</v>
      </c>
      <c r="N24">
        <f>IFERROR(VLOOKUP($B24,[2]imprsrxc.rpt!$B$14:$K$168,COLUMN(J20),FALSE),"")</f>
        <v>0.1621138845553822</v>
      </c>
      <c r="P24" t="e">
        <f>VLOOKUP([1]imprsrxc.rpt!$A$1:$A$65536,A:A,5,TRUE)</f>
        <v>#REF!</v>
      </c>
    </row>
    <row r="25" spans="1:16" x14ac:dyDescent="0.25">
      <c r="B25" t="s">
        <v>147</v>
      </c>
      <c r="C25" t="s">
        <v>147</v>
      </c>
      <c r="H25" t="str">
        <f>IFERROR(VLOOKUP($B25,[2]imprsrxc.rpt!$B$14:$K$168,COLUMN(D21),FALSE),"")</f>
        <v/>
      </c>
      <c r="I25" t="str">
        <f>IFERROR(VLOOKUP($B25,[2]imprsrxc.rpt!$B$14:$K$168,COLUMN(E21),FALSE),"")</f>
        <v/>
      </c>
      <c r="J25" t="str">
        <f>IFERROR(VLOOKUP($B25,[2]imprsrxc.rpt!$B$14:$K$168,COLUMN(F21),FALSE),"")</f>
        <v/>
      </c>
      <c r="K25" t="str">
        <f>IFERROR(VLOOKUP($B25,[2]imprsrxc.rpt!$B$14:$K$168,COLUMN(G21),FALSE),"")</f>
        <v/>
      </c>
      <c r="L25" t="str">
        <f>IFERROR(VLOOKUP($B25,[2]imprsrxc.rpt!$B$14:$K$168,COLUMN(H21),FALSE),"")</f>
        <v/>
      </c>
      <c r="M25" t="str">
        <f>IFERROR(VLOOKUP($B25,[2]imprsrxc.rpt!$B$14:$K$168,COLUMN(I21),FALSE),"")</f>
        <v/>
      </c>
      <c r="N25" t="str">
        <f>IFERROR(VLOOKUP($B25,[2]imprsrxc.rpt!$B$14:$K$168,COLUMN(J21),FALSE),"")</f>
        <v/>
      </c>
      <c r="P25" t="e">
        <f>VLOOKUP([1]imprsrxc.rpt!$A$1:$A$65536,A:A,5,TRUE)</f>
        <v>#REF!</v>
      </c>
    </row>
    <row r="26" spans="1:16" x14ac:dyDescent="0.25">
      <c r="A26" t="s">
        <v>11</v>
      </c>
      <c r="B26" t="s">
        <v>156</v>
      </c>
      <c r="C26" t="s">
        <v>226</v>
      </c>
      <c r="D26">
        <v>14122</v>
      </c>
      <c r="E26">
        <v>821.18</v>
      </c>
      <c r="F26">
        <v>918.81</v>
      </c>
      <c r="H26">
        <f>IFERROR(VLOOKUP($B26,[2]imprsrxc.rpt!$B$14:$K$168,COLUMN(D22),FALSE),"")</f>
        <v>96748</v>
      </c>
      <c r="I26">
        <f>IFERROR(VLOOKUP($B26,[2]imprsrxc.rpt!$B$14:$K$168,COLUMN(E22),FALSE),"")</f>
        <v>15966</v>
      </c>
      <c r="J26">
        <f>IFERROR(VLOOKUP($B26,[2]imprsrxc.rpt!$B$14:$K$168,COLUMN(F22),FALSE),"")</f>
        <v>962.97</v>
      </c>
      <c r="K26">
        <f>IFERROR(VLOOKUP($B26,[2]imprsrxc.rpt!$B$14:$K$168,COLUMN(G22),FALSE),"")</f>
        <v>6.0313791807591102</v>
      </c>
      <c r="L26">
        <f>IFERROR(VLOOKUP($B26,[2]imprsrxc.rpt!$B$14:$K$168,COLUMN(H22),FALSE),"")</f>
        <v>-0.468620819240887</v>
      </c>
      <c r="M26">
        <f>IFERROR(VLOOKUP($B26,[2]imprsrxc.rpt!$B$14:$K$168,COLUMN(I22),FALSE),"")</f>
        <v>1206.05</v>
      </c>
      <c r="N26">
        <f>IFERROR(VLOOKUP($B26,[2]imprsrxc.rpt!$B$14:$K$168,COLUMN(J22),FALSE),"")</f>
        <v>7.5538644619817116E-2</v>
      </c>
      <c r="P26" t="e">
        <f>VLOOKUP([1]imprsrxc.rpt!$A$1:$A$65536,A:A,5,TRUE)</f>
        <v>#REF!</v>
      </c>
    </row>
    <row r="27" spans="1:16" x14ac:dyDescent="0.25">
      <c r="B27" t="s">
        <v>147</v>
      </c>
      <c r="C27" t="s">
        <v>147</v>
      </c>
      <c r="H27" t="str">
        <f>IFERROR(VLOOKUP($B27,[2]imprsrxc.rpt!$B$14:$K$168,COLUMN(D23),FALSE),"")</f>
        <v/>
      </c>
      <c r="I27" t="str">
        <f>IFERROR(VLOOKUP($B27,[2]imprsrxc.rpt!$B$14:$K$168,COLUMN(E23),FALSE),"")</f>
        <v/>
      </c>
      <c r="J27" t="str">
        <f>IFERROR(VLOOKUP($B27,[2]imprsrxc.rpt!$B$14:$K$168,COLUMN(F23),FALSE),"")</f>
        <v/>
      </c>
      <c r="K27" t="str">
        <f>IFERROR(VLOOKUP($B27,[2]imprsrxc.rpt!$B$14:$K$168,COLUMN(G23),FALSE),"")</f>
        <v/>
      </c>
      <c r="L27" t="str">
        <f>IFERROR(VLOOKUP($B27,[2]imprsrxc.rpt!$B$14:$K$168,COLUMN(H23),FALSE),"")</f>
        <v/>
      </c>
      <c r="M27" t="str">
        <f>IFERROR(VLOOKUP($B27,[2]imprsrxc.rpt!$B$14:$K$168,COLUMN(I23),FALSE),"")</f>
        <v/>
      </c>
      <c r="N27" t="str">
        <f>IFERROR(VLOOKUP($B27,[2]imprsrxc.rpt!$B$14:$K$168,COLUMN(J23),FALSE),"")</f>
        <v/>
      </c>
      <c r="P27" t="e">
        <f>VLOOKUP([1]imprsrxc.rpt!$A$1:$A$65536,A:A,5,TRUE)</f>
        <v>#REF!</v>
      </c>
    </row>
    <row r="28" spans="1:16" x14ac:dyDescent="0.25">
      <c r="A28" t="s">
        <v>12</v>
      </c>
      <c r="B28" t="s">
        <v>157</v>
      </c>
      <c r="C28" t="s">
        <v>229</v>
      </c>
      <c r="D28">
        <v>8456</v>
      </c>
      <c r="E28">
        <v>1061.23</v>
      </c>
      <c r="F28">
        <v>1227.46</v>
      </c>
      <c r="H28">
        <f>IFERROR(VLOOKUP($B28,[2]imprsrxc.rpt!$B$14:$K$168,COLUMN(D24),FALSE),"")</f>
        <v>95566</v>
      </c>
      <c r="I28">
        <f>IFERROR(VLOOKUP($B28,[2]imprsrxc.rpt!$B$14:$K$168,COLUMN(E24),FALSE),"")</f>
        <v>7866</v>
      </c>
      <c r="J28">
        <f>IFERROR(VLOOKUP($B28,[2]imprsrxc.rpt!$B$14:$K$168,COLUMN(F24),FALSE),"")</f>
        <v>929.81</v>
      </c>
      <c r="K28">
        <f>IFERROR(VLOOKUP($B28,[2]imprsrxc.rpt!$B$14:$K$168,COLUMN(G24),FALSE),"")</f>
        <v>11.820620391558601</v>
      </c>
      <c r="L28">
        <f>IFERROR(VLOOKUP($B28,[2]imprsrxc.rpt!$B$14:$K$168,COLUMN(H24),FALSE),"")</f>
        <v>-2.1793796084413901</v>
      </c>
      <c r="M28">
        <f>IFERROR(VLOOKUP($B28,[2]imprsrxc.rpt!$B$14:$K$168,COLUMN(I24),FALSE),"")</f>
        <v>1207.8499999999999</v>
      </c>
      <c r="N28">
        <f>IFERROR(VLOOKUP($B28,[2]imprsrxc.rpt!$B$14:$K$168,COLUMN(J24),FALSE),"")</f>
        <v>0.1535532672260361</v>
      </c>
      <c r="P28" t="e">
        <f>VLOOKUP([1]imprsrxc.rpt!$A$1:$A$65536,A:A,5,TRUE)</f>
        <v>#REF!</v>
      </c>
    </row>
    <row r="29" spans="1:16" x14ac:dyDescent="0.25">
      <c r="B29" t="s">
        <v>147</v>
      </c>
      <c r="C29" t="s">
        <v>147</v>
      </c>
      <c r="H29" t="str">
        <f>IFERROR(VLOOKUP($B29,[2]imprsrxc.rpt!$B$14:$K$168,COLUMN(D25),FALSE),"")</f>
        <v/>
      </c>
      <c r="I29" t="str">
        <f>IFERROR(VLOOKUP($B29,[2]imprsrxc.rpt!$B$14:$K$168,COLUMN(E25),FALSE),"")</f>
        <v/>
      </c>
      <c r="J29" t="str">
        <f>IFERROR(VLOOKUP($B29,[2]imprsrxc.rpt!$B$14:$K$168,COLUMN(F25),FALSE),"")</f>
        <v/>
      </c>
      <c r="K29" t="str">
        <f>IFERROR(VLOOKUP($B29,[2]imprsrxc.rpt!$B$14:$K$168,COLUMN(G25),FALSE),"")</f>
        <v/>
      </c>
      <c r="L29" t="str">
        <f>IFERROR(VLOOKUP($B29,[2]imprsrxc.rpt!$B$14:$K$168,COLUMN(H25),FALSE),"")</f>
        <v/>
      </c>
      <c r="M29" t="str">
        <f>IFERROR(VLOOKUP($B29,[2]imprsrxc.rpt!$B$14:$K$168,COLUMN(I25),FALSE),"")</f>
        <v/>
      </c>
      <c r="N29" t="str">
        <f>IFERROR(VLOOKUP($B29,[2]imprsrxc.rpt!$B$14:$K$168,COLUMN(J25),FALSE),"")</f>
        <v/>
      </c>
      <c r="P29" t="e">
        <f>VLOOKUP([1]imprsrxc.rpt!$A$1:$A$65536,A:A,5,TRUE)</f>
        <v>#REF!</v>
      </c>
    </row>
    <row r="30" spans="1:16" x14ac:dyDescent="0.25">
      <c r="A30" t="s">
        <v>13</v>
      </c>
      <c r="B30" t="s">
        <v>158</v>
      </c>
      <c r="C30" t="s">
        <v>229</v>
      </c>
      <c r="D30">
        <v>4153</v>
      </c>
      <c r="E30">
        <v>573.44000000000005</v>
      </c>
      <c r="F30">
        <v>636.51</v>
      </c>
      <c r="H30">
        <f>IFERROR(VLOOKUP($B30,[2]imprsrxc.rpt!$B$14:$K$168,COLUMN(D26),FALSE),"")</f>
        <v>61925</v>
      </c>
      <c r="I30">
        <f>IFERROR(VLOOKUP($B30,[2]imprsrxc.rpt!$B$14:$K$168,COLUMN(E26),FALSE),"")</f>
        <v>2517</v>
      </c>
      <c r="J30">
        <f>IFERROR(VLOOKUP($B30,[2]imprsrxc.rpt!$B$14:$K$168,COLUMN(F26),FALSE),"")</f>
        <v>347.5</v>
      </c>
      <c r="K30">
        <f>IFERROR(VLOOKUP($B30,[2]imprsrxc.rpt!$B$14:$K$168,COLUMN(G26),FALSE),"")</f>
        <v>13.806118394914598</v>
      </c>
      <c r="L30">
        <f>IFERROR(VLOOKUP($B30,[2]imprsrxc.rpt!$B$14:$K$168,COLUMN(H26),FALSE),"")</f>
        <v>-0.19388160508541799</v>
      </c>
      <c r="M30">
        <f>IFERROR(VLOOKUP($B30,[2]imprsrxc.rpt!$B$14:$K$168,COLUMN(I26),FALSE),"")</f>
        <v>434.94</v>
      </c>
      <c r="N30">
        <f>IFERROR(VLOOKUP($B30,[2]imprsrxc.rpt!$B$14:$K$168,COLUMN(J26),FALSE),"")</f>
        <v>0.17280095351609059</v>
      </c>
      <c r="P30" t="e">
        <f>VLOOKUP([1]imprsrxc.rpt!$A$1:$A$65536,A:A,5,TRUE)</f>
        <v>#REF!</v>
      </c>
    </row>
    <row r="31" spans="1:16" x14ac:dyDescent="0.25">
      <c r="B31" t="s">
        <v>147</v>
      </c>
      <c r="C31" t="s">
        <v>147</v>
      </c>
      <c r="H31" t="str">
        <f>IFERROR(VLOOKUP($B31,[2]imprsrxc.rpt!$B$14:$K$168,COLUMN(D27),FALSE),"")</f>
        <v/>
      </c>
      <c r="I31" t="str">
        <f>IFERROR(VLOOKUP($B31,[2]imprsrxc.rpt!$B$14:$K$168,COLUMN(E27),FALSE),"")</f>
        <v/>
      </c>
      <c r="J31" t="str">
        <f>IFERROR(VLOOKUP($B31,[2]imprsrxc.rpt!$B$14:$K$168,COLUMN(F27),FALSE),"")</f>
        <v/>
      </c>
      <c r="K31" t="str">
        <f>IFERROR(VLOOKUP($B31,[2]imprsrxc.rpt!$B$14:$K$168,COLUMN(G27),FALSE),"")</f>
        <v/>
      </c>
      <c r="L31" t="str">
        <f>IFERROR(VLOOKUP($B31,[2]imprsrxc.rpt!$B$14:$K$168,COLUMN(H27),FALSE),"")</f>
        <v/>
      </c>
      <c r="M31" t="str">
        <f>IFERROR(VLOOKUP($B31,[2]imprsrxc.rpt!$B$14:$K$168,COLUMN(I27),FALSE),"")</f>
        <v/>
      </c>
      <c r="N31" t="str">
        <f>IFERROR(VLOOKUP($B31,[2]imprsrxc.rpt!$B$14:$K$168,COLUMN(J27),FALSE),"")</f>
        <v/>
      </c>
      <c r="P31" t="e">
        <f>VLOOKUP([1]imprsrxc.rpt!$A$1:$A$65536,A:A,5,TRUE)</f>
        <v>#REF!</v>
      </c>
    </row>
    <row r="32" spans="1:16" x14ac:dyDescent="0.25">
      <c r="A32" t="s">
        <v>14</v>
      </c>
      <c r="B32" t="s">
        <v>159</v>
      </c>
      <c r="C32" t="s">
        <v>229</v>
      </c>
      <c r="D32">
        <v>3909</v>
      </c>
      <c r="E32">
        <v>550.80999999999995</v>
      </c>
      <c r="F32">
        <v>613.65</v>
      </c>
      <c r="H32">
        <f>IFERROR(VLOOKUP($B32,[2]imprsrxc.rpt!$B$14:$K$168,COLUMN(D28),FALSE),"")</f>
        <v>64783</v>
      </c>
      <c r="I32">
        <f>IFERROR(VLOOKUP($B32,[2]imprsrxc.rpt!$B$14:$K$168,COLUMN(E28),FALSE),"")</f>
        <v>2921</v>
      </c>
      <c r="J32">
        <f>IFERROR(VLOOKUP($B32,[2]imprsrxc.rpt!$B$14:$K$168,COLUMN(F28),FALSE),"")</f>
        <v>390.18</v>
      </c>
      <c r="K32">
        <f>IFERROR(VLOOKUP($B32,[2]imprsrxc.rpt!$B$14:$K$168,COLUMN(G28),FALSE),"")</f>
        <v>13.357754193769299</v>
      </c>
      <c r="L32">
        <f>IFERROR(VLOOKUP($B32,[2]imprsrxc.rpt!$B$14:$K$168,COLUMN(H28),FALSE),"")</f>
        <v>-0.64224580623074201</v>
      </c>
      <c r="M32">
        <f>IFERROR(VLOOKUP($B32,[2]imprsrxc.rpt!$B$14:$K$168,COLUMN(I28),FALSE),"")</f>
        <v>493.17</v>
      </c>
      <c r="N32">
        <f>IFERROR(VLOOKUP($B32,[2]imprsrxc.rpt!$B$14:$K$168,COLUMN(J28),FALSE),"")</f>
        <v>0.16883601506333448</v>
      </c>
      <c r="P32" t="e">
        <f>VLOOKUP([1]imprsrxc.rpt!$A$1:$A$65536,A:A,5,TRUE)</f>
        <v>#REF!</v>
      </c>
    </row>
    <row r="33" spans="1:16" x14ac:dyDescent="0.25">
      <c r="B33" t="s">
        <v>147</v>
      </c>
      <c r="C33" t="s">
        <v>147</v>
      </c>
      <c r="H33" t="str">
        <f>IFERROR(VLOOKUP($B33,[2]imprsrxc.rpt!$B$14:$K$168,COLUMN(D29),FALSE),"")</f>
        <v/>
      </c>
      <c r="I33" t="str">
        <f>IFERROR(VLOOKUP($B33,[2]imprsrxc.rpt!$B$14:$K$168,COLUMN(E29),FALSE),"")</f>
        <v/>
      </c>
      <c r="J33" t="str">
        <f>IFERROR(VLOOKUP($B33,[2]imprsrxc.rpt!$B$14:$K$168,COLUMN(F29),FALSE),"")</f>
        <v/>
      </c>
      <c r="K33" t="str">
        <f>IFERROR(VLOOKUP($B33,[2]imprsrxc.rpt!$B$14:$K$168,COLUMN(G29),FALSE),"")</f>
        <v/>
      </c>
      <c r="L33" t="str">
        <f>IFERROR(VLOOKUP($B33,[2]imprsrxc.rpt!$B$14:$K$168,COLUMN(H29),FALSE),"")</f>
        <v/>
      </c>
      <c r="M33" t="str">
        <f>IFERROR(VLOOKUP($B33,[2]imprsrxc.rpt!$B$14:$K$168,COLUMN(I29),FALSE),"")</f>
        <v/>
      </c>
      <c r="N33" t="str">
        <f>IFERROR(VLOOKUP($B33,[2]imprsrxc.rpt!$B$14:$K$168,COLUMN(J29),FALSE),"")</f>
        <v/>
      </c>
      <c r="P33" t="e">
        <f>VLOOKUP([1]imprsrxc.rpt!$A$1:$A$65536,A:A,5,TRUE)</f>
        <v>#REF!</v>
      </c>
    </row>
    <row r="34" spans="1:16" x14ac:dyDescent="0.25">
      <c r="A34" t="s">
        <v>15</v>
      </c>
      <c r="B34" t="s">
        <v>160</v>
      </c>
      <c r="C34" t="s">
        <v>230</v>
      </c>
      <c r="D34">
        <v>19995</v>
      </c>
      <c r="E34">
        <v>3632.55</v>
      </c>
      <c r="F34">
        <v>4109.18</v>
      </c>
      <c r="H34">
        <f>IFERROR(VLOOKUP($B34,[2]imprsrxc.rpt!$B$14:$K$168,COLUMN(D30),FALSE),"")</f>
        <v>228360</v>
      </c>
      <c r="I34">
        <f>IFERROR(VLOOKUP($B34,[2]imprsrxc.rpt!$B$14:$K$168,COLUMN(E30),FALSE),"")</f>
        <v>17494</v>
      </c>
      <c r="J34">
        <f>IFERROR(VLOOKUP($B34,[2]imprsrxc.rpt!$B$14:$K$168,COLUMN(F30),FALSE),"")</f>
        <v>3308.92</v>
      </c>
      <c r="K34">
        <f>IFERROR(VLOOKUP($B34,[2]imprsrxc.rpt!$B$14:$K$168,COLUMN(G30),FALSE),"")</f>
        <v>18.9145992911855</v>
      </c>
      <c r="L34">
        <f>IFERROR(VLOOKUP($B34,[2]imprsrxc.rpt!$B$14:$K$168,COLUMN(H30),FALSE),"")</f>
        <v>-8.5400708814450596E-2</v>
      </c>
      <c r="M34">
        <f>IFERROR(VLOOKUP($B34,[2]imprsrxc.rpt!$B$14:$K$168,COLUMN(I30),FALSE),"")</f>
        <v>4174.51</v>
      </c>
      <c r="N34">
        <f>IFERROR(VLOOKUP($B34,[2]imprsrxc.rpt!$B$14:$K$168,COLUMN(J30),FALSE),"")</f>
        <v>0.23862524294043674</v>
      </c>
      <c r="P34" t="e">
        <f>VLOOKUP([1]imprsrxc.rpt!$A$1:$A$65536,A:A,5,TRUE)</f>
        <v>#REF!</v>
      </c>
    </row>
    <row r="35" spans="1:16" x14ac:dyDescent="0.25">
      <c r="B35" t="s">
        <v>147</v>
      </c>
      <c r="C35" t="s">
        <v>147</v>
      </c>
      <c r="H35" t="str">
        <f>IFERROR(VLOOKUP($B35,[2]imprsrxc.rpt!$B$14:$K$168,COLUMN(D31),FALSE),"")</f>
        <v/>
      </c>
      <c r="I35" t="str">
        <f>IFERROR(VLOOKUP($B35,[2]imprsrxc.rpt!$B$14:$K$168,COLUMN(E31),FALSE),"")</f>
        <v/>
      </c>
      <c r="J35" t="str">
        <f>IFERROR(VLOOKUP($B35,[2]imprsrxc.rpt!$B$14:$K$168,COLUMN(F31),FALSE),"")</f>
        <v/>
      </c>
      <c r="K35" t="str">
        <f>IFERROR(VLOOKUP($B35,[2]imprsrxc.rpt!$B$14:$K$168,COLUMN(G31),FALSE),"")</f>
        <v/>
      </c>
      <c r="L35" t="str">
        <f>IFERROR(VLOOKUP($B35,[2]imprsrxc.rpt!$B$14:$K$168,COLUMN(H31),FALSE),"")</f>
        <v/>
      </c>
      <c r="M35" t="str">
        <f>IFERROR(VLOOKUP($B35,[2]imprsrxc.rpt!$B$14:$K$168,COLUMN(I31),FALSE),"")</f>
        <v/>
      </c>
      <c r="N35" t="str">
        <f>IFERROR(VLOOKUP($B35,[2]imprsrxc.rpt!$B$14:$K$168,COLUMN(J31),FALSE),"")</f>
        <v/>
      </c>
      <c r="P35" t="e">
        <f>VLOOKUP([1]imprsrxc.rpt!$A$1:$A$65536,A:A,5,TRUE)</f>
        <v>#REF!</v>
      </c>
    </row>
    <row r="36" spans="1:16" x14ac:dyDescent="0.25">
      <c r="A36" t="s">
        <v>16</v>
      </c>
      <c r="B36" t="s">
        <v>161</v>
      </c>
      <c r="C36" t="s">
        <v>228</v>
      </c>
      <c r="D36">
        <v>4706</v>
      </c>
      <c r="E36">
        <v>710.64</v>
      </c>
      <c r="F36">
        <v>801.88</v>
      </c>
      <c r="H36">
        <f>IFERROR(VLOOKUP($B36,[2]imprsrxc.rpt!$B$14:$K$168,COLUMN(D32),FALSE),"")</f>
        <v>30045</v>
      </c>
      <c r="I36">
        <f>IFERROR(VLOOKUP($B36,[2]imprsrxc.rpt!$B$14:$K$168,COLUMN(E32),FALSE),"")</f>
        <v>4245</v>
      </c>
      <c r="J36">
        <f>IFERROR(VLOOKUP($B36,[2]imprsrxc.rpt!$B$14:$K$168,COLUMN(F32),FALSE),"")</f>
        <v>641.15</v>
      </c>
      <c r="K36">
        <f>IFERROR(VLOOKUP($B36,[2]imprsrxc.rpt!$B$14:$K$168,COLUMN(G32),FALSE),"")</f>
        <v>15.1036513545347</v>
      </c>
      <c r="L36">
        <f>IFERROR(VLOOKUP($B36,[2]imprsrxc.rpt!$B$14:$K$168,COLUMN(H32),FALSE),"")</f>
        <v>0.103651354534747</v>
      </c>
      <c r="M36">
        <f>IFERROR(VLOOKUP($B36,[2]imprsrxc.rpt!$B$14:$K$168,COLUMN(I32),FALSE),"")</f>
        <v>821.39</v>
      </c>
      <c r="N36">
        <f>IFERROR(VLOOKUP($B36,[2]imprsrxc.rpt!$B$14:$K$168,COLUMN(J32),FALSE),"")</f>
        <v>0.19349587750294464</v>
      </c>
      <c r="P36" t="e">
        <f>VLOOKUP([1]imprsrxc.rpt!$A$1:$A$65536,A:A,5,TRUE)</f>
        <v>#REF!</v>
      </c>
    </row>
    <row r="37" spans="1:16" x14ac:dyDescent="0.25">
      <c r="B37" t="s">
        <v>147</v>
      </c>
      <c r="C37" t="s">
        <v>147</v>
      </c>
      <c r="H37" t="str">
        <f>IFERROR(VLOOKUP($B37,[2]imprsrxc.rpt!$B$14:$K$168,COLUMN(D33),FALSE),"")</f>
        <v/>
      </c>
      <c r="I37" t="str">
        <f>IFERROR(VLOOKUP($B37,[2]imprsrxc.rpt!$B$14:$K$168,COLUMN(E33),FALSE),"")</f>
        <v/>
      </c>
      <c r="J37" t="str">
        <f>IFERROR(VLOOKUP($B37,[2]imprsrxc.rpt!$B$14:$K$168,COLUMN(F33),FALSE),"")</f>
        <v/>
      </c>
      <c r="K37" t="str">
        <f>IFERROR(VLOOKUP($B37,[2]imprsrxc.rpt!$B$14:$K$168,COLUMN(G33),FALSE),"")</f>
        <v/>
      </c>
      <c r="L37" t="str">
        <f>IFERROR(VLOOKUP($B37,[2]imprsrxc.rpt!$B$14:$K$168,COLUMN(H33),FALSE),"")</f>
        <v/>
      </c>
      <c r="M37" t="str">
        <f>IFERROR(VLOOKUP($B37,[2]imprsrxc.rpt!$B$14:$K$168,COLUMN(I33),FALSE),"")</f>
        <v/>
      </c>
      <c r="N37" t="str">
        <f>IFERROR(VLOOKUP($B37,[2]imprsrxc.rpt!$B$14:$K$168,COLUMN(J33),FALSE),"")</f>
        <v/>
      </c>
      <c r="P37" t="e">
        <f>VLOOKUP([1]imprsrxc.rpt!$A$1:$A$65536,A:A,5,TRUE)</f>
        <v>#REF!</v>
      </c>
    </row>
    <row r="38" spans="1:16" x14ac:dyDescent="0.25">
      <c r="A38" t="s">
        <v>17</v>
      </c>
      <c r="B38" t="s">
        <v>162</v>
      </c>
      <c r="C38" t="s">
        <v>223</v>
      </c>
      <c r="D38">
        <v>3480</v>
      </c>
      <c r="E38">
        <v>376.64</v>
      </c>
      <c r="F38">
        <v>420.94</v>
      </c>
      <c r="H38">
        <f>IFERROR(VLOOKUP($B38,[2]imprsrxc.rpt!$B$14:$K$168,COLUMN(D34),FALSE),"")</f>
        <v>59830</v>
      </c>
      <c r="I38">
        <f>IFERROR(VLOOKUP($B38,[2]imprsrxc.rpt!$B$14:$K$168,COLUMN(E34),FALSE),"")</f>
        <v>2229</v>
      </c>
      <c r="J38">
        <f>IFERROR(VLOOKUP($B38,[2]imprsrxc.rpt!$B$14:$K$168,COLUMN(F34),FALSE),"")</f>
        <v>217.4</v>
      </c>
      <c r="K38">
        <f>IFERROR(VLOOKUP($B38,[2]imprsrxc.rpt!$B$14:$K$168,COLUMN(G34),FALSE),"")</f>
        <v>9.7532525796321199</v>
      </c>
      <c r="L38">
        <f>IFERROR(VLOOKUP($B38,[2]imprsrxc.rpt!$B$14:$K$168,COLUMN(H34),FALSE),"")</f>
        <v>0.753252579632123</v>
      </c>
      <c r="M38">
        <f>IFERROR(VLOOKUP($B38,[2]imprsrxc.rpt!$B$14:$K$168,COLUMN(I34),FALSE),"")</f>
        <v>273.81</v>
      </c>
      <c r="N38">
        <f>IFERROR(VLOOKUP($B38,[2]imprsrxc.rpt!$B$14:$K$168,COLUMN(J34),FALSE),"")</f>
        <v>0.12283983849259758</v>
      </c>
      <c r="P38" t="e">
        <f>VLOOKUP([1]imprsrxc.rpt!$A$1:$A$65536,A:A,5,TRUE)</f>
        <v>#REF!</v>
      </c>
    </row>
    <row r="39" spans="1:16" x14ac:dyDescent="0.25">
      <c r="B39" t="s">
        <v>147</v>
      </c>
      <c r="C39" t="s">
        <v>147</v>
      </c>
      <c r="H39" t="str">
        <f>IFERROR(VLOOKUP($B39,[2]imprsrxc.rpt!$B$14:$K$168,COLUMN(D35),FALSE),"")</f>
        <v/>
      </c>
      <c r="I39" t="str">
        <f>IFERROR(VLOOKUP($B39,[2]imprsrxc.rpt!$B$14:$K$168,COLUMN(E35),FALSE),"")</f>
        <v/>
      </c>
      <c r="J39" t="str">
        <f>IFERROR(VLOOKUP($B39,[2]imprsrxc.rpt!$B$14:$K$168,COLUMN(F35),FALSE),"")</f>
        <v/>
      </c>
      <c r="K39" t="str">
        <f>IFERROR(VLOOKUP($B39,[2]imprsrxc.rpt!$B$14:$K$168,COLUMN(G35),FALSE),"")</f>
        <v/>
      </c>
      <c r="L39" t="str">
        <f>IFERROR(VLOOKUP($B39,[2]imprsrxc.rpt!$B$14:$K$168,COLUMN(H35),FALSE),"")</f>
        <v/>
      </c>
      <c r="M39" t="str">
        <f>IFERROR(VLOOKUP($B39,[2]imprsrxc.rpt!$B$14:$K$168,COLUMN(I35),FALSE),"")</f>
        <v/>
      </c>
      <c r="N39" t="str">
        <f>IFERROR(VLOOKUP($B39,[2]imprsrxc.rpt!$B$14:$K$168,COLUMN(J35),FALSE),"")</f>
        <v/>
      </c>
      <c r="P39" t="e">
        <f>VLOOKUP([1]imprsrxc.rpt!$A$1:$A$65536,A:A,5,TRUE)</f>
        <v>#REF!</v>
      </c>
    </row>
    <row r="40" spans="1:16" x14ac:dyDescent="0.25">
      <c r="A40" t="s">
        <v>18</v>
      </c>
      <c r="B40" t="s">
        <v>163</v>
      </c>
      <c r="C40" t="s">
        <v>231</v>
      </c>
      <c r="D40">
        <v>6930</v>
      </c>
      <c r="E40">
        <v>827.67</v>
      </c>
      <c r="F40">
        <v>924.86</v>
      </c>
      <c r="H40">
        <f>IFERROR(VLOOKUP($B40,[2]imprsrxc.rpt!$B$14:$K$168,COLUMN(D36),FALSE),"")</f>
        <v>86508</v>
      </c>
      <c r="I40">
        <f>IFERROR(VLOOKUP($B40,[2]imprsrxc.rpt!$B$14:$K$168,COLUMN(E36),FALSE),"")</f>
        <v>5552</v>
      </c>
      <c r="J40">
        <f>IFERROR(VLOOKUP($B40,[2]imprsrxc.rpt!$B$14:$K$168,COLUMN(F36),FALSE),"")</f>
        <v>626.01</v>
      </c>
      <c r="K40">
        <f>IFERROR(VLOOKUP($B40,[2]imprsrxc.rpt!$B$14:$K$168,COLUMN(G36),FALSE),"")</f>
        <v>11.275396253602301</v>
      </c>
      <c r="L40">
        <f>IFERROR(VLOOKUP($B40,[2]imprsrxc.rpt!$B$14:$K$168,COLUMN(H36),FALSE),"")</f>
        <v>-0.72460374639769398</v>
      </c>
      <c r="M40">
        <f>IFERROR(VLOOKUP($B40,[2]imprsrxc.rpt!$B$14:$K$168,COLUMN(I36),FALSE),"")</f>
        <v>797.86</v>
      </c>
      <c r="N40">
        <f>IFERROR(VLOOKUP($B40,[2]imprsrxc.rpt!$B$14:$K$168,COLUMN(J36),FALSE),"")</f>
        <v>0.14370677233429396</v>
      </c>
      <c r="P40" t="e">
        <f>VLOOKUP([1]imprsrxc.rpt!$A$1:$A$65536,A:A,5,TRUE)</f>
        <v>#REF!</v>
      </c>
    </row>
    <row r="41" spans="1:16" x14ac:dyDescent="0.25">
      <c r="B41" t="s">
        <v>147</v>
      </c>
      <c r="C41" t="s">
        <v>147</v>
      </c>
      <c r="H41" t="str">
        <f>IFERROR(VLOOKUP($B41,[2]imprsrxc.rpt!$B$14:$K$168,COLUMN(D37),FALSE),"")</f>
        <v/>
      </c>
      <c r="I41" t="str">
        <f>IFERROR(VLOOKUP($B41,[2]imprsrxc.rpt!$B$14:$K$168,COLUMN(E37),FALSE),"")</f>
        <v/>
      </c>
      <c r="J41" t="str">
        <f>IFERROR(VLOOKUP($B41,[2]imprsrxc.rpt!$B$14:$K$168,COLUMN(F37),FALSE),"")</f>
        <v/>
      </c>
      <c r="K41" t="str">
        <f>IFERROR(VLOOKUP($B41,[2]imprsrxc.rpt!$B$14:$K$168,COLUMN(G37),FALSE),"")</f>
        <v/>
      </c>
      <c r="L41" t="str">
        <f>IFERROR(VLOOKUP($B41,[2]imprsrxc.rpt!$B$14:$K$168,COLUMN(H37),FALSE),"")</f>
        <v/>
      </c>
      <c r="M41" t="str">
        <f>IFERROR(VLOOKUP($B41,[2]imprsrxc.rpt!$B$14:$K$168,COLUMN(I37),FALSE),"")</f>
        <v/>
      </c>
      <c r="N41" t="str">
        <f>IFERROR(VLOOKUP($B41,[2]imprsrxc.rpt!$B$14:$K$168,COLUMN(J37),FALSE),"")</f>
        <v/>
      </c>
      <c r="P41" t="e">
        <f>VLOOKUP([1]imprsrxc.rpt!$A$1:$A$65536,A:A,5,TRUE)</f>
        <v>#REF!</v>
      </c>
    </row>
    <row r="42" spans="1:16" x14ac:dyDescent="0.25">
      <c r="A42" t="s">
        <v>19</v>
      </c>
      <c r="B42" t="s">
        <v>164</v>
      </c>
      <c r="C42" t="s">
        <v>232</v>
      </c>
      <c r="D42">
        <v>6166</v>
      </c>
      <c r="E42">
        <v>2477.25</v>
      </c>
      <c r="F42">
        <v>2765.39</v>
      </c>
      <c r="H42">
        <f>IFERROR(VLOOKUP($B42,[2]imprsrxc.rpt!$B$14:$K$168,COLUMN(D38),FALSE),"")</f>
        <v>96477</v>
      </c>
      <c r="I42">
        <f>IFERROR(VLOOKUP($B42,[2]imprsrxc.rpt!$B$14:$K$168,COLUMN(E38),FALSE),"")</f>
        <v>7315</v>
      </c>
      <c r="J42">
        <f>IFERROR(VLOOKUP($B42,[2]imprsrxc.rpt!$B$14:$K$168,COLUMN(F38),FALSE),"")</f>
        <v>2307.5300000000002</v>
      </c>
      <c r="K42">
        <f>IFERROR(VLOOKUP($B42,[2]imprsrxc.rpt!$B$14:$K$168,COLUMN(G38),FALSE),"")</f>
        <v>31.545181134654801</v>
      </c>
      <c r="L42">
        <f>IFERROR(VLOOKUP($B42,[2]imprsrxc.rpt!$B$14:$K$168,COLUMN(H38),FALSE),"")</f>
        <v>-3.4548188653451799</v>
      </c>
      <c r="M42">
        <f>IFERROR(VLOOKUP($B42,[2]imprsrxc.rpt!$B$14:$K$168,COLUMN(I38),FALSE),"")</f>
        <v>2886.93</v>
      </c>
      <c r="N42">
        <f>IFERROR(VLOOKUP($B42,[2]imprsrxc.rpt!$B$14:$K$168,COLUMN(J38),FALSE),"")</f>
        <v>0.3946589200273411</v>
      </c>
      <c r="P42" t="e">
        <f>VLOOKUP([1]imprsrxc.rpt!$A$1:$A$65536,A:A,5,TRUE)</f>
        <v>#REF!</v>
      </c>
    </row>
    <row r="43" spans="1:16" x14ac:dyDescent="0.25">
      <c r="B43" t="s">
        <v>147</v>
      </c>
      <c r="C43" t="s">
        <v>147</v>
      </c>
      <c r="H43" t="str">
        <f>IFERROR(VLOOKUP($B43,[2]imprsrxc.rpt!$B$14:$K$168,COLUMN(D39),FALSE),"")</f>
        <v/>
      </c>
      <c r="I43" t="str">
        <f>IFERROR(VLOOKUP($B43,[2]imprsrxc.rpt!$B$14:$K$168,COLUMN(E39),FALSE),"")</f>
        <v/>
      </c>
      <c r="J43" t="str">
        <f>IFERROR(VLOOKUP($B43,[2]imprsrxc.rpt!$B$14:$K$168,COLUMN(F39),FALSE),"")</f>
        <v/>
      </c>
      <c r="K43" t="str">
        <f>IFERROR(VLOOKUP($B43,[2]imprsrxc.rpt!$B$14:$K$168,COLUMN(G39),FALSE),"")</f>
        <v/>
      </c>
      <c r="L43" t="str">
        <f>IFERROR(VLOOKUP($B43,[2]imprsrxc.rpt!$B$14:$K$168,COLUMN(H39),FALSE),"")</f>
        <v/>
      </c>
      <c r="M43" t="str">
        <f>IFERROR(VLOOKUP($B43,[2]imprsrxc.rpt!$B$14:$K$168,COLUMN(I39),FALSE),"")</f>
        <v/>
      </c>
      <c r="N43" t="str">
        <f>IFERROR(VLOOKUP($B43,[2]imprsrxc.rpt!$B$14:$K$168,COLUMN(J39),FALSE),"")</f>
        <v/>
      </c>
      <c r="P43" t="e">
        <f>VLOOKUP([1]imprsrxc.rpt!$A$1:$A$65536,A:A,5,TRUE)</f>
        <v>#REF!</v>
      </c>
    </row>
    <row r="44" spans="1:16" x14ac:dyDescent="0.25">
      <c r="A44" t="s">
        <v>20</v>
      </c>
      <c r="B44" t="s">
        <v>165</v>
      </c>
      <c r="C44" t="s">
        <v>231</v>
      </c>
      <c r="D44">
        <v>3291</v>
      </c>
      <c r="E44">
        <v>482.17</v>
      </c>
      <c r="F44">
        <v>533.83000000000004</v>
      </c>
      <c r="H44">
        <f>IFERROR(VLOOKUP($B44,[2]imprsrxc.rpt!$B$14:$K$168,COLUMN(D40),FALSE),"")</f>
        <v>61490</v>
      </c>
      <c r="I44">
        <f>IFERROR(VLOOKUP($B44,[2]imprsrxc.rpt!$B$14:$K$168,COLUMN(E40),FALSE),"")</f>
        <v>4249</v>
      </c>
      <c r="J44">
        <f>IFERROR(VLOOKUP($B44,[2]imprsrxc.rpt!$B$14:$K$168,COLUMN(F40),FALSE),"")</f>
        <v>608.29999999999995</v>
      </c>
      <c r="K44">
        <f>IFERROR(VLOOKUP($B44,[2]imprsrxc.rpt!$B$14:$K$168,COLUMN(G40),FALSE),"")</f>
        <v>14.3163097199341</v>
      </c>
      <c r="L44">
        <f>IFERROR(VLOOKUP($B44,[2]imprsrxc.rpt!$B$14:$K$168,COLUMN(H40),FALSE),"")</f>
        <v>2.3163097199340998</v>
      </c>
      <c r="M44">
        <f>IFERROR(VLOOKUP($B44,[2]imprsrxc.rpt!$B$14:$K$168,COLUMN(I40),FALSE),"")</f>
        <v>766</v>
      </c>
      <c r="N44">
        <f>IFERROR(VLOOKUP($B44,[2]imprsrxc.rpt!$B$14:$K$168,COLUMN(J40),FALSE),"")</f>
        <v>0.18027771240291834</v>
      </c>
      <c r="P44" t="e">
        <f>VLOOKUP([1]imprsrxc.rpt!$A$1:$A$65536,A:A,5,TRUE)</f>
        <v>#REF!</v>
      </c>
    </row>
    <row r="45" spans="1:16" x14ac:dyDescent="0.25">
      <c r="B45" t="s">
        <v>147</v>
      </c>
      <c r="C45" t="s">
        <v>147</v>
      </c>
      <c r="H45" t="str">
        <f>IFERROR(VLOOKUP($B45,[2]imprsrxc.rpt!$B$14:$K$168,COLUMN(D41),FALSE),"")</f>
        <v/>
      </c>
      <c r="I45" t="str">
        <f>IFERROR(VLOOKUP($B45,[2]imprsrxc.rpt!$B$14:$K$168,COLUMN(E41),FALSE),"")</f>
        <v/>
      </c>
      <c r="J45" t="str">
        <f>IFERROR(VLOOKUP($B45,[2]imprsrxc.rpt!$B$14:$K$168,COLUMN(F41),FALSE),"")</f>
        <v/>
      </c>
      <c r="K45" t="str">
        <f>IFERROR(VLOOKUP($B45,[2]imprsrxc.rpt!$B$14:$K$168,COLUMN(G41),FALSE),"")</f>
        <v/>
      </c>
      <c r="L45" t="str">
        <f>IFERROR(VLOOKUP($B45,[2]imprsrxc.rpt!$B$14:$K$168,COLUMN(H41),FALSE),"")</f>
        <v/>
      </c>
      <c r="M45" t="str">
        <f>IFERROR(VLOOKUP($B45,[2]imprsrxc.rpt!$B$14:$K$168,COLUMN(I41),FALSE),"")</f>
        <v/>
      </c>
      <c r="N45" t="str">
        <f>IFERROR(VLOOKUP($B45,[2]imprsrxc.rpt!$B$14:$K$168,COLUMN(J41),FALSE),"")</f>
        <v/>
      </c>
      <c r="P45" t="e">
        <f>VLOOKUP([1]imprsrxc.rpt!$A$1:$A$65536,A:A,5,TRUE)</f>
        <v>#REF!</v>
      </c>
    </row>
    <row r="46" spans="1:16" x14ac:dyDescent="0.25">
      <c r="A46" t="s">
        <v>21</v>
      </c>
      <c r="B46" t="s">
        <v>166</v>
      </c>
      <c r="C46" t="s">
        <v>221</v>
      </c>
      <c r="D46">
        <v>3254</v>
      </c>
      <c r="E46">
        <v>327.45999999999998</v>
      </c>
      <c r="F46">
        <v>362.09</v>
      </c>
      <c r="H46">
        <f>IFERROR(VLOOKUP($B46,[2]imprsrxc.rpt!$B$14:$K$168,COLUMN(D42),FALSE),"")</f>
        <v>3135</v>
      </c>
      <c r="I46">
        <f>IFERROR(VLOOKUP($B46,[2]imprsrxc.rpt!$B$14:$K$168,COLUMN(E42),FALSE),"")</f>
        <v>280</v>
      </c>
      <c r="J46">
        <f>IFERROR(VLOOKUP($B46,[2]imprsrxc.rpt!$B$14:$K$168,COLUMN(F42),FALSE),"")</f>
        <v>450.99</v>
      </c>
      <c r="K46">
        <f>IFERROR(VLOOKUP($B46,[2]imprsrxc.rpt!$B$14:$K$168,COLUMN(G42),FALSE),"")</f>
        <v>1.6106785714285701</v>
      </c>
      <c r="L46">
        <f>IFERROR(VLOOKUP($B46,[2]imprsrxc.rpt!$B$14:$K$168,COLUMN(H42),FALSE),"")</f>
        <v>1.6106785714285701</v>
      </c>
      <c r="M46">
        <f>IFERROR(VLOOKUP($B46,[2]imprsrxc.rpt!$B$14:$K$168,COLUMN(I42),FALSE),"")</f>
        <v>567.38</v>
      </c>
      <c r="N46">
        <f>IFERROR(VLOOKUP($B46,[2]imprsrxc.rpt!$B$14:$K$168,COLUMN(J42),FALSE),"")</f>
        <v>2.0263571428571425</v>
      </c>
      <c r="P46" t="e">
        <f>VLOOKUP([1]imprsrxc.rpt!$A$1:$A$65536,A:A,5,TRUE)</f>
        <v>#REF!</v>
      </c>
    </row>
    <row r="47" spans="1:16" x14ac:dyDescent="0.25">
      <c r="B47" t="s">
        <v>147</v>
      </c>
      <c r="C47" t="s">
        <v>147</v>
      </c>
      <c r="H47" t="str">
        <f>IFERROR(VLOOKUP($B47,[2]imprsrxc.rpt!$B$14:$K$168,COLUMN(D43),FALSE),"")</f>
        <v/>
      </c>
      <c r="I47" t="str">
        <f>IFERROR(VLOOKUP($B47,[2]imprsrxc.rpt!$B$14:$K$168,COLUMN(E43),FALSE),"")</f>
        <v/>
      </c>
      <c r="J47" t="str">
        <f>IFERROR(VLOOKUP($B47,[2]imprsrxc.rpt!$B$14:$K$168,COLUMN(F43),FALSE),"")</f>
        <v/>
      </c>
      <c r="K47" t="str">
        <f>IFERROR(VLOOKUP($B47,[2]imprsrxc.rpt!$B$14:$K$168,COLUMN(G43),FALSE),"")</f>
        <v/>
      </c>
      <c r="L47" t="str">
        <f>IFERROR(VLOOKUP($B47,[2]imprsrxc.rpt!$B$14:$K$168,COLUMN(H43),FALSE),"")</f>
        <v/>
      </c>
      <c r="M47" t="str">
        <f>IFERROR(VLOOKUP($B47,[2]imprsrxc.rpt!$B$14:$K$168,COLUMN(I43),FALSE),"")</f>
        <v/>
      </c>
      <c r="N47" t="str">
        <f>IFERROR(VLOOKUP($B47,[2]imprsrxc.rpt!$B$14:$K$168,COLUMN(J43),FALSE),"")</f>
        <v/>
      </c>
      <c r="P47" t="e">
        <f>VLOOKUP([1]imprsrxc.rpt!$A$1:$A$65536,A:A,5,TRUE)</f>
        <v>#REF!</v>
      </c>
    </row>
    <row r="48" spans="1:16" x14ac:dyDescent="0.25">
      <c r="A48" t="s">
        <v>22</v>
      </c>
      <c r="B48" t="s">
        <v>167</v>
      </c>
      <c r="C48" t="s">
        <v>231</v>
      </c>
      <c r="D48">
        <v>5278</v>
      </c>
      <c r="E48">
        <v>774.11</v>
      </c>
      <c r="F48">
        <v>878.44</v>
      </c>
      <c r="H48">
        <f>IFERROR(VLOOKUP($B48,[2]imprsrxc.rpt!$B$14:$K$168,COLUMN(D44),FALSE),"")</f>
        <v>83489</v>
      </c>
      <c r="I48">
        <f>IFERROR(VLOOKUP($B48,[2]imprsrxc.rpt!$B$14:$K$168,COLUMN(E44),FALSE),"")</f>
        <v>5389</v>
      </c>
      <c r="J48">
        <f>IFERROR(VLOOKUP($B48,[2]imprsrxc.rpt!$B$14:$K$168,COLUMN(F44),FALSE),"")</f>
        <v>710.65</v>
      </c>
      <c r="K48">
        <f>IFERROR(VLOOKUP($B48,[2]imprsrxc.rpt!$B$14:$K$168,COLUMN(G44),FALSE),"")</f>
        <v>13.187047689738399</v>
      </c>
      <c r="L48">
        <f>IFERROR(VLOOKUP($B48,[2]imprsrxc.rpt!$B$14:$K$168,COLUMN(H44),FALSE),"")</f>
        <v>1.1870476897383599</v>
      </c>
      <c r="M48">
        <f>IFERROR(VLOOKUP($B48,[2]imprsrxc.rpt!$B$14:$K$168,COLUMN(I44),FALSE),"")</f>
        <v>893.67</v>
      </c>
      <c r="N48">
        <f>IFERROR(VLOOKUP($B48,[2]imprsrxc.rpt!$B$14:$K$168,COLUMN(J44),FALSE),"")</f>
        <v>0.16583225088142511</v>
      </c>
      <c r="P48" t="e">
        <f>VLOOKUP([1]imprsrxc.rpt!$A$1:$A$65536,A:A,5,TRUE)</f>
        <v>#REF!</v>
      </c>
    </row>
    <row r="49" spans="1:16" x14ac:dyDescent="0.25">
      <c r="B49" t="s">
        <v>147</v>
      </c>
      <c r="C49" t="s">
        <v>147</v>
      </c>
      <c r="H49" t="str">
        <f>IFERROR(VLOOKUP($B49,[2]imprsrxc.rpt!$B$14:$K$168,COLUMN(D45),FALSE),"")</f>
        <v/>
      </c>
      <c r="I49" t="str">
        <f>IFERROR(VLOOKUP($B49,[2]imprsrxc.rpt!$B$14:$K$168,COLUMN(E45),FALSE),"")</f>
        <v/>
      </c>
      <c r="J49" t="str">
        <f>IFERROR(VLOOKUP($B49,[2]imprsrxc.rpt!$B$14:$K$168,COLUMN(F45),FALSE),"")</f>
        <v/>
      </c>
      <c r="K49" t="str">
        <f>IFERROR(VLOOKUP($B49,[2]imprsrxc.rpt!$B$14:$K$168,COLUMN(G45),FALSE),"")</f>
        <v/>
      </c>
      <c r="L49" t="str">
        <f>IFERROR(VLOOKUP($B49,[2]imprsrxc.rpt!$B$14:$K$168,COLUMN(H45),FALSE),"")</f>
        <v/>
      </c>
      <c r="M49" t="str">
        <f>IFERROR(VLOOKUP($B49,[2]imprsrxc.rpt!$B$14:$K$168,COLUMN(I45),FALSE),"")</f>
        <v/>
      </c>
      <c r="N49" t="str">
        <f>IFERROR(VLOOKUP($B49,[2]imprsrxc.rpt!$B$14:$K$168,COLUMN(J45),FALSE),"")</f>
        <v/>
      </c>
      <c r="P49" t="e">
        <f>VLOOKUP([1]imprsrxc.rpt!$A$1:$A$65536,A:A,5,TRUE)</f>
        <v>#REF!</v>
      </c>
    </row>
    <row r="50" spans="1:16" x14ac:dyDescent="0.25">
      <c r="A50" t="s">
        <v>23</v>
      </c>
      <c r="B50" t="s">
        <v>168</v>
      </c>
      <c r="C50" t="s">
        <v>231</v>
      </c>
      <c r="D50">
        <v>4904</v>
      </c>
      <c r="E50">
        <v>761.75</v>
      </c>
      <c r="F50">
        <v>844.27</v>
      </c>
      <c r="H50">
        <f>IFERROR(VLOOKUP($B50,[2]imprsrxc.rpt!$B$14:$K$168,COLUMN(D46),FALSE),"")</f>
        <v>64649</v>
      </c>
      <c r="I50">
        <f>IFERROR(VLOOKUP($B50,[2]imprsrxc.rpt!$B$14:$K$168,COLUMN(E46),FALSE),"")</f>
        <v>4864</v>
      </c>
      <c r="J50">
        <f>IFERROR(VLOOKUP($B50,[2]imprsrxc.rpt!$B$14:$K$168,COLUMN(F46),FALSE),"")</f>
        <v>726.38</v>
      </c>
      <c r="K50">
        <f>IFERROR(VLOOKUP($B50,[2]imprsrxc.rpt!$B$14:$K$168,COLUMN(G46),FALSE),"")</f>
        <v>14.933799342105299</v>
      </c>
      <c r="L50">
        <f>IFERROR(VLOOKUP($B50,[2]imprsrxc.rpt!$B$14:$K$168,COLUMN(H46),FALSE),"")</f>
        <v>2.9337993421052602</v>
      </c>
      <c r="M50">
        <f>IFERROR(VLOOKUP($B50,[2]imprsrxc.rpt!$B$14:$K$168,COLUMN(I46),FALSE),"")</f>
        <v>912.04</v>
      </c>
      <c r="N50">
        <f>IFERROR(VLOOKUP($B50,[2]imprsrxc.rpt!$B$14:$K$168,COLUMN(J46),FALSE),"")</f>
        <v>0.18750822368421052</v>
      </c>
      <c r="P50" t="e">
        <f>VLOOKUP([1]imprsrxc.rpt!$A$1:$A$65536,A:A,5,TRUE)</f>
        <v>#REF!</v>
      </c>
    </row>
    <row r="51" spans="1:16" x14ac:dyDescent="0.25">
      <c r="B51" t="s">
        <v>147</v>
      </c>
      <c r="C51" t="s">
        <v>147</v>
      </c>
      <c r="H51" t="str">
        <f>IFERROR(VLOOKUP($B51,[2]imprsrxc.rpt!$B$14:$K$168,COLUMN(D47),FALSE),"")</f>
        <v/>
      </c>
      <c r="I51" t="str">
        <f>IFERROR(VLOOKUP($B51,[2]imprsrxc.rpt!$B$14:$K$168,COLUMN(E47),FALSE),"")</f>
        <v/>
      </c>
      <c r="J51" t="str">
        <f>IFERROR(VLOOKUP($B51,[2]imprsrxc.rpt!$B$14:$K$168,COLUMN(F47),FALSE),"")</f>
        <v/>
      </c>
      <c r="K51" t="str">
        <f>IFERROR(VLOOKUP($B51,[2]imprsrxc.rpt!$B$14:$K$168,COLUMN(G47),FALSE),"")</f>
        <v/>
      </c>
      <c r="L51" t="str">
        <f>IFERROR(VLOOKUP($B51,[2]imprsrxc.rpt!$B$14:$K$168,COLUMN(H47),FALSE),"")</f>
        <v/>
      </c>
      <c r="M51" t="str">
        <f>IFERROR(VLOOKUP($B51,[2]imprsrxc.rpt!$B$14:$K$168,COLUMN(I47),FALSE),"")</f>
        <v/>
      </c>
      <c r="N51" t="str">
        <f>IFERROR(VLOOKUP($B51,[2]imprsrxc.rpt!$B$14:$K$168,COLUMN(J47),FALSE),"")</f>
        <v/>
      </c>
      <c r="P51" t="e">
        <f>VLOOKUP([1]imprsrxc.rpt!$A$1:$A$65536,A:A,5,TRUE)</f>
        <v>#REF!</v>
      </c>
    </row>
    <row r="52" spans="1:16" x14ac:dyDescent="0.25">
      <c r="A52" t="s">
        <v>24</v>
      </c>
      <c r="B52" t="s">
        <v>169</v>
      </c>
      <c r="C52" t="s">
        <v>233</v>
      </c>
      <c r="D52">
        <v>5002</v>
      </c>
      <c r="E52">
        <v>758.2</v>
      </c>
      <c r="F52">
        <v>875.61</v>
      </c>
      <c r="H52">
        <f>IFERROR(VLOOKUP($B52,[2]imprsrxc.rpt!$B$14:$K$168,COLUMN(D48),FALSE),"")</f>
        <v>79722</v>
      </c>
      <c r="I52">
        <f>IFERROR(VLOOKUP($B52,[2]imprsrxc.rpt!$B$14:$K$168,COLUMN(E48),FALSE),"")</f>
        <v>5191</v>
      </c>
      <c r="J52">
        <f>IFERROR(VLOOKUP($B52,[2]imprsrxc.rpt!$B$14:$K$168,COLUMN(F48),FALSE),"")</f>
        <v>793.1</v>
      </c>
      <c r="K52">
        <f>IFERROR(VLOOKUP($B52,[2]imprsrxc.rpt!$B$14:$K$168,COLUMN(G48),FALSE),"")</f>
        <v>15.2783664033905</v>
      </c>
      <c r="L52">
        <f>IFERROR(VLOOKUP($B52,[2]imprsrxc.rpt!$B$14:$K$168,COLUMN(H48),FALSE),"")</f>
        <v>0.27836640339048402</v>
      </c>
      <c r="M52">
        <f>IFERROR(VLOOKUP($B52,[2]imprsrxc.rpt!$B$14:$K$168,COLUMN(I48),FALSE),"")</f>
        <v>1026.7</v>
      </c>
      <c r="N52">
        <f>IFERROR(VLOOKUP($B52,[2]imprsrxc.rpt!$B$14:$K$168,COLUMN(J48),FALSE),"")</f>
        <v>0.19778462723945289</v>
      </c>
      <c r="P52" t="e">
        <f>VLOOKUP([1]imprsrxc.rpt!$A$1:$A$65536,A:A,5,TRUE)</f>
        <v>#REF!</v>
      </c>
    </row>
    <row r="53" spans="1:16" x14ac:dyDescent="0.25">
      <c r="B53" t="s">
        <v>147</v>
      </c>
      <c r="C53" t="s">
        <v>147</v>
      </c>
      <c r="H53" t="str">
        <f>IFERROR(VLOOKUP($B53,[2]imprsrxc.rpt!$B$14:$K$168,COLUMN(D49),FALSE),"")</f>
        <v/>
      </c>
      <c r="I53" t="str">
        <f>IFERROR(VLOOKUP($B53,[2]imprsrxc.rpt!$B$14:$K$168,COLUMN(E49),FALSE),"")</f>
        <v/>
      </c>
      <c r="J53" t="str">
        <f>IFERROR(VLOOKUP($B53,[2]imprsrxc.rpt!$B$14:$K$168,COLUMN(F49),FALSE),"")</f>
        <v/>
      </c>
      <c r="K53" t="str">
        <f>IFERROR(VLOOKUP($B53,[2]imprsrxc.rpt!$B$14:$K$168,COLUMN(G49),FALSE),"")</f>
        <v/>
      </c>
      <c r="L53" t="str">
        <f>IFERROR(VLOOKUP($B53,[2]imprsrxc.rpt!$B$14:$K$168,COLUMN(H49),FALSE),"")</f>
        <v/>
      </c>
      <c r="M53" t="str">
        <f>IFERROR(VLOOKUP($B53,[2]imprsrxc.rpt!$B$14:$K$168,COLUMN(I49),FALSE),"")</f>
        <v/>
      </c>
      <c r="N53" t="str">
        <f>IFERROR(VLOOKUP($B53,[2]imprsrxc.rpt!$B$14:$K$168,COLUMN(J49),FALSE),"")</f>
        <v/>
      </c>
      <c r="P53" t="e">
        <f>VLOOKUP([1]imprsrxc.rpt!$A$1:$A$65536,A:A,5,TRUE)</f>
        <v>#REF!</v>
      </c>
    </row>
    <row r="54" spans="1:16" x14ac:dyDescent="0.25">
      <c r="A54" t="s">
        <v>25</v>
      </c>
      <c r="B54" t="s">
        <v>170</v>
      </c>
      <c r="C54" t="s">
        <v>233</v>
      </c>
      <c r="D54">
        <v>3488</v>
      </c>
      <c r="E54">
        <v>550.41999999999996</v>
      </c>
      <c r="F54">
        <v>609</v>
      </c>
      <c r="H54">
        <f>IFERROR(VLOOKUP($B54,[2]imprsrxc.rpt!$B$14:$K$168,COLUMN(D50),FALSE),"")</f>
        <v>80943</v>
      </c>
      <c r="I54">
        <f>IFERROR(VLOOKUP($B54,[2]imprsrxc.rpt!$B$14:$K$168,COLUMN(E50),FALSE),"")</f>
        <v>3717</v>
      </c>
      <c r="J54">
        <f>IFERROR(VLOOKUP($B54,[2]imprsrxc.rpt!$B$14:$K$168,COLUMN(F50),FALSE),"")</f>
        <v>584.01</v>
      </c>
      <c r="K54">
        <f>IFERROR(VLOOKUP($B54,[2]imprsrxc.rpt!$B$14:$K$168,COLUMN(G50),FALSE),"")</f>
        <v>15.7118644067797</v>
      </c>
      <c r="L54">
        <f>IFERROR(VLOOKUP($B54,[2]imprsrxc.rpt!$B$14:$K$168,COLUMN(H50),FALSE),"")</f>
        <v>0.71186440677966101</v>
      </c>
      <c r="M54">
        <f>IFERROR(VLOOKUP($B54,[2]imprsrxc.rpt!$B$14:$K$168,COLUMN(I50),FALSE),"")</f>
        <v>741.51</v>
      </c>
      <c r="N54">
        <f>IFERROR(VLOOKUP($B54,[2]imprsrxc.rpt!$B$14:$K$168,COLUMN(J50),FALSE),"")</f>
        <v>0.19949152542372883</v>
      </c>
      <c r="P54" t="e">
        <f>VLOOKUP([1]imprsrxc.rpt!$A$1:$A$65536,A:A,5,TRUE)</f>
        <v>#REF!</v>
      </c>
    </row>
    <row r="55" spans="1:16" x14ac:dyDescent="0.25">
      <c r="B55" t="s">
        <v>147</v>
      </c>
      <c r="C55" t="s">
        <v>147</v>
      </c>
      <c r="H55" t="str">
        <f>IFERROR(VLOOKUP($B55,[2]imprsrxc.rpt!$B$14:$K$168,COLUMN(D51),FALSE),"")</f>
        <v/>
      </c>
      <c r="I55" t="str">
        <f>IFERROR(VLOOKUP($B55,[2]imprsrxc.rpt!$B$14:$K$168,COLUMN(E51),FALSE),"")</f>
        <v/>
      </c>
      <c r="J55" t="str">
        <f>IFERROR(VLOOKUP($B55,[2]imprsrxc.rpt!$B$14:$K$168,COLUMN(F51),FALSE),"")</f>
        <v/>
      </c>
      <c r="K55" t="str">
        <f>IFERROR(VLOOKUP($B55,[2]imprsrxc.rpt!$B$14:$K$168,COLUMN(G51),FALSE),"")</f>
        <v/>
      </c>
      <c r="L55" t="str">
        <f>IFERROR(VLOOKUP($B55,[2]imprsrxc.rpt!$B$14:$K$168,COLUMN(H51),FALSE),"")</f>
        <v/>
      </c>
      <c r="M55" t="str">
        <f>IFERROR(VLOOKUP($B55,[2]imprsrxc.rpt!$B$14:$K$168,COLUMN(I51),FALSE),"")</f>
        <v/>
      </c>
      <c r="N55" t="str">
        <f>IFERROR(VLOOKUP($B55,[2]imprsrxc.rpt!$B$14:$K$168,COLUMN(J51),FALSE),"")</f>
        <v/>
      </c>
      <c r="P55" t="e">
        <f>VLOOKUP([1]imprsrxc.rpt!$A$1:$A$65536,A:A,5,TRUE)</f>
        <v>#REF!</v>
      </c>
    </row>
    <row r="56" spans="1:16" x14ac:dyDescent="0.25">
      <c r="A56" t="s">
        <v>26</v>
      </c>
      <c r="B56" t="s">
        <v>171</v>
      </c>
      <c r="C56" t="s">
        <v>234</v>
      </c>
      <c r="D56">
        <v>10553</v>
      </c>
      <c r="E56">
        <v>642.75</v>
      </c>
      <c r="F56">
        <v>708.13</v>
      </c>
      <c r="H56" t="str">
        <f>IFERROR(VLOOKUP($B56,[2]imprsrxc.rpt!$B$14:$K$168,COLUMN(D52),FALSE),"")</f>
        <v/>
      </c>
      <c r="I56" t="str">
        <f>IFERROR(VLOOKUP($B56,[2]imprsrxc.rpt!$B$14:$K$168,COLUMN(E52),FALSE),"")</f>
        <v/>
      </c>
      <c r="J56" t="str">
        <f>IFERROR(VLOOKUP($B56,[2]imprsrxc.rpt!$B$14:$K$168,COLUMN(F52),FALSE),"")</f>
        <v/>
      </c>
      <c r="K56" t="str">
        <f>IFERROR(VLOOKUP($B56,[2]imprsrxc.rpt!$B$14:$K$168,COLUMN(G52),FALSE),"")</f>
        <v/>
      </c>
      <c r="L56" t="str">
        <f>IFERROR(VLOOKUP($B56,[2]imprsrxc.rpt!$B$14:$K$168,COLUMN(H52),FALSE),"")</f>
        <v/>
      </c>
      <c r="M56" t="str">
        <f>IFERROR(VLOOKUP($B56,[2]imprsrxc.rpt!$B$14:$K$168,COLUMN(I52),FALSE),"")</f>
        <v/>
      </c>
      <c r="N56" t="str">
        <f>IFERROR(VLOOKUP($B56,[2]imprsrxc.rpt!$B$14:$K$168,COLUMN(J52),FALSE),"")</f>
        <v/>
      </c>
      <c r="P56" t="e">
        <f>VLOOKUP([1]imprsrxc.rpt!$A$1:$A$65536,A:A,5,TRUE)</f>
        <v>#REF!</v>
      </c>
    </row>
    <row r="57" spans="1:16" x14ac:dyDescent="0.25">
      <c r="B57" t="s">
        <v>147</v>
      </c>
      <c r="C57" t="s">
        <v>147</v>
      </c>
      <c r="H57" t="str">
        <f>IFERROR(VLOOKUP($B57,[2]imprsrxc.rpt!$B$14:$K$168,COLUMN(D53),FALSE),"")</f>
        <v/>
      </c>
      <c r="I57" t="str">
        <f>IFERROR(VLOOKUP($B57,[2]imprsrxc.rpt!$B$14:$K$168,COLUMN(E53),FALSE),"")</f>
        <v/>
      </c>
      <c r="J57" t="str">
        <f>IFERROR(VLOOKUP($B57,[2]imprsrxc.rpt!$B$14:$K$168,COLUMN(F53),FALSE),"")</f>
        <v/>
      </c>
      <c r="K57" t="str">
        <f>IFERROR(VLOOKUP($B57,[2]imprsrxc.rpt!$B$14:$K$168,COLUMN(G53),FALSE),"")</f>
        <v/>
      </c>
      <c r="L57" t="str">
        <f>IFERROR(VLOOKUP($B57,[2]imprsrxc.rpt!$B$14:$K$168,COLUMN(H53),FALSE),"")</f>
        <v/>
      </c>
      <c r="M57" t="str">
        <f>IFERROR(VLOOKUP($B57,[2]imprsrxc.rpt!$B$14:$K$168,COLUMN(I53),FALSE),"")</f>
        <v/>
      </c>
      <c r="N57" t="str">
        <f>IFERROR(VLOOKUP($B57,[2]imprsrxc.rpt!$B$14:$K$168,COLUMN(J53),FALSE),"")</f>
        <v/>
      </c>
      <c r="P57" t="e">
        <f>VLOOKUP([1]imprsrxc.rpt!$A$1:$A$65536,A:A,5,TRUE)</f>
        <v>#REF!</v>
      </c>
    </row>
    <row r="58" spans="1:16" x14ac:dyDescent="0.25">
      <c r="A58" t="s">
        <v>27</v>
      </c>
      <c r="B58" t="s">
        <v>172</v>
      </c>
      <c r="C58" t="s">
        <v>235</v>
      </c>
      <c r="D58">
        <v>16755</v>
      </c>
      <c r="E58">
        <v>5540.8</v>
      </c>
      <c r="F58">
        <v>6090.94</v>
      </c>
      <c r="H58">
        <f>IFERROR(VLOOKUP($B58,[2]imprsrxc.rpt!$B$14:$K$168,COLUMN(D54),FALSE),"")</f>
        <v>198806</v>
      </c>
      <c r="I58">
        <f>IFERROR(VLOOKUP($B58,[2]imprsrxc.rpt!$B$14:$K$168,COLUMN(E54),FALSE),"")</f>
        <v>11092</v>
      </c>
      <c r="J58">
        <f>IFERROR(VLOOKUP($B58,[2]imprsrxc.rpt!$B$14:$K$168,COLUMN(F54),FALSE),"")</f>
        <v>4204.18</v>
      </c>
      <c r="K58">
        <f>IFERROR(VLOOKUP($B58,[2]imprsrxc.rpt!$B$14:$K$168,COLUMN(G54),FALSE),"")</f>
        <v>37.902812838081502</v>
      </c>
      <c r="L58">
        <f>IFERROR(VLOOKUP($B58,[2]imprsrxc.rpt!$B$14:$K$168,COLUMN(H54),FALSE),"")</f>
        <v>7.9028128380814993</v>
      </c>
      <c r="M58">
        <f>IFERROR(VLOOKUP($B58,[2]imprsrxc.rpt!$B$14:$K$168,COLUMN(I54),FALSE),"")</f>
        <v>5290.1</v>
      </c>
      <c r="N58">
        <f>IFERROR(VLOOKUP($B58,[2]imprsrxc.rpt!$B$14:$K$168,COLUMN(J54),FALSE),"")</f>
        <v>0.47692931842769559</v>
      </c>
      <c r="P58" t="e">
        <f>VLOOKUP([1]imprsrxc.rpt!$A$1:$A$65536,A:A,5,TRUE)</f>
        <v>#REF!</v>
      </c>
    </row>
    <row r="59" spans="1:16" x14ac:dyDescent="0.25">
      <c r="B59" t="s">
        <v>147</v>
      </c>
      <c r="C59" t="s">
        <v>147</v>
      </c>
      <c r="H59" t="str">
        <f>IFERROR(VLOOKUP($B59,[2]imprsrxc.rpt!$B$14:$K$168,COLUMN(D55),FALSE),"")</f>
        <v/>
      </c>
      <c r="I59" t="str">
        <f>IFERROR(VLOOKUP($B59,[2]imprsrxc.rpt!$B$14:$K$168,COLUMN(E55),FALSE),"")</f>
        <v/>
      </c>
      <c r="J59" t="str">
        <f>IFERROR(VLOOKUP($B59,[2]imprsrxc.rpt!$B$14:$K$168,COLUMN(F55),FALSE),"")</f>
        <v/>
      </c>
      <c r="K59" t="str">
        <f>IFERROR(VLOOKUP($B59,[2]imprsrxc.rpt!$B$14:$K$168,COLUMN(G55),FALSE),"")</f>
        <v/>
      </c>
      <c r="L59" t="str">
        <f>IFERROR(VLOOKUP($B59,[2]imprsrxc.rpt!$B$14:$K$168,COLUMN(H55),FALSE),"")</f>
        <v/>
      </c>
      <c r="M59" t="str">
        <f>IFERROR(VLOOKUP($B59,[2]imprsrxc.rpt!$B$14:$K$168,COLUMN(I55),FALSE),"")</f>
        <v/>
      </c>
      <c r="N59" t="str">
        <f>IFERROR(VLOOKUP($B59,[2]imprsrxc.rpt!$B$14:$K$168,COLUMN(J55),FALSE),"")</f>
        <v/>
      </c>
      <c r="P59" t="e">
        <f>VLOOKUP([1]imprsrxc.rpt!$A$1:$A$65536,A:A,5,TRUE)</f>
        <v>#REF!</v>
      </c>
    </row>
    <row r="60" spans="1:16" x14ac:dyDescent="0.25">
      <c r="A60" t="s">
        <v>28</v>
      </c>
      <c r="B60" t="s">
        <v>173</v>
      </c>
      <c r="C60" t="s">
        <v>236</v>
      </c>
      <c r="D60">
        <v>22307</v>
      </c>
      <c r="E60">
        <v>8420.94</v>
      </c>
      <c r="F60">
        <v>9397.57</v>
      </c>
      <c r="H60">
        <f>IFERROR(VLOOKUP($B60,[2]imprsrxc.rpt!$B$14:$K$168,COLUMN(D56),FALSE),"")</f>
        <v>190684</v>
      </c>
      <c r="I60">
        <f>IFERROR(VLOOKUP($B60,[2]imprsrxc.rpt!$B$14:$K$168,COLUMN(E56),FALSE),"")</f>
        <v>16702</v>
      </c>
      <c r="J60">
        <f>IFERROR(VLOOKUP($B60,[2]imprsrxc.rpt!$B$14:$K$168,COLUMN(F56),FALSE),"")</f>
        <v>6799.91</v>
      </c>
      <c r="K60">
        <f>IFERROR(VLOOKUP($B60,[2]imprsrxc.rpt!$B$14:$K$168,COLUMN(G56),FALSE),"")</f>
        <v>40.7131481259729</v>
      </c>
      <c r="L60">
        <f>IFERROR(VLOOKUP($B60,[2]imprsrxc.rpt!$B$14:$K$168,COLUMN(H56),FALSE),"")</f>
        <v>0.71314812597293598</v>
      </c>
      <c r="M60">
        <f>IFERROR(VLOOKUP($B60,[2]imprsrxc.rpt!$B$14:$K$168,COLUMN(I56),FALSE),"")</f>
        <v>8571.65</v>
      </c>
      <c r="N60">
        <f>IFERROR(VLOOKUP($B60,[2]imprsrxc.rpt!$B$14:$K$168,COLUMN(J56),FALSE),"")</f>
        <v>0.51321099269548554</v>
      </c>
      <c r="P60" t="e">
        <f>VLOOKUP([1]imprsrxc.rpt!$A$1:$A$65536,A:A,5,TRUE)</f>
        <v>#REF!</v>
      </c>
    </row>
    <row r="61" spans="1:16" x14ac:dyDescent="0.25">
      <c r="B61" t="s">
        <v>147</v>
      </c>
      <c r="C61" t="s">
        <v>147</v>
      </c>
      <c r="H61" t="str">
        <f>IFERROR(VLOOKUP($B61,[2]imprsrxc.rpt!$B$14:$K$168,COLUMN(D57),FALSE),"")</f>
        <v/>
      </c>
      <c r="I61" t="str">
        <f>IFERROR(VLOOKUP($B61,[2]imprsrxc.rpt!$B$14:$K$168,COLUMN(E57),FALSE),"")</f>
        <v/>
      </c>
      <c r="J61" t="str">
        <f>IFERROR(VLOOKUP($B61,[2]imprsrxc.rpt!$B$14:$K$168,COLUMN(F57),FALSE),"")</f>
        <v/>
      </c>
      <c r="K61" t="str">
        <f>IFERROR(VLOOKUP($B61,[2]imprsrxc.rpt!$B$14:$K$168,COLUMN(G57),FALSE),"")</f>
        <v/>
      </c>
      <c r="L61" t="str">
        <f>IFERROR(VLOOKUP($B61,[2]imprsrxc.rpt!$B$14:$K$168,COLUMN(H57),FALSE),"")</f>
        <v/>
      </c>
      <c r="M61" t="str">
        <f>IFERROR(VLOOKUP($B61,[2]imprsrxc.rpt!$B$14:$K$168,COLUMN(I57),FALSE),"")</f>
        <v/>
      </c>
      <c r="N61" t="str">
        <f>IFERROR(VLOOKUP($B61,[2]imprsrxc.rpt!$B$14:$K$168,COLUMN(J57),FALSE),"")</f>
        <v/>
      </c>
      <c r="P61" t="e">
        <f>VLOOKUP([1]imprsrxc.rpt!$A$1:$A$65536,A:A,5,TRUE)</f>
        <v>#REF!</v>
      </c>
    </row>
    <row r="62" spans="1:16" x14ac:dyDescent="0.25">
      <c r="A62" t="s">
        <v>29</v>
      </c>
      <c r="B62" t="s">
        <v>174</v>
      </c>
      <c r="C62" t="s">
        <v>237</v>
      </c>
      <c r="D62">
        <v>2825</v>
      </c>
      <c r="E62">
        <v>192.24</v>
      </c>
      <c r="F62">
        <v>207.25</v>
      </c>
      <c r="H62" t="str">
        <f>IFERROR(VLOOKUP($B62,[2]imprsrxc.rpt!$B$14:$K$168,COLUMN(D58),FALSE),"")</f>
        <v/>
      </c>
      <c r="I62" t="str">
        <f>IFERROR(VLOOKUP($B62,[2]imprsrxc.rpt!$B$14:$K$168,COLUMN(E58),FALSE),"")</f>
        <v/>
      </c>
      <c r="J62" t="str">
        <f>IFERROR(VLOOKUP($B62,[2]imprsrxc.rpt!$B$14:$K$168,COLUMN(F58),FALSE),"")</f>
        <v/>
      </c>
      <c r="K62" t="str">
        <f>IFERROR(VLOOKUP($B62,[2]imprsrxc.rpt!$B$14:$K$168,COLUMN(G58),FALSE),"")</f>
        <v/>
      </c>
      <c r="L62" t="str">
        <f>IFERROR(VLOOKUP($B62,[2]imprsrxc.rpt!$B$14:$K$168,COLUMN(H58),FALSE),"")</f>
        <v/>
      </c>
      <c r="M62" t="str">
        <f>IFERROR(VLOOKUP($B62,[2]imprsrxc.rpt!$B$14:$K$168,COLUMN(I58),FALSE),"")</f>
        <v/>
      </c>
      <c r="N62" t="str">
        <f>IFERROR(VLOOKUP($B62,[2]imprsrxc.rpt!$B$14:$K$168,COLUMN(J58),FALSE),"")</f>
        <v/>
      </c>
      <c r="P62" t="e">
        <f>VLOOKUP([1]imprsrxc.rpt!$A$1:$A$65536,A:A,5,TRUE)</f>
        <v>#REF!</v>
      </c>
    </row>
    <row r="63" spans="1:16" x14ac:dyDescent="0.25">
      <c r="B63" t="s">
        <v>147</v>
      </c>
      <c r="C63" t="s">
        <v>147</v>
      </c>
      <c r="H63" t="str">
        <f>IFERROR(VLOOKUP($B63,[2]imprsrxc.rpt!$B$14:$K$168,COLUMN(D59),FALSE),"")</f>
        <v/>
      </c>
      <c r="I63" t="str">
        <f>IFERROR(VLOOKUP($B63,[2]imprsrxc.rpt!$B$14:$K$168,COLUMN(E59),FALSE),"")</f>
        <v/>
      </c>
      <c r="J63" t="str">
        <f>IFERROR(VLOOKUP($B63,[2]imprsrxc.rpt!$B$14:$K$168,COLUMN(F59),FALSE),"")</f>
        <v/>
      </c>
      <c r="K63" t="str">
        <f>IFERROR(VLOOKUP($B63,[2]imprsrxc.rpt!$B$14:$K$168,COLUMN(G59),FALSE),"")</f>
        <v/>
      </c>
      <c r="L63" t="str">
        <f>IFERROR(VLOOKUP($B63,[2]imprsrxc.rpt!$B$14:$K$168,COLUMN(H59),FALSE),"")</f>
        <v/>
      </c>
      <c r="M63" t="str">
        <f>IFERROR(VLOOKUP($B63,[2]imprsrxc.rpt!$B$14:$K$168,COLUMN(I59),FALSE),"")</f>
        <v/>
      </c>
      <c r="N63" t="str">
        <f>IFERROR(VLOOKUP($B63,[2]imprsrxc.rpt!$B$14:$K$168,COLUMN(J59),FALSE),"")</f>
        <v/>
      </c>
      <c r="P63" t="e">
        <f>VLOOKUP([1]imprsrxc.rpt!$A$1:$A$65536,A:A,5,TRUE)</f>
        <v>#REF!</v>
      </c>
    </row>
    <row r="64" spans="1:16" x14ac:dyDescent="0.25">
      <c r="A64" t="s">
        <v>30</v>
      </c>
      <c r="B64" t="s">
        <v>175</v>
      </c>
      <c r="C64" t="s">
        <v>238</v>
      </c>
      <c r="D64">
        <v>4397</v>
      </c>
      <c r="E64">
        <v>831.18</v>
      </c>
      <c r="F64">
        <v>936.8</v>
      </c>
      <c r="H64">
        <f>IFERROR(VLOOKUP($B64,[2]imprsrxc.rpt!$B$14:$K$168,COLUMN(D60),FALSE),"")</f>
        <v>59252</v>
      </c>
      <c r="I64">
        <f>IFERROR(VLOOKUP($B64,[2]imprsrxc.rpt!$B$14:$K$168,COLUMN(E60),FALSE),"")</f>
        <v>3353</v>
      </c>
      <c r="J64">
        <f>IFERROR(VLOOKUP($B64,[2]imprsrxc.rpt!$B$14:$K$168,COLUMN(F60),FALSE),"")</f>
        <v>651.29</v>
      </c>
      <c r="K64">
        <f>IFERROR(VLOOKUP($B64,[2]imprsrxc.rpt!$B$14:$K$168,COLUMN(G60),FALSE),"")</f>
        <v>19.424097822845201</v>
      </c>
      <c r="L64">
        <f>IFERROR(VLOOKUP($B64,[2]imprsrxc.rpt!$B$14:$K$168,COLUMN(H60),FALSE),"")</f>
        <v>19.424097822845201</v>
      </c>
      <c r="M64">
        <f>IFERROR(VLOOKUP($B64,[2]imprsrxc.rpt!$B$14:$K$168,COLUMN(I60),FALSE),"")</f>
        <v>846.74</v>
      </c>
      <c r="N64">
        <f>IFERROR(VLOOKUP($B64,[2]imprsrxc.rpt!$B$14:$K$168,COLUMN(J60),FALSE),"")</f>
        <v>0.25253206084103785</v>
      </c>
      <c r="P64" t="e">
        <f>VLOOKUP([1]imprsrxc.rpt!$A$1:$A$65536,A:A,5,TRUE)</f>
        <v>#REF!</v>
      </c>
    </row>
    <row r="65" spans="1:16" x14ac:dyDescent="0.25">
      <c r="B65" t="s">
        <v>147</v>
      </c>
      <c r="C65" t="s">
        <v>147</v>
      </c>
      <c r="H65" t="str">
        <f>IFERROR(VLOOKUP($B65,[2]imprsrxc.rpt!$B$14:$K$168,COLUMN(D61),FALSE),"")</f>
        <v/>
      </c>
      <c r="I65" t="str">
        <f>IFERROR(VLOOKUP($B65,[2]imprsrxc.rpt!$B$14:$K$168,COLUMN(E61),FALSE),"")</f>
        <v/>
      </c>
      <c r="J65" t="str">
        <f>IFERROR(VLOOKUP($B65,[2]imprsrxc.rpt!$B$14:$K$168,COLUMN(F61),FALSE),"")</f>
        <v/>
      </c>
      <c r="K65" t="str">
        <f>IFERROR(VLOOKUP($B65,[2]imprsrxc.rpt!$B$14:$K$168,COLUMN(G61),FALSE),"")</f>
        <v/>
      </c>
      <c r="L65" t="str">
        <f>IFERROR(VLOOKUP($B65,[2]imprsrxc.rpt!$B$14:$K$168,COLUMN(H61),FALSE),"")</f>
        <v/>
      </c>
      <c r="M65" t="str">
        <f>IFERROR(VLOOKUP($B65,[2]imprsrxc.rpt!$B$14:$K$168,COLUMN(I61),FALSE),"")</f>
        <v/>
      </c>
      <c r="N65" t="str">
        <f>IFERROR(VLOOKUP($B65,[2]imprsrxc.rpt!$B$14:$K$168,COLUMN(J61),FALSE),"")</f>
        <v/>
      </c>
      <c r="P65" t="e">
        <f>VLOOKUP([1]imprsrxc.rpt!$A$1:$A$65536,A:A,5,TRUE)</f>
        <v>#REF!</v>
      </c>
    </row>
    <row r="66" spans="1:16" x14ac:dyDescent="0.25">
      <c r="A66" t="s">
        <v>31</v>
      </c>
      <c r="B66" t="s">
        <v>176</v>
      </c>
      <c r="C66" t="s">
        <v>231</v>
      </c>
      <c r="D66">
        <v>5384</v>
      </c>
      <c r="E66">
        <v>829.75</v>
      </c>
      <c r="F66">
        <v>918.66</v>
      </c>
      <c r="H66">
        <f>IFERROR(VLOOKUP($B66,[2]imprsrxc.rpt!$B$14:$K$168,COLUMN(D62),FALSE),"")</f>
        <v>71550</v>
      </c>
      <c r="I66">
        <f>IFERROR(VLOOKUP($B66,[2]imprsrxc.rpt!$B$14:$K$168,COLUMN(E62),FALSE),"")</f>
        <v>5491</v>
      </c>
      <c r="J66">
        <f>IFERROR(VLOOKUP($B66,[2]imprsrxc.rpt!$B$14:$K$168,COLUMN(F62),FALSE),"")</f>
        <v>871.35</v>
      </c>
      <c r="K66">
        <f>IFERROR(VLOOKUP($B66,[2]imprsrxc.rpt!$B$14:$K$168,COLUMN(G62),FALSE),"")</f>
        <v>15.8686942269168</v>
      </c>
      <c r="L66">
        <f>IFERROR(VLOOKUP($B66,[2]imprsrxc.rpt!$B$14:$K$168,COLUMN(H62),FALSE),"")</f>
        <v>3.8686942269167703</v>
      </c>
      <c r="M66">
        <f>IFERROR(VLOOKUP($B66,[2]imprsrxc.rpt!$B$14:$K$168,COLUMN(I62),FALSE),"")</f>
        <v>1095.72</v>
      </c>
      <c r="N66">
        <f>IFERROR(VLOOKUP($B66,[2]imprsrxc.rpt!$B$14:$K$168,COLUMN(J62),FALSE),"")</f>
        <v>0.19954835184847933</v>
      </c>
      <c r="P66" t="e">
        <f>VLOOKUP([1]imprsrxc.rpt!$A$1:$A$65536,A:A,5,TRUE)</f>
        <v>#REF!</v>
      </c>
    </row>
    <row r="67" spans="1:16" x14ac:dyDescent="0.25">
      <c r="B67" t="s">
        <v>147</v>
      </c>
      <c r="C67" t="s">
        <v>147</v>
      </c>
      <c r="H67" t="str">
        <f>IFERROR(VLOOKUP($B67,[2]imprsrxc.rpt!$B$14:$K$168,COLUMN(D63),FALSE),"")</f>
        <v/>
      </c>
      <c r="I67" t="str">
        <f>IFERROR(VLOOKUP($B67,[2]imprsrxc.rpt!$B$14:$K$168,COLUMN(E63),FALSE),"")</f>
        <v/>
      </c>
      <c r="J67" t="str">
        <f>IFERROR(VLOOKUP($B67,[2]imprsrxc.rpt!$B$14:$K$168,COLUMN(F63),FALSE),"")</f>
        <v/>
      </c>
      <c r="K67" t="str">
        <f>IFERROR(VLOOKUP($B67,[2]imprsrxc.rpt!$B$14:$K$168,COLUMN(G63),FALSE),"")</f>
        <v/>
      </c>
      <c r="L67" t="str">
        <f>IFERROR(VLOOKUP($B67,[2]imprsrxc.rpt!$B$14:$K$168,COLUMN(H63),FALSE),"")</f>
        <v/>
      </c>
      <c r="M67" t="str">
        <f>IFERROR(VLOOKUP($B67,[2]imprsrxc.rpt!$B$14:$K$168,COLUMN(I63),FALSE),"")</f>
        <v/>
      </c>
      <c r="N67" t="str">
        <f>IFERROR(VLOOKUP($B67,[2]imprsrxc.rpt!$B$14:$K$168,COLUMN(J63),FALSE),"")</f>
        <v/>
      </c>
      <c r="P67" t="e">
        <f>VLOOKUP([1]imprsrxc.rpt!$A$1:$A$65536,A:A,5,TRUE)</f>
        <v>#REF!</v>
      </c>
    </row>
    <row r="68" spans="1:16" x14ac:dyDescent="0.25">
      <c r="A68" t="s">
        <v>32</v>
      </c>
      <c r="B68" t="s">
        <v>177</v>
      </c>
      <c r="C68" t="s">
        <v>231</v>
      </c>
      <c r="D68">
        <v>6749</v>
      </c>
      <c r="E68">
        <v>952.63</v>
      </c>
      <c r="F68">
        <v>1061.18</v>
      </c>
      <c r="H68">
        <f>IFERROR(VLOOKUP($B68,[2]imprsrxc.rpt!$B$14:$K$168,COLUMN(D64),FALSE),"")</f>
        <v>80317</v>
      </c>
      <c r="I68">
        <f>IFERROR(VLOOKUP($B68,[2]imprsrxc.rpt!$B$14:$K$168,COLUMN(E64),FALSE),"")</f>
        <v>6879</v>
      </c>
      <c r="J68">
        <f>IFERROR(VLOOKUP($B68,[2]imprsrxc.rpt!$B$14:$K$168,COLUMN(F64),FALSE),"")</f>
        <v>864.79</v>
      </c>
      <c r="K68">
        <f>IFERROR(VLOOKUP($B68,[2]imprsrxc.rpt!$B$14:$K$168,COLUMN(G64),FALSE),"")</f>
        <v>12.571449338566699</v>
      </c>
      <c r="L68">
        <f>IFERROR(VLOOKUP($B68,[2]imprsrxc.rpt!$B$14:$K$168,COLUMN(H64),FALSE),"")</f>
        <v>0.57144933856665103</v>
      </c>
      <c r="M68">
        <f>IFERROR(VLOOKUP($B68,[2]imprsrxc.rpt!$B$14:$K$168,COLUMN(I64),FALSE),"")</f>
        <v>1087.95</v>
      </c>
      <c r="N68">
        <f>IFERROR(VLOOKUP($B68,[2]imprsrxc.rpt!$B$14:$K$168,COLUMN(J64),FALSE),"")</f>
        <v>0.15815525512429132</v>
      </c>
      <c r="P68" t="e">
        <f>VLOOKUP([1]imprsrxc.rpt!$A$1:$A$65536,A:A,5,TRUE)</f>
        <v>#REF!</v>
      </c>
    </row>
    <row r="69" spans="1:16" x14ac:dyDescent="0.25">
      <c r="B69" t="s">
        <v>147</v>
      </c>
      <c r="C69" t="s">
        <v>147</v>
      </c>
      <c r="H69" t="str">
        <f>IFERROR(VLOOKUP($B69,[2]imprsrxc.rpt!$B$14:$K$168,COLUMN(D65),FALSE),"")</f>
        <v/>
      </c>
      <c r="I69" t="str">
        <f>IFERROR(VLOOKUP($B69,[2]imprsrxc.rpt!$B$14:$K$168,COLUMN(E65),FALSE),"")</f>
        <v/>
      </c>
      <c r="J69" t="str">
        <f>IFERROR(VLOOKUP($B69,[2]imprsrxc.rpt!$B$14:$K$168,COLUMN(F65),FALSE),"")</f>
        <v/>
      </c>
      <c r="K69" t="str">
        <f>IFERROR(VLOOKUP($B69,[2]imprsrxc.rpt!$B$14:$K$168,COLUMN(G65),FALSE),"")</f>
        <v/>
      </c>
      <c r="L69" t="str">
        <f>IFERROR(VLOOKUP($B69,[2]imprsrxc.rpt!$B$14:$K$168,COLUMN(H65),FALSE),"")</f>
        <v/>
      </c>
      <c r="M69" t="str">
        <f>IFERROR(VLOOKUP($B69,[2]imprsrxc.rpt!$B$14:$K$168,COLUMN(I65),FALSE),"")</f>
        <v/>
      </c>
      <c r="N69" t="str">
        <f>IFERROR(VLOOKUP($B69,[2]imprsrxc.rpt!$B$14:$K$168,COLUMN(J65),FALSE),"")</f>
        <v/>
      </c>
      <c r="P69" t="e">
        <f>VLOOKUP([1]imprsrxc.rpt!$A$1:$A$65536,A:A,5,TRUE)</f>
        <v>#REF!</v>
      </c>
    </row>
    <row r="70" spans="1:16" x14ac:dyDescent="0.25">
      <c r="A70" t="s">
        <v>33</v>
      </c>
      <c r="B70" t="s">
        <v>178</v>
      </c>
      <c r="C70" t="s">
        <v>239</v>
      </c>
      <c r="D70">
        <v>3771</v>
      </c>
      <c r="E70">
        <v>712.9</v>
      </c>
      <c r="F70">
        <v>790.08</v>
      </c>
      <c r="H70">
        <f>IFERROR(VLOOKUP($B70,[2]imprsrxc.rpt!$B$14:$K$168,COLUMN(D66),FALSE),"")</f>
        <v>70950</v>
      </c>
      <c r="I70">
        <f>IFERROR(VLOOKUP($B70,[2]imprsrxc.rpt!$B$14:$K$168,COLUMN(E66),FALSE),"")</f>
        <v>3053</v>
      </c>
      <c r="J70">
        <f>IFERROR(VLOOKUP($B70,[2]imprsrxc.rpt!$B$14:$K$168,COLUMN(F66),FALSE),"")</f>
        <v>582.11</v>
      </c>
      <c r="K70">
        <f>IFERROR(VLOOKUP($B70,[2]imprsrxc.rpt!$B$14:$K$168,COLUMN(G66),FALSE),"")</f>
        <v>19.066819521781898</v>
      </c>
      <c r="L70">
        <f>IFERROR(VLOOKUP($B70,[2]imprsrxc.rpt!$B$14:$K$168,COLUMN(H66),FALSE),"")</f>
        <v>4.0668195217818601</v>
      </c>
      <c r="M70">
        <f>IFERROR(VLOOKUP($B70,[2]imprsrxc.rpt!$B$14:$K$168,COLUMN(I66),FALSE),"")</f>
        <v>726.39</v>
      </c>
      <c r="N70">
        <f>IFERROR(VLOOKUP($B70,[2]imprsrxc.rpt!$B$14:$K$168,COLUMN(J66),FALSE),"")</f>
        <v>0.23792662954471011</v>
      </c>
      <c r="P70" t="e">
        <f>VLOOKUP([1]imprsrxc.rpt!$A$1:$A$65536,A:A,5,TRUE)</f>
        <v>#REF!</v>
      </c>
    </row>
    <row r="71" spans="1:16" x14ac:dyDescent="0.25">
      <c r="B71" t="s">
        <v>147</v>
      </c>
      <c r="C71" t="s">
        <v>147</v>
      </c>
      <c r="H71" t="str">
        <f>IFERROR(VLOOKUP($B71,[2]imprsrxc.rpt!$B$14:$K$168,COLUMN(D67),FALSE),"")</f>
        <v/>
      </c>
      <c r="I71" t="str">
        <f>IFERROR(VLOOKUP($B71,[2]imprsrxc.rpt!$B$14:$K$168,COLUMN(E67),FALSE),"")</f>
        <v/>
      </c>
      <c r="J71" t="str">
        <f>IFERROR(VLOOKUP($B71,[2]imprsrxc.rpt!$B$14:$K$168,COLUMN(F67),FALSE),"")</f>
        <v/>
      </c>
      <c r="K71" t="str">
        <f>IFERROR(VLOOKUP($B71,[2]imprsrxc.rpt!$B$14:$K$168,COLUMN(G67),FALSE),"")</f>
        <v/>
      </c>
      <c r="L71" t="str">
        <f>IFERROR(VLOOKUP($B71,[2]imprsrxc.rpt!$B$14:$K$168,COLUMN(H67),FALSE),"")</f>
        <v/>
      </c>
      <c r="M71" t="str">
        <f>IFERROR(VLOOKUP($B71,[2]imprsrxc.rpt!$B$14:$K$168,COLUMN(I67),FALSE),"")</f>
        <v/>
      </c>
      <c r="N71" t="str">
        <f>IFERROR(VLOOKUP($B71,[2]imprsrxc.rpt!$B$14:$K$168,COLUMN(J67),FALSE),"")</f>
        <v/>
      </c>
      <c r="P71" t="e">
        <f>VLOOKUP([1]imprsrxc.rpt!$A$1:$A$65536,A:A,5,TRUE)</f>
        <v>#REF!</v>
      </c>
    </row>
    <row r="72" spans="1:16" x14ac:dyDescent="0.25">
      <c r="A72" t="s">
        <v>34</v>
      </c>
      <c r="B72" t="s">
        <v>179</v>
      </c>
      <c r="C72" t="s">
        <v>221</v>
      </c>
      <c r="D72">
        <v>7461</v>
      </c>
      <c r="E72">
        <v>309.62</v>
      </c>
      <c r="F72">
        <v>342.03</v>
      </c>
      <c r="H72">
        <f>IFERROR(VLOOKUP($B72,[2]imprsrxc.rpt!$B$14:$K$168,COLUMN(D68),FALSE),"")</f>
        <v>3126</v>
      </c>
      <c r="I72">
        <f>IFERROR(VLOOKUP($B72,[2]imprsrxc.rpt!$B$14:$K$168,COLUMN(E68),FALSE),"")</f>
        <v>207</v>
      </c>
      <c r="J72">
        <f>IFERROR(VLOOKUP($B72,[2]imprsrxc.rpt!$B$14:$K$168,COLUMN(F68),FALSE),"")</f>
        <v>253.5</v>
      </c>
      <c r="K72">
        <f>IFERROR(VLOOKUP($B72,[2]imprsrxc.rpt!$B$14:$K$168,COLUMN(G68),FALSE),"")</f>
        <v>1.22463768115942</v>
      </c>
      <c r="L72">
        <f>IFERROR(VLOOKUP($B72,[2]imprsrxc.rpt!$B$14:$K$168,COLUMN(H68),FALSE),"")</f>
        <v>1.22463768115942</v>
      </c>
      <c r="M72">
        <f>IFERROR(VLOOKUP($B72,[2]imprsrxc.rpt!$B$14:$K$168,COLUMN(I68),FALSE),"")</f>
        <v>318.75</v>
      </c>
      <c r="N72">
        <f>IFERROR(VLOOKUP($B72,[2]imprsrxc.rpt!$B$14:$K$168,COLUMN(J68),FALSE),"")</f>
        <v>1.5398550724637681</v>
      </c>
      <c r="P72" t="e">
        <f>VLOOKUP([1]imprsrxc.rpt!$A$1:$A$65536,A:A,5,TRUE)</f>
        <v>#REF!</v>
      </c>
    </row>
    <row r="73" spans="1:16" x14ac:dyDescent="0.25">
      <c r="B73" t="s">
        <v>147</v>
      </c>
      <c r="C73" t="s">
        <v>147</v>
      </c>
      <c r="H73" t="str">
        <f>IFERROR(VLOOKUP($B73,[2]imprsrxc.rpt!$B$14:$K$168,COLUMN(D69),FALSE),"")</f>
        <v/>
      </c>
      <c r="I73" t="str">
        <f>IFERROR(VLOOKUP($B73,[2]imprsrxc.rpt!$B$14:$K$168,COLUMN(E69),FALSE),"")</f>
        <v/>
      </c>
      <c r="J73" t="str">
        <f>IFERROR(VLOOKUP($B73,[2]imprsrxc.rpt!$B$14:$K$168,COLUMN(F69),FALSE),"")</f>
        <v/>
      </c>
      <c r="K73" t="str">
        <f>IFERROR(VLOOKUP($B73,[2]imprsrxc.rpt!$B$14:$K$168,COLUMN(G69),FALSE),"")</f>
        <v/>
      </c>
      <c r="L73" t="str">
        <f>IFERROR(VLOOKUP($B73,[2]imprsrxc.rpt!$B$14:$K$168,COLUMN(H69),FALSE),"")</f>
        <v/>
      </c>
      <c r="M73" t="str">
        <f>IFERROR(VLOOKUP($B73,[2]imprsrxc.rpt!$B$14:$K$168,COLUMN(I69),FALSE),"")</f>
        <v/>
      </c>
      <c r="N73" t="str">
        <f>IFERROR(VLOOKUP($B73,[2]imprsrxc.rpt!$B$14:$K$168,COLUMN(J69),FALSE),"")</f>
        <v/>
      </c>
      <c r="P73" t="e">
        <f>VLOOKUP([1]imprsrxc.rpt!$A$1:$A$65536,A:A,5,TRUE)</f>
        <v>#REF!</v>
      </c>
    </row>
    <row r="74" spans="1:16" x14ac:dyDescent="0.25">
      <c r="A74" t="s">
        <v>35</v>
      </c>
      <c r="B74" t="s">
        <v>180</v>
      </c>
      <c r="C74" t="s">
        <v>240</v>
      </c>
      <c r="D74">
        <v>5489</v>
      </c>
      <c r="E74">
        <v>894.13</v>
      </c>
      <c r="F74">
        <v>986.3</v>
      </c>
      <c r="H74">
        <f>IFERROR(VLOOKUP($B74,[2]imprsrxc.rpt!$B$14:$K$168,COLUMN(D70),FALSE),"")</f>
        <v>67009</v>
      </c>
      <c r="I74">
        <f>IFERROR(VLOOKUP($B74,[2]imprsrxc.rpt!$B$14:$K$168,COLUMN(E70),FALSE),"")</f>
        <v>5072</v>
      </c>
      <c r="J74">
        <f>IFERROR(VLOOKUP($B74,[2]imprsrxc.rpt!$B$14:$K$168,COLUMN(F70),FALSE),"")</f>
        <v>890.15</v>
      </c>
      <c r="K74">
        <f>IFERROR(VLOOKUP($B74,[2]imprsrxc.rpt!$B$14:$K$168,COLUMN(G70),FALSE),"")</f>
        <v>17.550276025236599</v>
      </c>
      <c r="L74">
        <f>IFERROR(VLOOKUP($B74,[2]imprsrxc.rpt!$B$14:$K$168,COLUMN(H70),FALSE),"")</f>
        <v>17.550276025236599</v>
      </c>
      <c r="M74">
        <f>IFERROR(VLOOKUP($B74,[2]imprsrxc.rpt!$B$14:$K$168,COLUMN(I70),FALSE),"")</f>
        <v>1123.8800000000001</v>
      </c>
      <c r="N74">
        <f>IFERROR(VLOOKUP($B74,[2]imprsrxc.rpt!$B$14:$K$168,COLUMN(J70),FALSE),"")</f>
        <v>0.2215851735015773</v>
      </c>
      <c r="P74" t="e">
        <f>VLOOKUP([1]imprsrxc.rpt!$A$1:$A$65536,A:A,5,TRUE)</f>
        <v>#REF!</v>
      </c>
    </row>
    <row r="75" spans="1:16" x14ac:dyDescent="0.25">
      <c r="B75" t="s">
        <v>147</v>
      </c>
      <c r="C75" t="s">
        <v>147</v>
      </c>
      <c r="H75" t="str">
        <f>IFERROR(VLOOKUP($B75,[2]imprsrxc.rpt!$B$14:$K$168,COLUMN(D71),FALSE),"")</f>
        <v/>
      </c>
      <c r="I75" t="str">
        <f>IFERROR(VLOOKUP($B75,[2]imprsrxc.rpt!$B$14:$K$168,COLUMN(E71),FALSE),"")</f>
        <v/>
      </c>
      <c r="J75" t="str">
        <f>IFERROR(VLOOKUP($B75,[2]imprsrxc.rpt!$B$14:$K$168,COLUMN(F71),FALSE),"")</f>
        <v/>
      </c>
      <c r="K75" t="str">
        <f>IFERROR(VLOOKUP($B75,[2]imprsrxc.rpt!$B$14:$K$168,COLUMN(G71),FALSE),"")</f>
        <v/>
      </c>
      <c r="L75" t="str">
        <f>IFERROR(VLOOKUP($B75,[2]imprsrxc.rpt!$B$14:$K$168,COLUMN(H71),FALSE),"")</f>
        <v/>
      </c>
      <c r="M75" t="str">
        <f>IFERROR(VLOOKUP($B75,[2]imprsrxc.rpt!$B$14:$K$168,COLUMN(I71),FALSE),"")</f>
        <v/>
      </c>
      <c r="N75" t="str">
        <f>IFERROR(VLOOKUP($B75,[2]imprsrxc.rpt!$B$14:$K$168,COLUMN(J71),FALSE),"")</f>
        <v/>
      </c>
      <c r="P75" t="e">
        <f>VLOOKUP([1]imprsrxc.rpt!$A$1:$A$65536,A:A,5,TRUE)</f>
        <v>#REF!</v>
      </c>
    </row>
    <row r="76" spans="1:16" x14ac:dyDescent="0.25">
      <c r="A76" t="s">
        <v>36</v>
      </c>
      <c r="B76" t="s">
        <v>181</v>
      </c>
      <c r="C76" t="s">
        <v>239</v>
      </c>
      <c r="D76">
        <v>5468</v>
      </c>
      <c r="E76">
        <v>799.29</v>
      </c>
      <c r="F76">
        <v>894.66</v>
      </c>
      <c r="H76">
        <f>IFERROR(VLOOKUP($B76,[2]imprsrxc.rpt!$B$14:$K$168,COLUMN(D72),FALSE),"")</f>
        <v>111710</v>
      </c>
      <c r="I76">
        <f>IFERROR(VLOOKUP($B76,[2]imprsrxc.rpt!$B$14:$K$168,COLUMN(E72),FALSE),"")</f>
        <v>3390</v>
      </c>
      <c r="J76">
        <f>IFERROR(VLOOKUP($B76,[2]imprsrxc.rpt!$B$14:$K$168,COLUMN(F72),FALSE),"")</f>
        <v>476.74</v>
      </c>
      <c r="K76">
        <f>IFERROR(VLOOKUP($B76,[2]imprsrxc.rpt!$B$14:$K$168,COLUMN(G72),FALSE),"")</f>
        <v>14.063126843657802</v>
      </c>
      <c r="L76">
        <f>IFERROR(VLOOKUP($B76,[2]imprsrxc.rpt!$B$14:$K$168,COLUMN(H72),FALSE),"")</f>
        <v>-0.93687315634218404</v>
      </c>
      <c r="M76">
        <f>IFERROR(VLOOKUP($B76,[2]imprsrxc.rpt!$B$14:$K$168,COLUMN(I72),FALSE),"")</f>
        <v>593.37</v>
      </c>
      <c r="N76">
        <f>IFERROR(VLOOKUP($B76,[2]imprsrxc.rpt!$B$14:$K$168,COLUMN(J72),FALSE),"")</f>
        <v>0.17503539823008851</v>
      </c>
      <c r="P76" t="e">
        <f>VLOOKUP([1]imprsrxc.rpt!$A$1:$A$65536,A:A,5,TRUE)</f>
        <v>#REF!</v>
      </c>
    </row>
    <row r="77" spans="1:16" x14ac:dyDescent="0.25">
      <c r="B77" t="s">
        <v>147</v>
      </c>
      <c r="C77" t="s">
        <v>147</v>
      </c>
      <c r="H77" t="str">
        <f>IFERROR(VLOOKUP($B77,[2]imprsrxc.rpt!$B$14:$K$168,COLUMN(D73),FALSE),"")</f>
        <v/>
      </c>
      <c r="I77" t="str">
        <f>IFERROR(VLOOKUP($B77,[2]imprsrxc.rpt!$B$14:$K$168,COLUMN(E73),FALSE),"")</f>
        <v/>
      </c>
      <c r="J77" t="str">
        <f>IFERROR(VLOOKUP($B77,[2]imprsrxc.rpt!$B$14:$K$168,COLUMN(F73),FALSE),"")</f>
        <v/>
      </c>
      <c r="K77" t="str">
        <f>IFERROR(VLOOKUP($B77,[2]imprsrxc.rpt!$B$14:$K$168,COLUMN(G73),FALSE),"")</f>
        <v/>
      </c>
      <c r="L77" t="str">
        <f>IFERROR(VLOOKUP($B77,[2]imprsrxc.rpt!$B$14:$K$168,COLUMN(H73),FALSE),"")</f>
        <v/>
      </c>
      <c r="M77" t="str">
        <f>IFERROR(VLOOKUP($B77,[2]imprsrxc.rpt!$B$14:$K$168,COLUMN(I73),FALSE),"")</f>
        <v/>
      </c>
      <c r="N77" t="str">
        <f>IFERROR(VLOOKUP($B77,[2]imprsrxc.rpt!$B$14:$K$168,COLUMN(J73),FALSE),"")</f>
        <v/>
      </c>
      <c r="P77" t="e">
        <f>VLOOKUP([1]imprsrxc.rpt!$A$1:$A$65536,A:A,5,TRUE)</f>
        <v>#REF!</v>
      </c>
    </row>
    <row r="78" spans="1:16" x14ac:dyDescent="0.25">
      <c r="A78" t="s">
        <v>37</v>
      </c>
      <c r="B78" t="s">
        <v>182</v>
      </c>
      <c r="C78" t="s">
        <v>221</v>
      </c>
      <c r="D78">
        <v>2445</v>
      </c>
      <c r="E78">
        <v>374.94</v>
      </c>
      <c r="F78">
        <v>417.04</v>
      </c>
      <c r="H78">
        <f>IFERROR(VLOOKUP($B78,[2]imprsrxc.rpt!$B$14:$K$168,COLUMN(D74),FALSE),"")</f>
        <v>2500</v>
      </c>
      <c r="I78">
        <f>IFERROR(VLOOKUP($B78,[2]imprsrxc.rpt!$B$14:$K$168,COLUMN(E74),FALSE),"")</f>
        <v>2570</v>
      </c>
      <c r="J78">
        <f>IFERROR(VLOOKUP($B78,[2]imprsrxc.rpt!$B$14:$K$168,COLUMN(F74),FALSE),"")</f>
        <v>274.11</v>
      </c>
      <c r="K78">
        <f>IFERROR(VLOOKUP($B78,[2]imprsrxc.rpt!$B$14:$K$168,COLUMN(G74),FALSE),"")</f>
        <v>0.10665758754863801</v>
      </c>
      <c r="L78">
        <f>IFERROR(VLOOKUP($B78,[2]imprsrxc.rpt!$B$14:$K$168,COLUMN(H74),FALSE),"")</f>
        <v>0.10665758754863801</v>
      </c>
      <c r="M78">
        <f>IFERROR(VLOOKUP($B78,[2]imprsrxc.rpt!$B$14:$K$168,COLUMN(I74),FALSE),"")</f>
        <v>342.82</v>
      </c>
      <c r="N78">
        <f>IFERROR(VLOOKUP($B78,[2]imprsrxc.rpt!$B$14:$K$168,COLUMN(J74),FALSE),"")</f>
        <v>0.13339299610894942</v>
      </c>
      <c r="P78" t="e">
        <f>VLOOKUP([1]imprsrxc.rpt!$A$1:$A$65536,A:A,5,TRUE)</f>
        <v>#REF!</v>
      </c>
    </row>
    <row r="79" spans="1:16" x14ac:dyDescent="0.25">
      <c r="B79" t="s">
        <v>147</v>
      </c>
      <c r="C79" t="s">
        <v>147</v>
      </c>
      <c r="H79" t="str">
        <f>IFERROR(VLOOKUP($B79,[2]imprsrxc.rpt!$B$14:$K$168,COLUMN(D75),FALSE),"")</f>
        <v/>
      </c>
      <c r="I79" t="str">
        <f>IFERROR(VLOOKUP($B79,[2]imprsrxc.rpt!$B$14:$K$168,COLUMN(E75),FALSE),"")</f>
        <v/>
      </c>
      <c r="J79" t="str">
        <f>IFERROR(VLOOKUP($B79,[2]imprsrxc.rpt!$B$14:$K$168,COLUMN(F75),FALSE),"")</f>
        <v/>
      </c>
      <c r="K79" t="str">
        <f>IFERROR(VLOOKUP($B79,[2]imprsrxc.rpt!$B$14:$K$168,COLUMN(G75),FALSE),"")</f>
        <v/>
      </c>
      <c r="L79" t="str">
        <f>IFERROR(VLOOKUP($B79,[2]imprsrxc.rpt!$B$14:$K$168,COLUMN(H75),FALSE),"")</f>
        <v/>
      </c>
      <c r="M79" t="str">
        <f>IFERROR(VLOOKUP($B79,[2]imprsrxc.rpt!$B$14:$K$168,COLUMN(I75),FALSE),"")</f>
        <v/>
      </c>
      <c r="N79" t="str">
        <f>IFERROR(VLOOKUP($B79,[2]imprsrxc.rpt!$B$14:$K$168,COLUMN(J75),FALSE),"")</f>
        <v/>
      </c>
      <c r="P79" t="e">
        <f>VLOOKUP([1]imprsrxc.rpt!$A$1:$A$65536,A:A,5,TRUE)</f>
        <v>#REF!</v>
      </c>
    </row>
    <row r="80" spans="1:16" x14ac:dyDescent="0.25">
      <c r="A80" t="s">
        <v>38</v>
      </c>
      <c r="B80" t="s">
        <v>183</v>
      </c>
      <c r="C80" t="s">
        <v>241</v>
      </c>
      <c r="D80">
        <v>17908</v>
      </c>
      <c r="E80">
        <v>997.42</v>
      </c>
      <c r="F80">
        <v>1148.3599999999999</v>
      </c>
      <c r="H80">
        <f>IFERROR(VLOOKUP($B80,[2]imprsrxc.rpt!$B$14:$K$168,COLUMN(D76),FALSE),"")</f>
        <v>183525</v>
      </c>
      <c r="I80">
        <f>IFERROR(VLOOKUP($B80,[2]imprsrxc.rpt!$B$14:$K$168,COLUMN(E76),FALSE),"")</f>
        <v>11471</v>
      </c>
      <c r="J80">
        <f>IFERROR(VLOOKUP($B80,[2]imprsrxc.rpt!$B$14:$K$168,COLUMN(F76),FALSE),"")</f>
        <v>651.13000000000011</v>
      </c>
      <c r="K80">
        <f>IFERROR(VLOOKUP($B80,[2]imprsrxc.rpt!$B$14:$K$168,COLUMN(G76),FALSE),"")</f>
        <v>5.6763141835934103</v>
      </c>
      <c r="L80">
        <f>IFERROR(VLOOKUP($B80,[2]imprsrxc.rpt!$B$14:$K$168,COLUMN(H76),FALSE),"")</f>
        <v>-4.3236858164065897</v>
      </c>
      <c r="M80">
        <f>IFERROR(VLOOKUP($B80,[2]imprsrxc.rpt!$B$14:$K$168,COLUMN(I76),FALSE),"")</f>
        <v>833.07</v>
      </c>
      <c r="N80">
        <f>IFERROR(VLOOKUP($B80,[2]imprsrxc.rpt!$B$14:$K$168,COLUMN(J76),FALSE),"")</f>
        <v>7.2624008368930348E-2</v>
      </c>
      <c r="P80" t="e">
        <f>VLOOKUP([1]imprsrxc.rpt!$A$1:$A$65536,A:A,5,TRUE)</f>
        <v>#REF!</v>
      </c>
    </row>
    <row r="81" spans="1:16" x14ac:dyDescent="0.25">
      <c r="B81" t="s">
        <v>147</v>
      </c>
      <c r="C81" t="s">
        <v>147</v>
      </c>
      <c r="H81" t="str">
        <f>IFERROR(VLOOKUP($B81,[2]imprsrxc.rpt!$B$14:$K$168,COLUMN(D77),FALSE),"")</f>
        <v/>
      </c>
      <c r="I81" t="str">
        <f>IFERROR(VLOOKUP($B81,[2]imprsrxc.rpt!$B$14:$K$168,COLUMN(E77),FALSE),"")</f>
        <v/>
      </c>
      <c r="J81" t="str">
        <f>IFERROR(VLOOKUP($B81,[2]imprsrxc.rpt!$B$14:$K$168,COLUMN(F77),FALSE),"")</f>
        <v/>
      </c>
      <c r="K81" t="str">
        <f>IFERROR(VLOOKUP($B81,[2]imprsrxc.rpt!$B$14:$K$168,COLUMN(G77),FALSE),"")</f>
        <v/>
      </c>
      <c r="L81" t="str">
        <f>IFERROR(VLOOKUP($B81,[2]imprsrxc.rpt!$B$14:$K$168,COLUMN(H77),FALSE),"")</f>
        <v/>
      </c>
      <c r="M81" t="str">
        <f>IFERROR(VLOOKUP($B81,[2]imprsrxc.rpt!$B$14:$K$168,COLUMN(I77),FALSE),"")</f>
        <v/>
      </c>
      <c r="N81" t="str">
        <f>IFERROR(VLOOKUP($B81,[2]imprsrxc.rpt!$B$14:$K$168,COLUMN(J77),FALSE),"")</f>
        <v/>
      </c>
      <c r="P81" t="e">
        <f>VLOOKUP([1]imprsrxc.rpt!$A$1:$A$65536,A:A,5,TRUE)</f>
        <v>#REF!</v>
      </c>
    </row>
    <row r="82" spans="1:16" x14ac:dyDescent="0.25">
      <c r="A82" t="s">
        <v>39</v>
      </c>
      <c r="B82" t="s">
        <v>184</v>
      </c>
      <c r="C82" t="s">
        <v>239</v>
      </c>
      <c r="D82">
        <v>4022</v>
      </c>
      <c r="E82">
        <v>695.8</v>
      </c>
      <c r="F82">
        <v>782.39</v>
      </c>
      <c r="H82">
        <f>IFERROR(VLOOKUP($B82,[2]imprsrxc.rpt!$B$14:$K$168,COLUMN(D78),FALSE),"")</f>
        <v>92562</v>
      </c>
      <c r="I82">
        <f>IFERROR(VLOOKUP($B82,[2]imprsrxc.rpt!$B$14:$K$168,COLUMN(E78),FALSE),"")</f>
        <v>3113</v>
      </c>
      <c r="J82">
        <f>IFERROR(VLOOKUP($B82,[2]imprsrxc.rpt!$B$14:$K$168,COLUMN(F78),FALSE),"")</f>
        <v>508.53</v>
      </c>
      <c r="K82">
        <f>IFERROR(VLOOKUP($B82,[2]imprsrxc.rpt!$B$14:$K$168,COLUMN(G78),FALSE),"")</f>
        <v>16.335689045936402</v>
      </c>
      <c r="L82">
        <f>IFERROR(VLOOKUP($B82,[2]imprsrxc.rpt!$B$14:$K$168,COLUMN(H78),FALSE),"")</f>
        <v>1.3356890459363899</v>
      </c>
      <c r="M82">
        <f>IFERROR(VLOOKUP($B82,[2]imprsrxc.rpt!$B$14:$K$168,COLUMN(I78),FALSE),"")</f>
        <v>635.94000000000005</v>
      </c>
      <c r="N82">
        <f>IFERROR(VLOOKUP($B82,[2]imprsrxc.rpt!$B$14:$K$168,COLUMN(J78),FALSE),"")</f>
        <v>0.20428525538066175</v>
      </c>
      <c r="P82" t="e">
        <f>VLOOKUP([1]imprsrxc.rpt!$A$1:$A$65536,A:A,5,TRUE)</f>
        <v>#REF!</v>
      </c>
    </row>
    <row r="83" spans="1:16" x14ac:dyDescent="0.25">
      <c r="B83" t="s">
        <v>147</v>
      </c>
      <c r="C83" t="s">
        <v>147</v>
      </c>
      <c r="H83" t="str">
        <f>IFERROR(VLOOKUP($B83,[2]imprsrxc.rpt!$B$14:$K$168,COLUMN(D79),FALSE),"")</f>
        <v/>
      </c>
      <c r="I83" t="str">
        <f>IFERROR(VLOOKUP($B83,[2]imprsrxc.rpt!$B$14:$K$168,COLUMN(E79),FALSE),"")</f>
        <v/>
      </c>
      <c r="J83" t="str">
        <f>IFERROR(VLOOKUP($B83,[2]imprsrxc.rpt!$B$14:$K$168,COLUMN(F79),FALSE),"")</f>
        <v/>
      </c>
      <c r="K83" t="str">
        <f>IFERROR(VLOOKUP($B83,[2]imprsrxc.rpt!$B$14:$K$168,COLUMN(G79),FALSE),"")</f>
        <v/>
      </c>
      <c r="L83" t="str">
        <f>IFERROR(VLOOKUP($B83,[2]imprsrxc.rpt!$B$14:$K$168,COLUMN(H79),FALSE),"")</f>
        <v/>
      </c>
      <c r="M83" t="str">
        <f>IFERROR(VLOOKUP($B83,[2]imprsrxc.rpt!$B$14:$K$168,COLUMN(I79),FALSE),"")</f>
        <v/>
      </c>
      <c r="N83" t="str">
        <f>IFERROR(VLOOKUP($B83,[2]imprsrxc.rpt!$B$14:$K$168,COLUMN(J79),FALSE),"")</f>
        <v/>
      </c>
      <c r="P83" t="e">
        <f>VLOOKUP([1]imprsrxc.rpt!$A$1:$A$65536,A:A,5,TRUE)</f>
        <v>#REF!</v>
      </c>
    </row>
    <row r="84" spans="1:16" x14ac:dyDescent="0.25">
      <c r="A84" t="s">
        <v>40</v>
      </c>
      <c r="B84" t="s">
        <v>185</v>
      </c>
      <c r="C84" t="s">
        <v>233</v>
      </c>
      <c r="D84">
        <v>6091</v>
      </c>
      <c r="E84">
        <v>829.58</v>
      </c>
      <c r="F84">
        <v>954.44</v>
      </c>
      <c r="H84">
        <f>IFERROR(VLOOKUP($B84,[2]imprsrxc.rpt!$B$14:$K$168,COLUMN(D80),FALSE),"")</f>
        <v>89930</v>
      </c>
      <c r="I84">
        <f>IFERROR(VLOOKUP($B84,[2]imprsrxc.rpt!$B$14:$K$168,COLUMN(E80),FALSE),"")</f>
        <v>4897</v>
      </c>
      <c r="J84">
        <f>IFERROR(VLOOKUP($B84,[2]imprsrxc.rpt!$B$14:$K$168,COLUMN(F80),FALSE),"")</f>
        <v>657.41</v>
      </c>
      <c r="K84">
        <f>IFERROR(VLOOKUP($B84,[2]imprsrxc.rpt!$B$14:$K$168,COLUMN(G80),FALSE),"")</f>
        <v>13.424749846845</v>
      </c>
      <c r="L84">
        <f>IFERROR(VLOOKUP($B84,[2]imprsrxc.rpt!$B$14:$K$168,COLUMN(H80),FALSE),"")</f>
        <v>-1.5752501531549903</v>
      </c>
      <c r="M84">
        <f>IFERROR(VLOOKUP($B84,[2]imprsrxc.rpt!$B$14:$K$168,COLUMN(I80),FALSE),"")</f>
        <v>849.32</v>
      </c>
      <c r="N84">
        <f>IFERROR(VLOOKUP($B84,[2]imprsrxc.rpt!$B$14:$K$168,COLUMN(J80),FALSE),"")</f>
        <v>0.17343679803961609</v>
      </c>
      <c r="P84" t="e">
        <f>VLOOKUP([1]imprsrxc.rpt!$A$1:$A$65536,A:A,5,TRUE)</f>
        <v>#REF!</v>
      </c>
    </row>
    <row r="85" spans="1:16" x14ac:dyDescent="0.25">
      <c r="B85" t="s">
        <v>147</v>
      </c>
      <c r="C85" t="s">
        <v>147</v>
      </c>
      <c r="H85" t="str">
        <f>IFERROR(VLOOKUP($B85,[2]imprsrxc.rpt!$B$14:$K$168,COLUMN(D81),FALSE),"")</f>
        <v/>
      </c>
      <c r="I85" t="str">
        <f>IFERROR(VLOOKUP($B85,[2]imprsrxc.rpt!$B$14:$K$168,COLUMN(E81),FALSE),"")</f>
        <v/>
      </c>
      <c r="J85" t="str">
        <f>IFERROR(VLOOKUP($B85,[2]imprsrxc.rpt!$B$14:$K$168,COLUMN(F81),FALSE),"")</f>
        <v/>
      </c>
      <c r="K85" t="str">
        <f>IFERROR(VLOOKUP($B85,[2]imprsrxc.rpt!$B$14:$K$168,COLUMN(G81),FALSE),"")</f>
        <v/>
      </c>
      <c r="L85" t="str">
        <f>IFERROR(VLOOKUP($B85,[2]imprsrxc.rpt!$B$14:$K$168,COLUMN(H81),FALSE),"")</f>
        <v/>
      </c>
      <c r="M85" t="str">
        <f>IFERROR(VLOOKUP($B85,[2]imprsrxc.rpt!$B$14:$K$168,COLUMN(I81),FALSE),"")</f>
        <v/>
      </c>
      <c r="N85" t="str">
        <f>IFERROR(VLOOKUP($B85,[2]imprsrxc.rpt!$B$14:$K$168,COLUMN(J81),FALSE),"")</f>
        <v/>
      </c>
      <c r="P85" t="e">
        <f>VLOOKUP([1]imprsrxc.rpt!$A$1:$A$65536,A:A,5,TRUE)</f>
        <v>#REF!</v>
      </c>
    </row>
    <row r="86" spans="1:16" x14ac:dyDescent="0.25">
      <c r="A86" t="s">
        <v>41</v>
      </c>
      <c r="B86" t="s">
        <v>186</v>
      </c>
      <c r="C86" t="s">
        <v>233</v>
      </c>
      <c r="D86">
        <v>4730</v>
      </c>
      <c r="E86">
        <v>690.87</v>
      </c>
      <c r="F86">
        <v>770.24</v>
      </c>
      <c r="H86">
        <f>IFERROR(VLOOKUP($B86,[2]imprsrxc.rpt!$B$14:$K$168,COLUMN(D82),FALSE),"")</f>
        <v>90936</v>
      </c>
      <c r="I86">
        <f>IFERROR(VLOOKUP($B86,[2]imprsrxc.rpt!$B$14:$K$168,COLUMN(E82),FALSE),"")</f>
        <v>5322</v>
      </c>
      <c r="J86">
        <f>IFERROR(VLOOKUP($B86,[2]imprsrxc.rpt!$B$14:$K$168,COLUMN(F82),FALSE),"")</f>
        <v>676.68</v>
      </c>
      <c r="K86">
        <f>IFERROR(VLOOKUP($B86,[2]imprsrxc.rpt!$B$14:$K$168,COLUMN(G82),FALSE),"")</f>
        <v>12.7147688838782</v>
      </c>
      <c r="L86">
        <f>IFERROR(VLOOKUP($B86,[2]imprsrxc.rpt!$B$14:$K$168,COLUMN(H82),FALSE),"")</f>
        <v>-2.2852311161217602</v>
      </c>
      <c r="M86">
        <f>IFERROR(VLOOKUP($B86,[2]imprsrxc.rpt!$B$14:$K$168,COLUMN(I82),FALSE),"")</f>
        <v>851.86</v>
      </c>
      <c r="N86">
        <f>IFERROR(VLOOKUP($B86,[2]imprsrxc.rpt!$B$14:$K$168,COLUMN(J82),FALSE),"")</f>
        <v>0.16006388575723413</v>
      </c>
      <c r="P86" t="e">
        <f>VLOOKUP([1]imprsrxc.rpt!$A$1:$A$65536,A:A,5,TRUE)</f>
        <v>#REF!</v>
      </c>
    </row>
    <row r="87" spans="1:16" x14ac:dyDescent="0.25">
      <c r="B87" t="s">
        <v>147</v>
      </c>
      <c r="C87" t="s">
        <v>147</v>
      </c>
      <c r="H87" t="str">
        <f>IFERROR(VLOOKUP($B87,[2]imprsrxc.rpt!$B$14:$K$168,COLUMN(D83),FALSE),"")</f>
        <v/>
      </c>
      <c r="I87" t="str">
        <f>IFERROR(VLOOKUP($B87,[2]imprsrxc.rpt!$B$14:$K$168,COLUMN(E83),FALSE),"")</f>
        <v/>
      </c>
      <c r="J87" t="str">
        <f>IFERROR(VLOOKUP($B87,[2]imprsrxc.rpt!$B$14:$K$168,COLUMN(F83),FALSE),"")</f>
        <v/>
      </c>
      <c r="K87" t="str">
        <f>IFERROR(VLOOKUP($B87,[2]imprsrxc.rpt!$B$14:$K$168,COLUMN(G83),FALSE),"")</f>
        <v/>
      </c>
      <c r="L87" t="str">
        <f>IFERROR(VLOOKUP($B87,[2]imprsrxc.rpt!$B$14:$K$168,COLUMN(H83),FALSE),"")</f>
        <v/>
      </c>
      <c r="M87" t="str">
        <f>IFERROR(VLOOKUP($B87,[2]imprsrxc.rpt!$B$14:$K$168,COLUMN(I83),FALSE),"")</f>
        <v/>
      </c>
      <c r="N87" t="str">
        <f>IFERROR(VLOOKUP($B87,[2]imprsrxc.rpt!$B$14:$K$168,COLUMN(J83),FALSE),"")</f>
        <v/>
      </c>
      <c r="P87" t="e">
        <f>VLOOKUP([1]imprsrxc.rpt!$A$1:$A$65536,A:A,5,TRUE)</f>
        <v>#REF!</v>
      </c>
    </row>
    <row r="88" spans="1:16" x14ac:dyDescent="0.25">
      <c r="A88" t="s">
        <v>42</v>
      </c>
      <c r="B88" t="s">
        <v>187</v>
      </c>
      <c r="C88" t="s">
        <v>242</v>
      </c>
      <c r="D88">
        <v>2057</v>
      </c>
      <c r="E88">
        <v>1101.33</v>
      </c>
      <c r="F88">
        <v>1255.93</v>
      </c>
      <c r="H88">
        <f>IFERROR(VLOOKUP($B88,[2]imprsrxc.rpt!$B$14:$K$168,COLUMN(D84),FALSE),"")</f>
        <v>27035</v>
      </c>
      <c r="I88">
        <f>IFERROR(VLOOKUP($B88,[2]imprsrxc.rpt!$B$14:$K$168,COLUMN(E84),FALSE),"")</f>
        <v>2529</v>
      </c>
      <c r="J88">
        <f>IFERROR(VLOOKUP($B88,[2]imprsrxc.rpt!$B$14:$K$168,COLUMN(F84),FALSE),"")</f>
        <v>1436.43</v>
      </c>
      <c r="K88">
        <f>IFERROR(VLOOKUP($B88,[2]imprsrxc.rpt!$B$14:$K$168,COLUMN(G84),FALSE),"")</f>
        <v>56.798339264531393</v>
      </c>
      <c r="L88">
        <f>IFERROR(VLOOKUP($B88,[2]imprsrxc.rpt!$B$14:$K$168,COLUMN(H84),FALSE),"")</f>
        <v>27.7983392645314</v>
      </c>
      <c r="M88">
        <f>IFERROR(VLOOKUP($B88,[2]imprsrxc.rpt!$B$14:$K$168,COLUMN(I84),FALSE),"")</f>
        <v>1854.51</v>
      </c>
      <c r="N88">
        <f>IFERROR(VLOOKUP($B88,[2]imprsrxc.rpt!$B$14:$K$168,COLUMN(J84),FALSE),"")</f>
        <v>0.73329774614472132</v>
      </c>
      <c r="P88" t="e">
        <f>VLOOKUP([1]imprsrxc.rpt!$A$1:$A$65536,A:A,5,TRUE)</f>
        <v>#REF!</v>
      </c>
    </row>
    <row r="89" spans="1:16" x14ac:dyDescent="0.25">
      <c r="B89" t="s">
        <v>147</v>
      </c>
      <c r="C89" t="s">
        <v>147</v>
      </c>
      <c r="H89" t="str">
        <f>IFERROR(VLOOKUP($B89,[2]imprsrxc.rpt!$B$14:$K$168,COLUMN(D85),FALSE),"")</f>
        <v/>
      </c>
      <c r="I89" t="str">
        <f>IFERROR(VLOOKUP($B89,[2]imprsrxc.rpt!$B$14:$K$168,COLUMN(E85),FALSE),"")</f>
        <v/>
      </c>
      <c r="J89" t="str">
        <f>IFERROR(VLOOKUP($B89,[2]imprsrxc.rpt!$B$14:$K$168,COLUMN(F85),FALSE),"")</f>
        <v/>
      </c>
      <c r="K89" t="str">
        <f>IFERROR(VLOOKUP($B89,[2]imprsrxc.rpt!$B$14:$K$168,COLUMN(G85),FALSE),"")</f>
        <v/>
      </c>
      <c r="L89" t="str">
        <f>IFERROR(VLOOKUP($B89,[2]imprsrxc.rpt!$B$14:$K$168,COLUMN(H85),FALSE),"")</f>
        <v/>
      </c>
      <c r="M89" t="str">
        <f>IFERROR(VLOOKUP($B89,[2]imprsrxc.rpt!$B$14:$K$168,COLUMN(I85),FALSE),"")</f>
        <v/>
      </c>
      <c r="N89" t="str">
        <f>IFERROR(VLOOKUP($B89,[2]imprsrxc.rpt!$B$14:$K$168,COLUMN(J85),FALSE),"")</f>
        <v/>
      </c>
      <c r="P89" t="e">
        <f>VLOOKUP([1]imprsrxc.rpt!$A$1:$A$65536,A:A,5,TRUE)</f>
        <v>#REF!</v>
      </c>
    </row>
    <row r="90" spans="1:16" x14ac:dyDescent="0.25">
      <c r="A90" t="s">
        <v>43</v>
      </c>
      <c r="B90" t="s">
        <v>188</v>
      </c>
      <c r="C90" t="s">
        <v>231</v>
      </c>
      <c r="D90">
        <v>7101</v>
      </c>
      <c r="E90">
        <v>875.05</v>
      </c>
      <c r="F90">
        <v>977.45</v>
      </c>
      <c r="H90">
        <f>IFERROR(VLOOKUP($B90,[2]imprsrxc.rpt!$B$14:$K$168,COLUMN(D86),FALSE),"")</f>
        <v>79942</v>
      </c>
      <c r="I90">
        <f>IFERROR(VLOOKUP($B90,[2]imprsrxc.rpt!$B$14:$K$168,COLUMN(E86),FALSE),"")</f>
        <v>6694</v>
      </c>
      <c r="J90">
        <f>IFERROR(VLOOKUP($B90,[2]imprsrxc.rpt!$B$14:$K$168,COLUMN(F86),FALSE),"")</f>
        <v>815.91</v>
      </c>
      <c r="K90">
        <f>IFERROR(VLOOKUP($B90,[2]imprsrxc.rpt!$B$14:$K$168,COLUMN(G86),FALSE),"")</f>
        <v>12.1886764266507</v>
      </c>
      <c r="L90">
        <f>IFERROR(VLOOKUP($B90,[2]imprsrxc.rpt!$B$14:$K$168,COLUMN(H86),FALSE),"")</f>
        <v>0.18867642665073203</v>
      </c>
      <c r="M90">
        <f>IFERROR(VLOOKUP($B90,[2]imprsrxc.rpt!$B$14:$K$168,COLUMN(I86),FALSE),"")</f>
        <v>1026.3800000000001</v>
      </c>
      <c r="N90">
        <f>IFERROR(VLOOKUP($B90,[2]imprsrxc.rpt!$B$14:$K$168,COLUMN(J86),FALSE),"")</f>
        <v>0.15332835374962653</v>
      </c>
      <c r="P90" t="e">
        <f>VLOOKUP([1]imprsrxc.rpt!$A$1:$A$65536,A:A,5,TRUE)</f>
        <v>#REF!</v>
      </c>
    </row>
    <row r="91" spans="1:16" x14ac:dyDescent="0.25">
      <c r="B91" t="s">
        <v>147</v>
      </c>
      <c r="C91" t="s">
        <v>147</v>
      </c>
      <c r="H91" t="str">
        <f>IFERROR(VLOOKUP($B91,[2]imprsrxc.rpt!$B$14:$K$168,COLUMN(D87),FALSE),"")</f>
        <v/>
      </c>
      <c r="I91" t="str">
        <f>IFERROR(VLOOKUP($B91,[2]imprsrxc.rpt!$B$14:$K$168,COLUMN(E87),FALSE),"")</f>
        <v/>
      </c>
      <c r="J91" t="str">
        <f>IFERROR(VLOOKUP($B91,[2]imprsrxc.rpt!$B$14:$K$168,COLUMN(F87),FALSE),"")</f>
        <v/>
      </c>
      <c r="K91" t="str">
        <f>IFERROR(VLOOKUP($B91,[2]imprsrxc.rpt!$B$14:$K$168,COLUMN(G87),FALSE),"")</f>
        <v/>
      </c>
      <c r="L91" t="str">
        <f>IFERROR(VLOOKUP($B91,[2]imprsrxc.rpt!$B$14:$K$168,COLUMN(H87),FALSE),"")</f>
        <v/>
      </c>
      <c r="M91" t="str">
        <f>IFERROR(VLOOKUP($B91,[2]imprsrxc.rpt!$B$14:$K$168,COLUMN(I87),FALSE),"")</f>
        <v/>
      </c>
      <c r="N91" t="str">
        <f>IFERROR(VLOOKUP($B91,[2]imprsrxc.rpt!$B$14:$K$168,COLUMN(J87),FALSE),"")</f>
        <v/>
      </c>
      <c r="P91" t="e">
        <f>VLOOKUP([1]imprsrxc.rpt!$A$1:$A$65536,A:A,5,TRUE)</f>
        <v>#REF!</v>
      </c>
    </row>
    <row r="92" spans="1:16" x14ac:dyDescent="0.25">
      <c r="A92" t="s">
        <v>44</v>
      </c>
      <c r="B92" t="s">
        <v>189</v>
      </c>
      <c r="C92" t="s">
        <v>223</v>
      </c>
      <c r="D92">
        <v>3805</v>
      </c>
      <c r="E92">
        <v>375.07</v>
      </c>
      <c r="F92">
        <v>419.85</v>
      </c>
      <c r="H92">
        <f>IFERROR(VLOOKUP($B92,[2]imprsrxc.rpt!$B$14:$K$168,COLUMN(D88),FALSE),"")</f>
        <v>57268</v>
      </c>
      <c r="I92">
        <f>IFERROR(VLOOKUP($B92,[2]imprsrxc.rpt!$B$14:$K$168,COLUMN(E88),FALSE),"")</f>
        <v>4960</v>
      </c>
      <c r="J92">
        <f>IFERROR(VLOOKUP($B92,[2]imprsrxc.rpt!$B$14:$K$168,COLUMN(F88),FALSE),"")</f>
        <v>501.86</v>
      </c>
      <c r="K92">
        <f>IFERROR(VLOOKUP($B92,[2]imprsrxc.rpt!$B$14:$K$168,COLUMN(G88),FALSE),"")</f>
        <v>10.1181451612903</v>
      </c>
      <c r="L92">
        <f>IFERROR(VLOOKUP($B92,[2]imprsrxc.rpt!$B$14:$K$168,COLUMN(H88),FALSE),"")</f>
        <v>1.1181451612903199</v>
      </c>
      <c r="M92">
        <f>IFERROR(VLOOKUP($B92,[2]imprsrxc.rpt!$B$14:$K$168,COLUMN(I88),FALSE),"")</f>
        <v>631.59</v>
      </c>
      <c r="N92">
        <f>IFERROR(VLOOKUP($B92,[2]imprsrxc.rpt!$B$14:$K$168,COLUMN(J88),FALSE),"")</f>
        <v>0.12733669354838711</v>
      </c>
      <c r="P92" t="e">
        <f>VLOOKUP([1]imprsrxc.rpt!$A$1:$A$65536,A:A,5,TRUE)</f>
        <v>#REF!</v>
      </c>
    </row>
    <row r="93" spans="1:16" x14ac:dyDescent="0.25">
      <c r="B93" t="s">
        <v>147</v>
      </c>
      <c r="C93" t="s">
        <v>147</v>
      </c>
      <c r="H93" t="str">
        <f>IFERROR(VLOOKUP($B93,[2]imprsrxc.rpt!$B$14:$K$168,COLUMN(D89),FALSE),"")</f>
        <v/>
      </c>
      <c r="I93" t="str">
        <f>IFERROR(VLOOKUP($B93,[2]imprsrxc.rpt!$B$14:$K$168,COLUMN(E89),FALSE),"")</f>
        <v/>
      </c>
      <c r="J93" t="str">
        <f>IFERROR(VLOOKUP($B93,[2]imprsrxc.rpt!$B$14:$K$168,COLUMN(F89),FALSE),"")</f>
        <v/>
      </c>
      <c r="K93" t="str">
        <f>IFERROR(VLOOKUP($B93,[2]imprsrxc.rpt!$B$14:$K$168,COLUMN(G89),FALSE),"")</f>
        <v/>
      </c>
      <c r="L93" t="str">
        <f>IFERROR(VLOOKUP($B93,[2]imprsrxc.rpt!$B$14:$K$168,COLUMN(H89),FALSE),"")</f>
        <v/>
      </c>
      <c r="M93" t="str">
        <f>IFERROR(VLOOKUP($B93,[2]imprsrxc.rpt!$B$14:$K$168,COLUMN(I89),FALSE),"")</f>
        <v/>
      </c>
      <c r="N93" t="str">
        <f>IFERROR(VLOOKUP($B93,[2]imprsrxc.rpt!$B$14:$K$168,COLUMN(J89),FALSE),"")</f>
        <v/>
      </c>
      <c r="P93" t="e">
        <f>VLOOKUP([1]imprsrxc.rpt!$A$1:$A$65536,A:A,5,TRUE)</f>
        <v>#REF!</v>
      </c>
    </row>
    <row r="94" spans="1:16" x14ac:dyDescent="0.25">
      <c r="A94" t="s">
        <v>45</v>
      </c>
      <c r="B94" t="s">
        <v>190</v>
      </c>
      <c r="C94" t="s">
        <v>243</v>
      </c>
      <c r="D94">
        <v>2393</v>
      </c>
      <c r="E94">
        <v>233.76</v>
      </c>
      <c r="F94">
        <v>263.45999999999998</v>
      </c>
      <c r="H94">
        <f>IFERROR(VLOOKUP($B94,[2]imprsrxc.rpt!$B$14:$K$168,COLUMN(D90),FALSE),"")</f>
        <v>23810</v>
      </c>
      <c r="I94">
        <f>IFERROR(VLOOKUP($B94,[2]imprsrxc.rpt!$B$14:$K$168,COLUMN(E90),FALSE),"")</f>
        <v>2496</v>
      </c>
      <c r="J94">
        <f>IFERROR(VLOOKUP($B94,[2]imprsrxc.rpt!$B$14:$K$168,COLUMN(F90),FALSE),"")</f>
        <v>239.08</v>
      </c>
      <c r="K94">
        <f>IFERROR(VLOOKUP($B94,[2]imprsrxc.rpt!$B$14:$K$168,COLUMN(G90),FALSE),"")</f>
        <v>9.5785256410256405</v>
      </c>
      <c r="L94">
        <f>IFERROR(VLOOKUP($B94,[2]imprsrxc.rpt!$B$14:$K$168,COLUMN(H90),FALSE),"")</f>
        <v>-0.42147435897435898</v>
      </c>
      <c r="M94">
        <f>IFERROR(VLOOKUP($B94,[2]imprsrxc.rpt!$B$14:$K$168,COLUMN(I90),FALSE),"")</f>
        <v>307.64</v>
      </c>
      <c r="N94">
        <f>IFERROR(VLOOKUP($B94,[2]imprsrxc.rpt!$B$14:$K$168,COLUMN(J90),FALSE),"")</f>
        <v>0.12325320512820513</v>
      </c>
      <c r="P94" t="e">
        <f>VLOOKUP([1]imprsrxc.rpt!$A$1:$A$65536,A:A,5,TRUE)</f>
        <v>#REF!</v>
      </c>
    </row>
    <row r="95" spans="1:16" x14ac:dyDescent="0.25">
      <c r="B95" t="s">
        <v>147</v>
      </c>
      <c r="C95" t="s">
        <v>147</v>
      </c>
      <c r="H95" t="str">
        <f>IFERROR(VLOOKUP($B95,[2]imprsrxc.rpt!$B$14:$K$168,COLUMN(D91),FALSE),"")</f>
        <v/>
      </c>
      <c r="I95" t="str">
        <f>IFERROR(VLOOKUP($B95,[2]imprsrxc.rpt!$B$14:$K$168,COLUMN(E91),FALSE),"")</f>
        <v/>
      </c>
      <c r="J95" t="str">
        <f>IFERROR(VLOOKUP($B95,[2]imprsrxc.rpt!$B$14:$K$168,COLUMN(F91),FALSE),"")</f>
        <v/>
      </c>
      <c r="K95" t="str">
        <f>IFERROR(VLOOKUP($B95,[2]imprsrxc.rpt!$B$14:$K$168,COLUMN(G91),FALSE),"")</f>
        <v/>
      </c>
      <c r="L95" t="str">
        <f>IFERROR(VLOOKUP($B95,[2]imprsrxc.rpt!$B$14:$K$168,COLUMN(H91),FALSE),"")</f>
        <v/>
      </c>
      <c r="M95" t="str">
        <f>IFERROR(VLOOKUP($B95,[2]imprsrxc.rpt!$B$14:$K$168,COLUMN(I91),FALSE),"")</f>
        <v/>
      </c>
      <c r="N95" t="str">
        <f>IFERROR(VLOOKUP($B95,[2]imprsrxc.rpt!$B$14:$K$168,COLUMN(J91),FALSE),"")</f>
        <v/>
      </c>
      <c r="P95" t="e">
        <f>VLOOKUP([1]imprsrxc.rpt!$A$1:$A$65536,A:A,5,TRUE)</f>
        <v>#REF!</v>
      </c>
    </row>
    <row r="96" spans="1:16" x14ac:dyDescent="0.25">
      <c r="A96" t="s">
        <v>46</v>
      </c>
      <c r="B96" t="s">
        <v>191</v>
      </c>
      <c r="C96" t="s">
        <v>239</v>
      </c>
      <c r="D96">
        <v>4528</v>
      </c>
      <c r="E96">
        <v>755.29</v>
      </c>
      <c r="F96">
        <v>842.64</v>
      </c>
      <c r="H96">
        <f>IFERROR(VLOOKUP($B96,[2]imprsrxc.rpt!$B$14:$K$168,COLUMN(D92),FALSE),"")</f>
        <v>126740</v>
      </c>
      <c r="I96">
        <f>IFERROR(VLOOKUP($B96,[2]imprsrxc.rpt!$B$14:$K$168,COLUMN(E92),FALSE),"")</f>
        <v>3861</v>
      </c>
      <c r="J96">
        <f>IFERROR(VLOOKUP($B96,[2]imprsrxc.rpt!$B$14:$K$168,COLUMN(F92),FALSE),"")</f>
        <v>585.95000000000005</v>
      </c>
      <c r="K96">
        <f>IFERROR(VLOOKUP($B96,[2]imprsrxc.rpt!$B$14:$K$168,COLUMN(G92),FALSE),"")</f>
        <v>15.1761201761202</v>
      </c>
      <c r="L96">
        <f>IFERROR(VLOOKUP($B96,[2]imprsrxc.rpt!$B$14:$K$168,COLUMN(H92),FALSE),"")</f>
        <v>0.17612017612017902</v>
      </c>
      <c r="M96">
        <f>IFERROR(VLOOKUP($B96,[2]imprsrxc.rpt!$B$14:$K$168,COLUMN(I92),FALSE),"")</f>
        <v>730.22</v>
      </c>
      <c r="N96">
        <f>IFERROR(VLOOKUP($B96,[2]imprsrxc.rpt!$B$14:$K$168,COLUMN(J92),FALSE),"")</f>
        <v>0.18912716912716912</v>
      </c>
      <c r="P96" t="e">
        <f>VLOOKUP([1]imprsrxc.rpt!$A$1:$A$65536,A:A,5,TRUE)</f>
        <v>#REF!</v>
      </c>
    </row>
    <row r="97" spans="1:16" x14ac:dyDescent="0.25">
      <c r="B97" t="s">
        <v>147</v>
      </c>
      <c r="C97" t="s">
        <v>147</v>
      </c>
      <c r="H97" t="str">
        <f>IFERROR(VLOOKUP($B97,[2]imprsrxc.rpt!$B$14:$K$168,COLUMN(D93),FALSE),"")</f>
        <v/>
      </c>
      <c r="I97" t="str">
        <f>IFERROR(VLOOKUP($B97,[2]imprsrxc.rpt!$B$14:$K$168,COLUMN(E93),FALSE),"")</f>
        <v/>
      </c>
      <c r="J97" t="str">
        <f>IFERROR(VLOOKUP($B97,[2]imprsrxc.rpt!$B$14:$K$168,COLUMN(F93),FALSE),"")</f>
        <v/>
      </c>
      <c r="K97" t="str">
        <f>IFERROR(VLOOKUP($B97,[2]imprsrxc.rpt!$B$14:$K$168,COLUMN(G93),FALSE),"")</f>
        <v/>
      </c>
      <c r="L97" t="str">
        <f>IFERROR(VLOOKUP($B97,[2]imprsrxc.rpt!$B$14:$K$168,COLUMN(H93),FALSE),"")</f>
        <v/>
      </c>
      <c r="M97" t="str">
        <f>IFERROR(VLOOKUP($B97,[2]imprsrxc.rpt!$B$14:$K$168,COLUMN(I93),FALSE),"")</f>
        <v/>
      </c>
      <c r="N97" t="str">
        <f>IFERROR(VLOOKUP($B97,[2]imprsrxc.rpt!$B$14:$K$168,COLUMN(J93),FALSE),"")</f>
        <v/>
      </c>
      <c r="P97" t="e">
        <f>VLOOKUP([1]imprsrxc.rpt!$A$1:$A$65536,A:A,5,TRUE)</f>
        <v>#REF!</v>
      </c>
    </row>
    <row r="98" spans="1:16" x14ac:dyDescent="0.25">
      <c r="A98" t="s">
        <v>47</v>
      </c>
      <c r="B98" t="s">
        <v>192</v>
      </c>
      <c r="C98" t="s">
        <v>244</v>
      </c>
      <c r="D98">
        <v>7209</v>
      </c>
      <c r="E98">
        <v>2300.9299999999998</v>
      </c>
      <c r="F98">
        <v>2563.4299999999998</v>
      </c>
      <c r="H98">
        <f>IFERROR(VLOOKUP($B98,[2]imprsrxc.rpt!$B$14:$K$168,COLUMN(D94),FALSE),"")</f>
        <v>207520</v>
      </c>
      <c r="I98">
        <f>IFERROR(VLOOKUP($B98,[2]imprsrxc.rpt!$B$14:$K$168,COLUMN(E94),FALSE),"")</f>
        <v>3818</v>
      </c>
      <c r="J98">
        <f>IFERROR(VLOOKUP($B98,[2]imprsrxc.rpt!$B$14:$K$168,COLUMN(F94),FALSE),"")</f>
        <v>1327.65</v>
      </c>
      <c r="K98">
        <f>IFERROR(VLOOKUP($B98,[2]imprsrxc.rpt!$B$14:$K$168,COLUMN(G94),FALSE),"")</f>
        <v>34.773441592456798</v>
      </c>
      <c r="L98">
        <f>IFERROR(VLOOKUP($B98,[2]imprsrxc.rpt!$B$14:$K$168,COLUMN(H94),FALSE),"")</f>
        <v>5.7734415924567903</v>
      </c>
      <c r="M98">
        <f>IFERROR(VLOOKUP($B98,[2]imprsrxc.rpt!$B$14:$K$168,COLUMN(I94),FALSE),"")</f>
        <v>1666.37</v>
      </c>
      <c r="N98">
        <f>IFERROR(VLOOKUP($B98,[2]imprsrxc.rpt!$B$14:$K$168,COLUMN(J94),FALSE),"")</f>
        <v>0.43645102147721315</v>
      </c>
      <c r="P98" t="e">
        <f>VLOOKUP([1]imprsrxc.rpt!$A$1:$A$65536,A:A,5,TRUE)</f>
        <v>#REF!</v>
      </c>
    </row>
    <row r="99" spans="1:16" x14ac:dyDescent="0.25">
      <c r="B99" t="s">
        <v>147</v>
      </c>
      <c r="C99" t="s">
        <v>147</v>
      </c>
      <c r="H99" t="str">
        <f>IFERROR(VLOOKUP($B99,[2]imprsrxc.rpt!$B$14:$K$168,COLUMN(D95),FALSE),"")</f>
        <v/>
      </c>
      <c r="I99" t="str">
        <f>IFERROR(VLOOKUP($B99,[2]imprsrxc.rpt!$B$14:$K$168,COLUMN(E95),FALSE),"")</f>
        <v/>
      </c>
      <c r="J99" t="str">
        <f>IFERROR(VLOOKUP($B99,[2]imprsrxc.rpt!$B$14:$K$168,COLUMN(F95),FALSE),"")</f>
        <v/>
      </c>
      <c r="K99" t="str">
        <f>IFERROR(VLOOKUP($B99,[2]imprsrxc.rpt!$B$14:$K$168,COLUMN(G95),FALSE),"")</f>
        <v/>
      </c>
      <c r="L99" t="str">
        <f>IFERROR(VLOOKUP($B99,[2]imprsrxc.rpt!$B$14:$K$168,COLUMN(H95),FALSE),"")</f>
        <v/>
      </c>
      <c r="M99" t="str">
        <f>IFERROR(VLOOKUP($B99,[2]imprsrxc.rpt!$B$14:$K$168,COLUMN(I95),FALSE),"")</f>
        <v/>
      </c>
      <c r="N99" t="str">
        <f>IFERROR(VLOOKUP($B99,[2]imprsrxc.rpt!$B$14:$K$168,COLUMN(J95),FALSE),"")</f>
        <v/>
      </c>
      <c r="P99" t="e">
        <f>VLOOKUP([1]imprsrxc.rpt!$A$1:$A$65536,A:A,5,TRUE)</f>
        <v>#REF!</v>
      </c>
    </row>
    <row r="100" spans="1:16" x14ac:dyDescent="0.25">
      <c r="A100" t="s">
        <v>48</v>
      </c>
      <c r="B100" t="s">
        <v>193</v>
      </c>
      <c r="C100" t="s">
        <v>245</v>
      </c>
      <c r="D100">
        <v>7007</v>
      </c>
      <c r="E100">
        <v>676.31</v>
      </c>
      <c r="F100">
        <v>757.39</v>
      </c>
      <c r="H100">
        <f>IFERROR(VLOOKUP($B100,[2]imprsrxc.rpt!$B$14:$K$168,COLUMN(D96),FALSE),"")</f>
        <v>87312</v>
      </c>
      <c r="I100">
        <f>IFERROR(VLOOKUP($B100,[2]imprsrxc.rpt!$B$14:$K$168,COLUMN(E96),FALSE),"")</f>
        <v>6721</v>
      </c>
      <c r="J100">
        <f>IFERROR(VLOOKUP($B100,[2]imprsrxc.rpt!$B$14:$K$168,COLUMN(F96),FALSE),"")</f>
        <v>643.17999999999995</v>
      </c>
      <c r="K100">
        <f>IFERROR(VLOOKUP($B100,[2]imprsrxc.rpt!$B$14:$K$168,COLUMN(G96),FALSE),"")</f>
        <v>9.5697068888558192</v>
      </c>
      <c r="L100">
        <f>IFERROR(VLOOKUP($B100,[2]imprsrxc.rpt!$B$14:$K$168,COLUMN(H96),FALSE),"")</f>
        <v>-0.43029311114417501</v>
      </c>
      <c r="M100">
        <f>IFERROR(VLOOKUP($B100,[2]imprsrxc.rpt!$B$14:$K$168,COLUMN(I96),FALSE),"")</f>
        <v>803.01</v>
      </c>
      <c r="N100">
        <f>IFERROR(VLOOKUP($B100,[2]imprsrxc.rpt!$B$14:$K$168,COLUMN(J96),FALSE),"")</f>
        <v>0.11947775628626692</v>
      </c>
      <c r="P100" t="e">
        <f>VLOOKUP([1]imprsrxc.rpt!$A$1:$A$65536,A:A,5,TRUE)</f>
        <v>#REF!</v>
      </c>
    </row>
    <row r="101" spans="1:16" x14ac:dyDescent="0.25">
      <c r="B101" t="s">
        <v>147</v>
      </c>
      <c r="C101" t="s">
        <v>147</v>
      </c>
      <c r="H101" t="str">
        <f>IFERROR(VLOOKUP($B101,[2]imprsrxc.rpt!$B$14:$K$168,COLUMN(D97),FALSE),"")</f>
        <v/>
      </c>
      <c r="I101" t="str">
        <f>IFERROR(VLOOKUP($B101,[2]imprsrxc.rpt!$B$14:$K$168,COLUMN(E97),FALSE),"")</f>
        <v/>
      </c>
      <c r="J101" t="str">
        <f>IFERROR(VLOOKUP($B101,[2]imprsrxc.rpt!$B$14:$K$168,COLUMN(F97),FALSE),"")</f>
        <v/>
      </c>
      <c r="K101" t="str">
        <f>IFERROR(VLOOKUP($B101,[2]imprsrxc.rpt!$B$14:$K$168,COLUMN(G97),FALSE),"")</f>
        <v/>
      </c>
      <c r="L101" t="str">
        <f>IFERROR(VLOOKUP($B101,[2]imprsrxc.rpt!$B$14:$K$168,COLUMN(H97),FALSE),"")</f>
        <v/>
      </c>
      <c r="M101" t="str">
        <f>IFERROR(VLOOKUP($B101,[2]imprsrxc.rpt!$B$14:$K$168,COLUMN(I97),FALSE),"")</f>
        <v/>
      </c>
      <c r="N101" t="str">
        <f>IFERROR(VLOOKUP($B101,[2]imprsrxc.rpt!$B$14:$K$168,COLUMN(J97),FALSE),"")</f>
        <v/>
      </c>
      <c r="P101" t="e">
        <f>VLOOKUP([1]imprsrxc.rpt!$A$1:$A$65536,A:A,5,TRUE)</f>
        <v>#REF!</v>
      </c>
    </row>
    <row r="102" spans="1:16" x14ac:dyDescent="0.25">
      <c r="A102" t="s">
        <v>49</v>
      </c>
      <c r="B102" t="s">
        <v>194</v>
      </c>
      <c r="C102" t="s">
        <v>231</v>
      </c>
      <c r="D102">
        <v>5676</v>
      </c>
      <c r="E102">
        <v>773.06</v>
      </c>
      <c r="F102">
        <v>872.89</v>
      </c>
      <c r="H102">
        <f>IFERROR(VLOOKUP($B102,[2]imprsrxc.rpt!$B$14:$K$168,COLUMN(D98),FALSE),"")</f>
        <v>13543</v>
      </c>
      <c r="I102">
        <f>IFERROR(VLOOKUP($B102,[2]imprsrxc.rpt!$B$14:$K$168,COLUMN(E98),FALSE),"")</f>
        <v>4036</v>
      </c>
      <c r="J102">
        <f>IFERROR(VLOOKUP($B102,[2]imprsrxc.rpt!$B$14:$K$168,COLUMN(F98),FALSE),"")</f>
        <v>544</v>
      </c>
      <c r="K102">
        <f>IFERROR(VLOOKUP($B102,[2]imprsrxc.rpt!$B$14:$K$168,COLUMN(G98),FALSE),"")</f>
        <v>13.478691774033701</v>
      </c>
      <c r="L102">
        <f>IFERROR(VLOOKUP($B102,[2]imprsrxc.rpt!$B$14:$K$168,COLUMN(H98),FALSE),"")</f>
        <v>1.4786917740337</v>
      </c>
      <c r="M102">
        <f>IFERROR(VLOOKUP($B102,[2]imprsrxc.rpt!$B$14:$K$168,COLUMN(I98),FALSE),"")</f>
        <v>691.05</v>
      </c>
      <c r="N102">
        <f>IFERROR(VLOOKUP($B102,[2]imprsrxc.rpt!$B$14:$K$168,COLUMN(J98),FALSE),"")</f>
        <v>0.1712215064420218</v>
      </c>
      <c r="P102" t="e">
        <f>VLOOKUP([1]imprsrxc.rpt!$A$1:$A$65536,A:A,5,TRUE)</f>
        <v>#REF!</v>
      </c>
    </row>
    <row r="103" spans="1:16" x14ac:dyDescent="0.25">
      <c r="B103" t="s">
        <v>147</v>
      </c>
      <c r="C103" t="s">
        <v>147</v>
      </c>
      <c r="H103" t="str">
        <f>IFERROR(VLOOKUP($B103,[2]imprsrxc.rpt!$B$14:$K$168,COLUMN(D99),FALSE),"")</f>
        <v/>
      </c>
      <c r="I103" t="str">
        <f>IFERROR(VLOOKUP($B103,[2]imprsrxc.rpt!$B$14:$K$168,COLUMN(E99),FALSE),"")</f>
        <v/>
      </c>
      <c r="J103" t="str">
        <f>IFERROR(VLOOKUP($B103,[2]imprsrxc.rpt!$B$14:$K$168,COLUMN(F99),FALSE),"")</f>
        <v/>
      </c>
      <c r="K103" t="str">
        <f>IFERROR(VLOOKUP($B103,[2]imprsrxc.rpt!$B$14:$K$168,COLUMN(G99),FALSE),"")</f>
        <v/>
      </c>
      <c r="L103" t="str">
        <f>IFERROR(VLOOKUP($B103,[2]imprsrxc.rpt!$B$14:$K$168,COLUMN(H99),FALSE),"")</f>
        <v/>
      </c>
      <c r="M103" t="str">
        <f>IFERROR(VLOOKUP($B103,[2]imprsrxc.rpt!$B$14:$K$168,COLUMN(I99),FALSE),"")</f>
        <v/>
      </c>
      <c r="N103" t="str">
        <f>IFERROR(VLOOKUP($B103,[2]imprsrxc.rpt!$B$14:$K$168,COLUMN(J99),FALSE),"")</f>
        <v/>
      </c>
      <c r="P103" t="e">
        <f>VLOOKUP([1]imprsrxc.rpt!$A$1:$A$65536,A:A,5,TRUE)</f>
        <v>#REF!</v>
      </c>
    </row>
    <row r="104" spans="1:16" x14ac:dyDescent="0.25">
      <c r="A104" t="s">
        <v>50</v>
      </c>
      <c r="B104" t="s">
        <v>195</v>
      </c>
      <c r="C104" t="s">
        <v>224</v>
      </c>
      <c r="D104">
        <v>3734</v>
      </c>
      <c r="E104">
        <v>289.35000000000002</v>
      </c>
      <c r="F104">
        <v>302.35000000000002</v>
      </c>
      <c r="H104" t="str">
        <f>IFERROR(VLOOKUP($B104,[2]imprsrxc.rpt!$B$14:$K$168,COLUMN(D100),FALSE),"")</f>
        <v/>
      </c>
      <c r="I104" t="str">
        <f>IFERROR(VLOOKUP($B104,[2]imprsrxc.rpt!$B$14:$K$168,COLUMN(E100),FALSE),"")</f>
        <v/>
      </c>
      <c r="J104" t="str">
        <f>IFERROR(VLOOKUP($B104,[2]imprsrxc.rpt!$B$14:$K$168,COLUMN(F100),FALSE),"")</f>
        <v/>
      </c>
      <c r="K104" t="str">
        <f>IFERROR(VLOOKUP($B104,[2]imprsrxc.rpt!$B$14:$K$168,COLUMN(G100),FALSE),"")</f>
        <v/>
      </c>
      <c r="L104" t="str">
        <f>IFERROR(VLOOKUP($B104,[2]imprsrxc.rpt!$B$14:$K$168,COLUMN(H100),FALSE),"")</f>
        <v/>
      </c>
      <c r="M104" t="str">
        <f>IFERROR(VLOOKUP($B104,[2]imprsrxc.rpt!$B$14:$K$168,COLUMN(I100),FALSE),"")</f>
        <v/>
      </c>
      <c r="N104" t="str">
        <f>IFERROR(VLOOKUP($B104,[2]imprsrxc.rpt!$B$14:$K$168,COLUMN(J100),FALSE),"")</f>
        <v/>
      </c>
      <c r="P104" t="e">
        <f>VLOOKUP([1]imprsrxc.rpt!$A$1:$A$65536,A:A,5,TRUE)</f>
        <v>#REF!</v>
      </c>
    </row>
    <row r="105" spans="1:16" x14ac:dyDescent="0.25">
      <c r="B105" t="s">
        <v>147</v>
      </c>
      <c r="C105" t="s">
        <v>147</v>
      </c>
      <c r="H105" t="str">
        <f>IFERROR(VLOOKUP($B105,[2]imprsrxc.rpt!$B$14:$K$168,COLUMN(D101),FALSE),"")</f>
        <v/>
      </c>
      <c r="I105" t="str">
        <f>IFERROR(VLOOKUP($B105,[2]imprsrxc.rpt!$B$14:$K$168,COLUMN(E101),FALSE),"")</f>
        <v/>
      </c>
      <c r="J105" t="str">
        <f>IFERROR(VLOOKUP($B105,[2]imprsrxc.rpt!$B$14:$K$168,COLUMN(F101),FALSE),"")</f>
        <v/>
      </c>
      <c r="K105" t="str">
        <f>IFERROR(VLOOKUP($B105,[2]imprsrxc.rpt!$B$14:$K$168,COLUMN(G101),FALSE),"")</f>
        <v/>
      </c>
      <c r="L105" t="str">
        <f>IFERROR(VLOOKUP($B105,[2]imprsrxc.rpt!$B$14:$K$168,COLUMN(H101),FALSE),"")</f>
        <v/>
      </c>
      <c r="M105" t="str">
        <f>IFERROR(VLOOKUP($B105,[2]imprsrxc.rpt!$B$14:$K$168,COLUMN(I101),FALSE),"")</f>
        <v/>
      </c>
      <c r="N105" t="str">
        <f>IFERROR(VLOOKUP($B105,[2]imprsrxc.rpt!$B$14:$K$168,COLUMN(J101),FALSE),"")</f>
        <v/>
      </c>
      <c r="P105" t="e">
        <f>VLOOKUP([1]imprsrxc.rpt!$A$1:$A$65536,A:A,5,TRUE)</f>
        <v>#REF!</v>
      </c>
    </row>
    <row r="106" spans="1:16" x14ac:dyDescent="0.25">
      <c r="A106" t="s">
        <v>51</v>
      </c>
      <c r="B106" t="s">
        <v>196</v>
      </c>
      <c r="C106" t="s">
        <v>246</v>
      </c>
      <c r="D106">
        <v>11443</v>
      </c>
      <c r="E106">
        <v>4164.05</v>
      </c>
      <c r="F106">
        <v>4627.18</v>
      </c>
      <c r="H106">
        <f>IFERROR(VLOOKUP($B106,[2]imprsrxc.rpt!$B$14:$K$168,COLUMN(D102),FALSE),"")</f>
        <v>203462</v>
      </c>
      <c r="I106">
        <f>IFERROR(VLOOKUP($B106,[2]imprsrxc.rpt!$B$14:$K$168,COLUMN(E102),FALSE),"")</f>
        <v>8289</v>
      </c>
      <c r="J106">
        <f>IFERROR(VLOOKUP($B106,[2]imprsrxc.rpt!$B$14:$K$168,COLUMN(F102),FALSE),"")</f>
        <v>2956.31</v>
      </c>
      <c r="K106">
        <f>IFERROR(VLOOKUP($B106,[2]imprsrxc.rpt!$B$14:$K$168,COLUMN(G102),FALSE),"")</f>
        <v>35.665460248522102</v>
      </c>
      <c r="L106">
        <f>IFERROR(VLOOKUP($B106,[2]imprsrxc.rpt!$B$14:$K$168,COLUMN(H102),FALSE),"")</f>
        <v>6.6654602485221401</v>
      </c>
      <c r="M106">
        <f>IFERROR(VLOOKUP($B106,[2]imprsrxc.rpt!$B$14:$K$168,COLUMN(I102),FALSE),"")</f>
        <v>3691.57</v>
      </c>
      <c r="N106">
        <f>IFERROR(VLOOKUP($B106,[2]imprsrxc.rpt!$B$14:$K$168,COLUMN(J102),FALSE),"")</f>
        <v>0.44535770297985278</v>
      </c>
      <c r="P106" t="e">
        <f>VLOOKUP([1]imprsrxc.rpt!$A$1:$A$65536,A:A,5,TRUE)</f>
        <v>#REF!</v>
      </c>
    </row>
    <row r="107" spans="1:16" x14ac:dyDescent="0.25">
      <c r="B107" t="s">
        <v>147</v>
      </c>
      <c r="C107" t="s">
        <v>147</v>
      </c>
      <c r="H107" t="str">
        <f>IFERROR(VLOOKUP($B107,[2]imprsrxc.rpt!$B$14:$K$168,COLUMN(D103),FALSE),"")</f>
        <v/>
      </c>
      <c r="I107" t="str">
        <f>IFERROR(VLOOKUP($B107,[2]imprsrxc.rpt!$B$14:$K$168,COLUMN(E103),FALSE),"")</f>
        <v/>
      </c>
      <c r="J107" t="str">
        <f>IFERROR(VLOOKUP($B107,[2]imprsrxc.rpt!$B$14:$K$168,COLUMN(F103),FALSE),"")</f>
        <v/>
      </c>
      <c r="K107" t="str">
        <f>IFERROR(VLOOKUP($B107,[2]imprsrxc.rpt!$B$14:$K$168,COLUMN(G103),FALSE),"")</f>
        <v/>
      </c>
      <c r="L107" t="str">
        <f>IFERROR(VLOOKUP($B107,[2]imprsrxc.rpt!$B$14:$K$168,COLUMN(H103),FALSE),"")</f>
        <v/>
      </c>
      <c r="M107" t="str">
        <f>IFERROR(VLOOKUP($B107,[2]imprsrxc.rpt!$B$14:$K$168,COLUMN(I103),FALSE),"")</f>
        <v/>
      </c>
      <c r="N107" t="str">
        <f>IFERROR(VLOOKUP($B107,[2]imprsrxc.rpt!$B$14:$K$168,COLUMN(J103),FALSE),"")</f>
        <v/>
      </c>
      <c r="P107" t="e">
        <f>VLOOKUP([1]imprsrxc.rpt!$A$1:$A$65536,A:A,5,TRUE)</f>
        <v>#REF!</v>
      </c>
    </row>
    <row r="108" spans="1:16" x14ac:dyDescent="0.25">
      <c r="A108" t="s">
        <v>52</v>
      </c>
      <c r="B108" t="s">
        <v>197</v>
      </c>
      <c r="C108" t="s">
        <v>247</v>
      </c>
      <c r="D108">
        <v>5656</v>
      </c>
      <c r="E108">
        <v>801.3</v>
      </c>
      <c r="F108">
        <v>938.4</v>
      </c>
      <c r="H108">
        <f>IFERROR(VLOOKUP($B108,[2]imprsrxc.rpt!$B$14:$K$168,COLUMN(D104),FALSE),"")</f>
        <v>52959</v>
      </c>
      <c r="I108">
        <f>IFERROR(VLOOKUP($B108,[2]imprsrxc.rpt!$B$14:$K$168,COLUMN(E104),FALSE),"")</f>
        <v>6098</v>
      </c>
      <c r="J108">
        <f>IFERROR(VLOOKUP($B108,[2]imprsrxc.rpt!$B$14:$K$168,COLUMN(F104),FALSE),"")</f>
        <v>813.27</v>
      </c>
      <c r="K108">
        <f>IFERROR(VLOOKUP($B108,[2]imprsrxc.rpt!$B$14:$K$168,COLUMN(G104),FALSE),"")</f>
        <v>13.336667759921299</v>
      </c>
      <c r="L108">
        <f>IFERROR(VLOOKUP($B108,[2]imprsrxc.rpt!$B$14:$K$168,COLUMN(H104),FALSE),"")</f>
        <v>3.3366677599212902</v>
      </c>
      <c r="M108">
        <f>IFERROR(VLOOKUP($B108,[2]imprsrxc.rpt!$B$14:$K$168,COLUMN(I104),FALSE),"")</f>
        <v>1053.19</v>
      </c>
      <c r="N108">
        <f>IFERROR(VLOOKUP($B108,[2]imprsrxc.rpt!$B$14:$K$168,COLUMN(J104),FALSE),"")</f>
        <v>0.17271072482781238</v>
      </c>
      <c r="P108" t="e">
        <f>VLOOKUP([1]imprsrxc.rpt!$A$1:$A$65536,A:A,5,TRUE)</f>
        <v>#REF!</v>
      </c>
    </row>
    <row r="109" spans="1:16" x14ac:dyDescent="0.25">
      <c r="B109" t="s">
        <v>147</v>
      </c>
      <c r="C109" t="s">
        <v>147</v>
      </c>
      <c r="H109" t="str">
        <f>IFERROR(VLOOKUP($B109,[2]imprsrxc.rpt!$B$14:$K$168,COLUMN(D105),FALSE),"")</f>
        <v/>
      </c>
      <c r="I109" t="str">
        <f>IFERROR(VLOOKUP($B109,[2]imprsrxc.rpt!$B$14:$K$168,COLUMN(E105),FALSE),"")</f>
        <v/>
      </c>
      <c r="J109" t="str">
        <f>IFERROR(VLOOKUP($B109,[2]imprsrxc.rpt!$B$14:$K$168,COLUMN(F105),FALSE),"")</f>
        <v/>
      </c>
      <c r="K109" t="str">
        <f>IFERROR(VLOOKUP($B109,[2]imprsrxc.rpt!$B$14:$K$168,COLUMN(G105),FALSE),"")</f>
        <v/>
      </c>
      <c r="L109" t="str">
        <f>IFERROR(VLOOKUP($B109,[2]imprsrxc.rpt!$B$14:$K$168,COLUMN(H105),FALSE),"")</f>
        <v/>
      </c>
      <c r="M109" t="str">
        <f>IFERROR(VLOOKUP($B109,[2]imprsrxc.rpt!$B$14:$K$168,COLUMN(I105),FALSE),"")</f>
        <v/>
      </c>
      <c r="N109" t="str">
        <f>IFERROR(VLOOKUP($B109,[2]imprsrxc.rpt!$B$14:$K$168,COLUMN(J105),FALSE),"")</f>
        <v/>
      </c>
      <c r="P109" t="e">
        <f>VLOOKUP([1]imprsrxc.rpt!$A$1:$A$65536,A:A,5,TRUE)</f>
        <v>#REF!</v>
      </c>
    </row>
    <row r="110" spans="1:16" x14ac:dyDescent="0.25">
      <c r="A110" t="s">
        <v>53</v>
      </c>
      <c r="B110" t="s">
        <v>198</v>
      </c>
      <c r="C110" t="s">
        <v>221</v>
      </c>
      <c r="D110">
        <v>440</v>
      </c>
      <c r="E110">
        <v>581.99</v>
      </c>
      <c r="F110">
        <v>652.11</v>
      </c>
      <c r="H110">
        <f>IFERROR(VLOOKUP($B110,[2]imprsrxc.rpt!$B$14:$K$168,COLUMN(D106),FALSE),"")</f>
        <v>2858</v>
      </c>
      <c r="I110">
        <f>IFERROR(VLOOKUP($B110,[2]imprsrxc.rpt!$B$14:$K$168,COLUMN(E106),FALSE),"")</f>
        <v>5557</v>
      </c>
      <c r="J110">
        <f>IFERROR(VLOOKUP($B110,[2]imprsrxc.rpt!$B$14:$K$168,COLUMN(F106),FALSE),"")</f>
        <v>500.03</v>
      </c>
      <c r="K110">
        <f>IFERROR(VLOOKUP($B110,[2]imprsrxc.rpt!$B$14:$K$168,COLUMN(G106),FALSE),"")</f>
        <v>8.9982004678783506E-2</v>
      </c>
      <c r="L110">
        <f>IFERROR(VLOOKUP($B110,[2]imprsrxc.rpt!$B$14:$K$168,COLUMN(H106),FALSE),"")</f>
        <v>8.9982004678783506E-2</v>
      </c>
      <c r="M110">
        <f>IFERROR(VLOOKUP($B110,[2]imprsrxc.rpt!$B$14:$K$168,COLUMN(I106),FALSE),"")</f>
        <v>627.75</v>
      </c>
      <c r="N110">
        <f>IFERROR(VLOOKUP($B110,[2]imprsrxc.rpt!$B$14:$K$168,COLUMN(J106),FALSE),"")</f>
        <v>0.11296562893647652</v>
      </c>
      <c r="P110" t="e">
        <f>VLOOKUP([1]imprsrxc.rpt!$A$1:$A$65536,A:A,5,TRUE)</f>
        <v>#REF!</v>
      </c>
    </row>
    <row r="111" spans="1:16" x14ac:dyDescent="0.25">
      <c r="B111" t="s">
        <v>147</v>
      </c>
      <c r="C111" t="s">
        <v>147</v>
      </c>
      <c r="H111" t="str">
        <f>IFERROR(VLOOKUP($B111,[2]imprsrxc.rpt!$B$14:$K$168,COLUMN(D107),FALSE),"")</f>
        <v/>
      </c>
      <c r="I111" t="str">
        <f>IFERROR(VLOOKUP($B111,[2]imprsrxc.rpt!$B$14:$K$168,COLUMN(E107),FALSE),"")</f>
        <v/>
      </c>
      <c r="J111" t="str">
        <f>IFERROR(VLOOKUP($B111,[2]imprsrxc.rpt!$B$14:$K$168,COLUMN(F107),FALSE),"")</f>
        <v/>
      </c>
      <c r="K111" t="str">
        <f>IFERROR(VLOOKUP($B111,[2]imprsrxc.rpt!$B$14:$K$168,COLUMN(G107),FALSE),"")</f>
        <v/>
      </c>
      <c r="L111" t="str">
        <f>IFERROR(VLOOKUP($B111,[2]imprsrxc.rpt!$B$14:$K$168,COLUMN(H107),FALSE),"")</f>
        <v/>
      </c>
      <c r="M111" t="str">
        <f>IFERROR(VLOOKUP($B111,[2]imprsrxc.rpt!$B$14:$K$168,COLUMN(I107),FALSE),"")</f>
        <v/>
      </c>
      <c r="N111" t="str">
        <f>IFERROR(VLOOKUP($B111,[2]imprsrxc.rpt!$B$14:$K$168,COLUMN(J107),FALSE),"")</f>
        <v/>
      </c>
      <c r="P111" t="e">
        <f>VLOOKUP([1]imprsrxc.rpt!$A$1:$A$65536,A:A,5,TRUE)</f>
        <v>#REF!</v>
      </c>
    </row>
    <row r="112" spans="1:16" x14ac:dyDescent="0.25">
      <c r="A112" t="s">
        <v>54</v>
      </c>
      <c r="B112" t="s">
        <v>199</v>
      </c>
      <c r="C112" t="s">
        <v>221</v>
      </c>
      <c r="D112">
        <v>228</v>
      </c>
      <c r="E112">
        <v>626.91999999999996</v>
      </c>
      <c r="F112">
        <v>737.24</v>
      </c>
      <c r="H112">
        <f>IFERROR(VLOOKUP($B112,[2]imprsrxc.rpt!$B$14:$K$168,COLUMN(D108),FALSE),"")</f>
        <v>2412</v>
      </c>
      <c r="I112">
        <f>IFERROR(VLOOKUP($B112,[2]imprsrxc.rpt!$B$14:$K$168,COLUMN(E108),FALSE),"")</f>
        <v>187</v>
      </c>
      <c r="J112">
        <f>IFERROR(VLOOKUP($B112,[2]imprsrxc.rpt!$B$14:$K$168,COLUMN(F108),FALSE),"")</f>
        <v>479.93</v>
      </c>
      <c r="K112">
        <f>IFERROR(VLOOKUP($B112,[2]imprsrxc.rpt!$B$14:$K$168,COLUMN(G108),FALSE),"")</f>
        <v>2.5664705882352901</v>
      </c>
      <c r="L112">
        <f>IFERROR(VLOOKUP($B112,[2]imprsrxc.rpt!$B$14:$K$168,COLUMN(H108),FALSE),"")</f>
        <v>2.5664705882352901</v>
      </c>
      <c r="M112">
        <f>IFERROR(VLOOKUP($B112,[2]imprsrxc.rpt!$B$14:$K$168,COLUMN(I108),FALSE),"")</f>
        <v>619.33000000000004</v>
      </c>
      <c r="N112">
        <f>IFERROR(VLOOKUP($B112,[2]imprsrxc.rpt!$B$14:$K$168,COLUMN(J108),FALSE),"")</f>
        <v>3.3119251336898397</v>
      </c>
      <c r="P112" t="e">
        <f>VLOOKUP([1]imprsrxc.rpt!$A$1:$A$65536,A:A,5,TRUE)</f>
        <v>#REF!</v>
      </c>
    </row>
    <row r="113" spans="1:16" x14ac:dyDescent="0.25">
      <c r="B113" t="s">
        <v>147</v>
      </c>
      <c r="C113" t="s">
        <v>147</v>
      </c>
      <c r="H113" t="str">
        <f>IFERROR(VLOOKUP($B113,[2]imprsrxc.rpt!$B$14:$K$168,COLUMN(D109),FALSE),"")</f>
        <v/>
      </c>
      <c r="I113" t="str">
        <f>IFERROR(VLOOKUP($B113,[2]imprsrxc.rpt!$B$14:$K$168,COLUMN(E109),FALSE),"")</f>
        <v/>
      </c>
      <c r="J113" t="str">
        <f>IFERROR(VLOOKUP($B113,[2]imprsrxc.rpt!$B$14:$K$168,COLUMN(F109),FALSE),"")</f>
        <v/>
      </c>
      <c r="K113" t="str">
        <f>IFERROR(VLOOKUP($B113,[2]imprsrxc.rpt!$B$14:$K$168,COLUMN(G109),FALSE),"")</f>
        <v/>
      </c>
      <c r="L113" t="str">
        <f>IFERROR(VLOOKUP($B113,[2]imprsrxc.rpt!$B$14:$K$168,COLUMN(H109),FALSE),"")</f>
        <v/>
      </c>
      <c r="M113" t="str">
        <f>IFERROR(VLOOKUP($B113,[2]imprsrxc.rpt!$B$14:$K$168,COLUMN(I109),FALSE),"")</f>
        <v/>
      </c>
      <c r="N113" t="str">
        <f>IFERROR(VLOOKUP($B113,[2]imprsrxc.rpt!$B$14:$K$168,COLUMN(J109),FALSE),"")</f>
        <v/>
      </c>
      <c r="P113" t="e">
        <f>VLOOKUP([1]imprsrxc.rpt!$A$1:$A$65536,A:A,5,TRUE)</f>
        <v>#REF!</v>
      </c>
    </row>
    <row r="114" spans="1:16" x14ac:dyDescent="0.25">
      <c r="A114" t="s">
        <v>55</v>
      </c>
      <c r="B114" t="s">
        <v>55</v>
      </c>
      <c r="C114" t="s">
        <v>248</v>
      </c>
      <c r="D114">
        <v>16898</v>
      </c>
      <c r="E114">
        <v>1300.72</v>
      </c>
      <c r="F114">
        <v>1454.3</v>
      </c>
      <c r="H114">
        <f>IFERROR(VLOOKUP($B114,[2]imprsrxc.rpt!$B$14:$K$168,COLUMN(D110),FALSE),"")</f>
        <v>113629</v>
      </c>
      <c r="I114">
        <f>IFERROR(VLOOKUP($B114,[2]imprsrxc.rpt!$B$14:$K$168,COLUMN(E110),FALSE),"")</f>
        <v>13602</v>
      </c>
      <c r="J114">
        <f>IFERROR(VLOOKUP($B114,[2]imprsrxc.rpt!$B$14:$K$168,COLUMN(F110),FALSE),"")</f>
        <v>951.62</v>
      </c>
      <c r="K114">
        <f>IFERROR(VLOOKUP($B114,[2]imprsrxc.rpt!$B$14:$K$168,COLUMN(G110),FALSE),"")</f>
        <v>6.9961770327892996</v>
      </c>
      <c r="L114">
        <f>IFERROR(VLOOKUP($B114,[2]imprsrxc.rpt!$B$14:$K$168,COLUMN(H110),FALSE),"")</f>
        <v>-1.0038229672107</v>
      </c>
      <c r="M114">
        <f>IFERROR(VLOOKUP($B114,[2]imprsrxc.rpt!$B$14:$K$168,COLUMN(I110),FALSE),"")</f>
        <v>1192.68</v>
      </c>
      <c r="N114">
        <f>IFERROR(VLOOKUP($B114,[2]imprsrxc.rpt!$B$14:$K$168,COLUMN(J110),FALSE),"")</f>
        <v>8.7684164093515662E-2</v>
      </c>
      <c r="P114" t="e">
        <f>VLOOKUP([1]imprsrxc.rpt!$A$1:$A$65536,A:A,5,TRUE)</f>
        <v>#REF!</v>
      </c>
    </row>
    <row r="115" spans="1:16" x14ac:dyDescent="0.25">
      <c r="B115" t="s">
        <v>147</v>
      </c>
      <c r="C115" t="s">
        <v>147</v>
      </c>
      <c r="H115" t="str">
        <f>IFERROR(VLOOKUP($B115,[2]imprsrxc.rpt!$B$14:$K$168,COLUMN(D111),FALSE),"")</f>
        <v/>
      </c>
      <c r="I115" t="str">
        <f>IFERROR(VLOOKUP($B115,[2]imprsrxc.rpt!$B$14:$K$168,COLUMN(E111),FALSE),"")</f>
        <v/>
      </c>
      <c r="J115" t="str">
        <f>IFERROR(VLOOKUP($B115,[2]imprsrxc.rpt!$B$14:$K$168,COLUMN(F111),FALSE),"")</f>
        <v/>
      </c>
      <c r="K115" t="str">
        <f>IFERROR(VLOOKUP($B115,[2]imprsrxc.rpt!$B$14:$K$168,COLUMN(G111),FALSE),"")</f>
        <v/>
      </c>
      <c r="L115" t="str">
        <f>IFERROR(VLOOKUP($B115,[2]imprsrxc.rpt!$B$14:$K$168,COLUMN(H111),FALSE),"")</f>
        <v/>
      </c>
      <c r="M115" t="str">
        <f>IFERROR(VLOOKUP($B115,[2]imprsrxc.rpt!$B$14:$K$168,COLUMN(I111),FALSE),"")</f>
        <v/>
      </c>
      <c r="N115" t="str">
        <f>IFERROR(VLOOKUP($B115,[2]imprsrxc.rpt!$B$14:$K$168,COLUMN(J111),FALSE),"")</f>
        <v/>
      </c>
      <c r="P115" t="e">
        <f>VLOOKUP([1]imprsrxc.rpt!$A$1:$A$65536,A:A,5,TRUE)</f>
        <v>#REF!</v>
      </c>
    </row>
    <row r="116" spans="1:16" x14ac:dyDescent="0.25">
      <c r="A116" t="s">
        <v>56</v>
      </c>
      <c r="B116" t="s">
        <v>56</v>
      </c>
      <c r="C116" t="s">
        <v>248</v>
      </c>
      <c r="D116">
        <v>17383</v>
      </c>
      <c r="E116">
        <v>1287.6400000000001</v>
      </c>
      <c r="F116">
        <v>1405.29</v>
      </c>
      <c r="H116" t="str">
        <f>IFERROR(VLOOKUP($B116,[2]imprsrxc.rpt!$B$14:$K$168,COLUMN(D112),FALSE),"")</f>
        <v/>
      </c>
      <c r="I116" t="str">
        <f>IFERROR(VLOOKUP($B116,[2]imprsrxc.rpt!$B$14:$K$168,COLUMN(E112),FALSE),"")</f>
        <v/>
      </c>
      <c r="J116" t="str">
        <f>IFERROR(VLOOKUP($B116,[2]imprsrxc.rpt!$B$14:$K$168,COLUMN(F112),FALSE),"")</f>
        <v/>
      </c>
      <c r="K116" t="str">
        <f>IFERROR(VLOOKUP($B116,[2]imprsrxc.rpt!$B$14:$K$168,COLUMN(G112),FALSE),"")</f>
        <v/>
      </c>
      <c r="L116" t="str">
        <f>IFERROR(VLOOKUP($B116,[2]imprsrxc.rpt!$B$14:$K$168,COLUMN(H112),FALSE),"")</f>
        <v/>
      </c>
      <c r="M116" t="str">
        <f>IFERROR(VLOOKUP($B116,[2]imprsrxc.rpt!$B$14:$K$168,COLUMN(I112),FALSE),"")</f>
        <v/>
      </c>
      <c r="N116" t="str">
        <f>IFERROR(VLOOKUP($B116,[2]imprsrxc.rpt!$B$14:$K$168,COLUMN(J112),FALSE),"")</f>
        <v/>
      </c>
      <c r="P116" t="e">
        <f>VLOOKUP([1]imprsrxc.rpt!$A$1:$A$65536,A:A,5,TRUE)</f>
        <v>#REF!</v>
      </c>
    </row>
    <row r="117" spans="1:16" x14ac:dyDescent="0.25">
      <c r="B117" t="s">
        <v>147</v>
      </c>
      <c r="C117" t="s">
        <v>147</v>
      </c>
      <c r="H117" t="str">
        <f>IFERROR(VLOOKUP($B117,[2]imprsrxc.rpt!$B$14:$K$168,COLUMN(D113),FALSE),"")</f>
        <v/>
      </c>
      <c r="I117" t="str">
        <f>IFERROR(VLOOKUP($B117,[2]imprsrxc.rpt!$B$14:$K$168,COLUMN(E113),FALSE),"")</f>
        <v/>
      </c>
      <c r="J117" t="str">
        <f>IFERROR(VLOOKUP($B117,[2]imprsrxc.rpt!$B$14:$K$168,COLUMN(F113),FALSE),"")</f>
        <v/>
      </c>
      <c r="K117" t="str">
        <f>IFERROR(VLOOKUP($B117,[2]imprsrxc.rpt!$B$14:$K$168,COLUMN(G113),FALSE),"")</f>
        <v/>
      </c>
      <c r="L117" t="str">
        <f>IFERROR(VLOOKUP($B117,[2]imprsrxc.rpt!$B$14:$K$168,COLUMN(H113),FALSE),"")</f>
        <v/>
      </c>
      <c r="M117" t="str">
        <f>IFERROR(VLOOKUP($B117,[2]imprsrxc.rpt!$B$14:$K$168,COLUMN(I113),FALSE),"")</f>
        <v/>
      </c>
      <c r="N117" t="str">
        <f>IFERROR(VLOOKUP($B117,[2]imprsrxc.rpt!$B$14:$K$168,COLUMN(J113),FALSE),"")</f>
        <v/>
      </c>
      <c r="P117" t="e">
        <f>VLOOKUP([1]imprsrxc.rpt!$A$1:$A$65536,A:A,5,TRUE)</f>
        <v>#REF!</v>
      </c>
    </row>
    <row r="118" spans="1:16" x14ac:dyDescent="0.25">
      <c r="A118" t="s">
        <v>57</v>
      </c>
      <c r="B118" t="s">
        <v>57</v>
      </c>
      <c r="C118" t="s">
        <v>248</v>
      </c>
      <c r="D118">
        <v>6222</v>
      </c>
      <c r="E118">
        <v>373.93</v>
      </c>
      <c r="F118">
        <v>421.98</v>
      </c>
      <c r="H118">
        <f>IFERROR(VLOOKUP($B118,[2]imprsrxc.rpt!$B$14:$K$168,COLUMN(D114),FALSE),"")</f>
        <v>47980</v>
      </c>
      <c r="I118">
        <f>IFERROR(VLOOKUP($B118,[2]imprsrxc.rpt!$B$14:$K$168,COLUMN(E114),FALSE),"")</f>
        <v>8125</v>
      </c>
      <c r="J118">
        <f>IFERROR(VLOOKUP($B118,[2]imprsrxc.rpt!$B$14:$K$168,COLUMN(F114),FALSE),"")</f>
        <v>541.22</v>
      </c>
      <c r="K118">
        <f>IFERROR(VLOOKUP($B118,[2]imprsrxc.rpt!$B$14:$K$168,COLUMN(G114),FALSE),"")</f>
        <v>6.6611692307692296</v>
      </c>
      <c r="L118">
        <f>IFERROR(VLOOKUP($B118,[2]imprsrxc.rpt!$B$14:$K$168,COLUMN(H114),FALSE),"")</f>
        <v>-1.3388307692307699</v>
      </c>
      <c r="M118">
        <f>IFERROR(VLOOKUP($B118,[2]imprsrxc.rpt!$B$14:$K$168,COLUMN(I114),FALSE),"")</f>
        <v>705.54</v>
      </c>
      <c r="N118">
        <f>IFERROR(VLOOKUP($B118,[2]imprsrxc.rpt!$B$14:$K$168,COLUMN(J114),FALSE),"")</f>
        <v>8.6835692307692322E-2</v>
      </c>
      <c r="P118" t="e">
        <f>VLOOKUP([1]imprsrxc.rpt!$A$1:$A$65536,A:A,5,TRUE)</f>
        <v>#REF!</v>
      </c>
    </row>
    <row r="119" spans="1:16" x14ac:dyDescent="0.25">
      <c r="B119" t="s">
        <v>147</v>
      </c>
      <c r="C119" t="s">
        <v>147</v>
      </c>
      <c r="H119" t="str">
        <f>IFERROR(VLOOKUP($B119,[2]imprsrxc.rpt!$B$14:$K$168,COLUMN(D115),FALSE),"")</f>
        <v/>
      </c>
      <c r="I119" t="str">
        <f>IFERROR(VLOOKUP($B119,[2]imprsrxc.rpt!$B$14:$K$168,COLUMN(E115),FALSE),"")</f>
        <v/>
      </c>
      <c r="J119" t="str">
        <f>IFERROR(VLOOKUP($B119,[2]imprsrxc.rpt!$B$14:$K$168,COLUMN(F115),FALSE),"")</f>
        <v/>
      </c>
      <c r="K119" t="str">
        <f>IFERROR(VLOOKUP($B119,[2]imprsrxc.rpt!$B$14:$K$168,COLUMN(G115),FALSE),"")</f>
        <v/>
      </c>
      <c r="L119" t="str">
        <f>IFERROR(VLOOKUP($B119,[2]imprsrxc.rpt!$B$14:$K$168,COLUMN(H115),FALSE),"")</f>
        <v/>
      </c>
      <c r="M119" t="str">
        <f>IFERROR(VLOOKUP($B119,[2]imprsrxc.rpt!$B$14:$K$168,COLUMN(I115),FALSE),"")</f>
        <v/>
      </c>
      <c r="N119" t="str">
        <f>IFERROR(VLOOKUP($B119,[2]imprsrxc.rpt!$B$14:$K$168,COLUMN(J115),FALSE),"")</f>
        <v/>
      </c>
      <c r="P119" t="e">
        <f>VLOOKUP([1]imprsrxc.rpt!$A$1:$A$65536,A:A,5,TRUE)</f>
        <v>#REF!</v>
      </c>
    </row>
    <row r="120" spans="1:16" x14ac:dyDescent="0.25">
      <c r="A120" t="s">
        <v>58</v>
      </c>
      <c r="B120" t="s">
        <v>58</v>
      </c>
      <c r="C120" t="s">
        <v>249</v>
      </c>
      <c r="D120">
        <v>3610</v>
      </c>
      <c r="E120">
        <v>658.06</v>
      </c>
      <c r="F120">
        <v>740.18</v>
      </c>
      <c r="H120">
        <f>IFERROR(VLOOKUP($B120,[2]imprsrxc.rpt!$B$14:$K$168,COLUMN(D116),FALSE),"")</f>
        <v>24813</v>
      </c>
      <c r="I120">
        <f>IFERROR(VLOOKUP($B120,[2]imprsrxc.rpt!$B$14:$K$168,COLUMN(E116),FALSE),"")</f>
        <v>3213</v>
      </c>
      <c r="J120">
        <f>IFERROR(VLOOKUP($B120,[2]imprsrxc.rpt!$B$14:$K$168,COLUMN(F116),FALSE),"")</f>
        <v>664.13</v>
      </c>
      <c r="K120">
        <f>IFERROR(VLOOKUP($B120,[2]imprsrxc.rpt!$B$14:$K$168,COLUMN(G116),FALSE),"")</f>
        <v>20.670090258325601</v>
      </c>
      <c r="L120">
        <f>IFERROR(VLOOKUP($B120,[2]imprsrxc.rpt!$B$14:$K$168,COLUMN(H116),FALSE),"")</f>
        <v>20.670090258325601</v>
      </c>
      <c r="M120">
        <f>IFERROR(VLOOKUP($B120,[2]imprsrxc.rpt!$B$14:$K$168,COLUMN(I116),FALSE),"")</f>
        <v>834.14</v>
      </c>
      <c r="N120">
        <f>IFERROR(VLOOKUP($B120,[2]imprsrxc.rpt!$B$14:$K$168,COLUMN(J116),FALSE),"")</f>
        <v>0.25961406784936197</v>
      </c>
      <c r="P120" t="e">
        <f>VLOOKUP([1]imprsrxc.rpt!$A$1:$A$65536,A:A,5,TRUE)</f>
        <v>#REF!</v>
      </c>
    </row>
    <row r="121" spans="1:16" x14ac:dyDescent="0.25">
      <c r="B121" t="s">
        <v>147</v>
      </c>
      <c r="C121" t="s">
        <v>147</v>
      </c>
      <c r="H121" t="str">
        <f>IFERROR(VLOOKUP($B121,[2]imprsrxc.rpt!$B$14:$K$168,COLUMN(D117),FALSE),"")</f>
        <v/>
      </c>
      <c r="I121" t="str">
        <f>IFERROR(VLOOKUP($B121,[2]imprsrxc.rpt!$B$14:$K$168,COLUMN(E117),FALSE),"")</f>
        <v/>
      </c>
      <c r="J121" t="str">
        <f>IFERROR(VLOOKUP($B121,[2]imprsrxc.rpt!$B$14:$K$168,COLUMN(F117),FALSE),"")</f>
        <v/>
      </c>
      <c r="K121" t="str">
        <f>IFERROR(VLOOKUP($B121,[2]imprsrxc.rpt!$B$14:$K$168,COLUMN(G117),FALSE),"")</f>
        <v/>
      </c>
      <c r="L121" t="str">
        <f>IFERROR(VLOOKUP($B121,[2]imprsrxc.rpt!$B$14:$K$168,COLUMN(H117),FALSE),"")</f>
        <v/>
      </c>
      <c r="M121" t="str">
        <f>IFERROR(VLOOKUP($B121,[2]imprsrxc.rpt!$B$14:$K$168,COLUMN(I117),FALSE),"")</f>
        <v/>
      </c>
      <c r="N121" t="str">
        <f>IFERROR(VLOOKUP($B121,[2]imprsrxc.rpt!$B$14:$K$168,COLUMN(J117),FALSE),"")</f>
        <v/>
      </c>
      <c r="P121" t="e">
        <f>VLOOKUP([1]imprsrxc.rpt!$A$1:$A$65536,A:A,5,TRUE)</f>
        <v>#REF!</v>
      </c>
    </row>
    <row r="122" spans="1:16" x14ac:dyDescent="0.25">
      <c r="A122" t="s">
        <v>59</v>
      </c>
      <c r="B122" t="s">
        <v>59</v>
      </c>
      <c r="C122" t="s">
        <v>250</v>
      </c>
      <c r="D122">
        <v>4764</v>
      </c>
      <c r="E122">
        <v>178.53</v>
      </c>
      <c r="F122">
        <v>190.75</v>
      </c>
      <c r="H122" t="str">
        <f>IFERROR(VLOOKUP($B122,[2]imprsrxc.rpt!$B$14:$K$168,COLUMN(D118),FALSE),"")</f>
        <v/>
      </c>
      <c r="I122" t="str">
        <f>IFERROR(VLOOKUP($B122,[2]imprsrxc.rpt!$B$14:$K$168,COLUMN(E118),FALSE),"")</f>
        <v/>
      </c>
      <c r="J122" t="str">
        <f>IFERROR(VLOOKUP($B122,[2]imprsrxc.rpt!$B$14:$K$168,COLUMN(F118),FALSE),"")</f>
        <v/>
      </c>
      <c r="K122" t="str">
        <f>IFERROR(VLOOKUP($B122,[2]imprsrxc.rpt!$B$14:$K$168,COLUMN(G118),FALSE),"")</f>
        <v/>
      </c>
      <c r="L122" t="str">
        <f>IFERROR(VLOOKUP($B122,[2]imprsrxc.rpt!$B$14:$K$168,COLUMN(H118),FALSE),"")</f>
        <v/>
      </c>
      <c r="M122" t="str">
        <f>IFERROR(VLOOKUP($B122,[2]imprsrxc.rpt!$B$14:$K$168,COLUMN(I118),FALSE),"")</f>
        <v/>
      </c>
      <c r="N122" t="str">
        <f>IFERROR(VLOOKUP($B122,[2]imprsrxc.rpt!$B$14:$K$168,COLUMN(J118),FALSE),"")</f>
        <v/>
      </c>
      <c r="P122" t="e">
        <f>VLOOKUP([1]imprsrxc.rpt!$A$1:$A$65536,A:A,5,TRUE)</f>
        <v>#REF!</v>
      </c>
    </row>
    <row r="123" spans="1:16" x14ac:dyDescent="0.25">
      <c r="B123" t="s">
        <v>147</v>
      </c>
      <c r="C123" t="s">
        <v>147</v>
      </c>
      <c r="H123" t="str">
        <f>IFERROR(VLOOKUP($B123,[2]imprsrxc.rpt!$B$14:$K$168,COLUMN(D119),FALSE),"")</f>
        <v/>
      </c>
      <c r="I123" t="str">
        <f>IFERROR(VLOOKUP($B123,[2]imprsrxc.rpt!$B$14:$K$168,COLUMN(E119),FALSE),"")</f>
        <v/>
      </c>
      <c r="J123" t="str">
        <f>IFERROR(VLOOKUP($B123,[2]imprsrxc.rpt!$B$14:$K$168,COLUMN(F119),FALSE),"")</f>
        <v/>
      </c>
      <c r="K123" t="str">
        <f>IFERROR(VLOOKUP($B123,[2]imprsrxc.rpt!$B$14:$K$168,COLUMN(G119),FALSE),"")</f>
        <v/>
      </c>
      <c r="L123" t="str">
        <f>IFERROR(VLOOKUP($B123,[2]imprsrxc.rpt!$B$14:$K$168,COLUMN(H119),FALSE),"")</f>
        <v/>
      </c>
      <c r="M123" t="str">
        <f>IFERROR(VLOOKUP($B123,[2]imprsrxc.rpt!$B$14:$K$168,COLUMN(I119),FALSE),"")</f>
        <v/>
      </c>
      <c r="N123" t="str">
        <f>IFERROR(VLOOKUP($B123,[2]imprsrxc.rpt!$B$14:$K$168,COLUMN(J119),FALSE),"")</f>
        <v/>
      </c>
      <c r="P123" t="e">
        <f>VLOOKUP([1]imprsrxc.rpt!$A$1:$A$65536,A:A,5,TRUE)</f>
        <v>#REF!</v>
      </c>
    </row>
    <row r="124" spans="1:16" x14ac:dyDescent="0.25">
      <c r="A124" t="s">
        <v>60</v>
      </c>
      <c r="B124" t="s">
        <v>60</v>
      </c>
      <c r="C124" t="s">
        <v>250</v>
      </c>
      <c r="D124">
        <v>11435</v>
      </c>
      <c r="E124">
        <v>602.80999999999995</v>
      </c>
      <c r="F124">
        <v>659.66</v>
      </c>
      <c r="H124">
        <f>IFERROR(VLOOKUP($B124,[2]imprsrxc.rpt!$B$14:$K$168,COLUMN(D120),FALSE),"")</f>
        <v>122088</v>
      </c>
      <c r="I124">
        <f>IFERROR(VLOOKUP($B124,[2]imprsrxc.rpt!$B$14:$K$168,COLUMN(E120),FALSE),"")</f>
        <v>5812</v>
      </c>
      <c r="J124">
        <f>IFERROR(VLOOKUP($B124,[2]imprsrxc.rpt!$B$14:$K$168,COLUMN(F120),FALSE),"")</f>
        <v>310.47000000000003</v>
      </c>
      <c r="K124">
        <f>IFERROR(VLOOKUP($B124,[2]imprsrxc.rpt!$B$14:$K$168,COLUMN(G120),FALSE),"")</f>
        <v>5.3418788713007599</v>
      </c>
      <c r="L124">
        <f>IFERROR(VLOOKUP($B124,[2]imprsrxc.rpt!$B$14:$K$168,COLUMN(H120),FALSE),"")</f>
        <v>1.0418788713007601</v>
      </c>
      <c r="M124">
        <f>IFERROR(VLOOKUP($B124,[2]imprsrxc.rpt!$B$14:$K$168,COLUMN(I120),FALSE),"")</f>
        <v>387.75</v>
      </c>
      <c r="N124">
        <f>IFERROR(VLOOKUP($B124,[2]imprsrxc.rpt!$B$14:$K$168,COLUMN(J120),FALSE),"")</f>
        <v>6.671541637990365E-2</v>
      </c>
      <c r="P124" t="e">
        <f>VLOOKUP([1]imprsrxc.rpt!$A$1:$A$65536,A:A,5,TRUE)</f>
        <v>#REF!</v>
      </c>
    </row>
    <row r="125" spans="1:16" x14ac:dyDescent="0.25">
      <c r="B125" t="s">
        <v>147</v>
      </c>
      <c r="C125" t="s">
        <v>147</v>
      </c>
      <c r="H125" t="str">
        <f>IFERROR(VLOOKUP($B125,[2]imprsrxc.rpt!$B$14:$K$168,COLUMN(D121),FALSE),"")</f>
        <v/>
      </c>
      <c r="I125" t="str">
        <f>IFERROR(VLOOKUP($B125,[2]imprsrxc.rpt!$B$14:$K$168,COLUMN(E121),FALSE),"")</f>
        <v/>
      </c>
      <c r="J125" t="str">
        <f>IFERROR(VLOOKUP($B125,[2]imprsrxc.rpt!$B$14:$K$168,COLUMN(F121),FALSE),"")</f>
        <v/>
      </c>
      <c r="K125" t="str">
        <f>IFERROR(VLOOKUP($B125,[2]imprsrxc.rpt!$B$14:$K$168,COLUMN(G121),FALSE),"")</f>
        <v/>
      </c>
      <c r="L125" t="str">
        <f>IFERROR(VLOOKUP($B125,[2]imprsrxc.rpt!$B$14:$K$168,COLUMN(H121),FALSE),"")</f>
        <v/>
      </c>
      <c r="M125" t="str">
        <f>IFERROR(VLOOKUP($B125,[2]imprsrxc.rpt!$B$14:$K$168,COLUMN(I121),FALSE),"")</f>
        <v/>
      </c>
      <c r="N125" t="str">
        <f>IFERROR(VLOOKUP($B125,[2]imprsrxc.rpt!$B$14:$K$168,COLUMN(J121),FALSE),"")</f>
        <v/>
      </c>
      <c r="P125" t="e">
        <f>VLOOKUP([1]imprsrxc.rpt!$A$1:$A$65536,A:A,5,TRUE)</f>
        <v>#REF!</v>
      </c>
    </row>
    <row r="126" spans="1:16" x14ac:dyDescent="0.25">
      <c r="A126" t="s">
        <v>61</v>
      </c>
      <c r="B126" t="s">
        <v>61</v>
      </c>
      <c r="C126" t="s">
        <v>239</v>
      </c>
      <c r="D126">
        <v>5200</v>
      </c>
      <c r="E126">
        <v>821.21</v>
      </c>
      <c r="F126">
        <v>919.07</v>
      </c>
      <c r="H126">
        <f>IFERROR(VLOOKUP($B126,[2]imprsrxc.rpt!$B$14:$K$168,COLUMN(D122),FALSE),"")</f>
        <v>39824</v>
      </c>
      <c r="I126">
        <f>IFERROR(VLOOKUP($B126,[2]imprsrxc.rpt!$B$14:$K$168,COLUMN(E122),FALSE),"")</f>
        <v>5424</v>
      </c>
      <c r="J126">
        <f>IFERROR(VLOOKUP($B126,[2]imprsrxc.rpt!$B$14:$K$168,COLUMN(F122),FALSE),"")</f>
        <v>848.67</v>
      </c>
      <c r="K126">
        <f>IFERROR(VLOOKUP($B126,[2]imprsrxc.rpt!$B$14:$K$168,COLUMN(G122),FALSE),"")</f>
        <v>15.646570796460201</v>
      </c>
      <c r="L126">
        <f>IFERROR(VLOOKUP($B126,[2]imprsrxc.rpt!$B$14:$K$168,COLUMN(H122),FALSE),"")</f>
        <v>0.64657079646017701</v>
      </c>
      <c r="M126">
        <f>IFERROR(VLOOKUP($B126,[2]imprsrxc.rpt!$B$14:$K$168,COLUMN(I122),FALSE),"")</f>
        <v>1068.49</v>
      </c>
      <c r="N126">
        <f>IFERROR(VLOOKUP($B126,[2]imprsrxc.rpt!$B$14:$K$168,COLUMN(J122),FALSE),"")</f>
        <v>0.196992994100295</v>
      </c>
      <c r="P126" t="e">
        <f>VLOOKUP([1]imprsrxc.rpt!$A$1:$A$65536,A:A,5,TRUE)</f>
        <v>#REF!</v>
      </c>
    </row>
    <row r="127" spans="1:16" x14ac:dyDescent="0.25">
      <c r="B127" t="s">
        <v>147</v>
      </c>
      <c r="C127" t="s">
        <v>147</v>
      </c>
      <c r="H127" t="str">
        <f>IFERROR(VLOOKUP($B127,[2]imprsrxc.rpt!$B$14:$K$168,COLUMN(D123),FALSE),"")</f>
        <v/>
      </c>
      <c r="I127" t="str">
        <f>IFERROR(VLOOKUP($B127,[2]imprsrxc.rpt!$B$14:$K$168,COLUMN(E123),FALSE),"")</f>
        <v/>
      </c>
      <c r="J127" t="str">
        <f>IFERROR(VLOOKUP($B127,[2]imprsrxc.rpt!$B$14:$K$168,COLUMN(F123),FALSE),"")</f>
        <v/>
      </c>
      <c r="K127" t="str">
        <f>IFERROR(VLOOKUP($B127,[2]imprsrxc.rpt!$B$14:$K$168,COLUMN(G123),FALSE),"")</f>
        <v/>
      </c>
      <c r="L127" t="str">
        <f>IFERROR(VLOOKUP($B127,[2]imprsrxc.rpt!$B$14:$K$168,COLUMN(H123),FALSE),"")</f>
        <v/>
      </c>
      <c r="M127" t="str">
        <f>IFERROR(VLOOKUP($B127,[2]imprsrxc.rpt!$B$14:$K$168,COLUMN(I123),FALSE),"")</f>
        <v/>
      </c>
      <c r="N127" t="str">
        <f>IFERROR(VLOOKUP($B127,[2]imprsrxc.rpt!$B$14:$K$168,COLUMN(J123),FALSE),"")</f>
        <v/>
      </c>
      <c r="P127" t="e">
        <f>VLOOKUP([1]imprsrxc.rpt!$A$1:$A$65536,A:A,5,TRUE)</f>
        <v>#REF!</v>
      </c>
    </row>
    <row r="128" spans="1:16" x14ac:dyDescent="0.25">
      <c r="A128" t="s">
        <v>62</v>
      </c>
      <c r="B128" t="s">
        <v>62</v>
      </c>
      <c r="C128" t="s">
        <v>251</v>
      </c>
      <c r="D128">
        <v>4626</v>
      </c>
      <c r="E128">
        <v>563.04999999999995</v>
      </c>
      <c r="F128">
        <v>649.1</v>
      </c>
      <c r="H128">
        <f>IFERROR(VLOOKUP($B128,[2]imprsrxc.rpt!$B$14:$K$168,COLUMN(D124),FALSE),"")</f>
        <v>39400</v>
      </c>
      <c r="I128">
        <f>IFERROR(VLOOKUP($B128,[2]imprsrxc.rpt!$B$14:$K$168,COLUMN(E124),FALSE),"")</f>
        <v>3921</v>
      </c>
      <c r="J128">
        <f>IFERROR(VLOOKUP($B128,[2]imprsrxc.rpt!$B$14:$K$168,COLUMN(F124),FALSE),"")</f>
        <v>512.9</v>
      </c>
      <c r="K128">
        <f>IFERROR(VLOOKUP($B128,[2]imprsrxc.rpt!$B$14:$K$168,COLUMN(G124),FALSE),"")</f>
        <v>13.080846722774799</v>
      </c>
      <c r="L128">
        <f>IFERROR(VLOOKUP($B128,[2]imprsrxc.rpt!$B$14:$K$168,COLUMN(H124),FALSE),"")</f>
        <v>2.0808467227748002</v>
      </c>
      <c r="M128">
        <f>IFERROR(VLOOKUP($B128,[2]imprsrxc.rpt!$B$14:$K$168,COLUMN(I124),FALSE),"")</f>
        <v>665.68</v>
      </c>
      <c r="N128">
        <f>IFERROR(VLOOKUP($B128,[2]imprsrxc.rpt!$B$14:$K$168,COLUMN(J124),FALSE),"")</f>
        <v>0.16977301708747766</v>
      </c>
      <c r="P128" t="e">
        <f>VLOOKUP([1]imprsrxc.rpt!$A$1:$A$65536,A:A,5,TRUE)</f>
        <v>#REF!</v>
      </c>
    </row>
    <row r="129" spans="1:16" x14ac:dyDescent="0.25">
      <c r="B129" t="s">
        <v>147</v>
      </c>
      <c r="C129" t="s">
        <v>147</v>
      </c>
      <c r="H129" t="str">
        <f>IFERROR(VLOOKUP($B129,[2]imprsrxc.rpt!$B$14:$K$168,COLUMN(D125),FALSE),"")</f>
        <v/>
      </c>
      <c r="I129" t="str">
        <f>IFERROR(VLOOKUP($B129,[2]imprsrxc.rpt!$B$14:$K$168,COLUMN(E125),FALSE),"")</f>
        <v/>
      </c>
      <c r="J129" t="str">
        <f>IFERROR(VLOOKUP($B129,[2]imprsrxc.rpt!$B$14:$K$168,COLUMN(F125),FALSE),"")</f>
        <v/>
      </c>
      <c r="K129" t="str">
        <f>IFERROR(VLOOKUP($B129,[2]imprsrxc.rpt!$B$14:$K$168,COLUMN(G125),FALSE),"")</f>
        <v/>
      </c>
      <c r="L129" t="str">
        <f>IFERROR(VLOOKUP($B129,[2]imprsrxc.rpt!$B$14:$K$168,COLUMN(H125),FALSE),"")</f>
        <v/>
      </c>
      <c r="M129" t="str">
        <f>IFERROR(VLOOKUP($B129,[2]imprsrxc.rpt!$B$14:$K$168,COLUMN(I125),FALSE),"")</f>
        <v/>
      </c>
      <c r="N129" t="str">
        <f>IFERROR(VLOOKUP($B129,[2]imprsrxc.rpt!$B$14:$K$168,COLUMN(J125),FALSE),"")</f>
        <v/>
      </c>
      <c r="P129" t="e">
        <f>VLOOKUP([1]imprsrxc.rpt!$A$1:$A$65536,A:A,5,TRUE)</f>
        <v>#REF!</v>
      </c>
    </row>
    <row r="130" spans="1:16" x14ac:dyDescent="0.25">
      <c r="A130" t="s">
        <v>63</v>
      </c>
      <c r="B130" t="s">
        <v>63</v>
      </c>
      <c r="C130" t="s">
        <v>252</v>
      </c>
      <c r="D130">
        <v>7049</v>
      </c>
      <c r="E130">
        <v>478.31</v>
      </c>
      <c r="F130">
        <v>517.66999999999996</v>
      </c>
      <c r="H130">
        <f>IFERROR(VLOOKUP($B130,[2]imprsrxc.rpt!$B$14:$K$168,COLUMN(D126),FALSE),"")</f>
        <v>-999</v>
      </c>
      <c r="I130">
        <f>IFERROR(VLOOKUP($B130,[2]imprsrxc.rpt!$B$14:$K$168,COLUMN(E126),FALSE),"")</f>
        <v>5216</v>
      </c>
      <c r="J130">
        <f>IFERROR(VLOOKUP($B130,[2]imprsrxc.rpt!$B$14:$K$168,COLUMN(F126),FALSE),"")</f>
        <v>416.69</v>
      </c>
      <c r="K130">
        <f>IFERROR(VLOOKUP($B130,[2]imprsrxc.rpt!$B$14:$K$168,COLUMN(G126),FALSE),"")</f>
        <v>7.9886886503067505</v>
      </c>
      <c r="L130">
        <f>IFERROR(VLOOKUP($B130,[2]imprsrxc.rpt!$B$14:$K$168,COLUMN(H126),FALSE),"")</f>
        <v>1.98868865030675</v>
      </c>
      <c r="M130">
        <f>IFERROR(VLOOKUP($B130,[2]imprsrxc.rpt!$B$14:$K$168,COLUMN(I126),FALSE),"")</f>
        <v>527.24</v>
      </c>
      <c r="N130">
        <f>IFERROR(VLOOKUP($B130,[2]imprsrxc.rpt!$B$14:$K$168,COLUMN(J126),FALSE),"")</f>
        <v>0.10108128834355828</v>
      </c>
      <c r="P130" t="e">
        <f>VLOOKUP([1]imprsrxc.rpt!$A$1:$A$65536,A:A,5,TRUE)</f>
        <v>#REF!</v>
      </c>
    </row>
    <row r="131" spans="1:16" x14ac:dyDescent="0.25">
      <c r="B131" t="s">
        <v>147</v>
      </c>
      <c r="C131" t="s">
        <v>147</v>
      </c>
      <c r="H131" t="str">
        <f>IFERROR(VLOOKUP($B131,[2]imprsrxc.rpt!$B$14:$K$168,COLUMN(D127),FALSE),"")</f>
        <v/>
      </c>
      <c r="I131" t="str">
        <f>IFERROR(VLOOKUP($B131,[2]imprsrxc.rpt!$B$14:$K$168,COLUMN(E127),FALSE),"")</f>
        <v/>
      </c>
      <c r="J131" t="str">
        <f>IFERROR(VLOOKUP($B131,[2]imprsrxc.rpt!$B$14:$K$168,COLUMN(F127),FALSE),"")</f>
        <v/>
      </c>
      <c r="K131" t="str">
        <f>IFERROR(VLOOKUP($B131,[2]imprsrxc.rpt!$B$14:$K$168,COLUMN(G127),FALSE),"")</f>
        <v/>
      </c>
      <c r="L131" t="str">
        <f>IFERROR(VLOOKUP($B131,[2]imprsrxc.rpt!$B$14:$K$168,COLUMN(H127),FALSE),"")</f>
        <v/>
      </c>
      <c r="M131" t="str">
        <f>IFERROR(VLOOKUP($B131,[2]imprsrxc.rpt!$B$14:$K$168,COLUMN(I127),FALSE),"")</f>
        <v/>
      </c>
      <c r="N131" t="str">
        <f>IFERROR(VLOOKUP($B131,[2]imprsrxc.rpt!$B$14:$K$168,COLUMN(J127),FALSE),"")</f>
        <v/>
      </c>
      <c r="P131" t="e">
        <f>VLOOKUP([1]imprsrxc.rpt!$A$1:$A$65536,A:A,5,TRUE)</f>
        <v>#REF!</v>
      </c>
    </row>
    <row r="132" spans="1:16" x14ac:dyDescent="0.25">
      <c r="A132" t="s">
        <v>64</v>
      </c>
      <c r="B132" t="s">
        <v>64</v>
      </c>
      <c r="C132" t="s">
        <v>239</v>
      </c>
      <c r="D132">
        <v>5244</v>
      </c>
      <c r="E132">
        <v>2843.79</v>
      </c>
      <c r="F132">
        <v>3266</v>
      </c>
      <c r="H132">
        <f>IFERROR(VLOOKUP($B132,[2]imprsrxc.rpt!$B$14:$K$168,COLUMN(D128),FALSE),"")</f>
        <v>45614</v>
      </c>
      <c r="I132">
        <f>IFERROR(VLOOKUP($B132,[2]imprsrxc.rpt!$B$14:$K$168,COLUMN(E128),FALSE),"")</f>
        <v>6226</v>
      </c>
      <c r="J132">
        <f>IFERROR(VLOOKUP($B132,[2]imprsrxc.rpt!$B$14:$K$168,COLUMN(F128),FALSE),"")</f>
        <v>882.37</v>
      </c>
      <c r="K132">
        <f>IFERROR(VLOOKUP($B132,[2]imprsrxc.rpt!$B$14:$K$168,COLUMN(G128),FALSE),"")</f>
        <v>14.172341792483101</v>
      </c>
      <c r="L132">
        <f>IFERROR(VLOOKUP($B132,[2]imprsrxc.rpt!$B$14:$K$168,COLUMN(H128),FALSE),"")</f>
        <v>-0.82765820751686503</v>
      </c>
      <c r="M132">
        <f>IFERROR(VLOOKUP($B132,[2]imprsrxc.rpt!$B$14:$K$168,COLUMN(I128),FALSE),"")</f>
        <v>1110.97</v>
      </c>
      <c r="N132">
        <f>IFERROR(VLOOKUP($B132,[2]imprsrxc.rpt!$B$14:$K$168,COLUMN(J128),FALSE),"")</f>
        <v>0.17844041117892709</v>
      </c>
      <c r="P132" t="e">
        <f>VLOOKUP([1]imprsrxc.rpt!$A$1:$A$65536,A:A,5,TRUE)</f>
        <v>#REF!</v>
      </c>
    </row>
    <row r="133" spans="1:16" x14ac:dyDescent="0.25">
      <c r="B133" t="s">
        <v>147</v>
      </c>
      <c r="C133" t="s">
        <v>147</v>
      </c>
      <c r="H133" t="str">
        <f>IFERROR(VLOOKUP($B133,[2]imprsrxc.rpt!$B$14:$K$168,COLUMN(D129),FALSE),"")</f>
        <v/>
      </c>
      <c r="I133" t="str">
        <f>IFERROR(VLOOKUP($B133,[2]imprsrxc.rpt!$B$14:$K$168,COLUMN(E129),FALSE),"")</f>
        <v/>
      </c>
      <c r="J133" t="str">
        <f>IFERROR(VLOOKUP($B133,[2]imprsrxc.rpt!$B$14:$K$168,COLUMN(F129),FALSE),"")</f>
        <v/>
      </c>
      <c r="K133" t="str">
        <f>IFERROR(VLOOKUP($B133,[2]imprsrxc.rpt!$B$14:$K$168,COLUMN(G129),FALSE),"")</f>
        <v/>
      </c>
      <c r="L133" t="str">
        <f>IFERROR(VLOOKUP($B133,[2]imprsrxc.rpt!$B$14:$K$168,COLUMN(H129),FALSE),"")</f>
        <v/>
      </c>
      <c r="M133" t="str">
        <f>IFERROR(VLOOKUP($B133,[2]imprsrxc.rpt!$B$14:$K$168,COLUMN(I129),FALSE),"")</f>
        <v/>
      </c>
      <c r="N133" t="str">
        <f>IFERROR(VLOOKUP($B133,[2]imprsrxc.rpt!$B$14:$K$168,COLUMN(J129),FALSE),"")</f>
        <v/>
      </c>
      <c r="P133" t="e">
        <f>VLOOKUP([1]imprsrxc.rpt!$A$1:$A$65536,A:A,5,TRUE)</f>
        <v>#REF!</v>
      </c>
    </row>
    <row r="134" spans="1:16" x14ac:dyDescent="0.25">
      <c r="A134" t="s">
        <v>65</v>
      </c>
      <c r="B134" t="s">
        <v>65</v>
      </c>
      <c r="C134" t="s">
        <v>239</v>
      </c>
      <c r="D134">
        <v>5442</v>
      </c>
      <c r="E134">
        <v>779.1</v>
      </c>
      <c r="F134">
        <v>869.86</v>
      </c>
      <c r="H134">
        <f>IFERROR(VLOOKUP($B134,[2]imprsrxc.rpt!$B$14:$K$168,COLUMN(D130),FALSE),"")</f>
        <v>39972</v>
      </c>
      <c r="I134">
        <f>IFERROR(VLOOKUP($B134,[2]imprsrxc.rpt!$B$14:$K$168,COLUMN(E130),FALSE),"")</f>
        <v>6018</v>
      </c>
      <c r="J134">
        <f>IFERROR(VLOOKUP($B134,[2]imprsrxc.rpt!$B$14:$K$168,COLUMN(F130),FALSE),"")</f>
        <v>822.57</v>
      </c>
      <c r="K134">
        <f>IFERROR(VLOOKUP($B134,[2]imprsrxc.rpt!$B$14:$K$168,COLUMN(G130),FALSE),"")</f>
        <v>13.6684945164507</v>
      </c>
      <c r="L134">
        <f>IFERROR(VLOOKUP($B134,[2]imprsrxc.rpt!$B$14:$K$168,COLUMN(H130),FALSE),"")</f>
        <v>-1.3315054835493501</v>
      </c>
      <c r="M134">
        <f>IFERROR(VLOOKUP($B134,[2]imprsrxc.rpt!$B$14:$K$168,COLUMN(I130),FALSE),"")</f>
        <v>1029.5899999999999</v>
      </c>
      <c r="N134">
        <f>IFERROR(VLOOKUP($B134,[2]imprsrxc.rpt!$B$14:$K$168,COLUMN(J130),FALSE),"")</f>
        <v>0.1710850780990362</v>
      </c>
      <c r="P134" t="e">
        <f>VLOOKUP([1]imprsrxc.rpt!$A$1:$A$65536,A:A,5,TRUE)</f>
        <v>#REF!</v>
      </c>
    </row>
    <row r="135" spans="1:16" x14ac:dyDescent="0.25">
      <c r="B135" t="s">
        <v>147</v>
      </c>
      <c r="C135" t="s">
        <v>147</v>
      </c>
      <c r="H135" t="str">
        <f>IFERROR(VLOOKUP($B135,[2]imprsrxc.rpt!$B$14:$K$168,COLUMN(D131),FALSE),"")</f>
        <v/>
      </c>
      <c r="I135" t="str">
        <f>IFERROR(VLOOKUP($B135,[2]imprsrxc.rpt!$B$14:$K$168,COLUMN(E131),FALSE),"")</f>
        <v/>
      </c>
      <c r="J135" t="str">
        <f>IFERROR(VLOOKUP($B135,[2]imprsrxc.rpt!$B$14:$K$168,COLUMN(F131),FALSE),"")</f>
        <v/>
      </c>
      <c r="K135" t="str">
        <f>IFERROR(VLOOKUP($B135,[2]imprsrxc.rpt!$B$14:$K$168,COLUMN(G131),FALSE),"")</f>
        <v/>
      </c>
      <c r="L135" t="str">
        <f>IFERROR(VLOOKUP($B135,[2]imprsrxc.rpt!$B$14:$K$168,COLUMN(H131),FALSE),"")</f>
        <v/>
      </c>
      <c r="M135" t="str">
        <f>IFERROR(VLOOKUP($B135,[2]imprsrxc.rpt!$B$14:$K$168,COLUMN(I131),FALSE),"")</f>
        <v/>
      </c>
      <c r="N135" t="str">
        <f>IFERROR(VLOOKUP($B135,[2]imprsrxc.rpt!$B$14:$K$168,COLUMN(J131),FALSE),"")</f>
        <v/>
      </c>
      <c r="P135" t="e">
        <f>VLOOKUP([1]imprsrxc.rpt!$A$1:$A$65536,A:A,5,TRUE)</f>
        <v>#REF!</v>
      </c>
    </row>
    <row r="136" spans="1:16" x14ac:dyDescent="0.25">
      <c r="A136" t="s">
        <v>66</v>
      </c>
      <c r="B136" t="s">
        <v>66</v>
      </c>
      <c r="C136" t="s">
        <v>239</v>
      </c>
      <c r="D136">
        <v>11979</v>
      </c>
      <c r="E136">
        <v>1266.19</v>
      </c>
      <c r="F136">
        <v>1415.16</v>
      </c>
      <c r="H136">
        <f>IFERROR(VLOOKUP($B136,[2]imprsrxc.rpt!$B$14:$K$168,COLUMN(D132),FALSE),"")</f>
        <v>70467</v>
      </c>
      <c r="I136">
        <f>IFERROR(VLOOKUP($B136,[2]imprsrxc.rpt!$B$14:$K$168,COLUMN(E132),FALSE),"")</f>
        <v>8879</v>
      </c>
      <c r="J136">
        <f>IFERROR(VLOOKUP($B136,[2]imprsrxc.rpt!$B$14:$K$168,COLUMN(F132),FALSE),"")</f>
        <v>1121.72</v>
      </c>
      <c r="K136">
        <f>IFERROR(VLOOKUP($B136,[2]imprsrxc.rpt!$B$14:$K$168,COLUMN(G132),FALSE),"")</f>
        <v>12.633404662687202</v>
      </c>
      <c r="L136">
        <f>IFERROR(VLOOKUP($B136,[2]imprsrxc.rpt!$B$14:$K$168,COLUMN(H132),FALSE),"")</f>
        <v>-2.3665953373127602</v>
      </c>
      <c r="M136">
        <f>IFERROR(VLOOKUP($B136,[2]imprsrxc.rpt!$B$14:$K$168,COLUMN(I132),FALSE),"")</f>
        <v>1438.6</v>
      </c>
      <c r="N136">
        <f>IFERROR(VLOOKUP($B136,[2]imprsrxc.rpt!$B$14:$K$168,COLUMN(J132),FALSE),"")</f>
        <v>0.16202275030971958</v>
      </c>
      <c r="P136" t="e">
        <f>VLOOKUP([1]imprsrxc.rpt!$A$1:$A$65536,A:A,5,TRUE)</f>
        <v>#REF!</v>
      </c>
    </row>
    <row r="137" spans="1:16" x14ac:dyDescent="0.25">
      <c r="B137" t="s">
        <v>147</v>
      </c>
      <c r="C137" t="s">
        <v>147</v>
      </c>
      <c r="H137" t="str">
        <f>IFERROR(VLOOKUP($B137,[2]imprsrxc.rpt!$B$14:$K$168,COLUMN(D133),FALSE),"")</f>
        <v/>
      </c>
      <c r="I137" t="str">
        <f>IFERROR(VLOOKUP($B137,[2]imprsrxc.rpt!$B$14:$K$168,COLUMN(E133),FALSE),"")</f>
        <v/>
      </c>
      <c r="J137" t="str">
        <f>IFERROR(VLOOKUP($B137,[2]imprsrxc.rpt!$B$14:$K$168,COLUMN(F133),FALSE),"")</f>
        <v/>
      </c>
      <c r="K137" t="str">
        <f>IFERROR(VLOOKUP($B137,[2]imprsrxc.rpt!$B$14:$K$168,COLUMN(G133),FALSE),"")</f>
        <v/>
      </c>
      <c r="L137" t="str">
        <f>IFERROR(VLOOKUP($B137,[2]imprsrxc.rpt!$B$14:$K$168,COLUMN(H133),FALSE),"")</f>
        <v/>
      </c>
      <c r="M137" t="str">
        <f>IFERROR(VLOOKUP($B137,[2]imprsrxc.rpt!$B$14:$K$168,COLUMN(I133),FALSE),"")</f>
        <v/>
      </c>
      <c r="N137" t="str">
        <f>IFERROR(VLOOKUP($B137,[2]imprsrxc.rpt!$B$14:$K$168,COLUMN(J133),FALSE),"")</f>
        <v/>
      </c>
      <c r="P137" t="e">
        <f>VLOOKUP([1]imprsrxc.rpt!$A$1:$A$65536,A:A,5,TRUE)</f>
        <v>#REF!</v>
      </c>
    </row>
    <row r="138" spans="1:16" x14ac:dyDescent="0.25">
      <c r="A138" t="s">
        <v>67</v>
      </c>
      <c r="B138" t="s">
        <v>67</v>
      </c>
      <c r="C138" t="s">
        <v>253</v>
      </c>
      <c r="D138">
        <v>4320</v>
      </c>
      <c r="E138">
        <v>586.5</v>
      </c>
      <c r="F138">
        <v>678.38</v>
      </c>
      <c r="H138">
        <f>IFERROR(VLOOKUP($B138,[2]imprsrxc.rpt!$B$14:$K$168,COLUMN(D134),FALSE),"")</f>
        <v>33258</v>
      </c>
      <c r="I138">
        <f>IFERROR(VLOOKUP($B138,[2]imprsrxc.rpt!$B$14:$K$168,COLUMN(E134),FALSE),"")</f>
        <v>3838</v>
      </c>
      <c r="J138">
        <f>IFERROR(VLOOKUP($B138,[2]imprsrxc.rpt!$B$14:$K$168,COLUMN(F134),FALSE),"")</f>
        <v>528.65</v>
      </c>
      <c r="K138">
        <f>IFERROR(VLOOKUP($B138,[2]imprsrxc.rpt!$B$14:$K$168,COLUMN(G134),FALSE),"")</f>
        <v>13.774101094320001</v>
      </c>
      <c r="L138">
        <f>IFERROR(VLOOKUP($B138,[2]imprsrxc.rpt!$B$14:$K$168,COLUMN(H134),FALSE),"")</f>
        <v>2.7741010943199602</v>
      </c>
      <c r="M138">
        <f>IFERROR(VLOOKUP($B138,[2]imprsrxc.rpt!$B$14:$K$168,COLUMN(I134),FALSE),"")</f>
        <v>685.39</v>
      </c>
      <c r="N138">
        <f>IFERROR(VLOOKUP($B138,[2]imprsrxc.rpt!$B$14:$K$168,COLUMN(J134),FALSE),"")</f>
        <v>0.17857998957790516</v>
      </c>
      <c r="P138" t="e">
        <f>VLOOKUP([1]imprsrxc.rpt!$A$1:$A$65536,A:A,5,TRUE)</f>
        <v>#REF!</v>
      </c>
    </row>
    <row r="139" spans="1:16" x14ac:dyDescent="0.25">
      <c r="B139" t="s">
        <v>147</v>
      </c>
      <c r="C139" t="s">
        <v>147</v>
      </c>
      <c r="H139" t="str">
        <f>IFERROR(VLOOKUP($B139,[2]imprsrxc.rpt!$B$14:$K$168,COLUMN(D135),FALSE),"")</f>
        <v/>
      </c>
      <c r="I139" t="str">
        <f>IFERROR(VLOOKUP($B139,[2]imprsrxc.rpt!$B$14:$K$168,COLUMN(E135),FALSE),"")</f>
        <v/>
      </c>
      <c r="J139" t="str">
        <f>IFERROR(VLOOKUP($B139,[2]imprsrxc.rpt!$B$14:$K$168,COLUMN(F135),FALSE),"")</f>
        <v/>
      </c>
      <c r="K139" t="str">
        <f>IFERROR(VLOOKUP($B139,[2]imprsrxc.rpt!$B$14:$K$168,COLUMN(G135),FALSE),"")</f>
        <v/>
      </c>
      <c r="L139" t="str">
        <f>IFERROR(VLOOKUP($B139,[2]imprsrxc.rpt!$B$14:$K$168,COLUMN(H135),FALSE),"")</f>
        <v/>
      </c>
      <c r="M139" t="str">
        <f>IFERROR(VLOOKUP($B139,[2]imprsrxc.rpt!$B$14:$K$168,COLUMN(I135),FALSE),"")</f>
        <v/>
      </c>
      <c r="N139" t="str">
        <f>IFERROR(VLOOKUP($B139,[2]imprsrxc.rpt!$B$14:$K$168,COLUMN(J135),FALSE),"")</f>
        <v/>
      </c>
      <c r="P139" t="e">
        <f>VLOOKUP([1]imprsrxc.rpt!$A$1:$A$65536,A:A,5,TRUE)</f>
        <v>#REF!</v>
      </c>
    </row>
    <row r="140" spans="1:16" x14ac:dyDescent="0.25">
      <c r="A140" t="s">
        <v>68</v>
      </c>
      <c r="B140" t="s">
        <v>68</v>
      </c>
      <c r="C140" t="s">
        <v>254</v>
      </c>
      <c r="D140">
        <v>5107</v>
      </c>
      <c r="E140">
        <v>394.79</v>
      </c>
      <c r="F140">
        <v>442.66</v>
      </c>
      <c r="H140">
        <f>IFERROR(VLOOKUP($B140,[2]imprsrxc.rpt!$B$14:$K$168,COLUMN(D136),FALSE),"")</f>
        <v>37543</v>
      </c>
      <c r="I140">
        <f>IFERROR(VLOOKUP($B140,[2]imprsrxc.rpt!$B$14:$K$168,COLUMN(E136),FALSE),"")</f>
        <v>3979</v>
      </c>
      <c r="J140">
        <f>IFERROR(VLOOKUP($B140,[2]imprsrxc.rpt!$B$14:$K$168,COLUMN(F136),FALSE),"")</f>
        <v>316.24</v>
      </c>
      <c r="K140">
        <f>IFERROR(VLOOKUP($B140,[2]imprsrxc.rpt!$B$14:$K$168,COLUMN(G136),FALSE),"")</f>
        <v>7.9477255591857299</v>
      </c>
      <c r="L140">
        <f>IFERROR(VLOOKUP($B140,[2]imprsrxc.rpt!$B$14:$K$168,COLUMN(H136),FALSE),"")</f>
        <v>-5.2274440814274598E-2</v>
      </c>
      <c r="M140">
        <f>IFERROR(VLOOKUP($B140,[2]imprsrxc.rpt!$B$14:$K$168,COLUMN(I136),FALSE),"")</f>
        <v>396.45</v>
      </c>
      <c r="N140">
        <f>IFERROR(VLOOKUP($B140,[2]imprsrxc.rpt!$B$14:$K$168,COLUMN(J136),FALSE),"")</f>
        <v>9.9635586830862016E-2</v>
      </c>
      <c r="P140" t="e">
        <f>VLOOKUP([1]imprsrxc.rpt!$A$1:$A$65536,A:A,5,TRUE)</f>
        <v>#REF!</v>
      </c>
    </row>
    <row r="141" spans="1:16" x14ac:dyDescent="0.25">
      <c r="B141" t="s">
        <v>147</v>
      </c>
      <c r="C141" t="s">
        <v>147</v>
      </c>
      <c r="H141" t="str">
        <f>IFERROR(VLOOKUP($B141,[2]imprsrxc.rpt!$B$14:$K$168,COLUMN(D137),FALSE),"")</f>
        <v/>
      </c>
      <c r="I141" t="str">
        <f>IFERROR(VLOOKUP($B141,[2]imprsrxc.rpt!$B$14:$K$168,COLUMN(E137),FALSE),"")</f>
        <v/>
      </c>
      <c r="J141" t="str">
        <f>IFERROR(VLOOKUP($B141,[2]imprsrxc.rpt!$B$14:$K$168,COLUMN(F137),FALSE),"")</f>
        <v/>
      </c>
      <c r="K141" t="str">
        <f>IFERROR(VLOOKUP($B141,[2]imprsrxc.rpt!$B$14:$K$168,COLUMN(G137),FALSE),"")</f>
        <v/>
      </c>
      <c r="L141" t="str">
        <f>IFERROR(VLOOKUP($B141,[2]imprsrxc.rpt!$B$14:$K$168,COLUMN(H137),FALSE),"")</f>
        <v/>
      </c>
      <c r="M141" t="str">
        <f>IFERROR(VLOOKUP($B141,[2]imprsrxc.rpt!$B$14:$K$168,COLUMN(I137),FALSE),"")</f>
        <v/>
      </c>
      <c r="N141" t="str">
        <f>IFERROR(VLOOKUP($B141,[2]imprsrxc.rpt!$B$14:$K$168,COLUMN(J137),FALSE),"")</f>
        <v/>
      </c>
      <c r="P141" t="e">
        <f>VLOOKUP([1]imprsrxc.rpt!$A$1:$A$65536,A:A,5,TRUE)</f>
        <v>#REF!</v>
      </c>
    </row>
    <row r="142" spans="1:16" x14ac:dyDescent="0.25">
      <c r="A142" t="s">
        <v>69</v>
      </c>
      <c r="B142" t="s">
        <v>69</v>
      </c>
      <c r="C142" t="s">
        <v>255</v>
      </c>
      <c r="D142">
        <v>22809</v>
      </c>
      <c r="E142">
        <v>1349.32</v>
      </c>
      <c r="F142">
        <v>1565.76</v>
      </c>
      <c r="H142">
        <f>IFERROR(VLOOKUP($B142,[2]imprsrxc.rpt!$B$14:$K$168,COLUMN(D138),FALSE),"")</f>
        <v>144154</v>
      </c>
      <c r="I142">
        <f>IFERROR(VLOOKUP($B142,[2]imprsrxc.rpt!$B$14:$K$168,COLUMN(E138),FALSE),"")</f>
        <v>21909</v>
      </c>
      <c r="J142">
        <f>IFERROR(VLOOKUP($B142,[2]imprsrxc.rpt!$B$14:$K$168,COLUMN(F138),FALSE),"")</f>
        <v>1349.7</v>
      </c>
      <c r="K142">
        <f>IFERROR(VLOOKUP($B142,[2]imprsrxc.rpt!$B$14:$K$168,COLUMN(G138),FALSE),"")</f>
        <v>6.1604819937012198</v>
      </c>
      <c r="L142">
        <f>IFERROR(VLOOKUP($B142,[2]imprsrxc.rpt!$B$14:$K$168,COLUMN(H138),FALSE),"")</f>
        <v>-0.33951800629878098</v>
      </c>
      <c r="M142">
        <f>IFERROR(VLOOKUP($B142,[2]imprsrxc.rpt!$B$14:$K$168,COLUMN(I138),FALSE),"")</f>
        <v>1755.89</v>
      </c>
      <c r="N142">
        <f>IFERROR(VLOOKUP($B142,[2]imprsrxc.rpt!$B$14:$K$168,COLUMN(J138),FALSE),"")</f>
        <v>8.0144689397051452E-2</v>
      </c>
      <c r="P142" t="e">
        <f>VLOOKUP([1]imprsrxc.rpt!$A$1:$A$65536,A:A,5,TRUE)</f>
        <v>#REF!</v>
      </c>
    </row>
    <row r="143" spans="1:16" x14ac:dyDescent="0.25">
      <c r="B143" t="s">
        <v>147</v>
      </c>
      <c r="C143" t="s">
        <v>147</v>
      </c>
      <c r="H143" t="str">
        <f>IFERROR(VLOOKUP($B143,[2]imprsrxc.rpt!$B$14:$K$168,COLUMN(D139),FALSE),"")</f>
        <v/>
      </c>
      <c r="I143" t="str">
        <f>IFERROR(VLOOKUP($B143,[2]imprsrxc.rpt!$B$14:$K$168,COLUMN(E139),FALSE),"")</f>
        <v/>
      </c>
      <c r="J143" t="str">
        <f>IFERROR(VLOOKUP($B143,[2]imprsrxc.rpt!$B$14:$K$168,COLUMN(F139),FALSE),"")</f>
        <v/>
      </c>
      <c r="K143" t="str">
        <f>IFERROR(VLOOKUP($B143,[2]imprsrxc.rpt!$B$14:$K$168,COLUMN(G139),FALSE),"")</f>
        <v/>
      </c>
      <c r="L143" t="str">
        <f>IFERROR(VLOOKUP($B143,[2]imprsrxc.rpt!$B$14:$K$168,COLUMN(H139),FALSE),"")</f>
        <v/>
      </c>
      <c r="M143" t="str">
        <f>IFERROR(VLOOKUP($B143,[2]imprsrxc.rpt!$B$14:$K$168,COLUMN(I139),FALSE),"")</f>
        <v/>
      </c>
      <c r="N143" t="str">
        <f>IFERROR(VLOOKUP($B143,[2]imprsrxc.rpt!$B$14:$K$168,COLUMN(J139),FALSE),"")</f>
        <v/>
      </c>
      <c r="P143" t="e">
        <f>VLOOKUP([1]imprsrxc.rpt!$A$1:$A$65536,A:A,5,TRUE)</f>
        <v>#REF!</v>
      </c>
    </row>
    <row r="144" spans="1:16" x14ac:dyDescent="0.25">
      <c r="A144" t="s">
        <v>70</v>
      </c>
      <c r="B144" t="s">
        <v>70</v>
      </c>
      <c r="C144" t="s">
        <v>250</v>
      </c>
      <c r="D144">
        <v>14967</v>
      </c>
      <c r="E144">
        <v>641.29999999999995</v>
      </c>
      <c r="F144">
        <v>718.27</v>
      </c>
      <c r="H144">
        <f>IFERROR(VLOOKUP($B144,[2]imprsrxc.rpt!$B$14:$K$168,COLUMN(D140),FALSE),"")</f>
        <v>116244</v>
      </c>
      <c r="I144">
        <f>IFERROR(VLOOKUP($B144,[2]imprsrxc.rpt!$B$14:$K$168,COLUMN(E140),FALSE),"")</f>
        <v>17431</v>
      </c>
      <c r="J144">
        <f>IFERROR(VLOOKUP($B144,[2]imprsrxc.rpt!$B$14:$K$168,COLUMN(F140),FALSE),"")</f>
        <v>754.71</v>
      </c>
      <c r="K144">
        <f>IFERROR(VLOOKUP($B144,[2]imprsrxc.rpt!$B$14:$K$168,COLUMN(G140),FALSE),"")</f>
        <v>4.3296999598416601</v>
      </c>
      <c r="L144">
        <f>IFERROR(VLOOKUP($B144,[2]imprsrxc.rpt!$B$14:$K$168,COLUMN(H140),FALSE),"")</f>
        <v>2.9699959841662099E-2</v>
      </c>
      <c r="M144">
        <f>IFERROR(VLOOKUP($B144,[2]imprsrxc.rpt!$B$14:$K$168,COLUMN(I140),FALSE),"")</f>
        <v>950.13</v>
      </c>
      <c r="N144">
        <f>IFERROR(VLOOKUP($B144,[2]imprsrxc.rpt!$B$14:$K$168,COLUMN(J140),FALSE),"")</f>
        <v>5.4508060352246E-2</v>
      </c>
      <c r="P144" t="e">
        <f>VLOOKUP([1]imprsrxc.rpt!$A$1:$A$65536,A:A,5,TRUE)</f>
        <v>#REF!</v>
      </c>
    </row>
    <row r="145" spans="1:16" x14ac:dyDescent="0.25">
      <c r="B145" t="s">
        <v>147</v>
      </c>
      <c r="C145" t="s">
        <v>147</v>
      </c>
      <c r="H145" t="str">
        <f>IFERROR(VLOOKUP($B145,[2]imprsrxc.rpt!$B$14:$K$168,COLUMN(D141),FALSE),"")</f>
        <v/>
      </c>
      <c r="I145" t="str">
        <f>IFERROR(VLOOKUP($B145,[2]imprsrxc.rpt!$B$14:$K$168,COLUMN(E141),FALSE),"")</f>
        <v/>
      </c>
      <c r="J145" t="str">
        <f>IFERROR(VLOOKUP($B145,[2]imprsrxc.rpt!$B$14:$K$168,COLUMN(F141),FALSE),"")</f>
        <v/>
      </c>
      <c r="K145" t="str">
        <f>IFERROR(VLOOKUP($B145,[2]imprsrxc.rpt!$B$14:$K$168,COLUMN(G141),FALSE),"")</f>
        <v/>
      </c>
      <c r="L145" t="str">
        <f>IFERROR(VLOOKUP($B145,[2]imprsrxc.rpt!$B$14:$K$168,COLUMN(H141),FALSE),"")</f>
        <v/>
      </c>
      <c r="M145" t="str">
        <f>IFERROR(VLOOKUP($B145,[2]imprsrxc.rpt!$B$14:$K$168,COLUMN(I141),FALSE),"")</f>
        <v/>
      </c>
      <c r="N145" t="str">
        <f>IFERROR(VLOOKUP($B145,[2]imprsrxc.rpt!$B$14:$K$168,COLUMN(J141),FALSE),"")</f>
        <v/>
      </c>
      <c r="P145" t="e">
        <f>VLOOKUP([1]imprsrxc.rpt!$A$1:$A$65536,A:A,5,TRUE)</f>
        <v>#REF!</v>
      </c>
    </row>
    <row r="146" spans="1:16" x14ac:dyDescent="0.25">
      <c r="A146" t="s">
        <v>71</v>
      </c>
      <c r="B146" t="s">
        <v>71</v>
      </c>
      <c r="C146" t="s">
        <v>250</v>
      </c>
      <c r="D146">
        <v>14236</v>
      </c>
      <c r="E146">
        <v>783.88</v>
      </c>
      <c r="F146">
        <v>882.57</v>
      </c>
      <c r="H146">
        <f>IFERROR(VLOOKUP($B146,[2]imprsrxc.rpt!$B$14:$K$168,COLUMN(D142),FALSE),"")</f>
        <v>90503</v>
      </c>
      <c r="I146">
        <f>IFERROR(VLOOKUP($B146,[2]imprsrxc.rpt!$B$14:$K$168,COLUMN(E142),FALSE),"")</f>
        <v>6187</v>
      </c>
      <c r="J146">
        <f>IFERROR(VLOOKUP($B146,[2]imprsrxc.rpt!$B$14:$K$168,COLUMN(F142),FALSE),"")</f>
        <v>345.15</v>
      </c>
      <c r="K146">
        <f>IFERROR(VLOOKUP($B146,[2]imprsrxc.rpt!$B$14:$K$168,COLUMN(G142),FALSE),"")</f>
        <v>5.5786326167771101</v>
      </c>
      <c r="L146">
        <f>IFERROR(VLOOKUP($B146,[2]imprsrxc.rpt!$B$14:$K$168,COLUMN(H142),FALSE),"")</f>
        <v>1.27863261677711</v>
      </c>
      <c r="M146">
        <f>IFERROR(VLOOKUP($B146,[2]imprsrxc.rpt!$B$14:$K$168,COLUMN(I142),FALSE),"")</f>
        <v>433.89</v>
      </c>
      <c r="N146">
        <f>IFERROR(VLOOKUP($B146,[2]imprsrxc.rpt!$B$14:$K$168,COLUMN(J142),FALSE),"")</f>
        <v>7.0129303378050747E-2</v>
      </c>
      <c r="P146" t="e">
        <f>VLOOKUP([1]imprsrxc.rpt!$A$1:$A$65536,A:A,5,TRUE)</f>
        <v>#REF!</v>
      </c>
    </row>
    <row r="147" spans="1:16" x14ac:dyDescent="0.25">
      <c r="B147" t="s">
        <v>147</v>
      </c>
      <c r="C147" t="s">
        <v>147</v>
      </c>
      <c r="H147" t="str">
        <f>IFERROR(VLOOKUP($B147,[2]imprsrxc.rpt!$B$14:$K$168,COLUMN(D143),FALSE),"")</f>
        <v/>
      </c>
      <c r="I147" t="str">
        <f>IFERROR(VLOOKUP($B147,[2]imprsrxc.rpt!$B$14:$K$168,COLUMN(E143),FALSE),"")</f>
        <v/>
      </c>
      <c r="J147" t="str">
        <f>IFERROR(VLOOKUP($B147,[2]imprsrxc.rpt!$B$14:$K$168,COLUMN(F143),FALSE),"")</f>
        <v/>
      </c>
      <c r="K147" t="str">
        <f>IFERROR(VLOOKUP($B147,[2]imprsrxc.rpt!$B$14:$K$168,COLUMN(G143),FALSE),"")</f>
        <v/>
      </c>
      <c r="L147" t="str">
        <f>IFERROR(VLOOKUP($B147,[2]imprsrxc.rpt!$B$14:$K$168,COLUMN(H143),FALSE),"")</f>
        <v/>
      </c>
      <c r="M147" t="str">
        <f>IFERROR(VLOOKUP($B147,[2]imprsrxc.rpt!$B$14:$K$168,COLUMN(I143),FALSE),"")</f>
        <v/>
      </c>
      <c r="N147" t="str">
        <f>IFERROR(VLOOKUP($B147,[2]imprsrxc.rpt!$B$14:$K$168,COLUMN(J143),FALSE),"")</f>
        <v/>
      </c>
      <c r="P147" t="e">
        <f>VLOOKUP([1]imprsrxc.rpt!$A$1:$A$65536,A:A,5,TRUE)</f>
        <v>#REF!</v>
      </c>
    </row>
    <row r="148" spans="1:16" x14ac:dyDescent="0.25">
      <c r="A148" t="s">
        <v>72</v>
      </c>
      <c r="B148" t="s">
        <v>72</v>
      </c>
      <c r="C148" t="s">
        <v>248</v>
      </c>
      <c r="D148">
        <v>21813</v>
      </c>
      <c r="E148">
        <v>1304.25</v>
      </c>
      <c r="F148">
        <v>1452.74</v>
      </c>
      <c r="H148">
        <f>IFERROR(VLOOKUP($B148,[2]imprsrxc.rpt!$B$14:$K$168,COLUMN(D144),FALSE),"")</f>
        <v>137279</v>
      </c>
      <c r="I148">
        <f>IFERROR(VLOOKUP($B148,[2]imprsrxc.rpt!$B$14:$K$168,COLUMN(E144),FALSE),"")</f>
        <v>26818</v>
      </c>
      <c r="J148">
        <f>IFERROR(VLOOKUP($B148,[2]imprsrxc.rpt!$B$14:$K$168,COLUMN(F144),FALSE),"")</f>
        <v>1453.69</v>
      </c>
      <c r="K148">
        <f>IFERROR(VLOOKUP($B148,[2]imprsrxc.rpt!$B$14:$K$168,COLUMN(G144),FALSE),"")</f>
        <v>5.4205757327168298</v>
      </c>
      <c r="L148">
        <f>IFERROR(VLOOKUP($B148,[2]imprsrxc.rpt!$B$14:$K$168,COLUMN(H144),FALSE),"")</f>
        <v>-2.5794242672831702</v>
      </c>
      <c r="M148">
        <f>IFERROR(VLOOKUP($B148,[2]imprsrxc.rpt!$B$14:$K$168,COLUMN(I144),FALSE),"")</f>
        <v>1830.45</v>
      </c>
      <c r="N148">
        <f>IFERROR(VLOOKUP($B148,[2]imprsrxc.rpt!$B$14:$K$168,COLUMN(J144),FALSE),"")</f>
        <v>6.8254530539190089E-2</v>
      </c>
      <c r="P148" t="e">
        <f>VLOOKUP([1]imprsrxc.rpt!$A$1:$A$65536,A:A,5,TRUE)</f>
        <v>#REF!</v>
      </c>
    </row>
    <row r="149" spans="1:16" x14ac:dyDescent="0.25">
      <c r="B149" t="s">
        <v>147</v>
      </c>
      <c r="C149" t="s">
        <v>147</v>
      </c>
      <c r="H149" t="str">
        <f>IFERROR(VLOOKUP($B149,[2]imprsrxc.rpt!$B$14:$K$168,COLUMN(D145),FALSE),"")</f>
        <v/>
      </c>
      <c r="I149" t="str">
        <f>IFERROR(VLOOKUP($B149,[2]imprsrxc.rpt!$B$14:$K$168,COLUMN(E145),FALSE),"")</f>
        <v/>
      </c>
      <c r="J149" t="str">
        <f>IFERROR(VLOOKUP($B149,[2]imprsrxc.rpt!$B$14:$K$168,COLUMN(F145),FALSE),"")</f>
        <v/>
      </c>
      <c r="K149" t="str">
        <f>IFERROR(VLOOKUP($B149,[2]imprsrxc.rpt!$B$14:$K$168,COLUMN(G145),FALSE),"")</f>
        <v/>
      </c>
      <c r="L149" t="str">
        <f>IFERROR(VLOOKUP($B149,[2]imprsrxc.rpt!$B$14:$K$168,COLUMN(H145),FALSE),"")</f>
        <v/>
      </c>
      <c r="M149" t="str">
        <f>IFERROR(VLOOKUP($B149,[2]imprsrxc.rpt!$B$14:$K$168,COLUMN(I145),FALSE),"")</f>
        <v/>
      </c>
      <c r="N149" t="str">
        <f>IFERROR(VLOOKUP($B149,[2]imprsrxc.rpt!$B$14:$K$168,COLUMN(J145),FALSE),"")</f>
        <v/>
      </c>
      <c r="P149" t="e">
        <f>VLOOKUP([1]imprsrxc.rpt!$A$1:$A$65536,A:A,5,TRUE)</f>
        <v>#REF!</v>
      </c>
    </row>
    <row r="150" spans="1:16" x14ac:dyDescent="0.25">
      <c r="A150" t="s">
        <v>73</v>
      </c>
      <c r="B150" t="s">
        <v>73</v>
      </c>
      <c r="C150" t="s">
        <v>256</v>
      </c>
      <c r="D150">
        <v>6773</v>
      </c>
      <c r="E150">
        <v>981.05</v>
      </c>
      <c r="F150">
        <v>1122.53</v>
      </c>
      <c r="H150">
        <f>IFERROR(VLOOKUP($B150,[2]imprsrxc.rpt!$B$14:$K$168,COLUMN(D146),FALSE),"")</f>
        <v>36040</v>
      </c>
      <c r="I150">
        <f>IFERROR(VLOOKUP($B150,[2]imprsrxc.rpt!$B$14:$K$168,COLUMN(E146),FALSE),"")</f>
        <v>6701</v>
      </c>
      <c r="J150">
        <f>IFERROR(VLOOKUP($B150,[2]imprsrxc.rpt!$B$14:$K$168,COLUMN(F146),FALSE),"")</f>
        <v>865.15</v>
      </c>
      <c r="K150">
        <f>IFERROR(VLOOKUP($B150,[2]imprsrxc.rpt!$B$14:$K$168,COLUMN(G146),FALSE),"")</f>
        <v>12.9107595881212</v>
      </c>
      <c r="L150">
        <f>IFERROR(VLOOKUP($B150,[2]imprsrxc.rpt!$B$14:$K$168,COLUMN(H146),FALSE),"")</f>
        <v>-2.0892404118788201</v>
      </c>
      <c r="M150">
        <f>IFERROR(VLOOKUP($B150,[2]imprsrxc.rpt!$B$14:$K$168,COLUMN(I146),FALSE),"")</f>
        <v>1107.3399999999999</v>
      </c>
      <c r="N150">
        <f>IFERROR(VLOOKUP($B150,[2]imprsrxc.rpt!$B$14:$K$168,COLUMN(J146),FALSE),"")</f>
        <v>0.16524996269213549</v>
      </c>
      <c r="P150" t="e">
        <f>VLOOKUP([1]imprsrxc.rpt!$A$1:$A$65536,A:A,5,TRUE)</f>
        <v>#REF!</v>
      </c>
    </row>
    <row r="151" spans="1:16" x14ac:dyDescent="0.25">
      <c r="B151" t="s">
        <v>147</v>
      </c>
      <c r="C151" t="s">
        <v>147</v>
      </c>
      <c r="H151" t="str">
        <f>IFERROR(VLOOKUP($B151,[2]imprsrxc.rpt!$B$14:$K$168,COLUMN(D147),FALSE),"")</f>
        <v/>
      </c>
      <c r="I151" t="str">
        <f>IFERROR(VLOOKUP($B151,[2]imprsrxc.rpt!$B$14:$K$168,COLUMN(E147),FALSE),"")</f>
        <v/>
      </c>
      <c r="J151" t="str">
        <f>IFERROR(VLOOKUP($B151,[2]imprsrxc.rpt!$B$14:$K$168,COLUMN(F147),FALSE),"")</f>
        <v/>
      </c>
      <c r="K151" t="str">
        <f>IFERROR(VLOOKUP($B151,[2]imprsrxc.rpt!$B$14:$K$168,COLUMN(G147),FALSE),"")</f>
        <v/>
      </c>
      <c r="L151" t="str">
        <f>IFERROR(VLOOKUP($B151,[2]imprsrxc.rpt!$B$14:$K$168,COLUMN(H147),FALSE),"")</f>
        <v/>
      </c>
      <c r="M151" t="str">
        <f>IFERROR(VLOOKUP($B151,[2]imprsrxc.rpt!$B$14:$K$168,COLUMN(I147),FALSE),"")</f>
        <v/>
      </c>
      <c r="N151" t="str">
        <f>IFERROR(VLOOKUP($B151,[2]imprsrxc.rpt!$B$14:$K$168,COLUMN(J147),FALSE),"")</f>
        <v/>
      </c>
      <c r="P151" t="e">
        <f>VLOOKUP([1]imprsrxc.rpt!$A$1:$A$65536,A:A,5,TRUE)</f>
        <v>#REF!</v>
      </c>
    </row>
    <row r="152" spans="1:16" x14ac:dyDescent="0.25">
      <c r="A152" t="s">
        <v>74</v>
      </c>
      <c r="B152" t="s">
        <v>74</v>
      </c>
      <c r="C152" t="s">
        <v>257</v>
      </c>
      <c r="D152">
        <v>27403</v>
      </c>
      <c r="E152">
        <v>9051.56</v>
      </c>
      <c r="F152">
        <v>10127.07</v>
      </c>
      <c r="H152">
        <f>IFERROR(VLOOKUP($B152,[2]imprsrxc.rpt!$B$14:$K$168,COLUMN(D148),FALSE),"")</f>
        <v>152320</v>
      </c>
      <c r="I152">
        <f>IFERROR(VLOOKUP($B152,[2]imprsrxc.rpt!$B$14:$K$168,COLUMN(E148),FALSE),"")</f>
        <v>21120</v>
      </c>
      <c r="J152">
        <f>IFERROR(VLOOKUP($B152,[2]imprsrxc.rpt!$B$14:$K$168,COLUMN(F148),FALSE),"")</f>
        <v>7367.07</v>
      </c>
      <c r="K152">
        <f>IFERROR(VLOOKUP($B152,[2]imprsrxc.rpt!$B$14:$K$168,COLUMN(G148),FALSE),"")</f>
        <v>34.8819602272727</v>
      </c>
      <c r="L152">
        <f>IFERROR(VLOOKUP($B152,[2]imprsrxc.rpt!$B$14:$K$168,COLUMN(H148),FALSE),"")</f>
        <v>14.8819602272727</v>
      </c>
      <c r="M152">
        <f>IFERROR(VLOOKUP($B152,[2]imprsrxc.rpt!$B$14:$K$168,COLUMN(I148),FALSE),"")</f>
        <v>9254.33</v>
      </c>
      <c r="N152">
        <f>IFERROR(VLOOKUP($B152,[2]imprsrxc.rpt!$B$14:$K$168,COLUMN(J148),FALSE),"")</f>
        <v>0.43817850378787881</v>
      </c>
      <c r="P152" t="e">
        <f>VLOOKUP([1]imprsrxc.rpt!$A$1:$A$65536,A:A,5,TRUE)</f>
        <v>#REF!</v>
      </c>
    </row>
    <row r="153" spans="1:16" x14ac:dyDescent="0.25">
      <c r="B153" t="s">
        <v>147</v>
      </c>
      <c r="C153" t="s">
        <v>147</v>
      </c>
      <c r="H153" t="str">
        <f>IFERROR(VLOOKUP($B153,[2]imprsrxc.rpt!$B$14:$K$168,COLUMN(D149),FALSE),"")</f>
        <v/>
      </c>
      <c r="I153" t="str">
        <f>IFERROR(VLOOKUP($B153,[2]imprsrxc.rpt!$B$14:$K$168,COLUMN(E149),FALSE),"")</f>
        <v/>
      </c>
      <c r="J153" t="str">
        <f>IFERROR(VLOOKUP($B153,[2]imprsrxc.rpt!$B$14:$K$168,COLUMN(F149),FALSE),"")</f>
        <v/>
      </c>
      <c r="K153" t="str">
        <f>IFERROR(VLOOKUP($B153,[2]imprsrxc.rpt!$B$14:$K$168,COLUMN(G149),FALSE),"")</f>
        <v/>
      </c>
      <c r="L153" t="str">
        <f>IFERROR(VLOOKUP($B153,[2]imprsrxc.rpt!$B$14:$K$168,COLUMN(H149),FALSE),"")</f>
        <v/>
      </c>
      <c r="M153" t="str">
        <f>IFERROR(VLOOKUP($B153,[2]imprsrxc.rpt!$B$14:$K$168,COLUMN(I149),FALSE),"")</f>
        <v/>
      </c>
      <c r="N153" t="str">
        <f>IFERROR(VLOOKUP($B153,[2]imprsrxc.rpt!$B$14:$K$168,COLUMN(J149),FALSE),"")</f>
        <v/>
      </c>
      <c r="P153" t="e">
        <f>VLOOKUP([1]imprsrxc.rpt!$A$1:$A$65536,A:A,5,TRUE)</f>
        <v>#REF!</v>
      </c>
    </row>
    <row r="154" spans="1:16" x14ac:dyDescent="0.25">
      <c r="A154" t="s">
        <v>75</v>
      </c>
      <c r="B154" t="s">
        <v>75</v>
      </c>
      <c r="C154" t="s">
        <v>248</v>
      </c>
      <c r="D154">
        <v>12348</v>
      </c>
      <c r="E154">
        <v>791.79</v>
      </c>
      <c r="F154">
        <v>891.71</v>
      </c>
      <c r="H154">
        <f>IFERROR(VLOOKUP($B154,[2]imprsrxc.rpt!$B$14:$K$168,COLUMN(D150),FALSE),"")</f>
        <v>68123</v>
      </c>
      <c r="I154">
        <f>IFERROR(VLOOKUP($B154,[2]imprsrxc.rpt!$B$14:$K$168,COLUMN(E150),FALSE),"")</f>
        <v>16920</v>
      </c>
      <c r="J154">
        <f>IFERROR(VLOOKUP($B154,[2]imprsrxc.rpt!$B$14:$K$168,COLUMN(F150),FALSE),"")</f>
        <v>856.06</v>
      </c>
      <c r="K154">
        <f>IFERROR(VLOOKUP($B154,[2]imprsrxc.rpt!$B$14:$K$168,COLUMN(G150),FALSE),"")</f>
        <v>5.0594562647754104</v>
      </c>
      <c r="L154">
        <f>IFERROR(VLOOKUP($B154,[2]imprsrxc.rpt!$B$14:$K$168,COLUMN(H150),FALSE),"")</f>
        <v>-2.94054373522459</v>
      </c>
      <c r="M154">
        <f>IFERROR(VLOOKUP($B154,[2]imprsrxc.rpt!$B$14:$K$168,COLUMN(I150),FALSE),"")</f>
        <v>1075.33</v>
      </c>
      <c r="N154">
        <f>IFERROR(VLOOKUP($B154,[2]imprsrxc.rpt!$B$14:$K$168,COLUMN(J150),FALSE),"")</f>
        <v>6.3553782505910164E-2</v>
      </c>
      <c r="P154" t="e">
        <f>VLOOKUP([1]imprsrxc.rpt!$A$1:$A$65536,A:A,5,TRUE)</f>
        <v>#REF!</v>
      </c>
    </row>
    <row r="155" spans="1:16" x14ac:dyDescent="0.25">
      <c r="B155" t="s">
        <v>147</v>
      </c>
      <c r="C155" t="s">
        <v>147</v>
      </c>
      <c r="H155" t="str">
        <f>IFERROR(VLOOKUP($B155,[2]imprsrxc.rpt!$B$14:$K$168,COLUMN(D151),FALSE),"")</f>
        <v/>
      </c>
      <c r="I155" t="str">
        <f>IFERROR(VLOOKUP($B155,[2]imprsrxc.rpt!$B$14:$K$168,COLUMN(E151),FALSE),"")</f>
        <v/>
      </c>
      <c r="J155" t="str">
        <f>IFERROR(VLOOKUP($B155,[2]imprsrxc.rpt!$B$14:$K$168,COLUMN(F151),FALSE),"")</f>
        <v/>
      </c>
      <c r="K155" t="str">
        <f>IFERROR(VLOOKUP($B155,[2]imprsrxc.rpt!$B$14:$K$168,COLUMN(G151),FALSE),"")</f>
        <v/>
      </c>
      <c r="L155" t="str">
        <f>IFERROR(VLOOKUP($B155,[2]imprsrxc.rpt!$B$14:$K$168,COLUMN(H151),FALSE),"")</f>
        <v/>
      </c>
      <c r="M155" t="str">
        <f>IFERROR(VLOOKUP($B155,[2]imprsrxc.rpt!$B$14:$K$168,COLUMN(I151),FALSE),"")</f>
        <v/>
      </c>
      <c r="N155" t="str">
        <f>IFERROR(VLOOKUP($B155,[2]imprsrxc.rpt!$B$14:$K$168,COLUMN(J151),FALSE),"")</f>
        <v/>
      </c>
      <c r="P155" t="e">
        <f>VLOOKUP([1]imprsrxc.rpt!$A$1:$A$65536,A:A,5,TRUE)</f>
        <v>#REF!</v>
      </c>
    </row>
    <row r="156" spans="1:16" x14ac:dyDescent="0.25">
      <c r="A156" t="s">
        <v>76</v>
      </c>
      <c r="B156" t="s">
        <v>76</v>
      </c>
      <c r="C156" t="s">
        <v>239</v>
      </c>
      <c r="D156">
        <v>8335</v>
      </c>
      <c r="E156">
        <v>1173.79</v>
      </c>
      <c r="F156">
        <v>1316.06</v>
      </c>
      <c r="H156">
        <f>IFERROR(VLOOKUP($B156,[2]imprsrxc.rpt!$B$14:$K$168,COLUMN(D152),FALSE),"")</f>
        <v>36526</v>
      </c>
      <c r="I156">
        <f>IFERROR(VLOOKUP($B156,[2]imprsrxc.rpt!$B$14:$K$168,COLUMN(E152),FALSE),"")</f>
        <v>7831</v>
      </c>
      <c r="J156">
        <f>IFERROR(VLOOKUP($B156,[2]imprsrxc.rpt!$B$14:$K$168,COLUMN(F152),FALSE),"")</f>
        <v>1092.3900000000001</v>
      </c>
      <c r="K156">
        <f>IFERROR(VLOOKUP($B156,[2]imprsrxc.rpt!$B$14:$K$168,COLUMN(G152),FALSE),"")</f>
        <v>13.9495594432384</v>
      </c>
      <c r="L156">
        <f>IFERROR(VLOOKUP($B156,[2]imprsrxc.rpt!$B$14:$K$168,COLUMN(H152),FALSE),"")</f>
        <v>-1.05044055676159</v>
      </c>
      <c r="M156">
        <f>IFERROR(VLOOKUP($B156,[2]imprsrxc.rpt!$B$14:$K$168,COLUMN(I152),FALSE),"")</f>
        <v>1370.79</v>
      </c>
      <c r="N156">
        <f>IFERROR(VLOOKUP($B156,[2]imprsrxc.rpt!$B$14:$K$168,COLUMN(J152),FALSE),"")</f>
        <v>0.17504660962839996</v>
      </c>
      <c r="P156" t="e">
        <f>VLOOKUP([1]imprsrxc.rpt!$A$1:$A$65536,A:A,5,TRUE)</f>
        <v>#REF!</v>
      </c>
    </row>
    <row r="157" spans="1:16" x14ac:dyDescent="0.25">
      <c r="B157" t="s">
        <v>147</v>
      </c>
      <c r="C157" t="s">
        <v>147</v>
      </c>
      <c r="H157" t="str">
        <f>IFERROR(VLOOKUP($B157,[2]imprsrxc.rpt!$B$14:$K$168,COLUMN(D153),FALSE),"")</f>
        <v/>
      </c>
      <c r="I157" t="str">
        <f>IFERROR(VLOOKUP($B157,[2]imprsrxc.rpt!$B$14:$K$168,COLUMN(E153),FALSE),"")</f>
        <v/>
      </c>
      <c r="J157" t="str">
        <f>IFERROR(VLOOKUP($B157,[2]imprsrxc.rpt!$B$14:$K$168,COLUMN(F153),FALSE),"")</f>
        <v/>
      </c>
      <c r="K157" t="str">
        <f>IFERROR(VLOOKUP($B157,[2]imprsrxc.rpt!$B$14:$K$168,COLUMN(G153),FALSE),"")</f>
        <v/>
      </c>
      <c r="L157" t="str">
        <f>IFERROR(VLOOKUP($B157,[2]imprsrxc.rpt!$B$14:$K$168,COLUMN(H153),FALSE),"")</f>
        <v/>
      </c>
      <c r="M157" t="str">
        <f>IFERROR(VLOOKUP($B157,[2]imprsrxc.rpt!$B$14:$K$168,COLUMN(I153),FALSE),"")</f>
        <v/>
      </c>
      <c r="N157" t="str">
        <f>IFERROR(VLOOKUP($B157,[2]imprsrxc.rpt!$B$14:$K$168,COLUMN(J153),FALSE),"")</f>
        <v/>
      </c>
      <c r="P157" t="e">
        <f>VLOOKUP([1]imprsrxc.rpt!$A$1:$A$65536,A:A,5,TRUE)</f>
        <v>#REF!</v>
      </c>
    </row>
    <row r="158" spans="1:16" x14ac:dyDescent="0.25">
      <c r="A158" t="s">
        <v>77</v>
      </c>
      <c r="B158" t="s">
        <v>77</v>
      </c>
      <c r="C158" t="s">
        <v>239</v>
      </c>
      <c r="D158">
        <v>3590</v>
      </c>
      <c r="E158">
        <v>657.3</v>
      </c>
      <c r="F158">
        <v>728.78</v>
      </c>
      <c r="H158">
        <f>IFERROR(VLOOKUP($B158,[2]imprsrxc.rpt!$B$14:$K$168,COLUMN(D154),FALSE),"")</f>
        <v>20693</v>
      </c>
      <c r="I158">
        <f>IFERROR(VLOOKUP($B158,[2]imprsrxc.rpt!$B$14:$K$168,COLUMN(E154),FALSE),"")</f>
        <v>4432</v>
      </c>
      <c r="J158">
        <f>IFERROR(VLOOKUP($B158,[2]imprsrxc.rpt!$B$14:$K$168,COLUMN(F154),FALSE),"")</f>
        <v>784.26</v>
      </c>
      <c r="K158">
        <f>IFERROR(VLOOKUP($B158,[2]imprsrxc.rpt!$B$14:$K$168,COLUMN(G154),FALSE),"")</f>
        <v>17.695397111913401</v>
      </c>
      <c r="L158">
        <f>IFERROR(VLOOKUP($B158,[2]imprsrxc.rpt!$B$14:$K$168,COLUMN(H154),FALSE),"")</f>
        <v>2.6953971119133602</v>
      </c>
      <c r="M158">
        <f>IFERROR(VLOOKUP($B158,[2]imprsrxc.rpt!$B$14:$K$168,COLUMN(I154),FALSE),"")</f>
        <v>985.79</v>
      </c>
      <c r="N158">
        <f>IFERROR(VLOOKUP($B158,[2]imprsrxc.rpt!$B$14:$K$168,COLUMN(J154),FALSE),"")</f>
        <v>0.2224255415162455</v>
      </c>
      <c r="P158" t="e">
        <f>VLOOKUP([1]imprsrxc.rpt!$A$1:$A$65536,A:A,5,TRUE)</f>
        <v>#REF!</v>
      </c>
    </row>
    <row r="159" spans="1:16" x14ac:dyDescent="0.25">
      <c r="B159" t="s">
        <v>147</v>
      </c>
      <c r="C159" t="s">
        <v>147</v>
      </c>
      <c r="H159" t="str">
        <f>IFERROR(VLOOKUP($B159,[2]imprsrxc.rpt!$B$14:$K$168,COLUMN(D155),FALSE),"")</f>
        <v/>
      </c>
      <c r="I159" t="str">
        <f>IFERROR(VLOOKUP($B159,[2]imprsrxc.rpt!$B$14:$K$168,COLUMN(E155),FALSE),"")</f>
        <v/>
      </c>
      <c r="J159" t="str">
        <f>IFERROR(VLOOKUP($B159,[2]imprsrxc.rpt!$B$14:$K$168,COLUMN(F155),FALSE),"")</f>
        <v/>
      </c>
      <c r="K159" t="str">
        <f>IFERROR(VLOOKUP($B159,[2]imprsrxc.rpt!$B$14:$K$168,COLUMN(G155),FALSE),"")</f>
        <v/>
      </c>
      <c r="L159" t="str">
        <f>IFERROR(VLOOKUP($B159,[2]imprsrxc.rpt!$B$14:$K$168,COLUMN(H155),FALSE),"")</f>
        <v/>
      </c>
      <c r="M159" t="str">
        <f>IFERROR(VLOOKUP($B159,[2]imprsrxc.rpt!$B$14:$K$168,COLUMN(I155),FALSE),"")</f>
        <v/>
      </c>
      <c r="N159" t="str">
        <f>IFERROR(VLOOKUP($B159,[2]imprsrxc.rpt!$B$14:$K$168,COLUMN(J155),FALSE),"")</f>
        <v/>
      </c>
      <c r="P159" t="e">
        <f>VLOOKUP([1]imprsrxc.rpt!$A$1:$A$65536,A:A,5,TRUE)</f>
        <v>#REF!</v>
      </c>
    </row>
    <row r="160" spans="1:16" x14ac:dyDescent="0.25">
      <c r="A160" t="s">
        <v>78</v>
      </c>
      <c r="B160" t="s">
        <v>78</v>
      </c>
      <c r="C160" t="s">
        <v>239</v>
      </c>
      <c r="D160">
        <v>6310</v>
      </c>
      <c r="E160">
        <v>910.79</v>
      </c>
      <c r="F160">
        <v>1010.2</v>
      </c>
      <c r="H160">
        <f>IFERROR(VLOOKUP($B160,[2]imprsrxc.rpt!$B$14:$K$168,COLUMN(D156),FALSE),"")</f>
        <v>27599</v>
      </c>
      <c r="I160">
        <f>IFERROR(VLOOKUP($B160,[2]imprsrxc.rpt!$B$14:$K$168,COLUMN(E156),FALSE),"")</f>
        <v>5139</v>
      </c>
      <c r="J160">
        <f>IFERROR(VLOOKUP($B160,[2]imprsrxc.rpt!$B$14:$K$168,COLUMN(F156),FALSE),"")</f>
        <v>785.66</v>
      </c>
      <c r="K160">
        <f>IFERROR(VLOOKUP($B160,[2]imprsrxc.rpt!$B$14:$K$168,COLUMN(G156),FALSE),"")</f>
        <v>15.2881883634948</v>
      </c>
      <c r="L160">
        <f>IFERROR(VLOOKUP($B160,[2]imprsrxc.rpt!$B$14:$K$168,COLUMN(H156),FALSE),"")</f>
        <v>0.288188363494843</v>
      </c>
      <c r="M160">
        <f>IFERROR(VLOOKUP($B160,[2]imprsrxc.rpt!$B$14:$K$168,COLUMN(I156),FALSE),"")</f>
        <v>988.37</v>
      </c>
      <c r="N160">
        <f>IFERROR(VLOOKUP($B160,[2]imprsrxc.rpt!$B$14:$K$168,COLUMN(J156),FALSE),"")</f>
        <v>0.19232730103132906</v>
      </c>
      <c r="P160" t="e">
        <f>VLOOKUP([1]imprsrxc.rpt!$A$1:$A$65536,A:A,5,TRUE)</f>
        <v>#REF!</v>
      </c>
    </row>
    <row r="161" spans="1:16" x14ac:dyDescent="0.25">
      <c r="B161" t="s">
        <v>147</v>
      </c>
      <c r="C161" t="s">
        <v>147</v>
      </c>
      <c r="H161" t="str">
        <f>IFERROR(VLOOKUP($B161,[2]imprsrxc.rpt!$B$14:$K$168,COLUMN(D157),FALSE),"")</f>
        <v/>
      </c>
      <c r="I161" t="str">
        <f>IFERROR(VLOOKUP($B161,[2]imprsrxc.rpt!$B$14:$K$168,COLUMN(E157),FALSE),"")</f>
        <v/>
      </c>
      <c r="J161" t="str">
        <f>IFERROR(VLOOKUP($B161,[2]imprsrxc.rpt!$B$14:$K$168,COLUMN(F157),FALSE),"")</f>
        <v/>
      </c>
      <c r="K161" t="str">
        <f>IFERROR(VLOOKUP($B161,[2]imprsrxc.rpt!$B$14:$K$168,COLUMN(G157),FALSE),"")</f>
        <v/>
      </c>
      <c r="L161" t="str">
        <f>IFERROR(VLOOKUP($B161,[2]imprsrxc.rpt!$B$14:$K$168,COLUMN(H157),FALSE),"")</f>
        <v/>
      </c>
      <c r="M161" t="str">
        <f>IFERROR(VLOOKUP($B161,[2]imprsrxc.rpt!$B$14:$K$168,COLUMN(I157),FALSE),"")</f>
        <v/>
      </c>
      <c r="N161" t="str">
        <f>IFERROR(VLOOKUP($B161,[2]imprsrxc.rpt!$B$14:$K$168,COLUMN(J157),FALSE),"")</f>
        <v/>
      </c>
      <c r="P161" t="e">
        <f>VLOOKUP([1]imprsrxc.rpt!$A$1:$A$65536,A:A,5,TRUE)</f>
        <v>#REF!</v>
      </c>
    </row>
    <row r="162" spans="1:16" x14ac:dyDescent="0.25">
      <c r="A162" t="s">
        <v>79</v>
      </c>
      <c r="B162" t="s">
        <v>79</v>
      </c>
      <c r="C162" t="s">
        <v>232</v>
      </c>
      <c r="D162">
        <v>16589</v>
      </c>
      <c r="E162">
        <v>3976.84</v>
      </c>
      <c r="F162">
        <v>4452.37</v>
      </c>
      <c r="H162">
        <f>IFERROR(VLOOKUP($B162,[2]imprsrxc.rpt!$B$14:$K$168,COLUMN(D158),FALSE),"")</f>
        <v>71358</v>
      </c>
      <c r="I162">
        <f>IFERROR(VLOOKUP($B162,[2]imprsrxc.rpt!$B$14:$K$168,COLUMN(E158),FALSE),"")</f>
        <v>18559</v>
      </c>
      <c r="J162">
        <f>IFERROR(VLOOKUP($B162,[2]imprsrxc.rpt!$B$14:$K$168,COLUMN(F158),FALSE),"")</f>
        <v>4347.6000000000004</v>
      </c>
      <c r="K162">
        <f>IFERROR(VLOOKUP($B162,[2]imprsrxc.rpt!$B$14:$K$168,COLUMN(G158),FALSE),"")</f>
        <v>23.425831133143003</v>
      </c>
      <c r="L162">
        <f>IFERROR(VLOOKUP($B162,[2]imprsrxc.rpt!$B$14:$K$168,COLUMN(H158),FALSE),"")</f>
        <v>-11.574168866857001</v>
      </c>
      <c r="M162">
        <f>IFERROR(VLOOKUP($B162,[2]imprsrxc.rpt!$B$14:$K$168,COLUMN(I158),FALSE),"")</f>
        <v>5464.17</v>
      </c>
      <c r="N162">
        <f>IFERROR(VLOOKUP($B162,[2]imprsrxc.rpt!$B$14:$K$168,COLUMN(J158),FALSE),"")</f>
        <v>0.29442157443827793</v>
      </c>
      <c r="P162" t="e">
        <f>VLOOKUP([1]imprsrxc.rpt!$A$1:$A$65536,A:A,5,TRUE)</f>
        <v>#REF!</v>
      </c>
    </row>
    <row r="163" spans="1:16" x14ac:dyDescent="0.25">
      <c r="B163" t="s">
        <v>147</v>
      </c>
      <c r="C163" t="s">
        <v>147</v>
      </c>
      <c r="H163" t="str">
        <f>IFERROR(VLOOKUP($B163,[2]imprsrxc.rpt!$B$14:$K$168,COLUMN(D159),FALSE),"")</f>
        <v/>
      </c>
      <c r="I163" t="str">
        <f>IFERROR(VLOOKUP($B163,[2]imprsrxc.rpt!$B$14:$K$168,COLUMN(E159),FALSE),"")</f>
        <v/>
      </c>
      <c r="J163" t="str">
        <f>IFERROR(VLOOKUP($B163,[2]imprsrxc.rpt!$B$14:$K$168,COLUMN(F159),FALSE),"")</f>
        <v/>
      </c>
      <c r="K163" t="str">
        <f>IFERROR(VLOOKUP($B163,[2]imprsrxc.rpt!$B$14:$K$168,COLUMN(G159),FALSE),"")</f>
        <v/>
      </c>
      <c r="L163" t="str">
        <f>IFERROR(VLOOKUP($B163,[2]imprsrxc.rpt!$B$14:$K$168,COLUMN(H159),FALSE),"")</f>
        <v/>
      </c>
      <c r="M163" t="str">
        <f>IFERROR(VLOOKUP($B163,[2]imprsrxc.rpt!$B$14:$K$168,COLUMN(I159),FALSE),"")</f>
        <v/>
      </c>
      <c r="N163" t="str">
        <f>IFERROR(VLOOKUP($B163,[2]imprsrxc.rpt!$B$14:$K$168,COLUMN(J159),FALSE),"")</f>
        <v/>
      </c>
      <c r="P163" t="e">
        <f>VLOOKUP([1]imprsrxc.rpt!$A$1:$A$65536,A:A,5,TRUE)</f>
        <v>#REF!</v>
      </c>
    </row>
    <row r="164" spans="1:16" x14ac:dyDescent="0.25">
      <c r="A164" t="s">
        <v>80</v>
      </c>
      <c r="B164" t="s">
        <v>80</v>
      </c>
      <c r="C164" t="s">
        <v>258</v>
      </c>
      <c r="D164">
        <v>22438</v>
      </c>
      <c r="E164">
        <v>10119.09</v>
      </c>
      <c r="F164">
        <v>11454.92</v>
      </c>
      <c r="H164">
        <f>IFERROR(VLOOKUP($B164,[2]imprsrxc.rpt!$B$14:$K$168,COLUMN(D160),FALSE),"")</f>
        <v>97631</v>
      </c>
      <c r="I164">
        <f>IFERROR(VLOOKUP($B164,[2]imprsrxc.rpt!$B$14:$K$168,COLUMN(E160),FALSE),"")</f>
        <v>23847</v>
      </c>
      <c r="J164">
        <f>IFERROR(VLOOKUP($B164,[2]imprsrxc.rpt!$B$14:$K$168,COLUMN(F160),FALSE),"")</f>
        <v>10622.35</v>
      </c>
      <c r="K164">
        <f>IFERROR(VLOOKUP($B164,[2]imprsrxc.rpt!$B$14:$K$168,COLUMN(G160),FALSE),"")</f>
        <v>44.543758124711701</v>
      </c>
      <c r="L164">
        <f>IFERROR(VLOOKUP($B164,[2]imprsrxc.rpt!$B$14:$K$168,COLUMN(H160),FALSE),"")</f>
        <v>24.543758124711704</v>
      </c>
      <c r="M164">
        <f>IFERROR(VLOOKUP($B164,[2]imprsrxc.rpt!$B$14:$K$168,COLUMN(I160),FALSE),"")</f>
        <v>13507.87</v>
      </c>
      <c r="N164">
        <f>IFERROR(VLOOKUP($B164,[2]imprsrxc.rpt!$B$14:$K$168,COLUMN(J160),FALSE),"")</f>
        <v>0.56643896506898139</v>
      </c>
      <c r="P164" t="e">
        <f>VLOOKUP([1]imprsrxc.rpt!$A$1:$A$65536,A:A,5,TRUE)</f>
        <v>#REF!</v>
      </c>
    </row>
    <row r="165" spans="1:16" x14ac:dyDescent="0.25">
      <c r="B165" t="s">
        <v>147</v>
      </c>
      <c r="C165" t="s">
        <v>147</v>
      </c>
      <c r="H165" t="str">
        <f>IFERROR(VLOOKUP($B165,[2]imprsrxc.rpt!$B$14:$K$168,COLUMN(D161),FALSE),"")</f>
        <v/>
      </c>
      <c r="I165" t="str">
        <f>IFERROR(VLOOKUP($B165,[2]imprsrxc.rpt!$B$14:$K$168,COLUMN(E161),FALSE),"")</f>
        <v/>
      </c>
      <c r="J165" t="str">
        <f>IFERROR(VLOOKUP($B165,[2]imprsrxc.rpt!$B$14:$K$168,COLUMN(F161),FALSE),"")</f>
        <v/>
      </c>
      <c r="K165" t="str">
        <f>IFERROR(VLOOKUP($B165,[2]imprsrxc.rpt!$B$14:$K$168,COLUMN(G161),FALSE),"")</f>
        <v/>
      </c>
      <c r="L165" t="str">
        <f>IFERROR(VLOOKUP($B165,[2]imprsrxc.rpt!$B$14:$K$168,COLUMN(H161),FALSE),"")</f>
        <v/>
      </c>
      <c r="M165" t="str">
        <f>IFERROR(VLOOKUP($B165,[2]imprsrxc.rpt!$B$14:$K$168,COLUMN(I161),FALSE),"")</f>
        <v/>
      </c>
      <c r="N165" t="str">
        <f>IFERROR(VLOOKUP($B165,[2]imprsrxc.rpt!$B$14:$K$168,COLUMN(J161),FALSE),"")</f>
        <v/>
      </c>
      <c r="P165" t="e">
        <f>VLOOKUP([1]imprsrxc.rpt!$A$1:$A$65536,A:A,5,TRUE)</f>
        <v>#REF!</v>
      </c>
    </row>
    <row r="166" spans="1:16" x14ac:dyDescent="0.25">
      <c r="A166" t="s">
        <v>81</v>
      </c>
      <c r="B166" t="s">
        <v>81</v>
      </c>
      <c r="C166" t="s">
        <v>259</v>
      </c>
      <c r="D166">
        <v>137</v>
      </c>
      <c r="E166">
        <v>429.02</v>
      </c>
      <c r="F166">
        <v>463.7</v>
      </c>
      <c r="H166">
        <f>IFERROR(VLOOKUP($B166,[2]imprsrxc.rpt!$B$14:$K$168,COLUMN(D162),FALSE),"")</f>
        <v>364</v>
      </c>
      <c r="I166">
        <f>IFERROR(VLOOKUP($B166,[2]imprsrxc.rpt!$B$14:$K$168,COLUMN(E162),FALSE),"")</f>
        <v>76</v>
      </c>
      <c r="J166">
        <f>IFERROR(VLOOKUP($B166,[2]imprsrxc.rpt!$B$14:$K$168,COLUMN(F162),FALSE),"")</f>
        <v>189.72</v>
      </c>
      <c r="K166">
        <f>IFERROR(VLOOKUP($B166,[2]imprsrxc.rpt!$B$14:$K$168,COLUMN(G162),FALSE),"")</f>
        <v>249.63157894736798</v>
      </c>
      <c r="L166">
        <f>IFERROR(VLOOKUP($B166,[2]imprsrxc.rpt!$B$14:$K$168,COLUMN(H162),FALSE),"")</f>
        <v>249.63157894736798</v>
      </c>
      <c r="M166">
        <f>IFERROR(VLOOKUP($B166,[2]imprsrxc.rpt!$B$14:$K$168,COLUMN(I162),FALSE),"")</f>
        <v>237.79</v>
      </c>
      <c r="N166">
        <f>IFERROR(VLOOKUP($B166,[2]imprsrxc.rpt!$B$14:$K$168,COLUMN(J162),FALSE),"")</f>
        <v>3.1288157894736845</v>
      </c>
      <c r="P166" t="e">
        <f>VLOOKUP([1]imprsrxc.rpt!$A$1:$A$65536,A:A,5,TRUE)</f>
        <v>#REF!</v>
      </c>
    </row>
    <row r="167" spans="1:16" x14ac:dyDescent="0.25">
      <c r="B167" t="s">
        <v>147</v>
      </c>
      <c r="C167" t="s">
        <v>147</v>
      </c>
      <c r="H167" t="str">
        <f>IFERROR(VLOOKUP($B167,[2]imprsrxc.rpt!$B$14:$K$168,COLUMN(D163),FALSE),"")</f>
        <v/>
      </c>
      <c r="I167" t="str">
        <f>IFERROR(VLOOKUP($B167,[2]imprsrxc.rpt!$B$14:$K$168,COLUMN(E163),FALSE),"")</f>
        <v/>
      </c>
      <c r="J167" t="str">
        <f>IFERROR(VLOOKUP($B167,[2]imprsrxc.rpt!$B$14:$K$168,COLUMN(F163),FALSE),"")</f>
        <v/>
      </c>
      <c r="K167" t="str">
        <f>IFERROR(VLOOKUP($B167,[2]imprsrxc.rpt!$B$14:$K$168,COLUMN(G163),FALSE),"")</f>
        <v/>
      </c>
      <c r="L167" t="str">
        <f>IFERROR(VLOOKUP($B167,[2]imprsrxc.rpt!$B$14:$K$168,COLUMN(H163),FALSE),"")</f>
        <v/>
      </c>
      <c r="M167" t="str">
        <f>IFERROR(VLOOKUP($B167,[2]imprsrxc.rpt!$B$14:$K$168,COLUMN(I163),FALSE),"")</f>
        <v/>
      </c>
      <c r="N167" t="str">
        <f>IFERROR(VLOOKUP($B167,[2]imprsrxc.rpt!$B$14:$K$168,COLUMN(J163),FALSE),"")</f>
        <v/>
      </c>
      <c r="P167" t="e">
        <f>VLOOKUP([1]imprsrxc.rpt!$A$1:$A$65536,A:A,5,TRUE)</f>
        <v>#REF!</v>
      </c>
    </row>
    <row r="168" spans="1:16" x14ac:dyDescent="0.25">
      <c r="A168" t="s">
        <v>82</v>
      </c>
      <c r="B168" t="s">
        <v>82</v>
      </c>
      <c r="C168" t="s">
        <v>260</v>
      </c>
      <c r="D168">
        <v>2882</v>
      </c>
      <c r="E168">
        <v>422.49</v>
      </c>
      <c r="F168">
        <v>468.99</v>
      </c>
      <c r="H168">
        <f>IFERROR(VLOOKUP($B168,[2]imprsrxc.rpt!$B$14:$K$168,COLUMN(D164),FALSE),"")</f>
        <v>11337</v>
      </c>
      <c r="I168">
        <f>IFERROR(VLOOKUP($B168,[2]imprsrxc.rpt!$B$14:$K$168,COLUMN(E164),FALSE),"")</f>
        <v>5142</v>
      </c>
      <c r="J168">
        <f>IFERROR(VLOOKUP($B168,[2]imprsrxc.rpt!$B$14:$K$168,COLUMN(F164),FALSE),"")</f>
        <v>404.16</v>
      </c>
      <c r="K168">
        <f>IFERROR(VLOOKUP($B168,[2]imprsrxc.rpt!$B$14:$K$168,COLUMN(G164),FALSE),"")</f>
        <v>7.8599766627771297</v>
      </c>
      <c r="L168">
        <f>IFERROR(VLOOKUP($B168,[2]imprsrxc.rpt!$B$14:$K$168,COLUMN(H164),FALSE),"")</f>
        <v>-0.14002333722287</v>
      </c>
      <c r="M168">
        <f>IFERROR(VLOOKUP($B168,[2]imprsrxc.rpt!$B$14:$K$168,COLUMN(I164),FALSE),"")</f>
        <v>507.42</v>
      </c>
      <c r="N168">
        <f>IFERROR(VLOOKUP($B168,[2]imprsrxc.rpt!$B$14:$K$168,COLUMN(J164),FALSE),"")</f>
        <v>9.8681446907817966E-2</v>
      </c>
      <c r="P168" t="e">
        <f>VLOOKUP([1]imprsrxc.rpt!$A$1:$A$65536,A:A,5,TRUE)</f>
        <v>#REF!</v>
      </c>
    </row>
    <row r="169" spans="1:16" x14ac:dyDescent="0.25">
      <c r="B169" t="s">
        <v>147</v>
      </c>
      <c r="C169" t="s">
        <v>147</v>
      </c>
      <c r="H169" t="str">
        <f>IFERROR(VLOOKUP($B169,[2]imprsrxc.rpt!$B$14:$K$168,COLUMN(D165),FALSE),"")</f>
        <v/>
      </c>
      <c r="I169" t="str">
        <f>IFERROR(VLOOKUP($B169,[2]imprsrxc.rpt!$B$14:$K$168,COLUMN(E165),FALSE),"")</f>
        <v/>
      </c>
      <c r="J169" t="str">
        <f>IFERROR(VLOOKUP($B169,[2]imprsrxc.rpt!$B$14:$K$168,COLUMN(F165),FALSE),"")</f>
        <v/>
      </c>
      <c r="K169" t="str">
        <f>IFERROR(VLOOKUP($B169,[2]imprsrxc.rpt!$B$14:$K$168,COLUMN(G165),FALSE),"")</f>
        <v/>
      </c>
      <c r="L169" t="str">
        <f>IFERROR(VLOOKUP($B169,[2]imprsrxc.rpt!$B$14:$K$168,COLUMN(H165),FALSE),"")</f>
        <v/>
      </c>
      <c r="M169" t="str">
        <f>IFERROR(VLOOKUP($B169,[2]imprsrxc.rpt!$B$14:$K$168,COLUMN(I165),FALSE),"")</f>
        <v/>
      </c>
      <c r="N169" t="str">
        <f>IFERROR(VLOOKUP($B169,[2]imprsrxc.rpt!$B$14:$K$168,COLUMN(J165),FALSE),"")</f>
        <v/>
      </c>
      <c r="P169" t="e">
        <f>VLOOKUP([1]imprsrxc.rpt!$A$1:$A$65536,A:A,5,TRUE)</f>
        <v>#N/A</v>
      </c>
    </row>
    <row r="170" spans="1:16" x14ac:dyDescent="0.25">
      <c r="A170" t="s">
        <v>83</v>
      </c>
      <c r="B170" t="s">
        <v>83</v>
      </c>
      <c r="C170" t="s">
        <v>261</v>
      </c>
      <c r="D170">
        <v>5888</v>
      </c>
      <c r="E170">
        <v>756.94</v>
      </c>
      <c r="F170">
        <v>842.88</v>
      </c>
      <c r="H170">
        <f>IFERROR(VLOOKUP($B170,[2]imprsrxc.rpt!$B$14:$K$168,COLUMN(D166),FALSE),"")</f>
        <v>16297</v>
      </c>
      <c r="I170">
        <f>IFERROR(VLOOKUP($B170,[2]imprsrxc.rpt!$B$14:$K$168,COLUMN(E166),FALSE),"")</f>
        <v>7381</v>
      </c>
      <c r="J170">
        <f>IFERROR(VLOOKUP($B170,[2]imprsrxc.rpt!$B$14:$K$168,COLUMN(F166),FALSE),"")</f>
        <v>979.32</v>
      </c>
      <c r="K170">
        <f>IFERROR(VLOOKUP($B170,[2]imprsrxc.rpt!$B$14:$K$168,COLUMN(G166),FALSE),"")</f>
        <v>13.268120850833199</v>
      </c>
      <c r="L170">
        <f>IFERROR(VLOOKUP($B170,[2]imprsrxc.rpt!$B$14:$K$168,COLUMN(H166),FALSE),"")</f>
        <v>3.26812085083322</v>
      </c>
      <c r="M170">
        <f>IFERROR(VLOOKUP($B170,[2]imprsrxc.rpt!$B$14:$K$168,COLUMN(I166),FALSE),"")</f>
        <v>1239.82</v>
      </c>
      <c r="N170">
        <f>IFERROR(VLOOKUP($B170,[2]imprsrxc.rpt!$B$14:$K$168,COLUMN(J166),FALSE),"")</f>
        <v>0.16797452919658581</v>
      </c>
      <c r="P170" t="e">
        <f>VLOOKUP([1]imprsrxc.rpt!$A$1:$A$65536,A:A,5,TRUE)</f>
        <v>#N/A</v>
      </c>
    </row>
    <row r="171" spans="1:16" x14ac:dyDescent="0.25">
      <c r="B171" t="s">
        <v>147</v>
      </c>
      <c r="C171" t="s">
        <v>147</v>
      </c>
      <c r="H171" t="str">
        <f>IFERROR(VLOOKUP($B171,[2]imprsrxc.rpt!$B$14:$K$168,COLUMN(D167),FALSE),"")</f>
        <v/>
      </c>
      <c r="I171" t="str">
        <f>IFERROR(VLOOKUP($B171,[2]imprsrxc.rpt!$B$14:$K$168,COLUMN(E167),FALSE),"")</f>
        <v/>
      </c>
      <c r="J171" t="str">
        <f>IFERROR(VLOOKUP($B171,[2]imprsrxc.rpt!$B$14:$K$168,COLUMN(F167),FALSE),"")</f>
        <v/>
      </c>
      <c r="K171" t="str">
        <f>IFERROR(VLOOKUP($B171,[2]imprsrxc.rpt!$B$14:$K$168,COLUMN(G167),FALSE),"")</f>
        <v/>
      </c>
      <c r="L171" t="str">
        <f>IFERROR(VLOOKUP($B171,[2]imprsrxc.rpt!$B$14:$K$168,COLUMN(H167),FALSE),"")</f>
        <v/>
      </c>
      <c r="M171" t="str">
        <f>IFERROR(VLOOKUP($B171,[2]imprsrxc.rpt!$B$14:$K$168,COLUMN(I167),FALSE),"")</f>
        <v/>
      </c>
      <c r="N171" t="str">
        <f>IFERROR(VLOOKUP($B171,[2]imprsrxc.rpt!$B$14:$K$168,COLUMN(J167),FALSE),"")</f>
        <v/>
      </c>
      <c r="P171" t="e">
        <f>VLOOKUP([1]imprsrxc.rpt!$A$1:$A$65536,A:A,5,TRUE)</f>
        <v>#N/A</v>
      </c>
    </row>
    <row r="172" spans="1:16" x14ac:dyDescent="0.25">
      <c r="A172" t="s">
        <v>84</v>
      </c>
      <c r="B172" t="s">
        <v>84</v>
      </c>
      <c r="C172" t="s">
        <v>260</v>
      </c>
      <c r="D172">
        <v>311</v>
      </c>
      <c r="E172">
        <v>99.61</v>
      </c>
      <c r="F172">
        <v>117.58</v>
      </c>
      <c r="H172">
        <f>IFERROR(VLOOKUP($B172,[2]imprsrxc.rpt!$B$14:$K$168,COLUMN(D168),FALSE),"")</f>
        <v>6393</v>
      </c>
      <c r="I172">
        <f>IFERROR(VLOOKUP($B172,[2]imprsrxc.rpt!$B$14:$K$168,COLUMN(E168),FALSE),"")</f>
        <v>5864</v>
      </c>
      <c r="J172">
        <f>IFERROR(VLOOKUP($B172,[2]imprsrxc.rpt!$B$14:$K$168,COLUMN(F168),FALSE),"")</f>
        <v>604.02</v>
      </c>
      <c r="K172">
        <f>IFERROR(VLOOKUP($B172,[2]imprsrxc.rpt!$B$14:$K$168,COLUMN(G168),FALSE),"")</f>
        <v>10.300477489768101</v>
      </c>
      <c r="L172">
        <f>IFERROR(VLOOKUP($B172,[2]imprsrxc.rpt!$B$14:$K$168,COLUMN(H168),FALSE),"")</f>
        <v>2.3004774897680802</v>
      </c>
      <c r="M172">
        <f>IFERROR(VLOOKUP($B172,[2]imprsrxc.rpt!$B$14:$K$168,COLUMN(I168),FALSE),"")</f>
        <v>764.26</v>
      </c>
      <c r="N172">
        <f>IFERROR(VLOOKUP($B172,[2]imprsrxc.rpt!$B$14:$K$168,COLUMN(J168),FALSE),"")</f>
        <v>0.13033083219645294</v>
      </c>
      <c r="P172" t="e">
        <f>VLOOKUP([1]imprsrxc.rpt!$A$1:$A$65536,A:A,5,TRUE)</f>
        <v>#N/A</v>
      </c>
    </row>
    <row r="173" spans="1:16" x14ac:dyDescent="0.25">
      <c r="B173" t="s">
        <v>147</v>
      </c>
      <c r="C173" t="s">
        <v>147</v>
      </c>
      <c r="H173" t="str">
        <f>IFERROR(VLOOKUP($B173,[2]imprsrxc.rpt!$B$14:$K$168,COLUMN(D169),FALSE),"")</f>
        <v/>
      </c>
      <c r="I173" t="str">
        <f>IFERROR(VLOOKUP($B173,[2]imprsrxc.rpt!$B$14:$K$168,COLUMN(E169),FALSE),"")</f>
        <v/>
      </c>
      <c r="J173" t="str">
        <f>IFERROR(VLOOKUP($B173,[2]imprsrxc.rpt!$B$14:$K$168,COLUMN(F169),FALSE),"")</f>
        <v/>
      </c>
      <c r="K173" t="str">
        <f>IFERROR(VLOOKUP($B173,[2]imprsrxc.rpt!$B$14:$K$168,COLUMN(G169),FALSE),"")</f>
        <v/>
      </c>
      <c r="L173" t="str">
        <f>IFERROR(VLOOKUP($B173,[2]imprsrxc.rpt!$B$14:$K$168,COLUMN(H169),FALSE),"")</f>
        <v/>
      </c>
      <c r="M173" t="str">
        <f>IFERROR(VLOOKUP($B173,[2]imprsrxc.rpt!$B$14:$K$168,COLUMN(I169),FALSE),"")</f>
        <v/>
      </c>
      <c r="N173" t="str">
        <f>IFERROR(VLOOKUP($B173,[2]imprsrxc.rpt!$B$14:$K$168,COLUMN(J169),FALSE),"")</f>
        <v/>
      </c>
      <c r="P173" t="e">
        <f>VLOOKUP([1]imprsrxc.rpt!$A$1:$A$65536,A:A,5,TRUE)</f>
        <v>#N/A</v>
      </c>
    </row>
    <row r="174" spans="1:16" x14ac:dyDescent="0.25">
      <c r="A174" t="s">
        <v>85</v>
      </c>
      <c r="B174" t="s">
        <v>85</v>
      </c>
      <c r="C174" t="s">
        <v>262</v>
      </c>
      <c r="D174">
        <v>0</v>
      </c>
      <c r="E174">
        <v>70.95</v>
      </c>
      <c r="F174">
        <v>85.39</v>
      </c>
      <c r="H174">
        <f>IFERROR(VLOOKUP($B174,[2]imprsrxc.rpt!$B$14:$K$168,COLUMN(D170),FALSE),"")</f>
        <v>4369</v>
      </c>
      <c r="I174">
        <f>IFERROR(VLOOKUP($B174,[2]imprsrxc.rpt!$B$14:$K$168,COLUMN(E170),FALSE),"")</f>
        <v>4242</v>
      </c>
      <c r="J174">
        <f>IFERROR(VLOOKUP($B174,[2]imprsrxc.rpt!$B$14:$K$168,COLUMN(F170),FALSE),"")</f>
        <v>402.53</v>
      </c>
      <c r="K174">
        <f>IFERROR(VLOOKUP($B174,[2]imprsrxc.rpt!$B$14:$K$168,COLUMN(G170),FALSE),"")</f>
        <v>9.4891560584629904</v>
      </c>
      <c r="L174">
        <f>IFERROR(VLOOKUP($B174,[2]imprsrxc.rpt!$B$14:$K$168,COLUMN(H170),FALSE),"")</f>
        <v>1.4891560584629899</v>
      </c>
      <c r="M174">
        <f>IFERROR(VLOOKUP($B174,[2]imprsrxc.rpt!$B$14:$K$168,COLUMN(I170),FALSE),"")</f>
        <v>505.52</v>
      </c>
      <c r="N174">
        <f>IFERROR(VLOOKUP($B174,[2]imprsrxc.rpt!$B$14:$K$168,COLUMN(J170),FALSE),"")</f>
        <v>0.11917020273455917</v>
      </c>
      <c r="P174" t="e">
        <f>VLOOKUP([1]imprsrxc.rpt!$A$1:$A$65536,A:A,5,TRUE)</f>
        <v>#N/A</v>
      </c>
    </row>
    <row r="175" spans="1:16" x14ac:dyDescent="0.25">
      <c r="C175" t="s">
        <v>147</v>
      </c>
      <c r="H175" t="str">
        <f>IFERROR(VLOOKUP($B175,[2]imprsrxc.rpt!$B$14:$K$168,COLUMN(D171),FALSE),"")</f>
        <v/>
      </c>
      <c r="I175" t="str">
        <f>IFERROR(VLOOKUP($B175,[2]imprsrxc.rpt!$B$14:$K$168,COLUMN(E171),FALSE),"")</f>
        <v/>
      </c>
      <c r="J175" t="str">
        <f>IFERROR(VLOOKUP($B175,[2]imprsrxc.rpt!$B$14:$K$168,COLUMN(F171),FALSE),"")</f>
        <v/>
      </c>
      <c r="K175" t="str">
        <f>IFERROR(VLOOKUP($B175,[2]imprsrxc.rpt!$B$14:$K$168,COLUMN(G171),FALSE),"")</f>
        <v/>
      </c>
      <c r="L175" t="str">
        <f>IFERROR(VLOOKUP($B175,[2]imprsrxc.rpt!$B$14:$K$168,COLUMN(H171),FALSE),"")</f>
        <v/>
      </c>
      <c r="M175" t="str">
        <f>IFERROR(VLOOKUP($B175,[2]imprsrxc.rpt!$B$14:$K$168,COLUMN(I171),FALSE),"")</f>
        <v/>
      </c>
      <c r="N175" t="str">
        <f>IFERROR(VLOOKUP($B175,[2]imprsrxc.rpt!$B$14:$K$168,COLUMN(J171),FALSE),"")</f>
        <v/>
      </c>
      <c r="P175" t="e">
        <f>VLOOKUP([1]imprsrxc.rpt!$A$1:$A$65536,A:A,5,TRUE)</f>
        <v>#N/A</v>
      </c>
    </row>
    <row r="176" spans="1:16" x14ac:dyDescent="0.25">
      <c r="A176" s="4" t="s">
        <v>86</v>
      </c>
      <c r="B176" s="4" t="s">
        <v>86</v>
      </c>
      <c r="C176" s="4" t="s">
        <v>263</v>
      </c>
      <c r="D176" s="4">
        <v>0</v>
      </c>
      <c r="E176" s="4">
        <v>2173.0700000000002</v>
      </c>
      <c r="F176" s="4">
        <v>2477.41</v>
      </c>
      <c r="H176">
        <f>IFERROR(VLOOKUP($B176,[2]imprsrxc.rpt!$B$14:$K$168,COLUMN(D172),FALSE),"")</f>
        <v>0</v>
      </c>
      <c r="I176">
        <f>IFERROR(VLOOKUP($B176,[2]imprsrxc.rpt!$B$14:$K$168,COLUMN(E172),FALSE),"")</f>
        <v>0</v>
      </c>
      <c r="J176">
        <f>IFERROR(VLOOKUP($B176,[2]imprsrxc.rpt!$B$14:$K$168,COLUMN(F172),FALSE),"")</f>
        <v>3366.32</v>
      </c>
      <c r="K176">
        <f>IFERROR(VLOOKUP($B176,[2]imprsrxc.rpt!$B$14:$K$168,COLUMN(G172),FALSE),"")</f>
        <v>0</v>
      </c>
      <c r="L176">
        <f>IFERROR(VLOOKUP($B176,[2]imprsrxc.rpt!$B$14:$K$168,COLUMN(H172),FALSE),"")</f>
        <v>0</v>
      </c>
      <c r="M176">
        <f>IFERROR(VLOOKUP($B176,[2]imprsrxc.rpt!$B$14:$K$168,COLUMN(I172),FALSE),"")</f>
        <v>4262.8999999999996</v>
      </c>
      <c r="N176">
        <f>IFERROR(VLOOKUP($B176,[2]imprsrxc.rpt!$B$14:$K$168,COLUMN(J172),FALSE),"")</f>
        <v>0</v>
      </c>
      <c r="P176" t="e">
        <f>VLOOKUP([1]imprsrxc.rpt!$A$1:$A$65536,A:A,5,TRUE)</f>
        <v>#N/A</v>
      </c>
    </row>
    <row r="177" spans="1:16" x14ac:dyDescent="0.25">
      <c r="A177" s="4"/>
      <c r="B177" s="4" t="s">
        <v>147</v>
      </c>
      <c r="C177" s="4" t="s">
        <v>147</v>
      </c>
      <c r="D177" s="4"/>
      <c r="E177" s="4"/>
      <c r="F177" s="4"/>
      <c r="H177" t="str">
        <f>IFERROR(VLOOKUP($B177,[2]imprsrxc.rpt!$B$14:$K$168,COLUMN(D173),FALSE),"")</f>
        <v/>
      </c>
      <c r="I177" t="str">
        <f>IFERROR(VLOOKUP($B177,[2]imprsrxc.rpt!$B$14:$K$168,COLUMN(E173),FALSE),"")</f>
        <v/>
      </c>
      <c r="J177" t="str">
        <f>IFERROR(VLOOKUP($B177,[2]imprsrxc.rpt!$B$14:$K$168,COLUMN(F173),FALSE),"")</f>
        <v/>
      </c>
      <c r="K177" t="str">
        <f>IFERROR(VLOOKUP($B177,[2]imprsrxc.rpt!$B$14:$K$168,COLUMN(G173),FALSE),"")</f>
        <v/>
      </c>
      <c r="L177" t="str">
        <f>IFERROR(VLOOKUP($B177,[2]imprsrxc.rpt!$B$14:$K$168,COLUMN(H173),FALSE),"")</f>
        <v/>
      </c>
      <c r="M177" t="str">
        <f>IFERROR(VLOOKUP($B177,[2]imprsrxc.rpt!$B$14:$K$168,COLUMN(I173),FALSE),"")</f>
        <v/>
      </c>
      <c r="N177" t="str">
        <f>IFERROR(VLOOKUP($B177,[2]imprsrxc.rpt!$B$14:$K$168,COLUMN(J173),FALSE),"")</f>
        <v/>
      </c>
      <c r="P177" t="e">
        <f>VLOOKUP([1]imprsrxc.rpt!$A$1:$A$65536,A:A,5,TRUE)</f>
        <v>#N/A</v>
      </c>
    </row>
    <row r="178" spans="1:16" x14ac:dyDescent="0.25">
      <c r="A178" s="4" t="s">
        <v>87</v>
      </c>
      <c r="B178" s="4" t="s">
        <v>87</v>
      </c>
      <c r="C178" s="4" t="s">
        <v>264</v>
      </c>
      <c r="D178" s="4">
        <v>0</v>
      </c>
      <c r="E178" s="4">
        <v>41.04</v>
      </c>
      <c r="F178" s="4">
        <v>47.35</v>
      </c>
      <c r="H178">
        <f>IFERROR(VLOOKUP($B178,[2]imprsrxc.rpt!$B$14:$K$168,COLUMN(D174),FALSE),"")</f>
        <v>0</v>
      </c>
      <c r="I178">
        <f>IFERROR(VLOOKUP($B178,[2]imprsrxc.rpt!$B$14:$K$168,COLUMN(E174),FALSE),"")</f>
        <v>0</v>
      </c>
      <c r="J178">
        <f>IFERROR(VLOOKUP($B178,[2]imprsrxc.rpt!$B$14:$K$168,COLUMN(F174),FALSE),"")</f>
        <v>190.88</v>
      </c>
      <c r="K178">
        <f>IFERROR(VLOOKUP($B178,[2]imprsrxc.rpt!$B$14:$K$168,COLUMN(G174),FALSE),"")</f>
        <v>0</v>
      </c>
      <c r="L178">
        <f>IFERROR(VLOOKUP($B178,[2]imprsrxc.rpt!$B$14:$K$168,COLUMN(H174),FALSE),"")</f>
        <v>0</v>
      </c>
      <c r="M178">
        <f>IFERROR(VLOOKUP($B178,[2]imprsrxc.rpt!$B$14:$K$168,COLUMN(I174),FALSE),"")</f>
        <v>269.86</v>
      </c>
      <c r="N178">
        <f>IFERROR(VLOOKUP($B178,[2]imprsrxc.rpt!$B$14:$K$168,COLUMN(J174),FALSE),"")</f>
        <v>0</v>
      </c>
      <c r="P178" t="e">
        <f>VLOOKUP([1]imprsrxc.rpt!$A$1:$A$65536,A:A,5,TRUE)</f>
        <v>#N/A</v>
      </c>
    </row>
    <row r="179" spans="1:16" x14ac:dyDescent="0.25">
      <c r="A179" s="4"/>
      <c r="B179" s="4" t="s">
        <v>147</v>
      </c>
      <c r="C179" s="4" t="s">
        <v>147</v>
      </c>
      <c r="D179" s="4"/>
      <c r="E179" s="4"/>
      <c r="F179" s="4"/>
      <c r="H179" t="str">
        <f>IFERROR(VLOOKUP($B179,[2]imprsrxc.rpt!$B$14:$K$168,COLUMN(D175),FALSE),"")</f>
        <v/>
      </c>
      <c r="I179" t="str">
        <f>IFERROR(VLOOKUP($B179,[2]imprsrxc.rpt!$B$14:$K$168,COLUMN(E175),FALSE),"")</f>
        <v/>
      </c>
      <c r="J179" t="str">
        <f>IFERROR(VLOOKUP($B179,[2]imprsrxc.rpt!$B$14:$K$168,COLUMN(F175),FALSE),"")</f>
        <v/>
      </c>
      <c r="K179" t="str">
        <f>IFERROR(VLOOKUP($B179,[2]imprsrxc.rpt!$B$14:$K$168,COLUMN(G175),FALSE),"")</f>
        <v/>
      </c>
      <c r="L179" t="str">
        <f>IFERROR(VLOOKUP($B179,[2]imprsrxc.rpt!$B$14:$K$168,COLUMN(H175),FALSE),"")</f>
        <v/>
      </c>
      <c r="M179" t="str">
        <f>IFERROR(VLOOKUP($B179,[2]imprsrxc.rpt!$B$14:$K$168,COLUMN(I175),FALSE),"")</f>
        <v/>
      </c>
      <c r="N179" t="str">
        <f>IFERROR(VLOOKUP($B179,[2]imprsrxc.rpt!$B$14:$K$168,COLUMN(J175),FALSE),"")</f>
        <v/>
      </c>
      <c r="P179" t="e">
        <f>VLOOKUP([1]imprsrxc.rpt!$A$1:$A$65536,A:A,5,TRUE)</f>
        <v>#N/A</v>
      </c>
    </row>
    <row r="180" spans="1:16" x14ac:dyDescent="0.25">
      <c r="A180" s="4" t="s">
        <v>88</v>
      </c>
      <c r="B180" s="4" t="s">
        <v>88</v>
      </c>
      <c r="C180" s="4" t="s">
        <v>292</v>
      </c>
      <c r="D180" s="4">
        <v>0</v>
      </c>
      <c r="E180" s="4">
        <v>668.9</v>
      </c>
      <c r="F180" s="4">
        <v>752.84</v>
      </c>
      <c r="H180">
        <f>IFERROR(VLOOKUP($B180,[2]imprsrxc.rpt!$B$14:$K$168,COLUMN(D176),FALSE),"")</f>
        <v>0</v>
      </c>
      <c r="I180">
        <f>IFERROR(VLOOKUP($B180,[2]imprsrxc.rpt!$B$14:$K$168,COLUMN(E176),FALSE),"")</f>
        <v>0</v>
      </c>
      <c r="J180">
        <f>IFERROR(VLOOKUP($B180,[2]imprsrxc.rpt!$B$14:$K$168,COLUMN(F176),FALSE),"")</f>
        <v>2242.9299999999998</v>
      </c>
      <c r="K180">
        <f>IFERROR(VLOOKUP($B180,[2]imprsrxc.rpt!$B$14:$K$168,COLUMN(G176),FALSE),"")</f>
        <v>0</v>
      </c>
      <c r="L180">
        <f>IFERROR(VLOOKUP($B180,[2]imprsrxc.rpt!$B$14:$K$168,COLUMN(H176),FALSE),"")</f>
        <v>0</v>
      </c>
      <c r="M180">
        <f>IFERROR(VLOOKUP($B180,[2]imprsrxc.rpt!$B$14:$K$168,COLUMN(I176),FALSE),"")</f>
        <v>3034.47</v>
      </c>
      <c r="N180">
        <f>IFERROR(VLOOKUP($B180,[2]imprsrxc.rpt!$B$14:$K$168,COLUMN(J176),FALSE),"")</f>
        <v>0</v>
      </c>
      <c r="P180" t="e">
        <f>VLOOKUP([1]imprsrxc.rpt!$A$1:$A$65536,A:A,5,TRUE)</f>
        <v>#N/A</v>
      </c>
    </row>
    <row r="181" spans="1:16" x14ac:dyDescent="0.25">
      <c r="A181" s="4"/>
      <c r="B181" s="4" t="s">
        <v>147</v>
      </c>
      <c r="C181" s="4" t="s">
        <v>147</v>
      </c>
      <c r="D181" s="4"/>
      <c r="E181" s="4"/>
      <c r="F181" s="4"/>
      <c r="H181" t="str">
        <f>IFERROR(VLOOKUP($B181,[2]imprsrxc.rpt!$B$14:$K$168,COLUMN(D177),FALSE),"")</f>
        <v/>
      </c>
      <c r="I181" t="str">
        <f>IFERROR(VLOOKUP($B181,[2]imprsrxc.rpt!$B$14:$K$168,COLUMN(E177),FALSE),"")</f>
        <v/>
      </c>
      <c r="J181" t="str">
        <f>IFERROR(VLOOKUP($B181,[2]imprsrxc.rpt!$B$14:$K$168,COLUMN(F177),FALSE),"")</f>
        <v/>
      </c>
      <c r="K181" t="str">
        <f>IFERROR(VLOOKUP($B181,[2]imprsrxc.rpt!$B$14:$K$168,COLUMN(G177),FALSE),"")</f>
        <v/>
      </c>
      <c r="L181" t="str">
        <f>IFERROR(VLOOKUP($B181,[2]imprsrxc.rpt!$B$14:$K$168,COLUMN(H177),FALSE),"")</f>
        <v/>
      </c>
      <c r="M181" t="str">
        <f>IFERROR(VLOOKUP($B181,[2]imprsrxc.rpt!$B$14:$K$168,COLUMN(I177),FALSE),"")</f>
        <v/>
      </c>
      <c r="N181" t="str">
        <f>IFERROR(VLOOKUP($B181,[2]imprsrxc.rpt!$B$14:$K$168,COLUMN(J177),FALSE),"")</f>
        <v/>
      </c>
      <c r="P181" t="e">
        <f>VLOOKUP([1]imprsrxc.rpt!$A$1:$A$65536,A:A,5,TRUE)</f>
        <v>#N/A</v>
      </c>
    </row>
    <row r="182" spans="1:16" x14ac:dyDescent="0.25">
      <c r="A182" s="4" t="s">
        <v>89</v>
      </c>
      <c r="B182" s="4" t="s">
        <v>89</v>
      </c>
      <c r="C182" s="4" t="s">
        <v>266</v>
      </c>
      <c r="D182" s="4">
        <v>0</v>
      </c>
      <c r="E182" s="4">
        <v>447.58</v>
      </c>
      <c r="F182" s="4">
        <v>494.31</v>
      </c>
      <c r="H182">
        <f>IFERROR(VLOOKUP($B182,[2]imprsrxc.rpt!$B$14:$K$168,COLUMN(D178),FALSE),"")</f>
        <v>0</v>
      </c>
      <c r="I182">
        <f>IFERROR(VLOOKUP($B182,[2]imprsrxc.rpt!$B$14:$K$168,COLUMN(E178),FALSE),"")</f>
        <v>0</v>
      </c>
      <c r="J182">
        <f>IFERROR(VLOOKUP($B182,[2]imprsrxc.rpt!$B$14:$K$168,COLUMN(F178),FALSE),"")</f>
        <v>2136.62</v>
      </c>
      <c r="K182">
        <f>IFERROR(VLOOKUP($B182,[2]imprsrxc.rpt!$B$14:$K$168,COLUMN(G178),FALSE),"")</f>
        <v>0</v>
      </c>
      <c r="L182">
        <f>IFERROR(VLOOKUP($B182,[2]imprsrxc.rpt!$B$14:$K$168,COLUMN(H178),FALSE),"")</f>
        <v>0</v>
      </c>
      <c r="M182">
        <f>IFERROR(VLOOKUP($B182,[2]imprsrxc.rpt!$B$14:$K$168,COLUMN(I178),FALSE),"")</f>
        <v>3037.75</v>
      </c>
      <c r="N182">
        <f>IFERROR(VLOOKUP($B182,[2]imprsrxc.rpt!$B$14:$K$168,COLUMN(J178),FALSE),"")</f>
        <v>0</v>
      </c>
      <c r="P182" t="e">
        <f>VLOOKUP([1]imprsrxc.rpt!$A$1:$A$65536,A:A,5,TRUE)</f>
        <v>#N/A</v>
      </c>
    </row>
    <row r="183" spans="1:16" x14ac:dyDescent="0.25">
      <c r="A183" s="4"/>
      <c r="B183" s="4" t="s">
        <v>147</v>
      </c>
      <c r="C183" s="4" t="s">
        <v>147</v>
      </c>
      <c r="D183" s="4"/>
      <c r="E183" s="4"/>
      <c r="F183" s="4"/>
      <c r="H183" t="str">
        <f>IFERROR(VLOOKUP($B183,[2]imprsrxc.rpt!$B$14:$K$168,COLUMN(D179),FALSE),"")</f>
        <v/>
      </c>
      <c r="I183" t="str">
        <f>IFERROR(VLOOKUP($B183,[2]imprsrxc.rpt!$B$14:$K$168,COLUMN(E179),FALSE),"")</f>
        <v/>
      </c>
      <c r="J183" t="str">
        <f>IFERROR(VLOOKUP($B183,[2]imprsrxc.rpt!$B$14:$K$168,COLUMN(F179),FALSE),"")</f>
        <v/>
      </c>
      <c r="K183" t="str">
        <f>IFERROR(VLOOKUP($B183,[2]imprsrxc.rpt!$B$14:$K$168,COLUMN(G179),FALSE),"")</f>
        <v/>
      </c>
      <c r="L183" t="str">
        <f>IFERROR(VLOOKUP($B183,[2]imprsrxc.rpt!$B$14:$K$168,COLUMN(H179),FALSE),"")</f>
        <v/>
      </c>
      <c r="M183" t="str">
        <f>IFERROR(VLOOKUP($B183,[2]imprsrxc.rpt!$B$14:$K$168,COLUMN(I179),FALSE),"")</f>
        <v/>
      </c>
      <c r="N183" t="str">
        <f>IFERROR(VLOOKUP($B183,[2]imprsrxc.rpt!$B$14:$K$168,COLUMN(J179),FALSE),"")</f>
        <v/>
      </c>
      <c r="P183" t="e">
        <f>VLOOKUP([1]imprsrxc.rpt!$A$1:$A$65536,A:A,5,TRUE)</f>
        <v>#N/A</v>
      </c>
    </row>
    <row r="184" spans="1:16" x14ac:dyDescent="0.25">
      <c r="A184" s="4" t="s">
        <v>90</v>
      </c>
      <c r="B184" s="4" t="s">
        <v>90</v>
      </c>
      <c r="C184" s="4" t="s">
        <v>267</v>
      </c>
      <c r="D184" s="4">
        <v>0</v>
      </c>
      <c r="E184" s="4">
        <v>134.66999999999999</v>
      </c>
      <c r="F184" s="4">
        <v>152.57</v>
      </c>
      <c r="H184">
        <f>IFERROR(VLOOKUP($B184,[2]imprsrxc.rpt!$B$14:$K$168,COLUMN(D180),FALSE),"")</f>
        <v>0</v>
      </c>
      <c r="I184">
        <f>IFERROR(VLOOKUP($B184,[2]imprsrxc.rpt!$B$14:$K$168,COLUMN(E180),FALSE),"")</f>
        <v>0</v>
      </c>
      <c r="J184">
        <f>IFERROR(VLOOKUP($B184,[2]imprsrxc.rpt!$B$14:$K$168,COLUMN(F180),FALSE),"")</f>
        <v>1339.17</v>
      </c>
      <c r="K184">
        <f>IFERROR(VLOOKUP($B184,[2]imprsrxc.rpt!$B$14:$K$168,COLUMN(G180),FALSE),"")</f>
        <v>0</v>
      </c>
      <c r="L184">
        <f>IFERROR(VLOOKUP($B184,[2]imprsrxc.rpt!$B$14:$K$168,COLUMN(H180),FALSE),"")</f>
        <v>0</v>
      </c>
      <c r="M184">
        <f>IFERROR(VLOOKUP($B184,[2]imprsrxc.rpt!$B$14:$K$168,COLUMN(I180),FALSE),"")</f>
        <v>1836.91</v>
      </c>
      <c r="N184">
        <f>IFERROR(VLOOKUP($B184,[2]imprsrxc.rpt!$B$14:$K$168,COLUMN(J180),FALSE),"")</f>
        <v>0</v>
      </c>
      <c r="P184" t="e">
        <f>VLOOKUP([1]imprsrxc.rpt!$A$1:$A$65536,A:A,5,TRUE)</f>
        <v>#N/A</v>
      </c>
    </row>
    <row r="185" spans="1:16" x14ac:dyDescent="0.25">
      <c r="A185" s="4"/>
      <c r="B185" s="4" t="s">
        <v>147</v>
      </c>
      <c r="C185" s="4" t="s">
        <v>147</v>
      </c>
      <c r="D185" s="4"/>
      <c r="E185" s="4"/>
      <c r="F185" s="4"/>
      <c r="H185" t="str">
        <f>IFERROR(VLOOKUP($B185,[2]imprsrxc.rpt!$B$14:$K$168,COLUMN(D181),FALSE),"")</f>
        <v/>
      </c>
      <c r="I185" t="str">
        <f>IFERROR(VLOOKUP($B185,[2]imprsrxc.rpt!$B$14:$K$168,COLUMN(E181),FALSE),"")</f>
        <v/>
      </c>
      <c r="J185" t="str">
        <f>IFERROR(VLOOKUP($B185,[2]imprsrxc.rpt!$B$14:$K$168,COLUMN(F181),FALSE),"")</f>
        <v/>
      </c>
      <c r="K185" t="str">
        <f>IFERROR(VLOOKUP($B185,[2]imprsrxc.rpt!$B$14:$K$168,COLUMN(G181),FALSE),"")</f>
        <v/>
      </c>
      <c r="L185" t="str">
        <f>IFERROR(VLOOKUP($B185,[2]imprsrxc.rpt!$B$14:$K$168,COLUMN(H181),FALSE),"")</f>
        <v/>
      </c>
      <c r="M185" t="str">
        <f>IFERROR(VLOOKUP($B185,[2]imprsrxc.rpt!$B$14:$K$168,COLUMN(I181),FALSE),"")</f>
        <v/>
      </c>
      <c r="N185" t="str">
        <f>IFERROR(VLOOKUP($B185,[2]imprsrxc.rpt!$B$14:$K$168,COLUMN(J181),FALSE),"")</f>
        <v/>
      </c>
      <c r="P185" t="e">
        <f>VLOOKUP([1]imprsrxc.rpt!$A$1:$A$65536,A:A,5,TRUE)</f>
        <v>#N/A</v>
      </c>
    </row>
    <row r="186" spans="1:16" x14ac:dyDescent="0.25">
      <c r="A186" s="4" t="s">
        <v>91</v>
      </c>
      <c r="B186" s="4" t="s">
        <v>91</v>
      </c>
      <c r="C186" s="4" t="s">
        <v>268</v>
      </c>
      <c r="D186" s="4">
        <v>0</v>
      </c>
      <c r="E186" s="4">
        <v>1675.54</v>
      </c>
      <c r="F186" s="4">
        <v>1862.41</v>
      </c>
      <c r="H186">
        <f>IFERROR(VLOOKUP($B186,[2]imprsrxc.rpt!$B$14:$K$168,COLUMN(D182),FALSE),"")</f>
        <v>0</v>
      </c>
      <c r="I186">
        <f>IFERROR(VLOOKUP($B186,[2]imprsrxc.rpt!$B$14:$K$168,COLUMN(E182),FALSE),"")</f>
        <v>0</v>
      </c>
      <c r="J186">
        <f>IFERROR(VLOOKUP($B186,[2]imprsrxc.rpt!$B$14:$K$168,COLUMN(F182),FALSE),"")</f>
        <v>3249.35</v>
      </c>
      <c r="K186">
        <f>IFERROR(VLOOKUP($B186,[2]imprsrxc.rpt!$B$14:$K$168,COLUMN(G182),FALSE),"")</f>
        <v>0</v>
      </c>
      <c r="L186">
        <f>IFERROR(VLOOKUP($B186,[2]imprsrxc.rpt!$B$14:$K$168,COLUMN(H182),FALSE),"")</f>
        <v>0</v>
      </c>
      <c r="M186">
        <f>IFERROR(VLOOKUP($B186,[2]imprsrxc.rpt!$B$14:$K$168,COLUMN(I182),FALSE),"")</f>
        <v>4393.1400000000003</v>
      </c>
      <c r="N186">
        <f>IFERROR(VLOOKUP($B186,[2]imprsrxc.rpt!$B$14:$K$168,COLUMN(J182),FALSE),"")</f>
        <v>0</v>
      </c>
      <c r="P186" t="e">
        <f>VLOOKUP([1]imprsrxc.rpt!$A$1:$A$65536,A:A,5,TRUE)</f>
        <v>#N/A</v>
      </c>
    </row>
    <row r="187" spans="1:16" x14ac:dyDescent="0.25">
      <c r="A187" s="4"/>
      <c r="B187" s="4" t="s">
        <v>147</v>
      </c>
      <c r="C187" s="4" t="s">
        <v>147</v>
      </c>
      <c r="D187" s="4"/>
      <c r="E187" s="4"/>
      <c r="F187" s="4"/>
      <c r="H187" t="str">
        <f>IFERROR(VLOOKUP($B187,[2]imprsrxc.rpt!$B$14:$K$168,COLUMN(D183),FALSE),"")</f>
        <v/>
      </c>
      <c r="I187" t="str">
        <f>IFERROR(VLOOKUP($B187,[2]imprsrxc.rpt!$B$14:$K$168,COLUMN(E183),FALSE),"")</f>
        <v/>
      </c>
      <c r="J187" t="str">
        <f>IFERROR(VLOOKUP($B187,[2]imprsrxc.rpt!$B$14:$K$168,COLUMN(F183),FALSE),"")</f>
        <v/>
      </c>
      <c r="K187" t="str">
        <f>IFERROR(VLOOKUP($B187,[2]imprsrxc.rpt!$B$14:$K$168,COLUMN(G183),FALSE),"")</f>
        <v/>
      </c>
      <c r="L187" t="str">
        <f>IFERROR(VLOOKUP($B187,[2]imprsrxc.rpt!$B$14:$K$168,COLUMN(H183),FALSE),"")</f>
        <v/>
      </c>
      <c r="M187" t="str">
        <f>IFERROR(VLOOKUP($B187,[2]imprsrxc.rpt!$B$14:$K$168,COLUMN(I183),FALSE),"")</f>
        <v/>
      </c>
      <c r="N187" t="str">
        <f>IFERROR(VLOOKUP($B187,[2]imprsrxc.rpt!$B$14:$K$168,COLUMN(J183),FALSE),"")</f>
        <v/>
      </c>
      <c r="P187" t="e">
        <f>VLOOKUP([1]imprsrxc.rpt!$A$1:$A$65536,A:A,5,TRUE)</f>
        <v>#N/A</v>
      </c>
    </row>
    <row r="188" spans="1:16" x14ac:dyDescent="0.25">
      <c r="A188" s="4" t="s">
        <v>92</v>
      </c>
      <c r="B188" s="4" t="s">
        <v>92</v>
      </c>
      <c r="C188" s="4" t="s">
        <v>269</v>
      </c>
      <c r="D188" s="4">
        <v>0</v>
      </c>
      <c r="E188" s="4">
        <v>493.38</v>
      </c>
      <c r="F188" s="4">
        <v>555.80999999999995</v>
      </c>
      <c r="H188">
        <f>IFERROR(VLOOKUP($B188,[2]imprsrxc.rpt!$B$14:$K$168,COLUMN(D184),FALSE),"")</f>
        <v>0</v>
      </c>
      <c r="I188">
        <f>IFERROR(VLOOKUP($B188,[2]imprsrxc.rpt!$B$14:$K$168,COLUMN(E184),FALSE),"")</f>
        <v>0</v>
      </c>
      <c r="J188">
        <f>IFERROR(VLOOKUP($B188,[2]imprsrxc.rpt!$B$14:$K$168,COLUMN(F184),FALSE),"")</f>
        <v>1503.28</v>
      </c>
      <c r="K188">
        <f>IFERROR(VLOOKUP($B188,[2]imprsrxc.rpt!$B$14:$K$168,COLUMN(G184),FALSE),"")</f>
        <v>0</v>
      </c>
      <c r="L188">
        <f>IFERROR(VLOOKUP($B188,[2]imprsrxc.rpt!$B$14:$K$168,COLUMN(H184),FALSE),"")</f>
        <v>0</v>
      </c>
      <c r="M188">
        <f>IFERROR(VLOOKUP($B188,[2]imprsrxc.rpt!$B$14:$K$168,COLUMN(I184),FALSE),"")</f>
        <v>2174.69</v>
      </c>
      <c r="N188">
        <f>IFERROR(VLOOKUP($B188,[2]imprsrxc.rpt!$B$14:$K$168,COLUMN(J184),FALSE),"")</f>
        <v>0</v>
      </c>
      <c r="P188" t="e">
        <f>VLOOKUP([1]imprsrxc.rpt!$A$1:$A$65536,A:A,5,TRUE)</f>
        <v>#N/A</v>
      </c>
    </row>
    <row r="189" spans="1:16" x14ac:dyDescent="0.25">
      <c r="A189" s="4"/>
      <c r="B189" s="4" t="s">
        <v>147</v>
      </c>
      <c r="C189" s="4" t="s">
        <v>147</v>
      </c>
      <c r="D189" s="4"/>
      <c r="E189" s="4"/>
      <c r="F189" s="4"/>
      <c r="H189" t="str">
        <f>IFERROR(VLOOKUP($B189,[2]imprsrxc.rpt!$B$14:$K$168,COLUMN(D185),FALSE),"")</f>
        <v/>
      </c>
      <c r="I189" t="str">
        <f>IFERROR(VLOOKUP($B189,[2]imprsrxc.rpt!$B$14:$K$168,COLUMN(E185),FALSE),"")</f>
        <v/>
      </c>
      <c r="J189" t="str">
        <f>IFERROR(VLOOKUP($B189,[2]imprsrxc.rpt!$B$14:$K$168,COLUMN(F185),FALSE),"")</f>
        <v/>
      </c>
      <c r="K189" t="str">
        <f>IFERROR(VLOOKUP($B189,[2]imprsrxc.rpt!$B$14:$K$168,COLUMN(G185),FALSE),"")</f>
        <v/>
      </c>
      <c r="L189" t="str">
        <f>IFERROR(VLOOKUP($B189,[2]imprsrxc.rpt!$B$14:$K$168,COLUMN(H185),FALSE),"")</f>
        <v/>
      </c>
      <c r="M189" t="str">
        <f>IFERROR(VLOOKUP($B189,[2]imprsrxc.rpt!$B$14:$K$168,COLUMN(I185),FALSE),"")</f>
        <v/>
      </c>
      <c r="N189" t="str">
        <f>IFERROR(VLOOKUP($B189,[2]imprsrxc.rpt!$B$14:$K$168,COLUMN(J185),FALSE),"")</f>
        <v/>
      </c>
      <c r="P189" t="e">
        <f>VLOOKUP([1]imprsrxc.rpt!$A$1:$A$65536,A:A,5,TRUE)</f>
        <v>#N/A</v>
      </c>
    </row>
    <row r="190" spans="1:16" x14ac:dyDescent="0.25">
      <c r="A190" s="4" t="s">
        <v>93</v>
      </c>
      <c r="B190" s="4" t="s">
        <v>93</v>
      </c>
      <c r="C190" s="4" t="s">
        <v>270</v>
      </c>
      <c r="D190" s="4">
        <v>0</v>
      </c>
      <c r="E190" s="4">
        <v>69.37</v>
      </c>
      <c r="F190" s="4">
        <v>84.54</v>
      </c>
      <c r="H190">
        <f>IFERROR(VLOOKUP($B190,[2]imprsrxc.rpt!$B$14:$K$168,COLUMN(D186),FALSE),"")</f>
        <v>1234</v>
      </c>
      <c r="I190">
        <f>IFERROR(VLOOKUP($B190,[2]imprsrxc.rpt!$B$14:$K$168,COLUMN(E186),FALSE),"")</f>
        <v>0</v>
      </c>
      <c r="J190">
        <f>IFERROR(VLOOKUP($B190,[2]imprsrxc.rpt!$B$14:$K$168,COLUMN(F186),FALSE),"")</f>
        <v>498.86</v>
      </c>
      <c r="K190">
        <f>IFERROR(VLOOKUP($B190,[2]imprsrxc.rpt!$B$14:$K$168,COLUMN(G186),FALSE),"")</f>
        <v>0</v>
      </c>
      <c r="L190">
        <f>IFERROR(VLOOKUP($B190,[2]imprsrxc.rpt!$B$14:$K$168,COLUMN(H186),FALSE),"")</f>
        <v>0</v>
      </c>
      <c r="M190">
        <f>IFERROR(VLOOKUP($B190,[2]imprsrxc.rpt!$B$14:$K$168,COLUMN(I186),FALSE),"")</f>
        <v>702.38</v>
      </c>
      <c r="N190">
        <f>IFERROR(VLOOKUP($B190,[2]imprsrxc.rpt!$B$14:$K$168,COLUMN(J186),FALSE),"")</f>
        <v>0</v>
      </c>
      <c r="P190" t="e">
        <f>VLOOKUP([1]imprsrxc.rpt!$A$1:$A$65536,A:A,5,TRUE)</f>
        <v>#N/A</v>
      </c>
    </row>
    <row r="191" spans="1:16" x14ac:dyDescent="0.25">
      <c r="A191" s="4"/>
      <c r="B191" s="4" t="s">
        <v>147</v>
      </c>
      <c r="C191" s="4" t="s">
        <v>147</v>
      </c>
      <c r="D191" s="4"/>
      <c r="E191" s="4"/>
      <c r="F191" s="4"/>
      <c r="H191" t="str">
        <f>IFERROR(VLOOKUP($B191,[2]imprsrxc.rpt!$B$14:$K$168,COLUMN(D187),FALSE),"")</f>
        <v/>
      </c>
      <c r="I191" t="str">
        <f>IFERROR(VLOOKUP($B191,[2]imprsrxc.rpt!$B$14:$K$168,COLUMN(E187),FALSE),"")</f>
        <v/>
      </c>
      <c r="J191" t="str">
        <f>IFERROR(VLOOKUP($B191,[2]imprsrxc.rpt!$B$14:$K$168,COLUMN(F187),FALSE),"")</f>
        <v/>
      </c>
      <c r="K191" t="str">
        <f>IFERROR(VLOOKUP($B191,[2]imprsrxc.rpt!$B$14:$K$168,COLUMN(G187),FALSE),"")</f>
        <v/>
      </c>
      <c r="L191" t="str">
        <f>IFERROR(VLOOKUP($B191,[2]imprsrxc.rpt!$B$14:$K$168,COLUMN(H187),FALSE),"")</f>
        <v/>
      </c>
      <c r="M191" t="str">
        <f>IFERROR(VLOOKUP($B191,[2]imprsrxc.rpt!$B$14:$K$168,COLUMN(I187),FALSE),"")</f>
        <v/>
      </c>
      <c r="N191" t="str">
        <f>IFERROR(VLOOKUP($B191,[2]imprsrxc.rpt!$B$14:$K$168,COLUMN(J187),FALSE),"")</f>
        <v/>
      </c>
      <c r="P191" t="e">
        <f>VLOOKUP([1]imprsrxc.rpt!$A$1:$A$65536,A:A,5,TRUE)</f>
        <v>#N/A</v>
      </c>
    </row>
    <row r="192" spans="1:16" x14ac:dyDescent="0.25">
      <c r="A192" s="4" t="s">
        <v>94</v>
      </c>
      <c r="B192" s="4" t="s">
        <v>94</v>
      </c>
      <c r="C192" s="4" t="s">
        <v>271</v>
      </c>
      <c r="D192" s="4">
        <v>0</v>
      </c>
      <c r="E192" s="4">
        <v>119.77</v>
      </c>
      <c r="F192" s="4">
        <v>141.16999999999999</v>
      </c>
      <c r="H192">
        <f>IFERROR(VLOOKUP($B192,[2]imprsrxc.rpt!$B$14:$K$168,COLUMN(D188),FALSE),"")</f>
        <v>0</v>
      </c>
      <c r="I192">
        <f>IFERROR(VLOOKUP($B192,[2]imprsrxc.rpt!$B$14:$K$168,COLUMN(E188),FALSE),"")</f>
        <v>0</v>
      </c>
      <c r="J192">
        <f>IFERROR(VLOOKUP($B192,[2]imprsrxc.rpt!$B$14:$K$168,COLUMN(F188),FALSE),"")</f>
        <v>353.19</v>
      </c>
      <c r="K192">
        <f>IFERROR(VLOOKUP($B192,[2]imprsrxc.rpt!$B$14:$K$168,COLUMN(G188),FALSE),"")</f>
        <v>0</v>
      </c>
      <c r="L192">
        <f>IFERROR(VLOOKUP($B192,[2]imprsrxc.rpt!$B$14:$K$168,COLUMN(H188),FALSE),"")</f>
        <v>0</v>
      </c>
      <c r="M192">
        <f>IFERROR(VLOOKUP($B192,[2]imprsrxc.rpt!$B$14:$K$168,COLUMN(I188),FALSE),"")</f>
        <v>482.76</v>
      </c>
      <c r="N192">
        <f>IFERROR(VLOOKUP($B192,[2]imprsrxc.rpt!$B$14:$K$168,COLUMN(J188),FALSE),"")</f>
        <v>0</v>
      </c>
      <c r="P192" t="e">
        <f>VLOOKUP([1]imprsrxc.rpt!$A$1:$A$65536,A:A,5,TRUE)</f>
        <v>#N/A</v>
      </c>
    </row>
    <row r="193" spans="1:16" x14ac:dyDescent="0.25">
      <c r="A193" s="4"/>
      <c r="B193" s="4" t="s">
        <v>147</v>
      </c>
      <c r="C193" s="4" t="s">
        <v>147</v>
      </c>
      <c r="D193" s="4"/>
      <c r="E193" s="4"/>
      <c r="F193" s="4"/>
      <c r="H193" t="str">
        <f>IFERROR(VLOOKUP($B193,[2]imprsrxc.rpt!$B$14:$K$168,COLUMN(D189),FALSE),"")</f>
        <v/>
      </c>
      <c r="I193" t="str">
        <f>IFERROR(VLOOKUP($B193,[2]imprsrxc.rpt!$B$14:$K$168,COLUMN(E189),FALSE),"")</f>
        <v/>
      </c>
      <c r="J193" t="str">
        <f>IFERROR(VLOOKUP($B193,[2]imprsrxc.rpt!$B$14:$K$168,COLUMN(F189),FALSE),"")</f>
        <v/>
      </c>
      <c r="K193" t="str">
        <f>IFERROR(VLOOKUP($B193,[2]imprsrxc.rpt!$B$14:$K$168,COLUMN(G189),FALSE),"")</f>
        <v/>
      </c>
      <c r="L193" t="str">
        <f>IFERROR(VLOOKUP($B193,[2]imprsrxc.rpt!$B$14:$K$168,COLUMN(H189),FALSE),"")</f>
        <v/>
      </c>
      <c r="M193" t="str">
        <f>IFERROR(VLOOKUP($B193,[2]imprsrxc.rpt!$B$14:$K$168,COLUMN(I189),FALSE),"")</f>
        <v/>
      </c>
      <c r="N193" t="str">
        <f>IFERROR(VLOOKUP($B193,[2]imprsrxc.rpt!$B$14:$K$168,COLUMN(J189),FALSE),"")</f>
        <v/>
      </c>
      <c r="P193" t="e">
        <f>VLOOKUP([1]imprsrxc.rpt!$A$1:$A$65536,A:A,5,TRUE)</f>
        <v>#N/A</v>
      </c>
    </row>
    <row r="194" spans="1:16" x14ac:dyDescent="0.25">
      <c r="A194" s="4" t="s">
        <v>95</v>
      </c>
      <c r="B194" s="4" t="s">
        <v>95</v>
      </c>
      <c r="C194" s="4" t="s">
        <v>272</v>
      </c>
      <c r="D194" s="4">
        <v>0</v>
      </c>
      <c r="E194" s="4">
        <v>252.19</v>
      </c>
      <c r="F194" s="4">
        <v>295.7</v>
      </c>
      <c r="H194">
        <f>IFERROR(VLOOKUP($B194,[2]imprsrxc.rpt!$B$14:$K$168,COLUMN(D190),FALSE),"")</f>
        <v>0</v>
      </c>
      <c r="I194">
        <f>IFERROR(VLOOKUP($B194,[2]imprsrxc.rpt!$B$14:$K$168,COLUMN(E190),FALSE),"")</f>
        <v>0</v>
      </c>
      <c r="J194">
        <f>IFERROR(VLOOKUP($B194,[2]imprsrxc.rpt!$B$14:$K$168,COLUMN(F190),FALSE),"")</f>
        <v>1880.5</v>
      </c>
      <c r="K194">
        <f>IFERROR(VLOOKUP($B194,[2]imprsrxc.rpt!$B$14:$K$168,COLUMN(G190),FALSE),"")</f>
        <v>0</v>
      </c>
      <c r="L194">
        <f>IFERROR(VLOOKUP($B194,[2]imprsrxc.rpt!$B$14:$K$168,COLUMN(H190),FALSE),"")</f>
        <v>0</v>
      </c>
      <c r="M194">
        <f>IFERROR(VLOOKUP($B194,[2]imprsrxc.rpt!$B$14:$K$168,COLUMN(I190),FALSE),"")</f>
        <v>2581.46</v>
      </c>
      <c r="N194">
        <f>IFERROR(VLOOKUP($B194,[2]imprsrxc.rpt!$B$14:$K$168,COLUMN(J190),FALSE),"")</f>
        <v>0</v>
      </c>
      <c r="P194" t="e">
        <f>VLOOKUP([1]imprsrxc.rpt!$A$1:$A$65536,A:A,5,TRUE)</f>
        <v>#N/A</v>
      </c>
    </row>
    <row r="195" spans="1:16" x14ac:dyDescent="0.25">
      <c r="H195" t="str">
        <f>IFERROR(VLOOKUP($B195,[2]imprsrxc.rpt!$B$14:$K$168,COLUMN(D191),FALSE),"")</f>
        <v/>
      </c>
      <c r="I195" t="str">
        <f>IFERROR(VLOOKUP($B195,[2]imprsrxc.rpt!$B$14:$K$168,COLUMN(E191),FALSE),"")</f>
        <v/>
      </c>
      <c r="J195" t="str">
        <f>IFERROR(VLOOKUP($B195,[2]imprsrxc.rpt!$B$14:$K$168,COLUMN(F191),FALSE),"")</f>
        <v/>
      </c>
      <c r="K195" t="str">
        <f>IFERROR(VLOOKUP($B195,[2]imprsrxc.rpt!$B$14:$K$168,COLUMN(G191),FALSE),"")</f>
        <v/>
      </c>
      <c r="L195" t="str">
        <f>IFERROR(VLOOKUP($B195,[2]imprsrxc.rpt!$B$14:$K$168,COLUMN(H191),FALSE),"")</f>
        <v/>
      </c>
      <c r="M195" t="str">
        <f>IFERROR(VLOOKUP($B195,[2]imprsrxc.rpt!$B$14:$K$168,COLUMN(I191),FALSE),"")</f>
        <v/>
      </c>
      <c r="N195" t="str">
        <f>IFERROR(VLOOKUP($B195,[2]imprsrxc.rpt!$B$14:$K$168,COLUMN(J191),FALSE),"")</f>
        <v/>
      </c>
      <c r="P195" t="e">
        <f>VLOOKUP([1]imprsrxc.rpt!$A$1:$A$65536,A:A,5,TRUE)</f>
        <v>#N/A</v>
      </c>
    </row>
    <row r="196" spans="1:16" x14ac:dyDescent="0.25">
      <c r="H196" t="str">
        <f>IFERROR(VLOOKUP($B196,[2]imprsrxc.rpt!$B$14:$K$168,COLUMN(D192),FALSE),"")</f>
        <v/>
      </c>
      <c r="I196" t="str">
        <f>IFERROR(VLOOKUP($B196,[2]imprsrxc.rpt!$B$14:$K$168,COLUMN(E192),FALSE),"")</f>
        <v/>
      </c>
      <c r="J196" t="str">
        <f>IFERROR(VLOOKUP($B196,[2]imprsrxc.rpt!$B$14:$K$168,COLUMN(F192),FALSE),"")</f>
        <v/>
      </c>
      <c r="K196" t="str">
        <f>IFERROR(VLOOKUP($B196,[2]imprsrxc.rpt!$B$14:$K$168,COLUMN(G192),FALSE),"")</f>
        <v/>
      </c>
      <c r="L196" t="str">
        <f>IFERROR(VLOOKUP($B196,[2]imprsrxc.rpt!$B$14:$K$168,COLUMN(H192),FALSE),"")</f>
        <v/>
      </c>
      <c r="M196" t="str">
        <f>IFERROR(VLOOKUP($B196,[2]imprsrxc.rpt!$B$14:$K$168,COLUMN(I192),FALSE),"")</f>
        <v/>
      </c>
      <c r="N196" t="str">
        <f>IFERROR(VLOOKUP($B196,[2]imprsrxc.rpt!$B$14:$K$168,COLUMN(J192),FALSE),"")</f>
        <v/>
      </c>
      <c r="P196" t="e">
        <f>VLOOKUP([1]imprsrxc.rpt!$A$1:$A$65536,A:A,5,TRUE)</f>
        <v>#N/A</v>
      </c>
    </row>
    <row r="197" spans="1:16" ht="21" x14ac:dyDescent="0.35">
      <c r="A197" s="1" t="s">
        <v>96</v>
      </c>
      <c r="B197" s="3" t="s">
        <v>295</v>
      </c>
      <c r="H197" t="str">
        <f>IFERROR(VLOOKUP($B197,[2]imprsrxc.rpt!$B$14:$K$168,COLUMN(D193),FALSE),"")</f>
        <v/>
      </c>
      <c r="I197" t="str">
        <f>IFERROR(VLOOKUP($B197,[2]imprsrxc.rpt!$B$14:$K$168,COLUMN(E193),FALSE),"")</f>
        <v/>
      </c>
      <c r="J197" t="str">
        <f>IFERROR(VLOOKUP($B197,[2]imprsrxc.rpt!$B$14:$K$168,COLUMN(F193),FALSE),"")</f>
        <v/>
      </c>
      <c r="K197" t="str">
        <f>IFERROR(VLOOKUP($B197,[2]imprsrxc.rpt!$B$14:$K$168,COLUMN(G193),FALSE),"")</f>
        <v/>
      </c>
      <c r="L197" t="str">
        <f>IFERROR(VLOOKUP($B197,[2]imprsrxc.rpt!$B$14:$K$168,COLUMN(H193),FALSE),"")</f>
        <v/>
      </c>
      <c r="M197" t="str">
        <f>IFERROR(VLOOKUP($B197,[2]imprsrxc.rpt!$B$14:$K$168,COLUMN(I193),FALSE),"")</f>
        <v/>
      </c>
      <c r="N197" t="str">
        <f>IFERROR(VLOOKUP($B197,[2]imprsrxc.rpt!$B$14:$K$168,COLUMN(J193),FALSE),"")</f>
        <v/>
      </c>
      <c r="P197" t="e">
        <f>VLOOKUP([1]imprsrxc.rpt!$A$1:$A$65536,A:A,5,TRUE)</f>
        <v>#N/A</v>
      </c>
    </row>
    <row r="198" spans="1:16" ht="15.75" x14ac:dyDescent="0.25">
      <c r="B198" s="2" t="s">
        <v>291</v>
      </c>
      <c r="C198" s="2" t="s">
        <v>290</v>
      </c>
      <c r="D198" s="2" t="s">
        <v>287</v>
      </c>
      <c r="E198" s="2" t="s">
        <v>288</v>
      </c>
      <c r="F198" s="2" t="s">
        <v>289</v>
      </c>
      <c r="H198" t="str">
        <f>IFERROR(VLOOKUP($B198,[2]imprsrxc.rpt!$B$14:$K$168,COLUMN(D194),FALSE),"")</f>
        <v/>
      </c>
      <c r="I198" t="str">
        <f>IFERROR(VLOOKUP($B198,[2]imprsrxc.rpt!$B$14:$K$168,COLUMN(E194),FALSE),"")</f>
        <v/>
      </c>
      <c r="J198" t="str">
        <f>IFERROR(VLOOKUP($B198,[2]imprsrxc.rpt!$B$14:$K$168,COLUMN(F194),FALSE),"")</f>
        <v/>
      </c>
      <c r="K198" t="str">
        <f>IFERROR(VLOOKUP($B198,[2]imprsrxc.rpt!$B$14:$K$168,COLUMN(G194),FALSE),"")</f>
        <v/>
      </c>
      <c r="L198" t="str">
        <f>IFERROR(VLOOKUP($B198,[2]imprsrxc.rpt!$B$14:$K$168,COLUMN(H194),FALSE),"")</f>
        <v/>
      </c>
      <c r="M198" t="str">
        <f>IFERROR(VLOOKUP($B198,[2]imprsrxc.rpt!$B$14:$K$168,COLUMN(I194),FALSE),"")</f>
        <v/>
      </c>
      <c r="N198" t="str">
        <f>IFERROR(VLOOKUP($B198,[2]imprsrxc.rpt!$B$14:$K$168,COLUMN(J194),FALSE),"")</f>
        <v/>
      </c>
      <c r="P198" t="e">
        <f>VLOOKUP([1]imprsrxc.rpt!$A$1:$A$65536,A:A,5,TRUE)</f>
        <v>#N/A</v>
      </c>
    </row>
    <row r="199" spans="1:16" x14ac:dyDescent="0.25">
      <c r="A199" t="s">
        <v>97</v>
      </c>
      <c r="B199" t="s">
        <v>200</v>
      </c>
      <c r="C199" t="s">
        <v>273</v>
      </c>
      <c r="D199">
        <v>4128</v>
      </c>
      <c r="E199">
        <v>360.11</v>
      </c>
      <c r="F199">
        <v>247.2</v>
      </c>
      <c r="H199">
        <f>IFERROR(VLOOKUP($B199,[2]imprsrxc.rpt!$B$14:$K$168,COLUMN(D195),FALSE),"")</f>
        <v>50307</v>
      </c>
      <c r="I199">
        <f>IFERROR(VLOOKUP($B199,[2]imprsrxc.rpt!$B$14:$K$168,COLUMN(E195),FALSE),"")</f>
        <v>4239</v>
      </c>
      <c r="J199">
        <f>IFERROR(VLOOKUP($B199,[2]imprsrxc.rpt!$B$14:$K$168,COLUMN(F195),FALSE),"")</f>
        <v>597.44000000000005</v>
      </c>
      <c r="K199">
        <f>IFERROR(VLOOKUP($B199,[2]imprsrxc.rpt!$B$14:$K$168,COLUMN(G195),FALSE),"")</f>
        <v>14.093890068412399</v>
      </c>
      <c r="L199">
        <f>IFERROR(VLOOKUP($B199,[2]imprsrxc.rpt!$B$14:$K$168,COLUMN(H195),FALSE),"")</f>
        <v>2.0938900684123598</v>
      </c>
      <c r="M199">
        <f>IFERROR(VLOOKUP($B199,[2]imprsrxc.rpt!$B$14:$K$168,COLUMN(I195),FALSE),"")</f>
        <v>622.89</v>
      </c>
      <c r="N199">
        <f>IFERROR(VLOOKUP($B199,[2]imprsrxc.rpt!$B$14:$K$168,COLUMN(J195),FALSE),"")</f>
        <v>0.14694267515923568</v>
      </c>
      <c r="P199" t="e">
        <f>VLOOKUP([1]imprsrxc.rpt!$A$1:$A$65536,A:A,5,TRUE)</f>
        <v>#N/A</v>
      </c>
    </row>
    <row r="200" spans="1:16" x14ac:dyDescent="0.25">
      <c r="B200" t="s">
        <v>147</v>
      </c>
      <c r="C200" t="s">
        <v>147</v>
      </c>
      <c r="H200" t="str">
        <f>IFERROR(VLOOKUP($B200,[2]imprsrxc.rpt!$B$14:$K$168,COLUMN(D196),FALSE),"")</f>
        <v/>
      </c>
      <c r="I200" t="str">
        <f>IFERROR(VLOOKUP($B200,[2]imprsrxc.rpt!$B$14:$K$168,COLUMN(E196),FALSE),"")</f>
        <v/>
      </c>
      <c r="J200" t="str">
        <f>IFERROR(VLOOKUP($B200,[2]imprsrxc.rpt!$B$14:$K$168,COLUMN(F196),FALSE),"")</f>
        <v/>
      </c>
      <c r="K200" t="str">
        <f>IFERROR(VLOOKUP($B200,[2]imprsrxc.rpt!$B$14:$K$168,COLUMN(G196),FALSE),"")</f>
        <v/>
      </c>
      <c r="L200" t="str">
        <f>IFERROR(VLOOKUP($B200,[2]imprsrxc.rpt!$B$14:$K$168,COLUMN(H196),FALSE),"")</f>
        <v/>
      </c>
      <c r="M200" t="str">
        <f>IFERROR(VLOOKUP($B200,[2]imprsrxc.rpt!$B$14:$K$168,COLUMN(I196),FALSE),"")</f>
        <v/>
      </c>
      <c r="N200" t="str">
        <f>IFERROR(VLOOKUP($B200,[2]imprsrxc.rpt!$B$14:$K$168,COLUMN(J196),FALSE),"")</f>
        <v/>
      </c>
      <c r="P200" t="e">
        <f>VLOOKUP([1]imprsrxc.rpt!$A$1:$A$65536,A:A,5,TRUE)</f>
        <v>#N/A</v>
      </c>
    </row>
    <row r="201" spans="1:16" x14ac:dyDescent="0.25">
      <c r="A201" t="s">
        <v>98</v>
      </c>
      <c r="B201" t="s">
        <v>201</v>
      </c>
      <c r="C201" t="s">
        <v>273</v>
      </c>
      <c r="D201">
        <v>3401</v>
      </c>
      <c r="E201">
        <v>283.60000000000002</v>
      </c>
      <c r="F201">
        <v>193.87</v>
      </c>
      <c r="H201">
        <f>IFERROR(VLOOKUP($B201,[2]imprsrxc.rpt!$B$14:$K$168,COLUMN(D197),FALSE),"")</f>
        <v>43978</v>
      </c>
      <c r="I201">
        <f>IFERROR(VLOOKUP($B201,[2]imprsrxc.rpt!$B$14:$K$168,COLUMN(E197),FALSE),"")</f>
        <v>3919</v>
      </c>
      <c r="J201">
        <f>IFERROR(VLOOKUP($B201,[2]imprsrxc.rpt!$B$14:$K$168,COLUMN(F197),FALSE),"")</f>
        <v>674.77</v>
      </c>
      <c r="K201">
        <f>IFERROR(VLOOKUP($B201,[2]imprsrxc.rpt!$B$14:$K$168,COLUMN(G197),FALSE),"")</f>
        <v>17.217912732839999</v>
      </c>
      <c r="L201">
        <f>IFERROR(VLOOKUP($B201,[2]imprsrxc.rpt!$B$14:$K$168,COLUMN(H197),FALSE),"")</f>
        <v>5.2179127328400101</v>
      </c>
      <c r="M201">
        <f>IFERROR(VLOOKUP($B201,[2]imprsrxc.rpt!$B$14:$K$168,COLUMN(I197),FALSE),"")</f>
        <v>604.78</v>
      </c>
      <c r="N201">
        <f>IFERROR(VLOOKUP($B201,[2]imprsrxc.rpt!$B$14:$K$168,COLUMN(J197),FALSE),"")</f>
        <v>0.15431997958662924</v>
      </c>
      <c r="P201" t="e">
        <f>VLOOKUP([1]imprsrxc.rpt!$A$1:$A$65536,A:A,5,TRUE)</f>
        <v>#N/A</v>
      </c>
    </row>
    <row r="202" spans="1:16" x14ac:dyDescent="0.25">
      <c r="B202" t="s">
        <v>147</v>
      </c>
      <c r="C202" t="s">
        <v>147</v>
      </c>
      <c r="H202" t="str">
        <f>IFERROR(VLOOKUP($B202,[2]imprsrxc.rpt!$B$14:$K$168,COLUMN(D198),FALSE),"")</f>
        <v/>
      </c>
      <c r="I202" t="str">
        <f>IFERROR(VLOOKUP($B202,[2]imprsrxc.rpt!$B$14:$K$168,COLUMN(E198),FALSE),"")</f>
        <v/>
      </c>
      <c r="J202" t="str">
        <f>IFERROR(VLOOKUP($B202,[2]imprsrxc.rpt!$B$14:$K$168,COLUMN(F198),FALSE),"")</f>
        <v/>
      </c>
      <c r="K202" t="str">
        <f>IFERROR(VLOOKUP($B202,[2]imprsrxc.rpt!$B$14:$K$168,COLUMN(G198),FALSE),"")</f>
        <v/>
      </c>
      <c r="L202" t="str">
        <f>IFERROR(VLOOKUP($B202,[2]imprsrxc.rpt!$B$14:$K$168,COLUMN(H198),FALSE),"")</f>
        <v/>
      </c>
      <c r="M202" t="str">
        <f>IFERROR(VLOOKUP($B202,[2]imprsrxc.rpt!$B$14:$K$168,COLUMN(I198),FALSE),"")</f>
        <v/>
      </c>
      <c r="N202" t="str">
        <f>IFERROR(VLOOKUP($B202,[2]imprsrxc.rpt!$B$14:$K$168,COLUMN(J198),FALSE),"")</f>
        <v/>
      </c>
      <c r="P202" t="e">
        <f>VLOOKUP([1]imprsrxc.rpt!$A$1:$A$65536,A:A,5,TRUE)</f>
        <v>#N/A</v>
      </c>
    </row>
    <row r="203" spans="1:16" x14ac:dyDescent="0.25">
      <c r="H203" t="str">
        <f>IFERROR(VLOOKUP($B203,[2]imprsrxc.rpt!$B$14:$K$168,COLUMN(D199),FALSE),"")</f>
        <v/>
      </c>
      <c r="I203" t="str">
        <f>IFERROR(VLOOKUP($B203,[2]imprsrxc.rpt!$B$14:$K$168,COLUMN(E199),FALSE),"")</f>
        <v/>
      </c>
      <c r="J203" t="str">
        <f>IFERROR(VLOOKUP($B203,[2]imprsrxc.rpt!$B$14:$K$168,COLUMN(F199),FALSE),"")</f>
        <v/>
      </c>
      <c r="K203" t="str">
        <f>IFERROR(VLOOKUP($B203,[2]imprsrxc.rpt!$B$14:$K$168,COLUMN(G199),FALSE),"")</f>
        <v/>
      </c>
      <c r="L203" t="str">
        <f>IFERROR(VLOOKUP($B203,[2]imprsrxc.rpt!$B$14:$K$168,COLUMN(H199),FALSE),"")</f>
        <v/>
      </c>
      <c r="M203" t="str">
        <f>IFERROR(VLOOKUP($B203,[2]imprsrxc.rpt!$B$14:$K$168,COLUMN(I199),FALSE),"")</f>
        <v/>
      </c>
      <c r="N203" t="str">
        <f>IFERROR(VLOOKUP($B203,[2]imprsrxc.rpt!$B$14:$K$168,COLUMN(J199),FALSE),"")</f>
        <v/>
      </c>
      <c r="P203" t="e">
        <f>VLOOKUP([1]imprsrxc.rpt!$A$1:$A$65536,A:A,5,TRUE)</f>
        <v>#N/A</v>
      </c>
    </row>
    <row r="204" spans="1:16" x14ac:dyDescent="0.25">
      <c r="H204" t="str">
        <f>IFERROR(VLOOKUP($B204,[2]imprsrxc.rpt!$B$14:$K$168,COLUMN(D200),FALSE),"")</f>
        <v/>
      </c>
      <c r="I204" t="str">
        <f>IFERROR(VLOOKUP($B204,[2]imprsrxc.rpt!$B$14:$K$168,COLUMN(E200),FALSE),"")</f>
        <v/>
      </c>
      <c r="J204" t="str">
        <f>IFERROR(VLOOKUP($B204,[2]imprsrxc.rpt!$B$14:$K$168,COLUMN(F200),FALSE),"")</f>
        <v/>
      </c>
      <c r="K204" t="str">
        <f>IFERROR(VLOOKUP($B204,[2]imprsrxc.rpt!$B$14:$K$168,COLUMN(G200),FALSE),"")</f>
        <v/>
      </c>
      <c r="L204" t="str">
        <f>IFERROR(VLOOKUP($B204,[2]imprsrxc.rpt!$B$14:$K$168,COLUMN(H200),FALSE),"")</f>
        <v/>
      </c>
      <c r="M204" t="str">
        <f>IFERROR(VLOOKUP($B204,[2]imprsrxc.rpt!$B$14:$K$168,COLUMN(I200),FALSE),"")</f>
        <v/>
      </c>
      <c r="N204" t="str">
        <f>IFERROR(VLOOKUP($B204,[2]imprsrxc.rpt!$B$14:$K$168,COLUMN(J200),FALSE),"")</f>
        <v/>
      </c>
      <c r="P204" t="e">
        <f>VLOOKUP([1]imprsrxc.rpt!$A$1:$A$65536,A:A,5,TRUE)</f>
        <v>#N/A</v>
      </c>
    </row>
    <row r="205" spans="1:16" ht="21" x14ac:dyDescent="0.35">
      <c r="A205" s="1" t="s">
        <v>99</v>
      </c>
      <c r="B205" s="3" t="s">
        <v>296</v>
      </c>
      <c r="H205" t="str">
        <f>IFERROR(VLOOKUP($B205,[2]imprsrxc.rpt!$B$14:$K$168,COLUMN(D201),FALSE),"")</f>
        <v/>
      </c>
      <c r="I205" t="str">
        <f>IFERROR(VLOOKUP($B205,[2]imprsrxc.rpt!$B$14:$K$168,COLUMN(E201),FALSE),"")</f>
        <v/>
      </c>
      <c r="J205" t="str">
        <f>IFERROR(VLOOKUP($B205,[2]imprsrxc.rpt!$B$14:$K$168,COLUMN(F201),FALSE),"")</f>
        <v/>
      </c>
      <c r="K205" t="str">
        <f>IFERROR(VLOOKUP($B205,[2]imprsrxc.rpt!$B$14:$K$168,COLUMN(G201),FALSE),"")</f>
        <v/>
      </c>
      <c r="L205" t="str">
        <f>IFERROR(VLOOKUP($B205,[2]imprsrxc.rpt!$B$14:$K$168,COLUMN(H201),FALSE),"")</f>
        <v/>
      </c>
      <c r="M205" t="str">
        <f>IFERROR(VLOOKUP($B205,[2]imprsrxc.rpt!$B$14:$K$168,COLUMN(I201),FALSE),"")</f>
        <v/>
      </c>
      <c r="N205" t="str">
        <f>IFERROR(VLOOKUP($B205,[2]imprsrxc.rpt!$B$14:$K$168,COLUMN(J201),FALSE),"")</f>
        <v/>
      </c>
      <c r="P205" t="e">
        <f>VLOOKUP([1]imprsrxc.rpt!$A$1:$A$65536,A:A,5,TRUE)</f>
        <v>#N/A</v>
      </c>
    </row>
    <row r="206" spans="1:16" ht="15.75" x14ac:dyDescent="0.25">
      <c r="B206" s="2" t="s">
        <v>291</v>
      </c>
      <c r="C206" s="2" t="s">
        <v>290</v>
      </c>
      <c r="D206" s="2" t="s">
        <v>287</v>
      </c>
      <c r="E206" s="2" t="s">
        <v>288</v>
      </c>
      <c r="F206" s="2" t="s">
        <v>289</v>
      </c>
      <c r="H206" t="str">
        <f>IFERROR(VLOOKUP($B206,[2]imprsrxc.rpt!$B$14:$K$168,COLUMN(D202),FALSE),"")</f>
        <v/>
      </c>
      <c r="I206" t="str">
        <f>IFERROR(VLOOKUP($B206,[2]imprsrxc.rpt!$B$14:$K$168,COLUMN(E202),FALSE),"")</f>
        <v/>
      </c>
      <c r="J206" t="str">
        <f>IFERROR(VLOOKUP($B206,[2]imprsrxc.rpt!$B$14:$K$168,COLUMN(F202),FALSE),"")</f>
        <v/>
      </c>
      <c r="K206" t="str">
        <f>IFERROR(VLOOKUP($B206,[2]imprsrxc.rpt!$B$14:$K$168,COLUMN(G202),FALSE),"")</f>
        <v/>
      </c>
      <c r="L206" t="str">
        <f>IFERROR(VLOOKUP($B206,[2]imprsrxc.rpt!$B$14:$K$168,COLUMN(H202),FALSE),"")</f>
        <v/>
      </c>
      <c r="M206" t="str">
        <f>IFERROR(VLOOKUP($B206,[2]imprsrxc.rpt!$B$14:$K$168,COLUMN(I202),FALSE),"")</f>
        <v/>
      </c>
      <c r="N206" t="str">
        <f>IFERROR(VLOOKUP($B206,[2]imprsrxc.rpt!$B$14:$K$168,COLUMN(J202),FALSE),"")</f>
        <v/>
      </c>
      <c r="P206" t="e">
        <f>VLOOKUP([1]imprsrxc.rpt!$A$1:$A$65536,A:A,5,TRUE)</f>
        <v>#N/A</v>
      </c>
    </row>
    <row r="207" spans="1:16" x14ac:dyDescent="0.25">
      <c r="A207" t="s">
        <v>97</v>
      </c>
      <c r="B207" t="s">
        <v>200</v>
      </c>
      <c r="C207" t="s">
        <v>273</v>
      </c>
      <c r="D207">
        <v>4128</v>
      </c>
      <c r="E207">
        <v>174.16</v>
      </c>
      <c r="F207">
        <v>226.52</v>
      </c>
      <c r="H207">
        <f>IFERROR(VLOOKUP($B207,[2]imprsrxc.rpt!$B$14:$K$168,COLUMN(D203),FALSE),"")</f>
        <v>50307</v>
      </c>
      <c r="I207">
        <f>IFERROR(VLOOKUP($B207,[2]imprsrxc.rpt!$B$14:$K$168,COLUMN(E203),FALSE),"")</f>
        <v>4239</v>
      </c>
      <c r="J207">
        <f>IFERROR(VLOOKUP($B207,[2]imprsrxc.rpt!$B$14:$K$168,COLUMN(F203),FALSE),"")</f>
        <v>597.44000000000005</v>
      </c>
      <c r="K207">
        <f>IFERROR(VLOOKUP($B207,[2]imprsrxc.rpt!$B$14:$K$168,COLUMN(G203),FALSE),"")</f>
        <v>14.093890068412399</v>
      </c>
      <c r="L207">
        <f>IFERROR(VLOOKUP($B207,[2]imprsrxc.rpt!$B$14:$K$168,COLUMN(H203),FALSE),"")</f>
        <v>2.0938900684123598</v>
      </c>
      <c r="M207">
        <f>IFERROR(VLOOKUP($B207,[2]imprsrxc.rpt!$B$14:$K$168,COLUMN(I203),FALSE),"")</f>
        <v>622.89</v>
      </c>
      <c r="N207">
        <f>IFERROR(VLOOKUP($B207,[2]imprsrxc.rpt!$B$14:$K$168,COLUMN(J203),FALSE),"")</f>
        <v>0.14694267515923568</v>
      </c>
      <c r="P207" t="e">
        <f>VLOOKUP([1]imprsrxc.rpt!$A$1:$A$65536,A:A,5,TRUE)</f>
        <v>#N/A</v>
      </c>
    </row>
    <row r="208" spans="1:16" x14ac:dyDescent="0.25">
      <c r="B208" t="s">
        <v>147</v>
      </c>
      <c r="C208" t="s">
        <v>147</v>
      </c>
      <c r="H208" t="str">
        <f>IFERROR(VLOOKUP($B208,[2]imprsrxc.rpt!$B$14:$K$168,COLUMN(D204),FALSE),"")</f>
        <v/>
      </c>
      <c r="I208" t="str">
        <f>IFERROR(VLOOKUP($B208,[2]imprsrxc.rpt!$B$14:$K$168,COLUMN(E204),FALSE),"")</f>
        <v/>
      </c>
      <c r="J208" t="str">
        <f>IFERROR(VLOOKUP($B208,[2]imprsrxc.rpt!$B$14:$K$168,COLUMN(F204),FALSE),"")</f>
        <v/>
      </c>
      <c r="K208" t="str">
        <f>IFERROR(VLOOKUP($B208,[2]imprsrxc.rpt!$B$14:$K$168,COLUMN(G204),FALSE),"")</f>
        <v/>
      </c>
      <c r="L208" t="str">
        <f>IFERROR(VLOOKUP($B208,[2]imprsrxc.rpt!$B$14:$K$168,COLUMN(H204),FALSE),"")</f>
        <v/>
      </c>
      <c r="M208" t="str">
        <f>IFERROR(VLOOKUP($B208,[2]imprsrxc.rpt!$B$14:$K$168,COLUMN(I204),FALSE),"")</f>
        <v/>
      </c>
      <c r="N208" t="str">
        <f>IFERROR(VLOOKUP($B208,[2]imprsrxc.rpt!$B$14:$K$168,COLUMN(J204),FALSE),"")</f>
        <v/>
      </c>
      <c r="P208" t="e">
        <f>VLOOKUP([1]imprsrxc.rpt!$A$1:$A$65536,A:A,5,TRUE)</f>
        <v>#N/A</v>
      </c>
    </row>
    <row r="209" spans="1:16" x14ac:dyDescent="0.25">
      <c r="A209" t="s">
        <v>98</v>
      </c>
      <c r="B209" t="s">
        <v>201</v>
      </c>
      <c r="C209" t="s">
        <v>273</v>
      </c>
      <c r="D209">
        <v>3401</v>
      </c>
      <c r="E209">
        <v>260.45</v>
      </c>
      <c r="F209">
        <v>340.6</v>
      </c>
      <c r="H209">
        <f>IFERROR(VLOOKUP($B209,[2]imprsrxc.rpt!$B$14:$K$168,COLUMN(D205),FALSE),"")</f>
        <v>43978</v>
      </c>
      <c r="I209">
        <f>IFERROR(VLOOKUP($B209,[2]imprsrxc.rpt!$B$14:$K$168,COLUMN(E205),FALSE),"")</f>
        <v>3919</v>
      </c>
      <c r="J209">
        <f>IFERROR(VLOOKUP($B209,[2]imprsrxc.rpt!$B$14:$K$168,COLUMN(F205),FALSE),"")</f>
        <v>674.77</v>
      </c>
      <c r="K209">
        <f>IFERROR(VLOOKUP($B209,[2]imprsrxc.rpt!$B$14:$K$168,COLUMN(G205),FALSE),"")</f>
        <v>17.217912732839999</v>
      </c>
      <c r="L209">
        <f>IFERROR(VLOOKUP($B209,[2]imprsrxc.rpt!$B$14:$K$168,COLUMN(H205),FALSE),"")</f>
        <v>5.2179127328400101</v>
      </c>
      <c r="M209">
        <f>IFERROR(VLOOKUP($B209,[2]imprsrxc.rpt!$B$14:$K$168,COLUMN(I205),FALSE),"")</f>
        <v>604.78</v>
      </c>
      <c r="N209">
        <f>IFERROR(VLOOKUP($B209,[2]imprsrxc.rpt!$B$14:$K$168,COLUMN(J205),FALSE),"")</f>
        <v>0.15431997958662924</v>
      </c>
      <c r="P209" t="e">
        <f>VLOOKUP([1]imprsrxc.rpt!$A$1:$A$65536,A:A,5,TRUE)</f>
        <v>#N/A</v>
      </c>
    </row>
    <row r="210" spans="1:16" x14ac:dyDescent="0.25">
      <c r="B210" t="s">
        <v>147</v>
      </c>
      <c r="C210" t="s">
        <v>147</v>
      </c>
      <c r="H210" t="str">
        <f>IFERROR(VLOOKUP($B210,[2]imprsrxc.rpt!$B$14:$K$168,COLUMN(D206),FALSE),"")</f>
        <v/>
      </c>
      <c r="I210" t="str">
        <f>IFERROR(VLOOKUP($B210,[2]imprsrxc.rpt!$B$14:$K$168,COLUMN(E206),FALSE),"")</f>
        <v/>
      </c>
      <c r="J210" t="str">
        <f>IFERROR(VLOOKUP($B210,[2]imprsrxc.rpt!$B$14:$K$168,COLUMN(F206),FALSE),"")</f>
        <v/>
      </c>
      <c r="K210" t="str">
        <f>IFERROR(VLOOKUP($B210,[2]imprsrxc.rpt!$B$14:$K$168,COLUMN(G206),FALSE),"")</f>
        <v/>
      </c>
      <c r="L210" t="str">
        <f>IFERROR(VLOOKUP($B210,[2]imprsrxc.rpt!$B$14:$K$168,COLUMN(H206),FALSE),"")</f>
        <v/>
      </c>
      <c r="M210" t="str">
        <f>IFERROR(VLOOKUP($B210,[2]imprsrxc.rpt!$B$14:$K$168,COLUMN(I206),FALSE),"")</f>
        <v/>
      </c>
      <c r="N210" t="str">
        <f>IFERROR(VLOOKUP($B210,[2]imprsrxc.rpt!$B$14:$K$168,COLUMN(J206),FALSE),"")</f>
        <v/>
      </c>
      <c r="P210" t="e">
        <f>VLOOKUP([1]imprsrxc.rpt!$A$1:$A$65536,A:A,5,TRUE)</f>
        <v>#N/A</v>
      </c>
    </row>
    <row r="211" spans="1:16" x14ac:dyDescent="0.25">
      <c r="A211" t="s">
        <v>100</v>
      </c>
      <c r="B211" t="s">
        <v>202</v>
      </c>
      <c r="C211" t="s">
        <v>274</v>
      </c>
      <c r="D211">
        <v>6979</v>
      </c>
      <c r="E211">
        <v>1187.06</v>
      </c>
      <c r="F211">
        <v>1534.97</v>
      </c>
      <c r="H211">
        <f>IFERROR(VLOOKUP($B211,[2]imprsrxc.rpt!$B$14:$K$168,COLUMN(D207),FALSE),"")</f>
        <v>39971</v>
      </c>
      <c r="I211">
        <f>IFERROR(VLOOKUP($B211,[2]imprsrxc.rpt!$B$14:$K$168,COLUMN(E207),FALSE),"")</f>
        <v>4601</v>
      </c>
      <c r="J211">
        <f>IFERROR(VLOOKUP($B211,[2]imprsrxc.rpt!$B$14:$K$168,COLUMN(F207),FALSE),"")</f>
        <v>832.99</v>
      </c>
      <c r="K211">
        <f>IFERROR(VLOOKUP($B211,[2]imprsrxc.rpt!$B$14:$K$168,COLUMN(G207),FALSE),"")</f>
        <v>18.104542490762899</v>
      </c>
      <c r="L211">
        <f>IFERROR(VLOOKUP($B211,[2]imprsrxc.rpt!$B$14:$K$168,COLUMN(H207),FALSE),"")</f>
        <v>0.104542490762878</v>
      </c>
      <c r="M211">
        <f>IFERROR(VLOOKUP($B211,[2]imprsrxc.rpt!$B$14:$K$168,COLUMN(I207),FALSE),"")</f>
        <v>1157.95</v>
      </c>
      <c r="N211">
        <f>IFERROR(VLOOKUP($B211,[2]imprsrxc.rpt!$B$14:$K$168,COLUMN(J207),FALSE),"")</f>
        <v>0.25167354922842861</v>
      </c>
      <c r="P211" t="e">
        <f>VLOOKUP([1]imprsrxc.rpt!$A$1:$A$65536,A:A,5,TRUE)</f>
        <v>#N/A</v>
      </c>
    </row>
    <row r="212" spans="1:16" x14ac:dyDescent="0.25">
      <c r="B212" t="s">
        <v>147</v>
      </c>
      <c r="C212" t="s">
        <v>147</v>
      </c>
      <c r="H212" t="str">
        <f>IFERROR(VLOOKUP($B212,[2]imprsrxc.rpt!$B$14:$K$168,COLUMN(D208),FALSE),"")</f>
        <v/>
      </c>
      <c r="I212" t="str">
        <f>IFERROR(VLOOKUP($B212,[2]imprsrxc.rpt!$B$14:$K$168,COLUMN(E208),FALSE),"")</f>
        <v/>
      </c>
      <c r="J212" t="str">
        <f>IFERROR(VLOOKUP($B212,[2]imprsrxc.rpt!$B$14:$K$168,COLUMN(F208),FALSE),"")</f>
        <v/>
      </c>
      <c r="K212" t="str">
        <f>IFERROR(VLOOKUP($B212,[2]imprsrxc.rpt!$B$14:$K$168,COLUMN(G208),FALSE),"")</f>
        <v/>
      </c>
      <c r="L212" t="str">
        <f>IFERROR(VLOOKUP($B212,[2]imprsrxc.rpt!$B$14:$K$168,COLUMN(H208),FALSE),"")</f>
        <v/>
      </c>
      <c r="M212" t="str">
        <f>IFERROR(VLOOKUP($B212,[2]imprsrxc.rpt!$B$14:$K$168,COLUMN(I208),FALSE),"")</f>
        <v/>
      </c>
      <c r="N212" t="str">
        <f>IFERROR(VLOOKUP($B212,[2]imprsrxc.rpt!$B$14:$K$168,COLUMN(J208),FALSE),"")</f>
        <v/>
      </c>
      <c r="P212" t="e">
        <f>VLOOKUP([1]imprsrxc.rpt!$A$1:$A$65536,A:A,5,TRUE)</f>
        <v>#N/A</v>
      </c>
    </row>
    <row r="213" spans="1:16" x14ac:dyDescent="0.25">
      <c r="A213" t="s">
        <v>101</v>
      </c>
      <c r="B213" t="s">
        <v>203</v>
      </c>
      <c r="C213" t="s">
        <v>275</v>
      </c>
      <c r="D213">
        <v>5290</v>
      </c>
      <c r="E213">
        <v>540.4</v>
      </c>
      <c r="F213">
        <v>702.4</v>
      </c>
      <c r="H213">
        <f>IFERROR(VLOOKUP($B213,[2]imprsrxc.rpt!$B$14:$K$168,COLUMN(D209),FALSE),"")</f>
        <v>77772</v>
      </c>
      <c r="I213">
        <f>IFERROR(VLOOKUP($B213,[2]imprsrxc.rpt!$B$14:$K$168,COLUMN(E209),FALSE),"")</f>
        <v>4606</v>
      </c>
      <c r="J213">
        <f>IFERROR(VLOOKUP($B213,[2]imprsrxc.rpt!$B$14:$K$168,COLUMN(F209),FALSE),"")</f>
        <v>487.45</v>
      </c>
      <c r="K213">
        <f>IFERROR(VLOOKUP($B213,[2]imprsrxc.rpt!$B$14:$K$168,COLUMN(G209),FALSE),"")</f>
        <v>10.582935301780299</v>
      </c>
      <c r="L213">
        <f>IFERROR(VLOOKUP($B213,[2]imprsrxc.rpt!$B$14:$K$168,COLUMN(H209),FALSE),"")</f>
        <v>-1.4170646982197099</v>
      </c>
      <c r="M213">
        <f>IFERROR(VLOOKUP($B213,[2]imprsrxc.rpt!$B$14:$K$168,COLUMN(I209),FALSE),"")</f>
        <v>679.91</v>
      </c>
      <c r="N213">
        <f>IFERROR(VLOOKUP($B213,[2]imprsrxc.rpt!$B$14:$K$168,COLUMN(J209),FALSE),"")</f>
        <v>0.14761398176291793</v>
      </c>
      <c r="P213" t="e">
        <f>VLOOKUP([1]imprsrxc.rpt!$A$1:$A$65536,A:A,5,TRUE)</f>
        <v>#N/A</v>
      </c>
    </row>
    <row r="214" spans="1:16" x14ac:dyDescent="0.25">
      <c r="B214" t="s">
        <v>147</v>
      </c>
      <c r="C214" t="s">
        <v>147</v>
      </c>
      <c r="H214" t="str">
        <f>IFERROR(VLOOKUP($B214,[2]imprsrxc.rpt!$B$14:$K$168,COLUMN(D210),FALSE),"")</f>
        <v/>
      </c>
      <c r="I214" t="str">
        <f>IFERROR(VLOOKUP($B214,[2]imprsrxc.rpt!$B$14:$K$168,COLUMN(E210),FALSE),"")</f>
        <v/>
      </c>
      <c r="J214" t="str">
        <f>IFERROR(VLOOKUP($B214,[2]imprsrxc.rpt!$B$14:$K$168,COLUMN(F210),FALSE),"")</f>
        <v/>
      </c>
      <c r="K214" t="str">
        <f>IFERROR(VLOOKUP($B214,[2]imprsrxc.rpt!$B$14:$K$168,COLUMN(G210),FALSE),"")</f>
        <v/>
      </c>
      <c r="L214" t="str">
        <f>IFERROR(VLOOKUP($B214,[2]imprsrxc.rpt!$B$14:$K$168,COLUMN(H210),FALSE),"")</f>
        <v/>
      </c>
      <c r="M214" t="str">
        <f>IFERROR(VLOOKUP($B214,[2]imprsrxc.rpt!$B$14:$K$168,COLUMN(I210),FALSE),"")</f>
        <v/>
      </c>
      <c r="N214" t="str">
        <f>IFERROR(VLOOKUP($B214,[2]imprsrxc.rpt!$B$14:$K$168,COLUMN(J210),FALSE),"")</f>
        <v/>
      </c>
      <c r="P214" t="e">
        <f>VLOOKUP([1]imprsrxc.rpt!$A$1:$A$65536,A:A,5,TRUE)</f>
        <v>#N/A</v>
      </c>
    </row>
    <row r="215" spans="1:16" x14ac:dyDescent="0.25">
      <c r="A215" t="s">
        <v>102</v>
      </c>
      <c r="B215" t="s">
        <v>204</v>
      </c>
      <c r="C215" t="s">
        <v>276</v>
      </c>
      <c r="D215">
        <v>3582</v>
      </c>
      <c r="E215">
        <v>472.8</v>
      </c>
      <c r="F215">
        <v>647.99</v>
      </c>
      <c r="H215">
        <f>IFERROR(VLOOKUP($B215,[2]imprsrxc.rpt!$B$14:$K$168,COLUMN(D211),FALSE),"")</f>
        <v>64600</v>
      </c>
      <c r="I215">
        <f>IFERROR(VLOOKUP($B215,[2]imprsrxc.rpt!$B$14:$K$168,COLUMN(E211),FALSE),"")</f>
        <v>4700</v>
      </c>
      <c r="J215">
        <f>IFERROR(VLOOKUP($B215,[2]imprsrxc.rpt!$B$14:$K$168,COLUMN(F211),FALSE),"")</f>
        <v>644</v>
      </c>
      <c r="K215">
        <f>IFERROR(VLOOKUP($B215,[2]imprsrxc.rpt!$B$14:$K$168,COLUMN(G211),FALSE),"")</f>
        <v>13.702127659574501</v>
      </c>
      <c r="L215">
        <f>IFERROR(VLOOKUP($B215,[2]imprsrxc.rpt!$B$14:$K$168,COLUMN(H211),FALSE),"")</f>
        <v>1.7021276595744701</v>
      </c>
      <c r="M215">
        <f>IFERROR(VLOOKUP($B215,[2]imprsrxc.rpt!$B$14:$K$168,COLUMN(I211),FALSE),"")</f>
        <v>958.69</v>
      </c>
      <c r="N215">
        <f>IFERROR(VLOOKUP($B215,[2]imprsrxc.rpt!$B$14:$K$168,COLUMN(J211),FALSE),"")</f>
        <v>0.20397659574468086</v>
      </c>
      <c r="P215" t="e">
        <f>VLOOKUP([1]imprsrxc.rpt!$A$1:$A$65536,A:A,5,TRUE)</f>
        <v>#N/A</v>
      </c>
    </row>
    <row r="216" spans="1:16" x14ac:dyDescent="0.25">
      <c r="B216" t="s">
        <v>147</v>
      </c>
      <c r="C216" t="s">
        <v>147</v>
      </c>
      <c r="H216" t="str">
        <f>IFERROR(VLOOKUP($B216,[2]imprsrxc.rpt!$B$14:$K$168,COLUMN(D212),FALSE),"")</f>
        <v/>
      </c>
      <c r="I216" t="str">
        <f>IFERROR(VLOOKUP($B216,[2]imprsrxc.rpt!$B$14:$K$168,COLUMN(E212),FALSE),"")</f>
        <v/>
      </c>
      <c r="J216" t="str">
        <f>IFERROR(VLOOKUP($B216,[2]imprsrxc.rpt!$B$14:$K$168,COLUMN(F212),FALSE),"")</f>
        <v/>
      </c>
      <c r="K216" t="str">
        <f>IFERROR(VLOOKUP($B216,[2]imprsrxc.rpt!$B$14:$K$168,COLUMN(G212),FALSE),"")</f>
        <v/>
      </c>
      <c r="L216" t="str">
        <f>IFERROR(VLOOKUP($B216,[2]imprsrxc.rpt!$B$14:$K$168,COLUMN(H212),FALSE),"")</f>
        <v/>
      </c>
      <c r="M216" t="str">
        <f>IFERROR(VLOOKUP($B216,[2]imprsrxc.rpt!$B$14:$K$168,COLUMN(I212),FALSE),"")</f>
        <v/>
      </c>
      <c r="N216" t="str">
        <f>IFERROR(VLOOKUP($B216,[2]imprsrxc.rpt!$B$14:$K$168,COLUMN(J212),FALSE),"")</f>
        <v/>
      </c>
      <c r="P216" t="e">
        <f>VLOOKUP([1]imprsrxc.rpt!$A$1:$A$65536,A:A,5,TRUE)</f>
        <v>#N/A</v>
      </c>
    </row>
    <row r="217" spans="1:16" x14ac:dyDescent="0.25">
      <c r="A217" t="s">
        <v>103</v>
      </c>
      <c r="B217" t="s">
        <v>205</v>
      </c>
      <c r="C217" t="s">
        <v>276</v>
      </c>
      <c r="D217">
        <v>4306</v>
      </c>
      <c r="E217">
        <v>502.97</v>
      </c>
      <c r="F217">
        <v>696.21</v>
      </c>
      <c r="H217">
        <f>IFERROR(VLOOKUP($B217,[2]imprsrxc.rpt!$B$14:$K$168,COLUMN(D213),FALSE),"")</f>
        <v>64696</v>
      </c>
      <c r="I217">
        <f>IFERROR(VLOOKUP($B217,[2]imprsrxc.rpt!$B$14:$K$168,COLUMN(E213),FALSE),"")</f>
        <v>4046</v>
      </c>
      <c r="J217">
        <f>IFERROR(VLOOKUP($B217,[2]imprsrxc.rpt!$B$14:$K$168,COLUMN(F213),FALSE),"")</f>
        <v>450.25</v>
      </c>
      <c r="K217">
        <f>IFERROR(VLOOKUP($B217,[2]imprsrxc.rpt!$B$14:$K$168,COLUMN(G213),FALSE),"")</f>
        <v>11.128274839347501</v>
      </c>
      <c r="L217">
        <f>IFERROR(VLOOKUP($B217,[2]imprsrxc.rpt!$B$14:$K$168,COLUMN(H213),FALSE),"")</f>
        <v>-0.87172516065249706</v>
      </c>
      <c r="M217">
        <f>IFERROR(VLOOKUP($B217,[2]imprsrxc.rpt!$B$14:$K$168,COLUMN(I213),FALSE),"")</f>
        <v>671.85</v>
      </c>
      <c r="N217">
        <f>IFERROR(VLOOKUP($B217,[2]imprsrxc.rpt!$B$14:$K$168,COLUMN(J213),FALSE),"")</f>
        <v>0.16605289174493326</v>
      </c>
      <c r="P217" t="e">
        <f>VLOOKUP([1]imprsrxc.rpt!$A$1:$A$65536,A:A,5,TRUE)</f>
        <v>#N/A</v>
      </c>
    </row>
    <row r="218" spans="1:16" x14ac:dyDescent="0.25">
      <c r="B218" t="s">
        <v>147</v>
      </c>
      <c r="C218" t="s">
        <v>147</v>
      </c>
      <c r="H218" t="str">
        <f>IFERROR(VLOOKUP($B218,[2]imprsrxc.rpt!$B$14:$K$168,COLUMN(D214),FALSE),"")</f>
        <v/>
      </c>
      <c r="I218" t="str">
        <f>IFERROR(VLOOKUP($B218,[2]imprsrxc.rpt!$B$14:$K$168,COLUMN(E214),FALSE),"")</f>
        <v/>
      </c>
      <c r="J218" t="str">
        <f>IFERROR(VLOOKUP($B218,[2]imprsrxc.rpt!$B$14:$K$168,COLUMN(F214),FALSE),"")</f>
        <v/>
      </c>
      <c r="K218" t="str">
        <f>IFERROR(VLOOKUP($B218,[2]imprsrxc.rpt!$B$14:$K$168,COLUMN(G214),FALSE),"")</f>
        <v/>
      </c>
      <c r="L218" t="str">
        <f>IFERROR(VLOOKUP($B218,[2]imprsrxc.rpt!$B$14:$K$168,COLUMN(H214),FALSE),"")</f>
        <v/>
      </c>
      <c r="M218" t="str">
        <f>IFERROR(VLOOKUP($B218,[2]imprsrxc.rpt!$B$14:$K$168,COLUMN(I214),FALSE),"")</f>
        <v/>
      </c>
      <c r="N218" t="str">
        <f>IFERROR(VLOOKUP($B218,[2]imprsrxc.rpt!$B$14:$K$168,COLUMN(J214),FALSE),"")</f>
        <v/>
      </c>
      <c r="P218" t="e">
        <f>VLOOKUP([1]imprsrxc.rpt!$A$1:$A$65536,A:A,5,TRUE)</f>
        <v>#N/A</v>
      </c>
    </row>
    <row r="219" spans="1:16" x14ac:dyDescent="0.25">
      <c r="A219" t="s">
        <v>104</v>
      </c>
      <c r="B219" t="s">
        <v>206</v>
      </c>
      <c r="C219" t="s">
        <v>276</v>
      </c>
      <c r="D219">
        <v>6731</v>
      </c>
      <c r="E219">
        <v>756.44</v>
      </c>
      <c r="F219">
        <v>1048.73</v>
      </c>
      <c r="H219">
        <f>IFERROR(VLOOKUP($B219,[2]imprsrxc.rpt!$B$14:$K$168,COLUMN(D215),FALSE),"")</f>
        <v>76240</v>
      </c>
      <c r="I219">
        <f>IFERROR(VLOOKUP($B219,[2]imprsrxc.rpt!$B$14:$K$168,COLUMN(E215),FALSE),"")</f>
        <v>4335</v>
      </c>
      <c r="J219">
        <f>IFERROR(VLOOKUP($B219,[2]imprsrxc.rpt!$B$14:$K$168,COLUMN(F215),FALSE),"")</f>
        <v>632.70000000000005</v>
      </c>
      <c r="K219">
        <f>IFERROR(VLOOKUP($B219,[2]imprsrxc.rpt!$B$14:$K$168,COLUMN(G215),FALSE),"")</f>
        <v>14.595155709342601</v>
      </c>
      <c r="L219">
        <f>IFERROR(VLOOKUP($B219,[2]imprsrxc.rpt!$B$14:$K$168,COLUMN(H215),FALSE),"")</f>
        <v>2.5951557093425599</v>
      </c>
      <c r="M219">
        <f>IFERROR(VLOOKUP($B219,[2]imprsrxc.rpt!$B$14:$K$168,COLUMN(I215),FALSE),"")</f>
        <v>893.07</v>
      </c>
      <c r="N219">
        <f>IFERROR(VLOOKUP($B219,[2]imprsrxc.rpt!$B$14:$K$168,COLUMN(J215),FALSE),"")</f>
        <v>0.20601384083044982</v>
      </c>
      <c r="P219" t="e">
        <f>VLOOKUP([1]imprsrxc.rpt!$A$1:$A$65536,A:A,5,TRUE)</f>
        <v>#N/A</v>
      </c>
    </row>
    <row r="220" spans="1:16" x14ac:dyDescent="0.25">
      <c r="B220" t="s">
        <v>147</v>
      </c>
      <c r="C220" t="s">
        <v>147</v>
      </c>
      <c r="H220" t="str">
        <f>IFERROR(VLOOKUP($B220,[2]imprsrxc.rpt!$B$14:$K$168,COLUMN(D216),FALSE),"")</f>
        <v/>
      </c>
      <c r="I220" t="str">
        <f>IFERROR(VLOOKUP($B220,[2]imprsrxc.rpt!$B$14:$K$168,COLUMN(E216),FALSE),"")</f>
        <v/>
      </c>
      <c r="J220" t="str">
        <f>IFERROR(VLOOKUP($B220,[2]imprsrxc.rpt!$B$14:$K$168,COLUMN(F216),FALSE),"")</f>
        <v/>
      </c>
      <c r="K220" t="str">
        <f>IFERROR(VLOOKUP($B220,[2]imprsrxc.rpt!$B$14:$K$168,COLUMN(G216),FALSE),"")</f>
        <v/>
      </c>
      <c r="L220" t="str">
        <f>IFERROR(VLOOKUP($B220,[2]imprsrxc.rpt!$B$14:$K$168,COLUMN(H216),FALSE),"")</f>
        <v/>
      </c>
      <c r="M220" t="str">
        <f>IFERROR(VLOOKUP($B220,[2]imprsrxc.rpt!$B$14:$K$168,COLUMN(I216),FALSE),"")</f>
        <v/>
      </c>
      <c r="N220" t="str">
        <f>IFERROR(VLOOKUP($B220,[2]imprsrxc.rpt!$B$14:$K$168,COLUMN(J216),FALSE),"")</f>
        <v/>
      </c>
      <c r="P220" t="e">
        <f>VLOOKUP([1]imprsrxc.rpt!$A$1:$A$65536,A:A,5,TRUE)</f>
        <v>#N/A</v>
      </c>
    </row>
    <row r="221" spans="1:16" x14ac:dyDescent="0.25">
      <c r="A221" t="s">
        <v>105</v>
      </c>
      <c r="B221" t="s">
        <v>207</v>
      </c>
      <c r="C221" t="s">
        <v>277</v>
      </c>
      <c r="D221">
        <v>6947</v>
      </c>
      <c r="E221">
        <v>753.43</v>
      </c>
      <c r="F221">
        <v>978.81</v>
      </c>
      <c r="H221">
        <f>IFERROR(VLOOKUP($B221,[2]imprsrxc.rpt!$B$14:$K$168,COLUMN(D217),FALSE),"")</f>
        <v>68573</v>
      </c>
      <c r="I221">
        <f>IFERROR(VLOOKUP($B221,[2]imprsrxc.rpt!$B$14:$K$168,COLUMN(E217),FALSE),"")</f>
        <v>6583</v>
      </c>
      <c r="J221">
        <f>IFERROR(VLOOKUP($B221,[2]imprsrxc.rpt!$B$14:$K$168,COLUMN(F217),FALSE),"")</f>
        <v>700.29</v>
      </c>
      <c r="K221">
        <f>IFERROR(VLOOKUP($B221,[2]imprsrxc.rpt!$B$14:$K$168,COLUMN(G217),FALSE),"")</f>
        <v>10.637855081269899</v>
      </c>
      <c r="L221">
        <f>IFERROR(VLOOKUP($B221,[2]imprsrxc.rpt!$B$14:$K$168,COLUMN(H217),FALSE),"")</f>
        <v>-0.36214491873006305</v>
      </c>
      <c r="M221">
        <f>IFERROR(VLOOKUP($B221,[2]imprsrxc.rpt!$B$14:$K$168,COLUMN(I217),FALSE),"")</f>
        <v>971.81</v>
      </c>
      <c r="N221">
        <f>IFERROR(VLOOKUP($B221,[2]imprsrxc.rpt!$B$14:$K$168,COLUMN(J217),FALSE),"")</f>
        <v>0.14762418350296216</v>
      </c>
      <c r="P221" t="e">
        <f>VLOOKUP([1]imprsrxc.rpt!$A$1:$A$65536,A:A,5,TRUE)</f>
        <v>#N/A</v>
      </c>
    </row>
    <row r="222" spans="1:16" x14ac:dyDescent="0.25">
      <c r="B222" t="s">
        <v>147</v>
      </c>
      <c r="C222" t="s">
        <v>147</v>
      </c>
      <c r="H222" t="str">
        <f>IFERROR(VLOOKUP($B222,[2]imprsrxc.rpt!$B$14:$K$168,COLUMN(D218),FALSE),"")</f>
        <v/>
      </c>
      <c r="I222" t="str">
        <f>IFERROR(VLOOKUP($B222,[2]imprsrxc.rpt!$B$14:$K$168,COLUMN(E218),FALSE),"")</f>
        <v/>
      </c>
      <c r="J222" t="str">
        <f>IFERROR(VLOOKUP($B222,[2]imprsrxc.rpt!$B$14:$K$168,COLUMN(F218),FALSE),"")</f>
        <v/>
      </c>
      <c r="K222" t="str">
        <f>IFERROR(VLOOKUP($B222,[2]imprsrxc.rpt!$B$14:$K$168,COLUMN(G218),FALSE),"")</f>
        <v/>
      </c>
      <c r="L222" t="str">
        <f>IFERROR(VLOOKUP($B222,[2]imprsrxc.rpt!$B$14:$K$168,COLUMN(H218),FALSE),"")</f>
        <v/>
      </c>
      <c r="M222" t="str">
        <f>IFERROR(VLOOKUP($B222,[2]imprsrxc.rpt!$B$14:$K$168,COLUMN(I218),FALSE),"")</f>
        <v/>
      </c>
      <c r="N222" t="str">
        <f>IFERROR(VLOOKUP($B222,[2]imprsrxc.rpt!$B$14:$K$168,COLUMN(J218),FALSE),"")</f>
        <v/>
      </c>
      <c r="P222" t="e">
        <f>VLOOKUP([1]imprsrxc.rpt!$A$1:$A$65536,A:A,5,TRUE)</f>
        <v>#N/A</v>
      </c>
    </row>
    <row r="223" spans="1:16" x14ac:dyDescent="0.25">
      <c r="A223" t="s">
        <v>106</v>
      </c>
      <c r="B223" t="s">
        <v>208</v>
      </c>
      <c r="C223" t="s">
        <v>278</v>
      </c>
      <c r="D223">
        <v>12391</v>
      </c>
      <c r="E223">
        <v>1267.08</v>
      </c>
      <c r="F223">
        <v>1641.33</v>
      </c>
      <c r="H223">
        <f>IFERROR(VLOOKUP($B223,[2]imprsrxc.rpt!$B$14:$K$168,COLUMN(D219),FALSE),"")</f>
        <v>58603</v>
      </c>
      <c r="I223">
        <f>IFERROR(VLOOKUP($B223,[2]imprsrxc.rpt!$B$14:$K$168,COLUMN(E219),FALSE),"")</f>
        <v>5851</v>
      </c>
      <c r="J223">
        <f>IFERROR(VLOOKUP($B223,[2]imprsrxc.rpt!$B$14:$K$168,COLUMN(F219),FALSE),"")</f>
        <v>616.86</v>
      </c>
      <c r="K223">
        <f>IFERROR(VLOOKUP($B223,[2]imprsrxc.rpt!$B$14:$K$168,COLUMN(G219),FALSE),"")</f>
        <v>10.542813194325799</v>
      </c>
      <c r="L223">
        <f>IFERROR(VLOOKUP($B223,[2]imprsrxc.rpt!$B$14:$K$168,COLUMN(H219),FALSE),"")</f>
        <v>-0.45718680567424402</v>
      </c>
      <c r="M223">
        <f>IFERROR(VLOOKUP($B223,[2]imprsrxc.rpt!$B$14:$K$168,COLUMN(I219),FALSE),"")</f>
        <v>877.27</v>
      </c>
      <c r="N223">
        <f>IFERROR(VLOOKUP($B223,[2]imprsrxc.rpt!$B$14:$K$168,COLUMN(J219),FALSE),"")</f>
        <v>0.14993505383695094</v>
      </c>
      <c r="P223" t="e">
        <f>VLOOKUP([1]imprsrxc.rpt!$A$1:$A$65536,A:A,5,TRUE)</f>
        <v>#N/A</v>
      </c>
    </row>
    <row r="224" spans="1:16" x14ac:dyDescent="0.25">
      <c r="B224" t="s">
        <v>147</v>
      </c>
      <c r="C224" t="s">
        <v>147</v>
      </c>
      <c r="H224" t="str">
        <f>IFERROR(VLOOKUP($B224,[2]imprsrxc.rpt!$B$14:$K$168,COLUMN(D220),FALSE),"")</f>
        <v/>
      </c>
      <c r="I224" t="str">
        <f>IFERROR(VLOOKUP($B224,[2]imprsrxc.rpt!$B$14:$K$168,COLUMN(E220),FALSE),"")</f>
        <v/>
      </c>
      <c r="J224" t="str">
        <f>IFERROR(VLOOKUP($B224,[2]imprsrxc.rpt!$B$14:$K$168,COLUMN(F220),FALSE),"")</f>
        <v/>
      </c>
      <c r="K224" t="str">
        <f>IFERROR(VLOOKUP($B224,[2]imprsrxc.rpt!$B$14:$K$168,COLUMN(G220),FALSE),"")</f>
        <v/>
      </c>
      <c r="L224" t="str">
        <f>IFERROR(VLOOKUP($B224,[2]imprsrxc.rpt!$B$14:$K$168,COLUMN(H220),FALSE),"")</f>
        <v/>
      </c>
      <c r="M224" t="str">
        <f>IFERROR(VLOOKUP($B224,[2]imprsrxc.rpt!$B$14:$K$168,COLUMN(I220),FALSE),"")</f>
        <v/>
      </c>
      <c r="N224" t="str">
        <f>IFERROR(VLOOKUP($B224,[2]imprsrxc.rpt!$B$14:$K$168,COLUMN(J220),FALSE),"")</f>
        <v/>
      </c>
      <c r="P224" t="e">
        <f>VLOOKUP([1]imprsrxc.rpt!$A$1:$A$65536,A:A,5,TRUE)</f>
        <v>#N/A</v>
      </c>
    </row>
    <row r="225" spans="1:16" x14ac:dyDescent="0.25">
      <c r="A225" t="s">
        <v>107</v>
      </c>
      <c r="B225" t="s">
        <v>209</v>
      </c>
      <c r="C225" t="s">
        <v>276</v>
      </c>
      <c r="D225">
        <v>2888</v>
      </c>
      <c r="E225">
        <v>410.59</v>
      </c>
      <c r="F225">
        <v>553.89</v>
      </c>
      <c r="H225">
        <f>IFERROR(VLOOKUP($B225,[2]imprsrxc.rpt!$B$14:$K$168,COLUMN(D221),FALSE),"")</f>
        <v>40331</v>
      </c>
      <c r="I225">
        <f>IFERROR(VLOOKUP($B225,[2]imprsrxc.rpt!$B$14:$K$168,COLUMN(E221),FALSE),"")</f>
        <v>2629</v>
      </c>
      <c r="J225">
        <f>IFERROR(VLOOKUP($B225,[2]imprsrxc.rpt!$B$14:$K$168,COLUMN(F221),FALSE),"")</f>
        <v>359.05</v>
      </c>
      <c r="K225">
        <f>IFERROR(VLOOKUP($B225,[2]imprsrxc.rpt!$B$14:$K$168,COLUMN(G221),FALSE),"")</f>
        <v>13.657284138455701</v>
      </c>
      <c r="L225">
        <f>IFERROR(VLOOKUP($B225,[2]imprsrxc.rpt!$B$14:$K$168,COLUMN(H221),FALSE),"")</f>
        <v>1.65728413845569</v>
      </c>
      <c r="M225">
        <f>IFERROR(VLOOKUP($B225,[2]imprsrxc.rpt!$B$14:$K$168,COLUMN(I221),FALSE),"")</f>
        <v>500.94</v>
      </c>
      <c r="N225">
        <f>IFERROR(VLOOKUP($B225,[2]imprsrxc.rpt!$B$14:$K$168,COLUMN(J221),FALSE),"")</f>
        <v>0.19054393305439329</v>
      </c>
      <c r="P225" t="e">
        <f>VLOOKUP([1]imprsrxc.rpt!$A$1:$A$65536,A:A,5,TRUE)</f>
        <v>#N/A</v>
      </c>
    </row>
    <row r="226" spans="1:16" x14ac:dyDescent="0.25">
      <c r="B226" t="s">
        <v>147</v>
      </c>
      <c r="C226" t="s">
        <v>147</v>
      </c>
      <c r="H226" t="str">
        <f>IFERROR(VLOOKUP($B226,[2]imprsrxc.rpt!$B$14:$K$168,COLUMN(D222),FALSE),"")</f>
        <v/>
      </c>
      <c r="I226" t="str">
        <f>IFERROR(VLOOKUP($B226,[2]imprsrxc.rpt!$B$14:$K$168,COLUMN(E222),FALSE),"")</f>
        <v/>
      </c>
      <c r="J226" t="str">
        <f>IFERROR(VLOOKUP($B226,[2]imprsrxc.rpt!$B$14:$K$168,COLUMN(F222),FALSE),"")</f>
        <v/>
      </c>
      <c r="K226" t="str">
        <f>IFERROR(VLOOKUP($B226,[2]imprsrxc.rpt!$B$14:$K$168,COLUMN(G222),FALSE),"")</f>
        <v/>
      </c>
      <c r="L226" t="str">
        <f>IFERROR(VLOOKUP($B226,[2]imprsrxc.rpt!$B$14:$K$168,COLUMN(H222),FALSE),"")</f>
        <v/>
      </c>
      <c r="M226" t="str">
        <f>IFERROR(VLOOKUP($B226,[2]imprsrxc.rpt!$B$14:$K$168,COLUMN(I222),FALSE),"")</f>
        <v/>
      </c>
      <c r="N226" t="str">
        <f>IFERROR(VLOOKUP($B226,[2]imprsrxc.rpt!$B$14:$K$168,COLUMN(J222),FALSE),"")</f>
        <v/>
      </c>
      <c r="P226" t="e">
        <f>VLOOKUP([1]imprsrxc.rpt!$A$1:$A$65536,A:A,5,TRUE)</f>
        <v>#N/A</v>
      </c>
    </row>
    <row r="227" spans="1:16" x14ac:dyDescent="0.25">
      <c r="A227" t="s">
        <v>108</v>
      </c>
      <c r="B227" t="s">
        <v>210</v>
      </c>
      <c r="C227" t="s">
        <v>276</v>
      </c>
      <c r="D227">
        <v>2049</v>
      </c>
      <c r="E227">
        <v>309.60000000000002</v>
      </c>
      <c r="F227">
        <v>392.82</v>
      </c>
      <c r="H227" t="str">
        <f>IFERROR(VLOOKUP($B227,[2]imprsrxc.rpt!$B$14:$K$168,COLUMN(D223),FALSE),"")</f>
        <v/>
      </c>
      <c r="I227" t="str">
        <f>IFERROR(VLOOKUP($B227,[2]imprsrxc.rpt!$B$14:$K$168,COLUMN(E223),FALSE),"")</f>
        <v/>
      </c>
      <c r="J227" t="str">
        <f>IFERROR(VLOOKUP($B227,[2]imprsrxc.rpt!$B$14:$K$168,COLUMN(F223),FALSE),"")</f>
        <v/>
      </c>
      <c r="K227" t="str">
        <f>IFERROR(VLOOKUP($B227,[2]imprsrxc.rpt!$B$14:$K$168,COLUMN(G223),FALSE),"")</f>
        <v/>
      </c>
      <c r="L227" t="str">
        <f>IFERROR(VLOOKUP($B227,[2]imprsrxc.rpt!$B$14:$K$168,COLUMN(H223),FALSE),"")</f>
        <v/>
      </c>
      <c r="M227" t="str">
        <f>IFERROR(VLOOKUP($B227,[2]imprsrxc.rpt!$B$14:$K$168,COLUMN(I223),FALSE),"")</f>
        <v/>
      </c>
      <c r="N227" t="str">
        <f>IFERROR(VLOOKUP($B227,[2]imprsrxc.rpt!$B$14:$K$168,COLUMN(J223),FALSE),"")</f>
        <v/>
      </c>
      <c r="P227" t="e">
        <f>VLOOKUP([1]imprsrxc.rpt!$A$1:$A$65536,A:A,5,TRUE)</f>
        <v>#N/A</v>
      </c>
    </row>
    <row r="228" spans="1:16" x14ac:dyDescent="0.25">
      <c r="B228" t="s">
        <v>147</v>
      </c>
      <c r="C228" t="s">
        <v>147</v>
      </c>
      <c r="H228" t="str">
        <f>IFERROR(VLOOKUP($B228,[2]imprsrxc.rpt!$B$14:$K$168,COLUMN(D224),FALSE),"")</f>
        <v/>
      </c>
      <c r="I228" t="str">
        <f>IFERROR(VLOOKUP($B228,[2]imprsrxc.rpt!$B$14:$K$168,COLUMN(E224),FALSE),"")</f>
        <v/>
      </c>
      <c r="J228" t="str">
        <f>IFERROR(VLOOKUP($B228,[2]imprsrxc.rpt!$B$14:$K$168,COLUMN(F224),FALSE),"")</f>
        <v/>
      </c>
      <c r="K228" t="str">
        <f>IFERROR(VLOOKUP($B228,[2]imprsrxc.rpt!$B$14:$K$168,COLUMN(G224),FALSE),"")</f>
        <v/>
      </c>
      <c r="L228" t="str">
        <f>IFERROR(VLOOKUP($B228,[2]imprsrxc.rpt!$B$14:$K$168,COLUMN(H224),FALSE),"")</f>
        <v/>
      </c>
      <c r="M228" t="str">
        <f>IFERROR(VLOOKUP($B228,[2]imprsrxc.rpt!$B$14:$K$168,COLUMN(I224),FALSE),"")</f>
        <v/>
      </c>
      <c r="N228" t="str">
        <f>IFERROR(VLOOKUP($B228,[2]imprsrxc.rpt!$B$14:$K$168,COLUMN(J224),FALSE),"")</f>
        <v/>
      </c>
      <c r="P228" t="e">
        <f>VLOOKUP([1]imprsrxc.rpt!$A$1:$A$65536,A:A,5,TRUE)</f>
        <v>#N/A</v>
      </c>
    </row>
    <row r="229" spans="1:16" x14ac:dyDescent="0.25">
      <c r="A229" t="s">
        <v>109</v>
      </c>
      <c r="B229" t="s">
        <v>211</v>
      </c>
      <c r="C229" t="s">
        <v>279</v>
      </c>
      <c r="D229">
        <v>14002</v>
      </c>
      <c r="E229">
        <v>903.82</v>
      </c>
      <c r="F229">
        <v>1166.6300000000001</v>
      </c>
      <c r="H229">
        <f>IFERROR(VLOOKUP($B229,[2]imprsrxc.rpt!$B$14:$K$168,COLUMN(D225),FALSE),"")</f>
        <v>61866</v>
      </c>
      <c r="I229">
        <f>IFERROR(VLOOKUP($B229,[2]imprsrxc.rpt!$B$14:$K$168,COLUMN(E225),FALSE),"")</f>
        <v>13244</v>
      </c>
      <c r="J229">
        <f>IFERROR(VLOOKUP($B229,[2]imprsrxc.rpt!$B$14:$K$168,COLUMN(F225),FALSE),"")</f>
        <v>807.64</v>
      </c>
      <c r="K229">
        <f>IFERROR(VLOOKUP($B229,[2]imprsrxc.rpt!$B$14:$K$168,COLUMN(G225),FALSE),"")</f>
        <v>6.0981576562971904</v>
      </c>
      <c r="L229">
        <f>IFERROR(VLOOKUP($B229,[2]imprsrxc.rpt!$B$14:$K$168,COLUMN(H225),FALSE),"")</f>
        <v>9.8157656297190379E-2</v>
      </c>
      <c r="M229">
        <f>IFERROR(VLOOKUP($B229,[2]imprsrxc.rpt!$B$14:$K$168,COLUMN(I225),FALSE),"")</f>
        <v>1127.53</v>
      </c>
      <c r="N229">
        <f>IFERROR(VLOOKUP($B229,[2]imprsrxc.rpt!$B$14:$K$168,COLUMN(J225),FALSE),"")</f>
        <v>8.5135155542132288E-2</v>
      </c>
      <c r="P229" t="e">
        <f>VLOOKUP([1]imprsrxc.rpt!$A$1:$A$65536,A:A,5,TRUE)</f>
        <v>#N/A</v>
      </c>
    </row>
    <row r="230" spans="1:16" x14ac:dyDescent="0.25">
      <c r="B230" t="s">
        <v>147</v>
      </c>
      <c r="C230" t="s">
        <v>147</v>
      </c>
      <c r="H230" t="str">
        <f>IFERROR(VLOOKUP($B230,[2]imprsrxc.rpt!$B$14:$K$168,COLUMN(D226),FALSE),"")</f>
        <v/>
      </c>
      <c r="I230" t="str">
        <f>IFERROR(VLOOKUP($B230,[2]imprsrxc.rpt!$B$14:$K$168,COLUMN(E226),FALSE),"")</f>
        <v/>
      </c>
      <c r="J230" t="str">
        <f>IFERROR(VLOOKUP($B230,[2]imprsrxc.rpt!$B$14:$K$168,COLUMN(F226),FALSE),"")</f>
        <v/>
      </c>
      <c r="K230" t="str">
        <f>IFERROR(VLOOKUP($B230,[2]imprsrxc.rpt!$B$14:$K$168,COLUMN(G226),FALSE),"")</f>
        <v/>
      </c>
      <c r="L230" t="str">
        <f>IFERROR(VLOOKUP($B230,[2]imprsrxc.rpt!$B$14:$K$168,COLUMN(H226),FALSE),"")</f>
        <v/>
      </c>
      <c r="M230" t="str">
        <f>IFERROR(VLOOKUP($B230,[2]imprsrxc.rpt!$B$14:$K$168,COLUMN(I226),FALSE),"")</f>
        <v/>
      </c>
      <c r="N230" t="str">
        <f>IFERROR(VLOOKUP($B230,[2]imprsrxc.rpt!$B$14:$K$168,COLUMN(J226),FALSE),"")</f>
        <v/>
      </c>
      <c r="P230" t="e">
        <f>VLOOKUP([1]imprsrxc.rpt!$A$1:$A$65536,A:A,5,TRUE)</f>
        <v>#N/A</v>
      </c>
    </row>
    <row r="231" spans="1:16" x14ac:dyDescent="0.25">
      <c r="A231" t="s">
        <v>110</v>
      </c>
      <c r="B231" t="s">
        <v>212</v>
      </c>
      <c r="C231" t="s">
        <v>279</v>
      </c>
      <c r="D231">
        <v>10373</v>
      </c>
      <c r="E231">
        <v>801.23</v>
      </c>
      <c r="F231">
        <v>1040.8699999999999</v>
      </c>
      <c r="H231">
        <f>IFERROR(VLOOKUP($B231,[2]imprsrxc.rpt!$B$14:$K$168,COLUMN(D227),FALSE),"")</f>
        <v>83758</v>
      </c>
      <c r="I231">
        <f>IFERROR(VLOOKUP($B231,[2]imprsrxc.rpt!$B$14:$K$168,COLUMN(E227),FALSE),"")</f>
        <v>8475</v>
      </c>
      <c r="J231">
        <f>IFERROR(VLOOKUP($B231,[2]imprsrxc.rpt!$B$14:$K$168,COLUMN(F227),FALSE),"")</f>
        <v>631.91</v>
      </c>
      <c r="K231">
        <f>IFERROR(VLOOKUP($B231,[2]imprsrxc.rpt!$B$14:$K$168,COLUMN(G227),FALSE),"")</f>
        <v>7.4561651917404097</v>
      </c>
      <c r="L231">
        <f>IFERROR(VLOOKUP($B231,[2]imprsrxc.rpt!$B$14:$K$168,COLUMN(H227),FALSE),"")</f>
        <v>1.4561651917404099</v>
      </c>
      <c r="M231">
        <f>IFERROR(VLOOKUP($B231,[2]imprsrxc.rpt!$B$14:$K$168,COLUMN(I227),FALSE),"")</f>
        <v>876.63</v>
      </c>
      <c r="N231">
        <f>IFERROR(VLOOKUP($B231,[2]imprsrxc.rpt!$B$14:$K$168,COLUMN(J227),FALSE),"")</f>
        <v>0.10343716814159291</v>
      </c>
      <c r="P231" t="e">
        <f>VLOOKUP([1]imprsrxc.rpt!$A$1:$A$65536,A:A,5,TRUE)</f>
        <v>#N/A</v>
      </c>
    </row>
    <row r="232" spans="1:16" x14ac:dyDescent="0.25">
      <c r="B232" t="s">
        <v>147</v>
      </c>
      <c r="C232" t="s">
        <v>147</v>
      </c>
      <c r="H232" t="str">
        <f>IFERROR(VLOOKUP($B232,[2]imprsrxc.rpt!$B$14:$K$168,COLUMN(D228),FALSE),"")</f>
        <v/>
      </c>
      <c r="I232" t="str">
        <f>IFERROR(VLOOKUP($B232,[2]imprsrxc.rpt!$B$14:$K$168,COLUMN(E228),FALSE),"")</f>
        <v/>
      </c>
      <c r="J232" t="str">
        <f>IFERROR(VLOOKUP($B232,[2]imprsrxc.rpt!$B$14:$K$168,COLUMN(F228),FALSE),"")</f>
        <v/>
      </c>
      <c r="K232" t="str">
        <f>IFERROR(VLOOKUP($B232,[2]imprsrxc.rpt!$B$14:$K$168,COLUMN(G228),FALSE),"")</f>
        <v/>
      </c>
      <c r="L232" t="str">
        <f>IFERROR(VLOOKUP($B232,[2]imprsrxc.rpt!$B$14:$K$168,COLUMN(H228),FALSE),"")</f>
        <v/>
      </c>
      <c r="M232" t="str">
        <f>IFERROR(VLOOKUP($B232,[2]imprsrxc.rpt!$B$14:$K$168,COLUMN(I228),FALSE),"")</f>
        <v/>
      </c>
      <c r="N232" t="str">
        <f>IFERROR(VLOOKUP($B232,[2]imprsrxc.rpt!$B$14:$K$168,COLUMN(J228),FALSE),"")</f>
        <v/>
      </c>
      <c r="P232" t="e">
        <f>VLOOKUP([1]imprsrxc.rpt!$A$1:$A$65536,A:A,5,TRUE)</f>
        <v>#N/A</v>
      </c>
    </row>
    <row r="233" spans="1:16" x14ac:dyDescent="0.25">
      <c r="A233" t="s">
        <v>111</v>
      </c>
      <c r="B233" t="s">
        <v>213</v>
      </c>
      <c r="C233" t="s">
        <v>276</v>
      </c>
      <c r="D233">
        <v>3754</v>
      </c>
      <c r="E233">
        <v>686.09</v>
      </c>
      <c r="F233">
        <v>949.18</v>
      </c>
      <c r="H233">
        <f>IFERROR(VLOOKUP($B233,[2]imprsrxc.rpt!$B$14:$K$168,COLUMN(D229),FALSE),"")</f>
        <v>56264</v>
      </c>
      <c r="I233">
        <f>IFERROR(VLOOKUP($B233,[2]imprsrxc.rpt!$B$14:$K$168,COLUMN(E229),FALSE),"")</f>
        <v>2209</v>
      </c>
      <c r="J233">
        <f>IFERROR(VLOOKUP($B233,[2]imprsrxc.rpt!$B$14:$K$168,COLUMN(F229),FALSE),"")</f>
        <v>346.67</v>
      </c>
      <c r="K233">
        <f>IFERROR(VLOOKUP($B233,[2]imprsrxc.rpt!$B$14:$K$168,COLUMN(G229),FALSE),"")</f>
        <v>15.693526482571301</v>
      </c>
      <c r="L233">
        <f>IFERROR(VLOOKUP($B233,[2]imprsrxc.rpt!$B$14:$K$168,COLUMN(H229),FALSE),"")</f>
        <v>3.6935264825713001</v>
      </c>
      <c r="M233">
        <f>IFERROR(VLOOKUP($B233,[2]imprsrxc.rpt!$B$14:$K$168,COLUMN(I229),FALSE),"")</f>
        <v>511.45</v>
      </c>
      <c r="N233">
        <f>IFERROR(VLOOKUP($B233,[2]imprsrxc.rpt!$B$14:$K$168,COLUMN(J229),FALSE),"")</f>
        <v>0.23153010411951108</v>
      </c>
      <c r="P233" t="e">
        <f>VLOOKUP([1]imprsrxc.rpt!$A$1:$A$65536,A:A,5,TRUE)</f>
        <v>#N/A</v>
      </c>
    </row>
    <row r="234" spans="1:16" x14ac:dyDescent="0.25">
      <c r="B234" t="s">
        <v>147</v>
      </c>
      <c r="C234" t="s">
        <v>147</v>
      </c>
      <c r="H234" t="str">
        <f>IFERROR(VLOOKUP($B234,[2]imprsrxc.rpt!$B$14:$K$168,COLUMN(D230),FALSE),"")</f>
        <v/>
      </c>
      <c r="I234" t="str">
        <f>IFERROR(VLOOKUP($B234,[2]imprsrxc.rpt!$B$14:$K$168,COLUMN(E230),FALSE),"")</f>
        <v/>
      </c>
      <c r="J234" t="str">
        <f>IFERROR(VLOOKUP($B234,[2]imprsrxc.rpt!$B$14:$K$168,COLUMN(F230),FALSE),"")</f>
        <v/>
      </c>
      <c r="K234" t="str">
        <f>IFERROR(VLOOKUP($B234,[2]imprsrxc.rpt!$B$14:$K$168,COLUMN(G230),FALSE),"")</f>
        <v/>
      </c>
      <c r="L234" t="str">
        <f>IFERROR(VLOOKUP($B234,[2]imprsrxc.rpt!$B$14:$K$168,COLUMN(H230),FALSE),"")</f>
        <v/>
      </c>
      <c r="M234" t="str">
        <f>IFERROR(VLOOKUP($B234,[2]imprsrxc.rpt!$B$14:$K$168,COLUMN(I230),FALSE),"")</f>
        <v/>
      </c>
      <c r="N234" t="str">
        <f>IFERROR(VLOOKUP($B234,[2]imprsrxc.rpt!$B$14:$K$168,COLUMN(J230),FALSE),"")</f>
        <v/>
      </c>
      <c r="P234" t="e">
        <f>VLOOKUP([1]imprsrxc.rpt!$A$1:$A$65536,A:A,5,TRUE)</f>
        <v>#N/A</v>
      </c>
    </row>
    <row r="235" spans="1:16" x14ac:dyDescent="0.25">
      <c r="A235" t="s">
        <v>112</v>
      </c>
      <c r="B235" t="s">
        <v>214</v>
      </c>
      <c r="C235" t="s">
        <v>276</v>
      </c>
      <c r="D235">
        <v>8370</v>
      </c>
      <c r="E235">
        <v>872.74</v>
      </c>
      <c r="F235">
        <v>1145.1099999999999</v>
      </c>
      <c r="H235">
        <f>IFERROR(VLOOKUP($B235,[2]imprsrxc.rpt!$B$14:$K$168,COLUMN(D231),FALSE),"")</f>
        <v>111062</v>
      </c>
      <c r="I235">
        <f>IFERROR(VLOOKUP($B235,[2]imprsrxc.rpt!$B$14:$K$168,COLUMN(E231),FALSE),"")</f>
        <v>8204</v>
      </c>
      <c r="J235">
        <f>IFERROR(VLOOKUP($B235,[2]imprsrxc.rpt!$B$14:$K$168,COLUMN(F231),FALSE),"")</f>
        <v>860.41</v>
      </c>
      <c r="K235">
        <f>IFERROR(VLOOKUP($B235,[2]imprsrxc.rpt!$B$14:$K$168,COLUMN(G231),FALSE),"")</f>
        <v>10.487688932228201</v>
      </c>
      <c r="L235">
        <f>IFERROR(VLOOKUP($B235,[2]imprsrxc.rpt!$B$14:$K$168,COLUMN(H231),FALSE),"")</f>
        <v>-1.5123110677718199</v>
      </c>
      <c r="M235">
        <f>IFERROR(VLOOKUP($B235,[2]imprsrxc.rpt!$B$14:$K$168,COLUMN(I231),FALSE),"")</f>
        <v>1214.78</v>
      </c>
      <c r="N235">
        <f>IFERROR(VLOOKUP($B235,[2]imprsrxc.rpt!$B$14:$K$168,COLUMN(J231),FALSE),"")</f>
        <v>0.14807167235494881</v>
      </c>
      <c r="P235" t="e">
        <f>VLOOKUP([1]imprsrxc.rpt!$A$1:$A$65536,A:A,5,TRUE)</f>
        <v>#N/A</v>
      </c>
    </row>
    <row r="236" spans="1:16" x14ac:dyDescent="0.25">
      <c r="B236" t="s">
        <v>147</v>
      </c>
      <c r="C236" t="s">
        <v>147</v>
      </c>
      <c r="H236" t="str">
        <f>IFERROR(VLOOKUP($B236,[2]imprsrxc.rpt!$B$14:$K$168,COLUMN(D232),FALSE),"")</f>
        <v/>
      </c>
      <c r="I236" t="str">
        <f>IFERROR(VLOOKUP($B236,[2]imprsrxc.rpt!$B$14:$K$168,COLUMN(E232),FALSE),"")</f>
        <v/>
      </c>
      <c r="J236" t="str">
        <f>IFERROR(VLOOKUP($B236,[2]imprsrxc.rpt!$B$14:$K$168,COLUMN(F232),FALSE),"")</f>
        <v/>
      </c>
      <c r="K236" t="str">
        <f>IFERROR(VLOOKUP($B236,[2]imprsrxc.rpt!$B$14:$K$168,COLUMN(G232),FALSE),"")</f>
        <v/>
      </c>
      <c r="L236" t="str">
        <f>IFERROR(VLOOKUP($B236,[2]imprsrxc.rpt!$B$14:$K$168,COLUMN(H232),FALSE),"")</f>
        <v/>
      </c>
      <c r="M236" t="str">
        <f>IFERROR(VLOOKUP($B236,[2]imprsrxc.rpt!$B$14:$K$168,COLUMN(I232),FALSE),"")</f>
        <v/>
      </c>
      <c r="N236" t="str">
        <f>IFERROR(VLOOKUP($B236,[2]imprsrxc.rpt!$B$14:$K$168,COLUMN(J232),FALSE),"")</f>
        <v/>
      </c>
      <c r="P236" t="e">
        <f>VLOOKUP([1]imprsrxc.rpt!$A$1:$A$65536,A:A,5,TRUE)</f>
        <v>#N/A</v>
      </c>
    </row>
    <row r="237" spans="1:16" x14ac:dyDescent="0.25">
      <c r="A237" t="s">
        <v>113</v>
      </c>
      <c r="B237" t="s">
        <v>215</v>
      </c>
      <c r="C237" t="s">
        <v>275</v>
      </c>
      <c r="D237">
        <v>572</v>
      </c>
      <c r="E237">
        <v>91.21</v>
      </c>
      <c r="F237">
        <v>114.91</v>
      </c>
      <c r="H237">
        <f>IFERROR(VLOOKUP($B237,[2]imprsrxc.rpt!$B$14:$K$168,COLUMN(D233),FALSE),"")</f>
        <v>65735</v>
      </c>
      <c r="I237">
        <f>IFERROR(VLOOKUP($B237,[2]imprsrxc.rpt!$B$14:$K$168,COLUMN(E233),FALSE),"")</f>
        <v>535</v>
      </c>
      <c r="J237">
        <f>IFERROR(VLOOKUP($B237,[2]imprsrxc.rpt!$B$14:$K$168,COLUMN(F233),FALSE),"")</f>
        <v>41.69</v>
      </c>
      <c r="K237">
        <f>IFERROR(VLOOKUP($B237,[2]imprsrxc.rpt!$B$14:$K$168,COLUMN(G233),FALSE),"")</f>
        <v>7.7925233644859802</v>
      </c>
      <c r="L237">
        <f>IFERROR(VLOOKUP($B237,[2]imprsrxc.rpt!$B$14:$K$168,COLUMN(H233),FALSE),"")</f>
        <v>-4.2074766355140198</v>
      </c>
      <c r="M237">
        <f>IFERROR(VLOOKUP($B237,[2]imprsrxc.rpt!$B$14:$K$168,COLUMN(I233),FALSE),"")</f>
        <v>57.38</v>
      </c>
      <c r="N237">
        <f>IFERROR(VLOOKUP($B237,[2]imprsrxc.rpt!$B$14:$K$168,COLUMN(J233),FALSE),"")</f>
        <v>0.10725233644859813</v>
      </c>
      <c r="P237" t="e">
        <f>VLOOKUP([1]imprsrxc.rpt!$A$1:$A$65536,A:A,5,TRUE)</f>
        <v>#N/A</v>
      </c>
    </row>
    <row r="238" spans="1:16" x14ac:dyDescent="0.25">
      <c r="B238" t="s">
        <v>147</v>
      </c>
      <c r="C238" t="s">
        <v>147</v>
      </c>
      <c r="H238" t="str">
        <f>IFERROR(VLOOKUP($B238,[2]imprsrxc.rpt!$B$14:$K$168,COLUMN(D234),FALSE),"")</f>
        <v/>
      </c>
      <c r="I238" t="str">
        <f>IFERROR(VLOOKUP($B238,[2]imprsrxc.rpt!$B$14:$K$168,COLUMN(E234),FALSE),"")</f>
        <v/>
      </c>
      <c r="J238" t="str">
        <f>IFERROR(VLOOKUP($B238,[2]imprsrxc.rpt!$B$14:$K$168,COLUMN(F234),FALSE),"")</f>
        <v/>
      </c>
      <c r="K238" t="str">
        <f>IFERROR(VLOOKUP($B238,[2]imprsrxc.rpt!$B$14:$K$168,COLUMN(G234),FALSE),"")</f>
        <v/>
      </c>
      <c r="L238" t="str">
        <f>IFERROR(VLOOKUP($B238,[2]imprsrxc.rpt!$B$14:$K$168,COLUMN(H234),FALSE),"")</f>
        <v/>
      </c>
      <c r="M238" t="str">
        <f>IFERROR(VLOOKUP($B238,[2]imprsrxc.rpt!$B$14:$K$168,COLUMN(I234),FALSE),"")</f>
        <v/>
      </c>
      <c r="N238" t="str">
        <f>IFERROR(VLOOKUP($B238,[2]imprsrxc.rpt!$B$14:$K$168,COLUMN(J234),FALSE),"")</f>
        <v/>
      </c>
      <c r="P238" t="e">
        <f>VLOOKUP([1]imprsrxc.rpt!$A$1:$A$65536,A:A,5,TRUE)</f>
        <v>#N/A</v>
      </c>
    </row>
    <row r="239" spans="1:16" x14ac:dyDescent="0.25">
      <c r="A239" t="s">
        <v>114</v>
      </c>
      <c r="B239" t="s">
        <v>216</v>
      </c>
      <c r="C239" t="s">
        <v>275</v>
      </c>
      <c r="D239">
        <v>3687</v>
      </c>
      <c r="E239">
        <v>330.11</v>
      </c>
      <c r="F239">
        <v>425.56</v>
      </c>
      <c r="H239">
        <f>IFERROR(VLOOKUP($B239,[2]imprsrxc.rpt!$B$14:$K$168,COLUMN(D235),FALSE),"")</f>
        <v>121214</v>
      </c>
      <c r="I239">
        <f>IFERROR(VLOOKUP($B239,[2]imprsrxc.rpt!$B$14:$K$168,COLUMN(E235),FALSE),"")</f>
        <v>448</v>
      </c>
      <c r="J239">
        <f>IFERROR(VLOOKUP($B239,[2]imprsrxc.rpt!$B$14:$K$168,COLUMN(F235),FALSE),"")</f>
        <v>45.92</v>
      </c>
      <c r="K239">
        <f>IFERROR(VLOOKUP($B239,[2]imprsrxc.rpt!$B$14:$K$168,COLUMN(G235),FALSE),"")</f>
        <v>10.25</v>
      </c>
      <c r="L239">
        <f>IFERROR(VLOOKUP($B239,[2]imprsrxc.rpt!$B$14:$K$168,COLUMN(H235),FALSE),"")</f>
        <v>-1.75</v>
      </c>
      <c r="M239">
        <f>IFERROR(VLOOKUP($B239,[2]imprsrxc.rpt!$B$14:$K$168,COLUMN(I235),FALSE),"")</f>
        <v>63.2</v>
      </c>
      <c r="N239">
        <f>IFERROR(VLOOKUP($B239,[2]imprsrxc.rpt!$B$14:$K$168,COLUMN(J235),FALSE),"")</f>
        <v>0.14107142857142857</v>
      </c>
      <c r="P239" t="e">
        <f>VLOOKUP([1]imprsrxc.rpt!$A$1:$A$65536,A:A,5,TRUE)</f>
        <v>#N/A</v>
      </c>
    </row>
    <row r="240" spans="1:16" x14ac:dyDescent="0.25">
      <c r="B240" t="s">
        <v>147</v>
      </c>
      <c r="C240" t="s">
        <v>147</v>
      </c>
      <c r="H240" t="str">
        <f>IFERROR(VLOOKUP($B240,[2]imprsrxc.rpt!$B$14:$K$168,COLUMN(D236),FALSE),"")</f>
        <v/>
      </c>
      <c r="I240" t="str">
        <f>IFERROR(VLOOKUP($B240,[2]imprsrxc.rpt!$B$14:$K$168,COLUMN(E236),FALSE),"")</f>
        <v/>
      </c>
      <c r="J240" t="str">
        <f>IFERROR(VLOOKUP($B240,[2]imprsrxc.rpt!$B$14:$K$168,COLUMN(F236),FALSE),"")</f>
        <v/>
      </c>
      <c r="K240" t="str">
        <f>IFERROR(VLOOKUP($B240,[2]imprsrxc.rpt!$B$14:$K$168,COLUMN(G236),FALSE),"")</f>
        <v/>
      </c>
      <c r="L240" t="str">
        <f>IFERROR(VLOOKUP($B240,[2]imprsrxc.rpt!$B$14:$K$168,COLUMN(H236),FALSE),"")</f>
        <v/>
      </c>
      <c r="M240" t="str">
        <f>IFERROR(VLOOKUP($B240,[2]imprsrxc.rpt!$B$14:$K$168,COLUMN(I236),FALSE),"")</f>
        <v/>
      </c>
      <c r="N240" t="str">
        <f>IFERROR(VLOOKUP($B240,[2]imprsrxc.rpt!$B$14:$K$168,COLUMN(J236),FALSE),"")</f>
        <v/>
      </c>
      <c r="P240" t="e">
        <f>VLOOKUP([1]imprsrxc.rpt!$A$1:$A$65536,A:A,5,TRUE)</f>
        <v>#N/A</v>
      </c>
    </row>
    <row r="241" spans="1:16" x14ac:dyDescent="0.25">
      <c r="A241" t="s">
        <v>115</v>
      </c>
      <c r="B241" t="s">
        <v>217</v>
      </c>
      <c r="C241" t="s">
        <v>275</v>
      </c>
      <c r="D241">
        <v>3619</v>
      </c>
      <c r="E241">
        <v>331.22</v>
      </c>
      <c r="F241">
        <v>427.23</v>
      </c>
      <c r="H241">
        <f>IFERROR(VLOOKUP($B241,[2]imprsrxc.rpt!$B$14:$K$168,COLUMN(D237),FALSE),"")</f>
        <v>86973</v>
      </c>
      <c r="I241">
        <f>IFERROR(VLOOKUP($B241,[2]imprsrxc.rpt!$B$14:$K$168,COLUMN(E237),FALSE),"")</f>
        <v>3173</v>
      </c>
      <c r="J241">
        <f>IFERROR(VLOOKUP($B241,[2]imprsrxc.rpt!$B$14:$K$168,COLUMN(F237),FALSE),"")</f>
        <v>230.23</v>
      </c>
      <c r="K241">
        <f>IFERROR(VLOOKUP($B241,[2]imprsrxc.rpt!$B$14:$K$168,COLUMN(G237),FALSE),"")</f>
        <v>7.2559092341632496</v>
      </c>
      <c r="L241">
        <f>IFERROR(VLOOKUP($B241,[2]imprsrxc.rpt!$B$14:$K$168,COLUMN(H237),FALSE),"")</f>
        <v>-4.7440907658367504</v>
      </c>
      <c r="M241">
        <f>IFERROR(VLOOKUP($B241,[2]imprsrxc.rpt!$B$14:$K$168,COLUMN(I237),FALSE),"")</f>
        <v>320.11</v>
      </c>
      <c r="N241">
        <f>IFERROR(VLOOKUP($B241,[2]imprsrxc.rpt!$B$14:$K$168,COLUMN(J237),FALSE),"")</f>
        <v>0.10088559722659943</v>
      </c>
      <c r="P241" t="e">
        <f>VLOOKUP([1]imprsrxc.rpt!$A$1:$A$65536,A:A,5,TRUE)</f>
        <v>#N/A</v>
      </c>
    </row>
    <row r="242" spans="1:16" x14ac:dyDescent="0.25">
      <c r="B242" t="s">
        <v>147</v>
      </c>
      <c r="C242" t="s">
        <v>147</v>
      </c>
      <c r="H242" t="str">
        <f>IFERROR(VLOOKUP($B242,[2]imprsrxc.rpt!$B$14:$K$168,COLUMN(D238),FALSE),"")</f>
        <v/>
      </c>
      <c r="I242" t="str">
        <f>IFERROR(VLOOKUP($B242,[2]imprsrxc.rpt!$B$14:$K$168,COLUMN(E238),FALSE),"")</f>
        <v/>
      </c>
      <c r="J242" t="str">
        <f>IFERROR(VLOOKUP($B242,[2]imprsrxc.rpt!$B$14:$K$168,COLUMN(F238),FALSE),"")</f>
        <v/>
      </c>
      <c r="K242" t="str">
        <f>IFERROR(VLOOKUP($B242,[2]imprsrxc.rpt!$B$14:$K$168,COLUMN(G238),FALSE),"")</f>
        <v/>
      </c>
      <c r="L242" t="str">
        <f>IFERROR(VLOOKUP($B242,[2]imprsrxc.rpt!$B$14:$K$168,COLUMN(H238),FALSE),"")</f>
        <v/>
      </c>
      <c r="M242" t="str">
        <f>IFERROR(VLOOKUP($B242,[2]imprsrxc.rpt!$B$14:$K$168,COLUMN(I238),FALSE),"")</f>
        <v/>
      </c>
      <c r="N242" t="str">
        <f>IFERROR(VLOOKUP($B242,[2]imprsrxc.rpt!$B$14:$K$168,COLUMN(J238),FALSE),"")</f>
        <v/>
      </c>
      <c r="P242" t="e">
        <f>VLOOKUP([1]imprsrxc.rpt!$A$1:$A$65536,A:A,5,TRUE)</f>
        <v>#N/A</v>
      </c>
    </row>
    <row r="243" spans="1:16" x14ac:dyDescent="0.25">
      <c r="A243" t="s">
        <v>116</v>
      </c>
      <c r="B243" t="s">
        <v>218</v>
      </c>
      <c r="C243" t="s">
        <v>275</v>
      </c>
      <c r="D243">
        <v>962</v>
      </c>
      <c r="E243">
        <v>96.33</v>
      </c>
      <c r="F243">
        <v>126.22</v>
      </c>
      <c r="H243" t="str">
        <f>IFERROR(VLOOKUP($B243,[2]imprsrxc.rpt!$B$14:$K$168,COLUMN(D239),FALSE),"")</f>
        <v/>
      </c>
      <c r="I243" t="str">
        <f>IFERROR(VLOOKUP($B243,[2]imprsrxc.rpt!$B$14:$K$168,COLUMN(E239),FALSE),"")</f>
        <v/>
      </c>
      <c r="J243" t="str">
        <f>IFERROR(VLOOKUP($B243,[2]imprsrxc.rpt!$B$14:$K$168,COLUMN(F239),FALSE),"")</f>
        <v/>
      </c>
      <c r="K243" t="str">
        <f>IFERROR(VLOOKUP($B243,[2]imprsrxc.rpt!$B$14:$K$168,COLUMN(G239),FALSE),"")</f>
        <v/>
      </c>
      <c r="L243" t="str">
        <f>IFERROR(VLOOKUP($B243,[2]imprsrxc.rpt!$B$14:$K$168,COLUMN(H239),FALSE),"")</f>
        <v/>
      </c>
      <c r="M243" t="str">
        <f>IFERROR(VLOOKUP($B243,[2]imprsrxc.rpt!$B$14:$K$168,COLUMN(I239),FALSE),"")</f>
        <v/>
      </c>
      <c r="N243" t="str">
        <f>IFERROR(VLOOKUP($B243,[2]imprsrxc.rpt!$B$14:$K$168,COLUMN(J239),FALSE),"")</f>
        <v/>
      </c>
      <c r="P243" t="e">
        <f>VLOOKUP([1]imprsrxc.rpt!$A$1:$A$65536,A:A,5,TRUE)</f>
        <v>#N/A</v>
      </c>
    </row>
    <row r="244" spans="1:16" x14ac:dyDescent="0.25">
      <c r="B244" t="s">
        <v>147</v>
      </c>
      <c r="C244" t="s">
        <v>147</v>
      </c>
      <c r="H244" t="str">
        <f>IFERROR(VLOOKUP($B244,[2]imprsrxc.rpt!$B$14:$K$168,COLUMN(D240),FALSE),"")</f>
        <v/>
      </c>
      <c r="I244" t="str">
        <f>IFERROR(VLOOKUP($B244,[2]imprsrxc.rpt!$B$14:$K$168,COLUMN(E240),FALSE),"")</f>
        <v/>
      </c>
      <c r="J244" t="str">
        <f>IFERROR(VLOOKUP($B244,[2]imprsrxc.rpt!$B$14:$K$168,COLUMN(F240),FALSE),"")</f>
        <v/>
      </c>
      <c r="K244" t="str">
        <f>IFERROR(VLOOKUP($B244,[2]imprsrxc.rpt!$B$14:$K$168,COLUMN(G240),FALSE),"")</f>
        <v/>
      </c>
      <c r="L244" t="str">
        <f>IFERROR(VLOOKUP($B244,[2]imprsrxc.rpt!$B$14:$K$168,COLUMN(H240),FALSE),"")</f>
        <v/>
      </c>
      <c r="M244" t="str">
        <f>IFERROR(VLOOKUP($B244,[2]imprsrxc.rpt!$B$14:$K$168,COLUMN(I240),FALSE),"")</f>
        <v/>
      </c>
      <c r="N244" t="str">
        <f>IFERROR(VLOOKUP($B244,[2]imprsrxc.rpt!$B$14:$K$168,COLUMN(J240),FALSE),"")</f>
        <v/>
      </c>
      <c r="P244" t="e">
        <f>VLOOKUP([1]imprsrxc.rpt!$A$1:$A$65536,A:A,5,TRUE)</f>
        <v>#N/A</v>
      </c>
    </row>
    <row r="245" spans="1:16" x14ac:dyDescent="0.25">
      <c r="A245" t="s">
        <v>117</v>
      </c>
      <c r="B245" t="s">
        <v>219</v>
      </c>
      <c r="C245" t="s">
        <v>275</v>
      </c>
      <c r="D245">
        <v>4303</v>
      </c>
      <c r="E245">
        <v>541.71</v>
      </c>
      <c r="F245">
        <v>703.78</v>
      </c>
      <c r="H245">
        <f>IFERROR(VLOOKUP($B245,[2]imprsrxc.rpt!$B$14:$K$168,COLUMN(D241),FALSE),"")</f>
        <v>65578</v>
      </c>
      <c r="I245">
        <f>IFERROR(VLOOKUP($B245,[2]imprsrxc.rpt!$B$14:$K$168,COLUMN(E241),FALSE),"")</f>
        <v>3141</v>
      </c>
      <c r="J245">
        <f>IFERROR(VLOOKUP($B245,[2]imprsrxc.rpt!$B$14:$K$168,COLUMN(F241),FALSE),"")</f>
        <v>395.94</v>
      </c>
      <c r="K245">
        <f>IFERROR(VLOOKUP($B245,[2]imprsrxc.rpt!$B$14:$K$168,COLUMN(G241),FALSE),"")</f>
        <v>12.6055396370583</v>
      </c>
      <c r="L245">
        <f>IFERROR(VLOOKUP($B245,[2]imprsrxc.rpt!$B$14:$K$168,COLUMN(H241),FALSE),"")</f>
        <v>0.60553963705826097</v>
      </c>
      <c r="M245">
        <f>IFERROR(VLOOKUP($B245,[2]imprsrxc.rpt!$B$14:$K$168,COLUMN(I241),FALSE),"")</f>
        <v>546.87</v>
      </c>
      <c r="N245">
        <f>IFERROR(VLOOKUP($B245,[2]imprsrxc.rpt!$B$14:$K$168,COLUMN(J241),FALSE),"")</f>
        <v>0.17410697230181468</v>
      </c>
      <c r="P245" t="e">
        <f>VLOOKUP([1]imprsrxc.rpt!$A$1:$A$65536,A:A,5,TRUE)</f>
        <v>#N/A</v>
      </c>
    </row>
    <row r="246" spans="1:16" x14ac:dyDescent="0.25">
      <c r="B246" t="s">
        <v>147</v>
      </c>
      <c r="C246" t="s">
        <v>147</v>
      </c>
      <c r="H246" t="str">
        <f>IFERROR(VLOOKUP($B246,[2]imprsrxc.rpt!$B$14:$K$168,COLUMN(D242),FALSE),"")</f>
        <v/>
      </c>
      <c r="I246" t="str">
        <f>IFERROR(VLOOKUP($B246,[2]imprsrxc.rpt!$B$14:$K$168,COLUMN(E242),FALSE),"")</f>
        <v/>
      </c>
      <c r="J246" t="str">
        <f>IFERROR(VLOOKUP($B246,[2]imprsrxc.rpt!$B$14:$K$168,COLUMN(F242),FALSE),"")</f>
        <v/>
      </c>
      <c r="K246" t="str">
        <f>IFERROR(VLOOKUP($B246,[2]imprsrxc.rpt!$B$14:$K$168,COLUMN(G242),FALSE),"")</f>
        <v/>
      </c>
      <c r="L246" t="str">
        <f>IFERROR(VLOOKUP($B246,[2]imprsrxc.rpt!$B$14:$K$168,COLUMN(H242),FALSE),"")</f>
        <v/>
      </c>
      <c r="M246" t="str">
        <f>IFERROR(VLOOKUP($B246,[2]imprsrxc.rpt!$B$14:$K$168,COLUMN(I242),FALSE),"")</f>
        <v/>
      </c>
      <c r="N246" t="str">
        <f>IFERROR(VLOOKUP($B246,[2]imprsrxc.rpt!$B$14:$K$168,COLUMN(J242),FALSE),"")</f>
        <v/>
      </c>
      <c r="P246" t="e">
        <f>VLOOKUP([1]imprsrxc.rpt!$A$1:$A$65536,A:A,5,TRUE)</f>
        <v>#N/A</v>
      </c>
    </row>
    <row r="247" spans="1:16" x14ac:dyDescent="0.25">
      <c r="A247" t="s">
        <v>118</v>
      </c>
      <c r="B247" t="s">
        <v>118</v>
      </c>
      <c r="C247" t="s">
        <v>280</v>
      </c>
      <c r="D247">
        <v>3085</v>
      </c>
      <c r="E247">
        <v>422.2</v>
      </c>
      <c r="F247">
        <v>546.63</v>
      </c>
      <c r="H247">
        <f>IFERROR(VLOOKUP($B247,[2]imprsrxc.rpt!$B$14:$K$168,COLUMN(D243),FALSE),"")</f>
        <v>53400</v>
      </c>
      <c r="I247">
        <f>IFERROR(VLOOKUP($B247,[2]imprsrxc.rpt!$B$14:$K$168,COLUMN(E243),FALSE),"")</f>
        <v>6582</v>
      </c>
      <c r="J247">
        <f>IFERROR(VLOOKUP($B247,[2]imprsrxc.rpt!$B$14:$K$168,COLUMN(F243),FALSE),"")</f>
        <v>626.66</v>
      </c>
      <c r="K247">
        <f>IFERROR(VLOOKUP($B247,[2]imprsrxc.rpt!$B$14:$K$168,COLUMN(G243),FALSE),"")</f>
        <v>9.5208143421452398</v>
      </c>
      <c r="L247">
        <f>IFERROR(VLOOKUP($B247,[2]imprsrxc.rpt!$B$14:$K$168,COLUMN(H243),FALSE),"")</f>
        <v>1.52081434214524</v>
      </c>
      <c r="M247">
        <f>IFERROR(VLOOKUP($B247,[2]imprsrxc.rpt!$B$14:$K$168,COLUMN(I243),FALSE),"")</f>
        <v>873.32</v>
      </c>
      <c r="N247">
        <f>IFERROR(VLOOKUP($B247,[2]imprsrxc.rpt!$B$14:$K$168,COLUMN(J243),FALSE),"")</f>
        <v>0.13268307505317531</v>
      </c>
      <c r="P247" t="e">
        <f>VLOOKUP([1]imprsrxc.rpt!$A$1:$A$65536,A:A,5,TRUE)</f>
        <v>#N/A</v>
      </c>
    </row>
    <row r="248" spans="1:16" x14ac:dyDescent="0.25">
      <c r="B248" t="s">
        <v>147</v>
      </c>
      <c r="C248" t="s">
        <v>147</v>
      </c>
      <c r="H248" t="str">
        <f>IFERROR(VLOOKUP($B248,[2]imprsrxc.rpt!$B$14:$K$168,COLUMN(D244),FALSE),"")</f>
        <v/>
      </c>
      <c r="I248" t="str">
        <f>IFERROR(VLOOKUP($B248,[2]imprsrxc.rpt!$B$14:$K$168,COLUMN(E244),FALSE),"")</f>
        <v/>
      </c>
      <c r="J248" t="str">
        <f>IFERROR(VLOOKUP($B248,[2]imprsrxc.rpt!$B$14:$K$168,COLUMN(F244),FALSE),"")</f>
        <v/>
      </c>
      <c r="K248" t="str">
        <f>IFERROR(VLOOKUP($B248,[2]imprsrxc.rpt!$B$14:$K$168,COLUMN(G244),FALSE),"")</f>
        <v/>
      </c>
      <c r="L248" t="str">
        <f>IFERROR(VLOOKUP($B248,[2]imprsrxc.rpt!$B$14:$K$168,COLUMN(H244),FALSE),"")</f>
        <v/>
      </c>
      <c r="M248" t="str">
        <f>IFERROR(VLOOKUP($B248,[2]imprsrxc.rpt!$B$14:$K$168,COLUMN(I244),FALSE),"")</f>
        <v/>
      </c>
      <c r="N248" t="str">
        <f>IFERROR(VLOOKUP($B248,[2]imprsrxc.rpt!$B$14:$K$168,COLUMN(J244),FALSE),"")</f>
        <v/>
      </c>
      <c r="P248" t="e">
        <f>VLOOKUP([1]imprsrxc.rpt!$A$1:$A$65536,A:A,5,TRUE)</f>
        <v>#N/A</v>
      </c>
    </row>
    <row r="249" spans="1:16" x14ac:dyDescent="0.25">
      <c r="A249" t="s">
        <v>119</v>
      </c>
      <c r="B249" t="s">
        <v>119</v>
      </c>
      <c r="C249" t="s">
        <v>281</v>
      </c>
      <c r="D249">
        <v>5813</v>
      </c>
      <c r="E249">
        <v>562.53</v>
      </c>
      <c r="F249">
        <v>729.05</v>
      </c>
      <c r="H249">
        <f>IFERROR(VLOOKUP($B249,[2]imprsrxc.rpt!$B$14:$K$168,COLUMN(D245),FALSE),"")</f>
        <v>52372</v>
      </c>
      <c r="I249">
        <f>IFERROR(VLOOKUP($B249,[2]imprsrxc.rpt!$B$14:$K$168,COLUMN(E245),FALSE),"")</f>
        <v>2995</v>
      </c>
      <c r="J249">
        <f>IFERROR(VLOOKUP($B249,[2]imprsrxc.rpt!$B$14:$K$168,COLUMN(F245),FALSE),"")</f>
        <v>309.82</v>
      </c>
      <c r="K249">
        <f>IFERROR(VLOOKUP($B249,[2]imprsrxc.rpt!$B$14:$K$168,COLUMN(G245),FALSE),"")</f>
        <v>10.344574290484099</v>
      </c>
      <c r="L249">
        <f>IFERROR(VLOOKUP($B249,[2]imprsrxc.rpt!$B$14:$K$168,COLUMN(H245),FALSE),"")</f>
        <v>1.3445742904841402</v>
      </c>
      <c r="M249">
        <f>IFERROR(VLOOKUP($B249,[2]imprsrxc.rpt!$B$14:$K$168,COLUMN(I245),FALSE),"")</f>
        <v>442.38</v>
      </c>
      <c r="N249">
        <f>IFERROR(VLOOKUP($B249,[2]imprsrxc.rpt!$B$14:$K$168,COLUMN(J245),FALSE),"")</f>
        <v>0.14770617696160268</v>
      </c>
      <c r="P249" t="e">
        <f>VLOOKUP([1]imprsrxc.rpt!$A$1:$A$65536,A:A,5,TRUE)</f>
        <v>#N/A</v>
      </c>
    </row>
    <row r="250" spans="1:16" x14ac:dyDescent="0.25">
      <c r="B250" t="s">
        <v>147</v>
      </c>
      <c r="C250" t="s">
        <v>147</v>
      </c>
      <c r="H250" t="str">
        <f>IFERROR(VLOOKUP($B250,[2]imprsrxc.rpt!$B$14:$K$168,COLUMN(D246),FALSE),"")</f>
        <v/>
      </c>
      <c r="I250" t="str">
        <f>IFERROR(VLOOKUP($B250,[2]imprsrxc.rpt!$B$14:$K$168,COLUMN(E246),FALSE),"")</f>
        <v/>
      </c>
      <c r="J250" t="str">
        <f>IFERROR(VLOOKUP($B250,[2]imprsrxc.rpt!$B$14:$K$168,COLUMN(F246),FALSE),"")</f>
        <v/>
      </c>
      <c r="K250" t="str">
        <f>IFERROR(VLOOKUP($B250,[2]imprsrxc.rpt!$B$14:$K$168,COLUMN(G246),FALSE),"")</f>
        <v/>
      </c>
      <c r="L250" t="str">
        <f>IFERROR(VLOOKUP($B250,[2]imprsrxc.rpt!$B$14:$K$168,COLUMN(H246),FALSE),"")</f>
        <v/>
      </c>
      <c r="M250" t="str">
        <f>IFERROR(VLOOKUP($B250,[2]imprsrxc.rpt!$B$14:$K$168,COLUMN(I246),FALSE),"")</f>
        <v/>
      </c>
      <c r="N250" t="str">
        <f>IFERROR(VLOOKUP($B250,[2]imprsrxc.rpt!$B$14:$K$168,COLUMN(J246),FALSE),"")</f>
        <v/>
      </c>
      <c r="P250" t="e">
        <f>VLOOKUP([1]imprsrxc.rpt!$A$1:$A$65536,A:A,5,TRUE)</f>
        <v>#N/A</v>
      </c>
    </row>
    <row r="251" spans="1:16" x14ac:dyDescent="0.25">
      <c r="A251" t="s">
        <v>120</v>
      </c>
      <c r="B251" t="s">
        <v>120</v>
      </c>
      <c r="C251" t="s">
        <v>279</v>
      </c>
      <c r="D251">
        <v>11673</v>
      </c>
      <c r="E251">
        <v>694.64</v>
      </c>
      <c r="F251">
        <v>854.69</v>
      </c>
      <c r="H251">
        <f>IFERROR(VLOOKUP($B251,[2]imprsrxc.rpt!$B$14:$K$168,COLUMN(D247),FALSE),"")</f>
        <v>71753</v>
      </c>
      <c r="I251">
        <f>IFERROR(VLOOKUP($B251,[2]imprsrxc.rpt!$B$14:$K$168,COLUMN(E247),FALSE),"")</f>
        <v>13746</v>
      </c>
      <c r="J251">
        <f>IFERROR(VLOOKUP($B251,[2]imprsrxc.rpt!$B$14:$K$168,COLUMN(F247),FALSE),"")</f>
        <v>804.57</v>
      </c>
      <c r="K251">
        <f>IFERROR(VLOOKUP($B251,[2]imprsrxc.rpt!$B$14:$K$168,COLUMN(G247),FALSE),"")</f>
        <v>5.8531209079004789</v>
      </c>
      <c r="L251">
        <f>IFERROR(VLOOKUP($B251,[2]imprsrxc.rpt!$B$14:$K$168,COLUMN(H247),FALSE),"")</f>
        <v>-0.14687909209951899</v>
      </c>
      <c r="M251">
        <f>IFERROR(VLOOKUP($B251,[2]imprsrxc.rpt!$B$14:$K$168,COLUMN(I247),FALSE),"")</f>
        <v>1120.69</v>
      </c>
      <c r="N251">
        <f>IFERROR(VLOOKUP($B251,[2]imprsrxc.rpt!$B$14:$K$168,COLUMN(J247),FALSE),"")</f>
        <v>8.1528444638440278E-2</v>
      </c>
      <c r="P251" t="e">
        <f>VLOOKUP([1]imprsrxc.rpt!$A$1:$A$65536,A:A,5,TRUE)</f>
        <v>#N/A</v>
      </c>
    </row>
    <row r="252" spans="1:16" x14ac:dyDescent="0.25">
      <c r="B252" t="s">
        <v>147</v>
      </c>
      <c r="C252" t="s">
        <v>147</v>
      </c>
      <c r="H252" t="str">
        <f>IFERROR(VLOOKUP($B252,[2]imprsrxc.rpt!$B$14:$K$168,COLUMN(D248),FALSE),"")</f>
        <v/>
      </c>
      <c r="I252" t="str">
        <f>IFERROR(VLOOKUP($B252,[2]imprsrxc.rpt!$B$14:$K$168,COLUMN(E248),FALSE),"")</f>
        <v/>
      </c>
      <c r="J252" t="str">
        <f>IFERROR(VLOOKUP($B252,[2]imprsrxc.rpt!$B$14:$K$168,COLUMN(F248),FALSE),"")</f>
        <v/>
      </c>
      <c r="K252" t="str">
        <f>IFERROR(VLOOKUP($B252,[2]imprsrxc.rpt!$B$14:$K$168,COLUMN(G248),FALSE),"")</f>
        <v/>
      </c>
      <c r="L252" t="str">
        <f>IFERROR(VLOOKUP($B252,[2]imprsrxc.rpt!$B$14:$K$168,COLUMN(H248),FALSE),"")</f>
        <v/>
      </c>
      <c r="M252" t="str">
        <f>IFERROR(VLOOKUP($B252,[2]imprsrxc.rpt!$B$14:$K$168,COLUMN(I248),FALSE),"")</f>
        <v/>
      </c>
      <c r="N252" t="str">
        <f>IFERROR(VLOOKUP($B252,[2]imprsrxc.rpt!$B$14:$K$168,COLUMN(J248),FALSE),"")</f>
        <v/>
      </c>
      <c r="P252" t="e">
        <f>VLOOKUP([1]imprsrxc.rpt!$A$1:$A$65536,A:A,5,TRUE)</f>
        <v>#N/A</v>
      </c>
    </row>
    <row r="253" spans="1:16" x14ac:dyDescent="0.25">
      <c r="A253" t="s">
        <v>121</v>
      </c>
      <c r="B253" t="s">
        <v>121</v>
      </c>
      <c r="C253" t="s">
        <v>220</v>
      </c>
      <c r="D253">
        <v>8652</v>
      </c>
      <c r="E253">
        <v>758.56</v>
      </c>
      <c r="F253">
        <v>972.74</v>
      </c>
      <c r="H253">
        <f>IFERROR(VLOOKUP($B253,[2]imprsrxc.rpt!$B$14:$K$168,COLUMN(D249),FALSE),"")</f>
        <v>54885</v>
      </c>
      <c r="I253">
        <f>IFERROR(VLOOKUP($B253,[2]imprsrxc.rpt!$B$14:$K$168,COLUMN(E249),FALSE),"")</f>
        <v>8506</v>
      </c>
      <c r="J253">
        <f>IFERROR(VLOOKUP($B253,[2]imprsrxc.rpt!$B$14:$K$168,COLUMN(F249),FALSE),"")</f>
        <v>728.26</v>
      </c>
      <c r="K253">
        <f>IFERROR(VLOOKUP($B253,[2]imprsrxc.rpt!$B$14:$K$168,COLUMN(G249),FALSE),"")</f>
        <v>8.5617211380202196</v>
      </c>
      <c r="L253">
        <f>IFERROR(VLOOKUP($B253,[2]imprsrxc.rpt!$B$14:$K$168,COLUMN(H249),FALSE),"")</f>
        <v>0.56172113802022094</v>
      </c>
      <c r="M253">
        <f>IFERROR(VLOOKUP($B253,[2]imprsrxc.rpt!$B$14:$K$168,COLUMN(I249),FALSE),"")</f>
        <v>1011.58</v>
      </c>
      <c r="N253">
        <f>IFERROR(VLOOKUP($B253,[2]imprsrxc.rpt!$B$14:$K$168,COLUMN(J249),FALSE),"")</f>
        <v>0.11892546437808607</v>
      </c>
      <c r="P253" t="e">
        <f>VLOOKUP([1]imprsrxc.rpt!$A$1:$A$65536,A:A,5,TRUE)</f>
        <v>#N/A</v>
      </c>
    </row>
    <row r="254" spans="1:16" x14ac:dyDescent="0.25">
      <c r="B254" t="s">
        <v>147</v>
      </c>
      <c r="C254" t="s">
        <v>147</v>
      </c>
      <c r="H254" t="str">
        <f>IFERROR(VLOOKUP($B254,[2]imprsrxc.rpt!$B$14:$K$168,COLUMN(D250),FALSE),"")</f>
        <v/>
      </c>
      <c r="I254" t="str">
        <f>IFERROR(VLOOKUP($B254,[2]imprsrxc.rpt!$B$14:$K$168,COLUMN(E250),FALSE),"")</f>
        <v/>
      </c>
      <c r="J254" t="str">
        <f>IFERROR(VLOOKUP($B254,[2]imprsrxc.rpt!$B$14:$K$168,COLUMN(F250),FALSE),"")</f>
        <v/>
      </c>
      <c r="K254" t="str">
        <f>IFERROR(VLOOKUP($B254,[2]imprsrxc.rpt!$B$14:$K$168,COLUMN(G250),FALSE),"")</f>
        <v/>
      </c>
      <c r="L254" t="str">
        <f>IFERROR(VLOOKUP($B254,[2]imprsrxc.rpt!$B$14:$K$168,COLUMN(H250),FALSE),"")</f>
        <v/>
      </c>
      <c r="M254" t="str">
        <f>IFERROR(VLOOKUP($B254,[2]imprsrxc.rpt!$B$14:$K$168,COLUMN(I250),FALSE),"")</f>
        <v/>
      </c>
      <c r="N254" t="str">
        <f>IFERROR(VLOOKUP($B254,[2]imprsrxc.rpt!$B$14:$K$168,COLUMN(J250),FALSE),"")</f>
        <v/>
      </c>
      <c r="P254" t="e">
        <f>VLOOKUP([1]imprsrxc.rpt!$A$1:$A$65536,A:A,5,TRUE)</f>
        <v>#N/A</v>
      </c>
    </row>
    <row r="255" spans="1:16" x14ac:dyDescent="0.25">
      <c r="A255" t="s">
        <v>1</v>
      </c>
      <c r="B255" t="s">
        <v>1</v>
      </c>
      <c r="C255" t="s">
        <v>220</v>
      </c>
      <c r="D255">
        <v>3737</v>
      </c>
      <c r="E255">
        <v>384.39</v>
      </c>
      <c r="F255">
        <v>500.96</v>
      </c>
      <c r="H255">
        <f>IFERROR(VLOOKUP($B255,[2]imprsrxc.rpt!$B$14:$K$168,COLUMN(D251),FALSE),"")</f>
        <v>19606</v>
      </c>
      <c r="I255">
        <f>IFERROR(VLOOKUP($B255,[2]imprsrxc.rpt!$B$14:$K$168,COLUMN(E251),FALSE),"")</f>
        <v>3155</v>
      </c>
      <c r="J255">
        <f>IFERROR(VLOOKUP($B255,[2]imprsrxc.rpt!$B$14:$K$168,COLUMN(F251),FALSE),"")</f>
        <v>374.23</v>
      </c>
      <c r="K255">
        <f>IFERROR(VLOOKUP($B255,[2]imprsrxc.rpt!$B$14:$K$168,COLUMN(G251),FALSE),"")</f>
        <v>11.861489698890701</v>
      </c>
      <c r="L255">
        <f>IFERROR(VLOOKUP($B255,[2]imprsrxc.rpt!$B$14:$K$168,COLUMN(H251),FALSE),"")</f>
        <v>3.8614896988906495</v>
      </c>
      <c r="M255">
        <f>IFERROR(VLOOKUP($B255,[2]imprsrxc.rpt!$B$14:$K$168,COLUMN(I251),FALSE),"")</f>
        <v>522.70000000000005</v>
      </c>
      <c r="N255">
        <f>IFERROR(VLOOKUP($B255,[2]imprsrxc.rpt!$B$14:$K$168,COLUMN(J251),FALSE),"")</f>
        <v>0.16567353407290017</v>
      </c>
      <c r="P255" t="e">
        <f>VLOOKUP([1]imprsrxc.rpt!$A$1:$A$65536,A:A,5,TRUE)</f>
        <v>#N/A</v>
      </c>
    </row>
    <row r="256" spans="1:16" x14ac:dyDescent="0.25">
      <c r="B256" t="s">
        <v>147</v>
      </c>
      <c r="C256" t="s">
        <v>147</v>
      </c>
      <c r="H256" t="str">
        <f>IFERROR(VLOOKUP($B256,[2]imprsrxc.rpt!$B$14:$K$168,COLUMN(D252),FALSE),"")</f>
        <v/>
      </c>
      <c r="I256" t="str">
        <f>IFERROR(VLOOKUP($B256,[2]imprsrxc.rpt!$B$14:$K$168,COLUMN(E252),FALSE),"")</f>
        <v/>
      </c>
      <c r="J256" t="str">
        <f>IFERROR(VLOOKUP($B256,[2]imprsrxc.rpt!$B$14:$K$168,COLUMN(F252),FALSE),"")</f>
        <v/>
      </c>
      <c r="K256" t="str">
        <f>IFERROR(VLOOKUP($B256,[2]imprsrxc.rpt!$B$14:$K$168,COLUMN(G252),FALSE),"")</f>
        <v/>
      </c>
      <c r="L256" t="str">
        <f>IFERROR(VLOOKUP($B256,[2]imprsrxc.rpt!$B$14:$K$168,COLUMN(H252),FALSE),"")</f>
        <v/>
      </c>
      <c r="M256" t="str">
        <f>IFERROR(VLOOKUP($B256,[2]imprsrxc.rpt!$B$14:$K$168,COLUMN(I252),FALSE),"")</f>
        <v/>
      </c>
      <c r="N256" t="str">
        <f>IFERROR(VLOOKUP($B256,[2]imprsrxc.rpt!$B$14:$K$168,COLUMN(J252),FALSE),"")</f>
        <v/>
      </c>
      <c r="P256" t="e">
        <f>VLOOKUP([1]imprsrxc.rpt!$A$1:$A$65536,A:A,5,TRUE)</f>
        <v>#N/A</v>
      </c>
    </row>
    <row r="257" spans="1:16" x14ac:dyDescent="0.25">
      <c r="A257" t="s">
        <v>122</v>
      </c>
      <c r="B257" t="s">
        <v>122</v>
      </c>
      <c r="C257" t="s">
        <v>281</v>
      </c>
      <c r="D257">
        <v>32301</v>
      </c>
      <c r="E257">
        <v>2703.83</v>
      </c>
      <c r="F257">
        <v>3506.59</v>
      </c>
      <c r="H257">
        <f>IFERROR(VLOOKUP($B257,[2]imprsrxc.rpt!$B$14:$K$168,COLUMN(D253),FALSE),"")</f>
        <v>143640</v>
      </c>
      <c r="I257">
        <f>IFERROR(VLOOKUP($B257,[2]imprsrxc.rpt!$B$14:$K$168,COLUMN(E253),FALSE),"")</f>
        <v>29297</v>
      </c>
      <c r="J257">
        <f>IFERROR(VLOOKUP($B257,[2]imprsrxc.rpt!$B$14:$K$168,COLUMN(F253),FALSE),"")</f>
        <v>2512.7199999999998</v>
      </c>
      <c r="K257">
        <f>IFERROR(VLOOKUP($B257,[2]imprsrxc.rpt!$B$14:$K$168,COLUMN(G253),FALSE),"")</f>
        <v>8.5767143393521508</v>
      </c>
      <c r="L257">
        <f>IFERROR(VLOOKUP($B257,[2]imprsrxc.rpt!$B$14:$K$168,COLUMN(H253),FALSE),"")</f>
        <v>-0.423285660647849</v>
      </c>
      <c r="M257">
        <f>IFERROR(VLOOKUP($B257,[2]imprsrxc.rpt!$B$14:$K$168,COLUMN(I253),FALSE),"")</f>
        <v>3495.8</v>
      </c>
      <c r="N257">
        <f>IFERROR(VLOOKUP($B257,[2]imprsrxc.rpt!$B$14:$K$168,COLUMN(J253),FALSE),"")</f>
        <v>0.11932279755606377</v>
      </c>
      <c r="P257" t="e">
        <f>VLOOKUP([1]imprsrxc.rpt!$A$1:$A$65536,A:A,5,TRUE)</f>
        <v>#N/A</v>
      </c>
    </row>
    <row r="258" spans="1:16" x14ac:dyDescent="0.25">
      <c r="B258" t="s">
        <v>147</v>
      </c>
      <c r="C258" t="s">
        <v>147</v>
      </c>
      <c r="H258" t="str">
        <f>IFERROR(VLOOKUP($B258,[2]imprsrxc.rpt!$B$14:$K$168,COLUMN(D254),FALSE),"")</f>
        <v/>
      </c>
      <c r="I258" t="str">
        <f>IFERROR(VLOOKUP($B258,[2]imprsrxc.rpt!$B$14:$K$168,COLUMN(E254),FALSE),"")</f>
        <v/>
      </c>
      <c r="J258" t="str">
        <f>IFERROR(VLOOKUP($B258,[2]imprsrxc.rpt!$B$14:$K$168,COLUMN(F254),FALSE),"")</f>
        <v/>
      </c>
      <c r="K258" t="str">
        <f>IFERROR(VLOOKUP($B258,[2]imprsrxc.rpt!$B$14:$K$168,COLUMN(G254),FALSE),"")</f>
        <v/>
      </c>
      <c r="L258" t="str">
        <f>IFERROR(VLOOKUP($B258,[2]imprsrxc.rpt!$B$14:$K$168,COLUMN(H254),FALSE),"")</f>
        <v/>
      </c>
      <c r="M258" t="str">
        <f>IFERROR(VLOOKUP($B258,[2]imprsrxc.rpt!$B$14:$K$168,COLUMN(I254),FALSE),"")</f>
        <v/>
      </c>
      <c r="N258" t="str">
        <f>IFERROR(VLOOKUP($B258,[2]imprsrxc.rpt!$B$14:$K$168,COLUMN(J254),FALSE),"")</f>
        <v/>
      </c>
      <c r="P258" t="e">
        <f>VLOOKUP([1]imprsrxc.rpt!$A$1:$A$65536,A:A,5,TRUE)</f>
        <v>#N/A</v>
      </c>
    </row>
    <row r="259" spans="1:16" x14ac:dyDescent="0.25">
      <c r="A259" t="s">
        <v>123</v>
      </c>
      <c r="B259" t="s">
        <v>123</v>
      </c>
      <c r="C259" t="s">
        <v>282</v>
      </c>
      <c r="D259">
        <v>13979</v>
      </c>
      <c r="E259">
        <v>840.51</v>
      </c>
      <c r="F259">
        <v>1095.32</v>
      </c>
      <c r="H259">
        <f>IFERROR(VLOOKUP($B259,[2]imprsrxc.rpt!$B$14:$K$168,COLUMN(D255),FALSE),"")</f>
        <v>63648</v>
      </c>
      <c r="I259">
        <f>IFERROR(VLOOKUP($B259,[2]imprsrxc.rpt!$B$14:$K$168,COLUMN(E255),FALSE),"")</f>
        <v>12805</v>
      </c>
      <c r="J259">
        <f>IFERROR(VLOOKUP($B259,[2]imprsrxc.rpt!$B$14:$K$168,COLUMN(F255),FALSE),"")</f>
        <v>800.57</v>
      </c>
      <c r="K259">
        <f>IFERROR(VLOOKUP($B259,[2]imprsrxc.rpt!$B$14:$K$168,COLUMN(G255),FALSE),"")</f>
        <v>6.2520109332292098</v>
      </c>
      <c r="L259">
        <f>IFERROR(VLOOKUP($B259,[2]imprsrxc.rpt!$B$14:$K$168,COLUMN(H255),FALSE),"")</f>
        <v>-1.74798906677079</v>
      </c>
      <c r="M259">
        <f>IFERROR(VLOOKUP($B259,[2]imprsrxc.rpt!$B$14:$K$168,COLUMN(I255),FALSE),"")</f>
        <v>1115.3499999999999</v>
      </c>
      <c r="N259">
        <f>IFERROR(VLOOKUP($B259,[2]imprsrxc.rpt!$B$14:$K$168,COLUMN(J255),FALSE),"")</f>
        <v>8.7102694260054653E-2</v>
      </c>
      <c r="P259" t="e">
        <f>VLOOKUP([1]imprsrxc.rpt!$A$1:$A$65536,A:A,5,TRUE)</f>
        <v>#N/A</v>
      </c>
    </row>
    <row r="260" spans="1:16" x14ac:dyDescent="0.25">
      <c r="B260" t="s">
        <v>147</v>
      </c>
      <c r="C260" t="s">
        <v>147</v>
      </c>
      <c r="H260" t="str">
        <f>IFERROR(VLOOKUP($B260,[2]imprsrxc.rpt!$B$14:$K$168,COLUMN(D256),FALSE),"")</f>
        <v/>
      </c>
      <c r="I260" t="str">
        <f>IFERROR(VLOOKUP($B260,[2]imprsrxc.rpt!$B$14:$K$168,COLUMN(E256),FALSE),"")</f>
        <v/>
      </c>
      <c r="J260" t="str">
        <f>IFERROR(VLOOKUP($B260,[2]imprsrxc.rpt!$B$14:$K$168,COLUMN(F256),FALSE),"")</f>
        <v/>
      </c>
      <c r="K260" t="str">
        <f>IFERROR(VLOOKUP($B260,[2]imprsrxc.rpt!$B$14:$K$168,COLUMN(G256),FALSE),"")</f>
        <v/>
      </c>
      <c r="L260" t="str">
        <f>IFERROR(VLOOKUP($B260,[2]imprsrxc.rpt!$B$14:$K$168,COLUMN(H256),FALSE),"")</f>
        <v/>
      </c>
      <c r="M260" t="str">
        <f>IFERROR(VLOOKUP($B260,[2]imprsrxc.rpt!$B$14:$K$168,COLUMN(I256),FALSE),"")</f>
        <v/>
      </c>
      <c r="N260" t="str">
        <f>IFERROR(VLOOKUP($B260,[2]imprsrxc.rpt!$B$14:$K$168,COLUMN(J256),FALSE),"")</f>
        <v/>
      </c>
      <c r="P260" t="e">
        <f>VLOOKUP([1]imprsrxc.rpt!$A$1:$A$65536,A:A,5,TRUE)</f>
        <v>#N/A</v>
      </c>
    </row>
    <row r="261" spans="1:16" x14ac:dyDescent="0.25">
      <c r="A261" t="s">
        <v>124</v>
      </c>
      <c r="B261" t="s">
        <v>124</v>
      </c>
      <c r="C261" t="s">
        <v>282</v>
      </c>
      <c r="D261">
        <v>3723</v>
      </c>
      <c r="E261">
        <v>263.86</v>
      </c>
      <c r="F261">
        <v>329.77</v>
      </c>
      <c r="H261">
        <f>IFERROR(VLOOKUP($B261,[2]imprsrxc.rpt!$B$14:$K$168,COLUMN(D257),FALSE),"")</f>
        <v>39182</v>
      </c>
      <c r="I261">
        <f>IFERROR(VLOOKUP($B261,[2]imprsrxc.rpt!$B$14:$K$168,COLUMN(E257),FALSE),"")</f>
        <v>3099</v>
      </c>
      <c r="J261">
        <f>IFERROR(VLOOKUP($B261,[2]imprsrxc.rpt!$B$14:$K$168,COLUMN(F257),FALSE),"")</f>
        <v>204.52</v>
      </c>
      <c r="K261">
        <f>IFERROR(VLOOKUP($B261,[2]imprsrxc.rpt!$B$14:$K$168,COLUMN(G257),FALSE),"")</f>
        <v>6.5995482413681801</v>
      </c>
      <c r="L261">
        <f>IFERROR(VLOOKUP($B261,[2]imprsrxc.rpt!$B$14:$K$168,COLUMN(H257),FALSE),"")</f>
        <v>-1.4004517586318199</v>
      </c>
      <c r="M261">
        <f>IFERROR(VLOOKUP($B261,[2]imprsrxc.rpt!$B$14:$K$168,COLUMN(I257),FALSE),"")</f>
        <v>281.64</v>
      </c>
      <c r="N261">
        <f>IFERROR(VLOOKUP($B261,[2]imprsrxc.rpt!$B$14:$K$168,COLUMN(J257),FALSE),"")</f>
        <v>9.0880929332042601E-2</v>
      </c>
      <c r="P261" t="e">
        <f>VLOOKUP([1]imprsrxc.rpt!$A$1:$A$65536,A:A,5,TRUE)</f>
        <v>#N/A</v>
      </c>
    </row>
    <row r="262" spans="1:16" x14ac:dyDescent="0.25">
      <c r="B262" t="s">
        <v>147</v>
      </c>
      <c r="C262" t="s">
        <v>147</v>
      </c>
      <c r="H262" t="str">
        <f>IFERROR(VLOOKUP($B262,[2]imprsrxc.rpt!$B$14:$K$168,COLUMN(D258),FALSE),"")</f>
        <v/>
      </c>
      <c r="I262" t="str">
        <f>IFERROR(VLOOKUP($B262,[2]imprsrxc.rpt!$B$14:$K$168,COLUMN(E258),FALSE),"")</f>
        <v/>
      </c>
      <c r="J262" t="str">
        <f>IFERROR(VLOOKUP($B262,[2]imprsrxc.rpt!$B$14:$K$168,COLUMN(F258),FALSE),"")</f>
        <v/>
      </c>
      <c r="K262" t="str">
        <f>IFERROR(VLOOKUP($B262,[2]imprsrxc.rpt!$B$14:$K$168,COLUMN(G258),FALSE),"")</f>
        <v/>
      </c>
      <c r="L262" t="str">
        <f>IFERROR(VLOOKUP($B262,[2]imprsrxc.rpt!$B$14:$K$168,COLUMN(H258),FALSE),"")</f>
        <v/>
      </c>
      <c r="M262" t="str">
        <f>IFERROR(VLOOKUP($B262,[2]imprsrxc.rpt!$B$14:$K$168,COLUMN(I258),FALSE),"")</f>
        <v/>
      </c>
      <c r="N262" t="str">
        <f>IFERROR(VLOOKUP($B262,[2]imprsrxc.rpt!$B$14:$K$168,COLUMN(J258),FALSE),"")</f>
        <v/>
      </c>
      <c r="P262" t="e">
        <f>VLOOKUP([1]imprsrxc.rpt!$A$1:$A$65536,A:A,5,TRUE)</f>
        <v>#N/A</v>
      </c>
    </row>
    <row r="263" spans="1:16" x14ac:dyDescent="0.25">
      <c r="A263" t="s">
        <v>125</v>
      </c>
      <c r="B263" t="s">
        <v>125</v>
      </c>
      <c r="C263" t="s">
        <v>282</v>
      </c>
      <c r="D263">
        <v>4656</v>
      </c>
      <c r="E263">
        <v>81.739999999999995</v>
      </c>
      <c r="F263">
        <v>107.36</v>
      </c>
      <c r="H263" t="str">
        <f>IFERROR(VLOOKUP($B263,[2]imprsrxc.rpt!$B$14:$K$168,COLUMN(D259),FALSE),"")</f>
        <v/>
      </c>
      <c r="I263" t="str">
        <f>IFERROR(VLOOKUP($B263,[2]imprsrxc.rpt!$B$14:$K$168,COLUMN(E259),FALSE),"")</f>
        <v/>
      </c>
      <c r="J263" t="str">
        <f>IFERROR(VLOOKUP($B263,[2]imprsrxc.rpt!$B$14:$K$168,COLUMN(F259),FALSE),"")</f>
        <v/>
      </c>
      <c r="K263" t="str">
        <f>IFERROR(VLOOKUP($B263,[2]imprsrxc.rpt!$B$14:$K$168,COLUMN(G259),FALSE),"")</f>
        <v/>
      </c>
      <c r="L263" t="str">
        <f>IFERROR(VLOOKUP($B263,[2]imprsrxc.rpt!$B$14:$K$168,COLUMN(H259),FALSE),"")</f>
        <v/>
      </c>
      <c r="M263" t="str">
        <f>IFERROR(VLOOKUP($B263,[2]imprsrxc.rpt!$B$14:$K$168,COLUMN(I259),FALSE),"")</f>
        <v/>
      </c>
      <c r="N263" t="str">
        <f>IFERROR(VLOOKUP($B263,[2]imprsrxc.rpt!$B$14:$K$168,COLUMN(J259),FALSE),"")</f>
        <v/>
      </c>
      <c r="P263" t="e">
        <f>VLOOKUP([1]imprsrxc.rpt!$A$1:$A$65536,A:A,5,TRUE)</f>
        <v>#N/A</v>
      </c>
    </row>
    <row r="264" spans="1:16" x14ac:dyDescent="0.25">
      <c r="B264" t="s">
        <v>147</v>
      </c>
      <c r="C264" t="s">
        <v>147</v>
      </c>
      <c r="H264" t="str">
        <f>IFERROR(VLOOKUP($B264,[2]imprsrxc.rpt!$B$14:$K$168,COLUMN(D260),FALSE),"")</f>
        <v/>
      </c>
      <c r="I264" t="str">
        <f>IFERROR(VLOOKUP($B264,[2]imprsrxc.rpt!$B$14:$K$168,COLUMN(E260),FALSE),"")</f>
        <v/>
      </c>
      <c r="J264" t="str">
        <f>IFERROR(VLOOKUP($B264,[2]imprsrxc.rpt!$B$14:$K$168,COLUMN(F260),FALSE),"")</f>
        <v/>
      </c>
      <c r="K264" t="str">
        <f>IFERROR(VLOOKUP($B264,[2]imprsrxc.rpt!$B$14:$K$168,COLUMN(G260),FALSE),"")</f>
        <v/>
      </c>
      <c r="L264" t="str">
        <f>IFERROR(VLOOKUP($B264,[2]imprsrxc.rpt!$B$14:$K$168,COLUMN(H260),FALSE),"")</f>
        <v/>
      </c>
      <c r="M264" t="str">
        <f>IFERROR(VLOOKUP($B264,[2]imprsrxc.rpt!$B$14:$K$168,COLUMN(I260),FALSE),"")</f>
        <v/>
      </c>
      <c r="N264" t="str">
        <f>IFERROR(VLOOKUP($B264,[2]imprsrxc.rpt!$B$14:$K$168,COLUMN(J260),FALSE),"")</f>
        <v/>
      </c>
      <c r="P264" t="e">
        <f>VLOOKUP([1]imprsrxc.rpt!$A$1:$A$65536,A:A,5,TRUE)</f>
        <v>#N/A</v>
      </c>
    </row>
    <row r="265" spans="1:16" x14ac:dyDescent="0.25">
      <c r="A265" t="s">
        <v>126</v>
      </c>
      <c r="B265" t="s">
        <v>126</v>
      </c>
      <c r="C265" t="s">
        <v>282</v>
      </c>
      <c r="D265">
        <v>6275</v>
      </c>
      <c r="E265">
        <v>486.69</v>
      </c>
      <c r="F265">
        <v>631.1</v>
      </c>
      <c r="H265">
        <f>IFERROR(VLOOKUP($B265,[2]imprsrxc.rpt!$B$14:$K$168,COLUMN(D261),FALSE),"")</f>
        <v>27207</v>
      </c>
      <c r="I265">
        <f>IFERROR(VLOOKUP($B265,[2]imprsrxc.rpt!$B$14:$K$168,COLUMN(E261),FALSE),"")</f>
        <v>6009</v>
      </c>
      <c r="J265">
        <f>IFERROR(VLOOKUP($B265,[2]imprsrxc.rpt!$B$14:$K$168,COLUMN(F261),FALSE),"")</f>
        <v>433.89</v>
      </c>
      <c r="K265">
        <f>IFERROR(VLOOKUP($B265,[2]imprsrxc.rpt!$B$14:$K$168,COLUMN(G261),FALSE),"")</f>
        <v>7.22066899650524</v>
      </c>
      <c r="L265">
        <f>IFERROR(VLOOKUP($B265,[2]imprsrxc.rpt!$B$14:$K$168,COLUMN(H261),FALSE),"")</f>
        <v>-0.77933100349475803</v>
      </c>
      <c r="M265">
        <f>IFERROR(VLOOKUP($B265,[2]imprsrxc.rpt!$B$14:$K$168,COLUMN(I261),FALSE),"")</f>
        <v>606.07000000000005</v>
      </c>
      <c r="N265">
        <f>IFERROR(VLOOKUP($B265,[2]imprsrxc.rpt!$B$14:$K$168,COLUMN(J261),FALSE),"")</f>
        <v>0.1008603761025129</v>
      </c>
      <c r="P265" t="e">
        <f>VLOOKUP([1]imprsrxc.rpt!$A$1:$A$65536,A:A,5,TRUE)</f>
        <v>#N/A</v>
      </c>
    </row>
    <row r="266" spans="1:16" x14ac:dyDescent="0.25">
      <c r="B266" t="s">
        <v>147</v>
      </c>
      <c r="C266" t="s">
        <v>147</v>
      </c>
      <c r="H266" t="str">
        <f>IFERROR(VLOOKUP($B266,[2]imprsrxc.rpt!$B$14:$K$168,COLUMN(D262),FALSE),"")</f>
        <v/>
      </c>
      <c r="I266" t="str">
        <f>IFERROR(VLOOKUP($B266,[2]imprsrxc.rpt!$B$14:$K$168,COLUMN(E262),FALSE),"")</f>
        <v/>
      </c>
      <c r="J266" t="str">
        <f>IFERROR(VLOOKUP($B266,[2]imprsrxc.rpt!$B$14:$K$168,COLUMN(F262),FALSE),"")</f>
        <v/>
      </c>
      <c r="K266" t="str">
        <f>IFERROR(VLOOKUP($B266,[2]imprsrxc.rpt!$B$14:$K$168,COLUMN(G262),FALSE),"")</f>
        <v/>
      </c>
      <c r="L266" t="str">
        <f>IFERROR(VLOOKUP($B266,[2]imprsrxc.rpt!$B$14:$K$168,COLUMN(H262),FALSE),"")</f>
        <v/>
      </c>
      <c r="M266" t="str">
        <f>IFERROR(VLOOKUP($B266,[2]imprsrxc.rpt!$B$14:$K$168,COLUMN(I262),FALSE),"")</f>
        <v/>
      </c>
      <c r="N266" t="str">
        <f>IFERROR(VLOOKUP($B266,[2]imprsrxc.rpt!$B$14:$K$168,COLUMN(J262),FALSE),"")</f>
        <v/>
      </c>
      <c r="P266" t="e">
        <f>VLOOKUP([1]imprsrxc.rpt!$A$1:$A$65536,A:A,5,TRUE)</f>
        <v>#N/A</v>
      </c>
    </row>
    <row r="267" spans="1:16" x14ac:dyDescent="0.25">
      <c r="A267" t="s">
        <v>127</v>
      </c>
      <c r="B267" t="s">
        <v>127</v>
      </c>
      <c r="C267" t="s">
        <v>281</v>
      </c>
      <c r="D267">
        <v>3269</v>
      </c>
      <c r="E267">
        <v>323.49</v>
      </c>
      <c r="F267">
        <v>427.43</v>
      </c>
      <c r="H267">
        <f>IFERROR(VLOOKUP($B267,[2]imprsrxc.rpt!$B$14:$K$168,COLUMN(D263),FALSE),"")</f>
        <v>13146</v>
      </c>
      <c r="I267">
        <f>IFERROR(VLOOKUP($B267,[2]imprsrxc.rpt!$B$14:$K$168,COLUMN(E263),FALSE),"")</f>
        <v>3850</v>
      </c>
      <c r="J267">
        <f>IFERROR(VLOOKUP($B267,[2]imprsrxc.rpt!$B$14:$K$168,COLUMN(F263),FALSE),"")</f>
        <v>442.3300000000001</v>
      </c>
      <c r="K267">
        <f>IFERROR(VLOOKUP($B267,[2]imprsrxc.rpt!$B$14:$K$168,COLUMN(G263),FALSE),"")</f>
        <v>11.489090909090898</v>
      </c>
      <c r="L267">
        <f>IFERROR(VLOOKUP($B267,[2]imprsrxc.rpt!$B$14:$K$168,COLUMN(H263),FALSE),"")</f>
        <v>2.4890909090909101</v>
      </c>
      <c r="M267">
        <f>IFERROR(VLOOKUP($B267,[2]imprsrxc.rpt!$B$14:$K$168,COLUMN(I263),FALSE),"")</f>
        <v>615.23</v>
      </c>
      <c r="N267">
        <f>IFERROR(VLOOKUP($B267,[2]imprsrxc.rpt!$B$14:$K$168,COLUMN(J263),FALSE),"")</f>
        <v>0.1598</v>
      </c>
      <c r="P267" t="e">
        <f>VLOOKUP([1]imprsrxc.rpt!$A$1:$A$65536,A:A,5,TRUE)</f>
        <v>#N/A</v>
      </c>
    </row>
    <row r="268" spans="1:16" x14ac:dyDescent="0.25">
      <c r="B268" t="s">
        <v>147</v>
      </c>
      <c r="C268" t="s">
        <v>147</v>
      </c>
      <c r="H268" t="str">
        <f>IFERROR(VLOOKUP($B268,[2]imprsrxc.rpt!$B$14:$K$168,COLUMN(D264),FALSE),"")</f>
        <v/>
      </c>
      <c r="I268" t="str">
        <f>IFERROR(VLOOKUP($B268,[2]imprsrxc.rpt!$B$14:$K$168,COLUMN(E264),FALSE),"")</f>
        <v/>
      </c>
      <c r="J268" t="str">
        <f>IFERROR(VLOOKUP($B268,[2]imprsrxc.rpt!$B$14:$K$168,COLUMN(F264),FALSE),"")</f>
        <v/>
      </c>
      <c r="K268" t="str">
        <f>IFERROR(VLOOKUP($B268,[2]imprsrxc.rpt!$B$14:$K$168,COLUMN(G264),FALSE),"")</f>
        <v/>
      </c>
      <c r="L268" t="str">
        <f>IFERROR(VLOOKUP($B268,[2]imprsrxc.rpt!$B$14:$K$168,COLUMN(H264),FALSE),"")</f>
        <v/>
      </c>
      <c r="M268" t="str">
        <f>IFERROR(VLOOKUP($B268,[2]imprsrxc.rpt!$B$14:$K$168,COLUMN(I264),FALSE),"")</f>
        <v/>
      </c>
      <c r="N268" t="str">
        <f>IFERROR(VLOOKUP($B268,[2]imprsrxc.rpt!$B$14:$K$168,COLUMN(J264),FALSE),"")</f>
        <v/>
      </c>
      <c r="P268" t="e">
        <f>VLOOKUP([1]imprsrxc.rpt!$A$1:$A$65536,A:A,5,TRUE)</f>
        <v>#N/A</v>
      </c>
    </row>
    <row r="269" spans="1:16" x14ac:dyDescent="0.25">
      <c r="A269" t="s">
        <v>128</v>
      </c>
      <c r="B269" t="s">
        <v>128</v>
      </c>
      <c r="C269" t="s">
        <v>281</v>
      </c>
      <c r="D269">
        <v>11350</v>
      </c>
      <c r="E269">
        <v>1135.97</v>
      </c>
      <c r="F269">
        <v>1481.24</v>
      </c>
      <c r="H269">
        <f>IFERROR(VLOOKUP($B269,[2]imprsrxc.rpt!$B$14:$K$168,COLUMN(D265),FALSE),"")</f>
        <v>53130</v>
      </c>
      <c r="I269">
        <f>IFERROR(VLOOKUP($B269,[2]imprsrxc.rpt!$B$14:$K$168,COLUMN(E265),FALSE),"")</f>
        <v>13254</v>
      </c>
      <c r="J269">
        <f>IFERROR(VLOOKUP($B269,[2]imprsrxc.rpt!$B$14:$K$168,COLUMN(F265),FALSE),"")</f>
        <v>1320.02</v>
      </c>
      <c r="K269">
        <f>IFERROR(VLOOKUP($B269,[2]imprsrxc.rpt!$B$14:$K$168,COLUMN(G265),FALSE),"")</f>
        <v>9.9594084804587304</v>
      </c>
      <c r="L269">
        <f>IFERROR(VLOOKUP($B269,[2]imprsrxc.rpt!$B$14:$K$168,COLUMN(H265),FALSE),"")</f>
        <v>0.95940848045872995</v>
      </c>
      <c r="M269">
        <f>IFERROR(VLOOKUP($B269,[2]imprsrxc.rpt!$B$14:$K$168,COLUMN(I265),FALSE),"")</f>
        <v>1835.94</v>
      </c>
      <c r="N269">
        <f>IFERROR(VLOOKUP($B269,[2]imprsrxc.rpt!$B$14:$K$168,COLUMN(J265),FALSE),"")</f>
        <v>0.13851969216840199</v>
      </c>
      <c r="P269" t="e">
        <f>VLOOKUP([1]imprsrxc.rpt!$A$1:$A$65536,A:A,5,TRUE)</f>
        <v>#N/A</v>
      </c>
    </row>
    <row r="270" spans="1:16" x14ac:dyDescent="0.25">
      <c r="B270" t="s">
        <v>147</v>
      </c>
      <c r="C270" t="s">
        <v>147</v>
      </c>
      <c r="H270" t="str">
        <f>IFERROR(VLOOKUP($B270,[2]imprsrxc.rpt!$B$14:$K$168,COLUMN(D266),FALSE),"")</f>
        <v/>
      </c>
      <c r="I270" t="str">
        <f>IFERROR(VLOOKUP($B270,[2]imprsrxc.rpt!$B$14:$K$168,COLUMN(E266),FALSE),"")</f>
        <v/>
      </c>
      <c r="J270" t="str">
        <f>IFERROR(VLOOKUP($B270,[2]imprsrxc.rpt!$B$14:$K$168,COLUMN(F266),FALSE),"")</f>
        <v/>
      </c>
      <c r="K270" t="str">
        <f>IFERROR(VLOOKUP($B270,[2]imprsrxc.rpt!$B$14:$K$168,COLUMN(G266),FALSE),"")</f>
        <v/>
      </c>
      <c r="L270" t="str">
        <f>IFERROR(VLOOKUP($B270,[2]imprsrxc.rpt!$B$14:$K$168,COLUMN(H266),FALSE),"")</f>
        <v/>
      </c>
      <c r="M270" t="str">
        <f>IFERROR(VLOOKUP($B270,[2]imprsrxc.rpt!$B$14:$K$168,COLUMN(I266),FALSE),"")</f>
        <v/>
      </c>
      <c r="N270" t="str">
        <f>IFERROR(VLOOKUP($B270,[2]imprsrxc.rpt!$B$14:$K$168,COLUMN(J266),FALSE),"")</f>
        <v/>
      </c>
      <c r="P270" t="e">
        <f>VLOOKUP([1]imprsrxc.rpt!$A$1:$A$65536,A:A,5,TRUE)</f>
        <v>#N/A</v>
      </c>
    </row>
    <row r="271" spans="1:16" x14ac:dyDescent="0.25">
      <c r="A271" t="s">
        <v>129</v>
      </c>
      <c r="B271" t="s">
        <v>129</v>
      </c>
      <c r="C271" t="s">
        <v>220</v>
      </c>
      <c r="D271">
        <v>20656</v>
      </c>
      <c r="E271">
        <v>1457.29</v>
      </c>
      <c r="F271">
        <v>1889.96</v>
      </c>
      <c r="H271">
        <f>IFERROR(VLOOKUP($B271,[2]imprsrxc.rpt!$B$14:$K$168,COLUMN(D267),FALSE),"")</f>
        <v>84580</v>
      </c>
      <c r="I271">
        <f>IFERROR(VLOOKUP($B271,[2]imprsrxc.rpt!$B$14:$K$168,COLUMN(E267),FALSE),"")</f>
        <v>19130</v>
      </c>
      <c r="J271">
        <f>IFERROR(VLOOKUP($B271,[2]imprsrxc.rpt!$B$14:$K$168,COLUMN(F267),FALSE),"")</f>
        <v>1499.06</v>
      </c>
      <c r="K271">
        <f>IFERROR(VLOOKUP($B271,[2]imprsrxc.rpt!$B$14:$K$168,COLUMN(G267),FALSE),"")</f>
        <v>7.8361735493988496</v>
      </c>
      <c r="L271">
        <f>IFERROR(VLOOKUP($B271,[2]imprsrxc.rpt!$B$14:$K$168,COLUMN(H267),FALSE),"")</f>
        <v>-0.16382645060115097</v>
      </c>
      <c r="M271">
        <f>IFERROR(VLOOKUP($B271,[2]imprsrxc.rpt!$B$14:$K$168,COLUMN(I267),FALSE),"")</f>
        <v>2087.4</v>
      </c>
      <c r="N271">
        <f>IFERROR(VLOOKUP($B271,[2]imprsrxc.rpt!$B$14:$K$168,COLUMN(J267),FALSE),"")</f>
        <v>0.10911657083115525</v>
      </c>
      <c r="P271" t="e">
        <f>VLOOKUP([1]imprsrxc.rpt!$A$1:$A$65536,A:A,5,TRUE)</f>
        <v>#N/A</v>
      </c>
    </row>
    <row r="272" spans="1:16" x14ac:dyDescent="0.25">
      <c r="B272" t="s">
        <v>147</v>
      </c>
      <c r="C272" t="s">
        <v>147</v>
      </c>
      <c r="H272" t="str">
        <f>IFERROR(VLOOKUP($B272,[2]imprsrxc.rpt!$B$14:$K$168,COLUMN(D268),FALSE),"")</f>
        <v/>
      </c>
      <c r="I272" t="str">
        <f>IFERROR(VLOOKUP($B272,[2]imprsrxc.rpt!$B$14:$K$168,COLUMN(E268),FALSE),"")</f>
        <v/>
      </c>
      <c r="J272" t="str">
        <f>IFERROR(VLOOKUP($B272,[2]imprsrxc.rpt!$B$14:$K$168,COLUMN(F268),FALSE),"")</f>
        <v/>
      </c>
      <c r="K272" t="str">
        <f>IFERROR(VLOOKUP($B272,[2]imprsrxc.rpt!$B$14:$K$168,COLUMN(G268),FALSE),"")</f>
        <v/>
      </c>
      <c r="L272" t="str">
        <f>IFERROR(VLOOKUP($B272,[2]imprsrxc.rpt!$B$14:$K$168,COLUMN(H268),FALSE),"")</f>
        <v/>
      </c>
      <c r="M272" t="str">
        <f>IFERROR(VLOOKUP($B272,[2]imprsrxc.rpt!$B$14:$K$168,COLUMN(I268),FALSE),"")</f>
        <v/>
      </c>
      <c r="N272" t="str">
        <f>IFERROR(VLOOKUP($B272,[2]imprsrxc.rpt!$B$14:$K$168,COLUMN(J268),FALSE),"")</f>
        <v/>
      </c>
      <c r="P272" t="e">
        <f>VLOOKUP([1]imprsrxc.rpt!$A$1:$A$65536,A:A,5,TRUE)</f>
        <v>#N/A</v>
      </c>
    </row>
    <row r="273" spans="1:16" x14ac:dyDescent="0.25">
      <c r="A273" t="s">
        <v>130</v>
      </c>
      <c r="B273" t="s">
        <v>130</v>
      </c>
      <c r="C273" t="s">
        <v>220</v>
      </c>
      <c r="D273">
        <v>12437</v>
      </c>
      <c r="E273">
        <v>1099.1400000000001</v>
      </c>
      <c r="F273">
        <v>1527.03</v>
      </c>
      <c r="H273">
        <f>IFERROR(VLOOKUP($B273,[2]imprsrxc.rpt!$B$14:$K$168,COLUMN(D269),FALSE),"")</f>
        <v>50165</v>
      </c>
      <c r="I273">
        <f>IFERROR(VLOOKUP($B273,[2]imprsrxc.rpt!$B$14:$K$168,COLUMN(E269),FALSE),"")</f>
        <v>12948</v>
      </c>
      <c r="J273">
        <f>IFERROR(VLOOKUP($B273,[2]imprsrxc.rpt!$B$14:$K$168,COLUMN(F269),FALSE),"")</f>
        <v>1157.9000000000001</v>
      </c>
      <c r="K273">
        <f>IFERROR(VLOOKUP($B273,[2]imprsrxc.rpt!$B$14:$K$168,COLUMN(G269),FALSE),"")</f>
        <v>8.9426938523324093</v>
      </c>
      <c r="L273">
        <f>IFERROR(VLOOKUP($B273,[2]imprsrxc.rpt!$B$14:$K$168,COLUMN(H269),FALSE),"")</f>
        <v>0.94269385233240799</v>
      </c>
      <c r="M273">
        <f>IFERROR(VLOOKUP($B273,[2]imprsrxc.rpt!$B$14:$K$168,COLUMN(I269),FALSE),"")</f>
        <v>1725.81</v>
      </c>
      <c r="N273">
        <f>IFERROR(VLOOKUP($B273,[2]imprsrxc.rpt!$B$14:$K$168,COLUMN(J269),FALSE),"")</f>
        <v>0.13328776645041704</v>
      </c>
      <c r="P273" t="e">
        <f>VLOOKUP([1]imprsrxc.rpt!$A$1:$A$65536,A:A,5,TRUE)</f>
        <v>#N/A</v>
      </c>
    </row>
    <row r="274" spans="1:16" x14ac:dyDescent="0.25">
      <c r="B274" t="s">
        <v>147</v>
      </c>
      <c r="C274" t="s">
        <v>147</v>
      </c>
      <c r="H274" t="str">
        <f>IFERROR(VLOOKUP($B274,[2]imprsrxc.rpt!$B$14:$K$168,COLUMN(D270),FALSE),"")</f>
        <v/>
      </c>
      <c r="I274" t="str">
        <f>IFERROR(VLOOKUP($B274,[2]imprsrxc.rpt!$B$14:$K$168,COLUMN(E270),FALSE),"")</f>
        <v/>
      </c>
      <c r="J274" t="str">
        <f>IFERROR(VLOOKUP($B274,[2]imprsrxc.rpt!$B$14:$K$168,COLUMN(F270),FALSE),"")</f>
        <v/>
      </c>
      <c r="K274" t="str">
        <f>IFERROR(VLOOKUP($B274,[2]imprsrxc.rpt!$B$14:$K$168,COLUMN(G270),FALSE),"")</f>
        <v/>
      </c>
      <c r="L274" t="str">
        <f>IFERROR(VLOOKUP($B274,[2]imprsrxc.rpt!$B$14:$K$168,COLUMN(H270),FALSE),"")</f>
        <v/>
      </c>
      <c r="M274" t="str">
        <f>IFERROR(VLOOKUP($B274,[2]imprsrxc.rpt!$B$14:$K$168,COLUMN(I270),FALSE),"")</f>
        <v/>
      </c>
      <c r="N274" t="str">
        <f>IFERROR(VLOOKUP($B274,[2]imprsrxc.rpt!$B$14:$K$168,COLUMN(J270),FALSE),"")</f>
        <v/>
      </c>
      <c r="P274" t="e">
        <f>VLOOKUP([1]imprsrxc.rpt!$A$1:$A$65536,A:A,5,TRUE)</f>
        <v>#N/A</v>
      </c>
    </row>
    <row r="275" spans="1:16" x14ac:dyDescent="0.25">
      <c r="A275" t="s">
        <v>131</v>
      </c>
      <c r="B275" t="s">
        <v>131</v>
      </c>
      <c r="C275" t="s">
        <v>220</v>
      </c>
      <c r="D275">
        <v>12358</v>
      </c>
      <c r="E275">
        <v>1215.8699999999999</v>
      </c>
      <c r="F275">
        <v>1577.72</v>
      </c>
      <c r="H275">
        <f>IFERROR(VLOOKUP($B275,[2]imprsrxc.rpt!$B$14:$K$168,COLUMN(D271),FALSE),"")</f>
        <v>54944</v>
      </c>
      <c r="I275">
        <f>IFERROR(VLOOKUP($B275,[2]imprsrxc.rpt!$B$14:$K$168,COLUMN(E271),FALSE),"")</f>
        <v>13030</v>
      </c>
      <c r="J275">
        <f>IFERROR(VLOOKUP($B275,[2]imprsrxc.rpt!$B$14:$K$168,COLUMN(F271),FALSE),"")</f>
        <v>1195.9100000000001</v>
      </c>
      <c r="K275">
        <f>IFERROR(VLOOKUP($B275,[2]imprsrxc.rpt!$B$14:$K$168,COLUMN(G271),FALSE),"")</f>
        <v>9.1781273983115899</v>
      </c>
      <c r="L275">
        <f>IFERROR(VLOOKUP($B275,[2]imprsrxc.rpt!$B$14:$K$168,COLUMN(H271),FALSE),"")</f>
        <v>1.1781273983115901</v>
      </c>
      <c r="M275">
        <f>IFERROR(VLOOKUP($B275,[2]imprsrxc.rpt!$B$14:$K$168,COLUMN(I271),FALSE),"")</f>
        <v>1674.36</v>
      </c>
      <c r="N275">
        <f>IFERROR(VLOOKUP($B275,[2]imprsrxc.rpt!$B$14:$K$168,COLUMN(J271),FALSE),"")</f>
        <v>0.12850038372985417</v>
      </c>
      <c r="P275" t="e">
        <f>VLOOKUP([1]imprsrxc.rpt!$A$1:$A$65536,A:A,5,TRUE)</f>
        <v>#N/A</v>
      </c>
    </row>
    <row r="276" spans="1:16" x14ac:dyDescent="0.25">
      <c r="B276" t="s">
        <v>147</v>
      </c>
      <c r="C276" t="s">
        <v>147</v>
      </c>
      <c r="H276" t="str">
        <f>IFERROR(VLOOKUP($B276,[2]imprsrxc.rpt!$B$14:$K$168,COLUMN(D272),FALSE),"")</f>
        <v/>
      </c>
      <c r="I276" t="str">
        <f>IFERROR(VLOOKUP($B276,[2]imprsrxc.rpt!$B$14:$K$168,COLUMN(E272),FALSE),"")</f>
        <v/>
      </c>
      <c r="J276" t="str">
        <f>IFERROR(VLOOKUP($B276,[2]imprsrxc.rpt!$B$14:$K$168,COLUMN(F272),FALSE),"")</f>
        <v/>
      </c>
      <c r="K276" t="str">
        <f>IFERROR(VLOOKUP($B276,[2]imprsrxc.rpt!$B$14:$K$168,COLUMN(G272),FALSE),"")</f>
        <v/>
      </c>
      <c r="L276" t="str">
        <f>IFERROR(VLOOKUP($B276,[2]imprsrxc.rpt!$B$14:$K$168,COLUMN(H272),FALSE),"")</f>
        <v/>
      </c>
      <c r="M276" t="str">
        <f>IFERROR(VLOOKUP($B276,[2]imprsrxc.rpt!$B$14:$K$168,COLUMN(I272),FALSE),"")</f>
        <v/>
      </c>
      <c r="N276" t="str">
        <f>IFERROR(VLOOKUP($B276,[2]imprsrxc.rpt!$B$14:$K$168,COLUMN(J272),FALSE),"")</f>
        <v/>
      </c>
      <c r="P276" t="e">
        <f>VLOOKUP([1]imprsrxc.rpt!$A$1:$A$65536,A:A,5,TRUE)</f>
        <v>#N/A</v>
      </c>
    </row>
    <row r="277" spans="1:16" x14ac:dyDescent="0.25">
      <c r="A277" t="s">
        <v>132</v>
      </c>
      <c r="B277" t="s">
        <v>132</v>
      </c>
      <c r="C277" t="s">
        <v>280</v>
      </c>
      <c r="D277">
        <v>8590</v>
      </c>
      <c r="E277">
        <v>923.8</v>
      </c>
      <c r="F277">
        <v>1201.6300000000001</v>
      </c>
      <c r="H277">
        <f>IFERROR(VLOOKUP($B277,[2]imprsrxc.rpt!$B$14:$K$168,COLUMN(D273),FALSE),"")</f>
        <v>33451</v>
      </c>
      <c r="I277">
        <f>IFERROR(VLOOKUP($B277,[2]imprsrxc.rpt!$B$14:$K$168,COLUMN(E273),FALSE),"")</f>
        <v>3332</v>
      </c>
      <c r="J277">
        <f>IFERROR(VLOOKUP($B277,[2]imprsrxc.rpt!$B$14:$K$168,COLUMN(F273),FALSE),"")</f>
        <v>355.09</v>
      </c>
      <c r="K277">
        <f>IFERROR(VLOOKUP($B277,[2]imprsrxc.rpt!$B$14:$K$168,COLUMN(G273),FALSE),"")</f>
        <v>10.656962785114001</v>
      </c>
      <c r="L277">
        <f>IFERROR(VLOOKUP($B277,[2]imprsrxc.rpt!$B$14:$K$168,COLUMN(H273),FALSE),"")</f>
        <v>2.65696278511404</v>
      </c>
      <c r="M277">
        <f>IFERROR(VLOOKUP($B277,[2]imprsrxc.rpt!$B$14:$K$168,COLUMN(I273),FALSE),"")</f>
        <v>495.84</v>
      </c>
      <c r="N277">
        <f>IFERROR(VLOOKUP($B277,[2]imprsrxc.rpt!$B$14:$K$168,COLUMN(J273),FALSE),"")</f>
        <v>0.14881152460984393</v>
      </c>
      <c r="P277" t="e">
        <f>VLOOKUP([1]imprsrxc.rpt!$A$1:$A$65536,A:A,5,TRUE)</f>
        <v>#N/A</v>
      </c>
    </row>
    <row r="278" spans="1:16" x14ac:dyDescent="0.25">
      <c r="B278" t="s">
        <v>147</v>
      </c>
      <c r="C278" t="s">
        <v>147</v>
      </c>
      <c r="H278" t="str">
        <f>IFERROR(VLOOKUP($B278,[2]imprsrxc.rpt!$B$14:$K$168,COLUMN(D274),FALSE),"")</f>
        <v/>
      </c>
      <c r="I278" t="str">
        <f>IFERROR(VLOOKUP($B278,[2]imprsrxc.rpt!$B$14:$K$168,COLUMN(E274),FALSE),"")</f>
        <v/>
      </c>
      <c r="J278" t="str">
        <f>IFERROR(VLOOKUP($B278,[2]imprsrxc.rpt!$B$14:$K$168,COLUMN(F274),FALSE),"")</f>
        <v/>
      </c>
      <c r="K278" t="str">
        <f>IFERROR(VLOOKUP($B278,[2]imprsrxc.rpt!$B$14:$K$168,COLUMN(G274),FALSE),"")</f>
        <v/>
      </c>
      <c r="L278" t="str">
        <f>IFERROR(VLOOKUP($B278,[2]imprsrxc.rpt!$B$14:$K$168,COLUMN(H274),FALSE),"")</f>
        <v/>
      </c>
      <c r="M278" t="str">
        <f>IFERROR(VLOOKUP($B278,[2]imprsrxc.rpt!$B$14:$K$168,COLUMN(I274),FALSE),"")</f>
        <v/>
      </c>
      <c r="N278" t="str">
        <f>IFERROR(VLOOKUP($B278,[2]imprsrxc.rpt!$B$14:$K$168,COLUMN(J274),FALSE),"")</f>
        <v/>
      </c>
      <c r="P278" t="e">
        <f>VLOOKUP([1]imprsrxc.rpt!$A$1:$A$65536,A:A,5,TRUE)</f>
        <v>#N/A</v>
      </c>
    </row>
    <row r="279" spans="1:16" x14ac:dyDescent="0.25">
      <c r="A279" t="s">
        <v>133</v>
      </c>
      <c r="B279" t="s">
        <v>133</v>
      </c>
      <c r="C279" t="s">
        <v>220</v>
      </c>
      <c r="D279">
        <v>6521</v>
      </c>
      <c r="E279">
        <v>144.5</v>
      </c>
      <c r="F279">
        <v>193.72</v>
      </c>
      <c r="H279">
        <f>IFERROR(VLOOKUP($B279,[2]imprsrxc.rpt!$B$14:$K$168,COLUMN(D275),FALSE),"")</f>
        <v>32400</v>
      </c>
      <c r="I279">
        <f>IFERROR(VLOOKUP($B279,[2]imprsrxc.rpt!$B$14:$K$168,COLUMN(E275),FALSE),"")</f>
        <v>12331</v>
      </c>
      <c r="J279">
        <f>IFERROR(VLOOKUP($B279,[2]imprsrxc.rpt!$B$14:$K$168,COLUMN(F275),FALSE),"")</f>
        <v>1185.03</v>
      </c>
      <c r="K279">
        <f>IFERROR(VLOOKUP($B279,[2]imprsrxc.rpt!$B$14:$K$168,COLUMN(G275),FALSE),"")</f>
        <v>9.6101694915254203</v>
      </c>
      <c r="L279">
        <f>IFERROR(VLOOKUP($B279,[2]imprsrxc.rpt!$B$14:$K$168,COLUMN(H275),FALSE),"")</f>
        <v>1.6101694915254199</v>
      </c>
      <c r="M279">
        <f>IFERROR(VLOOKUP($B279,[2]imprsrxc.rpt!$B$14:$K$168,COLUMN(I275),FALSE),"")</f>
        <v>1646.54</v>
      </c>
      <c r="N279">
        <f>IFERROR(VLOOKUP($B279,[2]imprsrxc.rpt!$B$14:$K$168,COLUMN(J275),FALSE),"")</f>
        <v>0.13352850539291217</v>
      </c>
      <c r="P279" t="e">
        <f>VLOOKUP([1]imprsrxc.rpt!$A$1:$A$65536,A:A,5,TRUE)</f>
        <v>#N/A</v>
      </c>
    </row>
    <row r="280" spans="1:16" x14ac:dyDescent="0.25">
      <c r="B280" t="s">
        <v>147</v>
      </c>
      <c r="C280" t="s">
        <v>147</v>
      </c>
      <c r="H280" t="str">
        <f>IFERROR(VLOOKUP($B280,[2]imprsrxc.rpt!$B$14:$K$168,COLUMN(D276),FALSE),"")</f>
        <v/>
      </c>
      <c r="I280" t="str">
        <f>IFERROR(VLOOKUP($B280,[2]imprsrxc.rpt!$B$14:$K$168,COLUMN(E276),FALSE),"")</f>
        <v/>
      </c>
      <c r="J280" t="str">
        <f>IFERROR(VLOOKUP($B280,[2]imprsrxc.rpt!$B$14:$K$168,COLUMN(F276),FALSE),"")</f>
        <v/>
      </c>
      <c r="K280" t="str">
        <f>IFERROR(VLOOKUP($B280,[2]imprsrxc.rpt!$B$14:$K$168,COLUMN(G276),FALSE),"")</f>
        <v/>
      </c>
      <c r="L280" t="str">
        <f>IFERROR(VLOOKUP($B280,[2]imprsrxc.rpt!$B$14:$K$168,COLUMN(H276),FALSE),"")</f>
        <v/>
      </c>
      <c r="M280" t="str">
        <f>IFERROR(VLOOKUP($B280,[2]imprsrxc.rpt!$B$14:$K$168,COLUMN(I276),FALSE),"")</f>
        <v/>
      </c>
      <c r="N280" t="str">
        <f>IFERROR(VLOOKUP($B280,[2]imprsrxc.rpt!$B$14:$K$168,COLUMN(J276),FALSE),"")</f>
        <v/>
      </c>
      <c r="P280" t="e">
        <f>VLOOKUP([1]imprsrxc.rpt!$A$1:$A$65536,A:A,5,TRUE)</f>
        <v>#N/A</v>
      </c>
    </row>
    <row r="281" spans="1:16" x14ac:dyDescent="0.25">
      <c r="A281" t="s">
        <v>134</v>
      </c>
      <c r="B281" t="s">
        <v>134</v>
      </c>
      <c r="C281" t="s">
        <v>282</v>
      </c>
      <c r="D281">
        <v>986</v>
      </c>
      <c r="E281">
        <v>167.99</v>
      </c>
      <c r="F281">
        <v>227.61</v>
      </c>
      <c r="H281">
        <f>IFERROR(VLOOKUP($B281,[2]imprsrxc.rpt!$B$14:$K$168,COLUMN(D277),FALSE),"")</f>
        <v>24581</v>
      </c>
      <c r="I281">
        <f>IFERROR(VLOOKUP($B281,[2]imprsrxc.rpt!$B$14:$K$168,COLUMN(E277),FALSE),"")</f>
        <v>17379</v>
      </c>
      <c r="J281">
        <f>IFERROR(VLOOKUP($B281,[2]imprsrxc.rpt!$B$14:$K$168,COLUMN(F277),FALSE),"")</f>
        <v>627.16999999999996</v>
      </c>
      <c r="K281">
        <f>IFERROR(VLOOKUP($B281,[2]imprsrxc.rpt!$B$14:$K$168,COLUMN(G277),FALSE),"")</f>
        <v>3.6087807123539899</v>
      </c>
      <c r="L281">
        <f>IFERROR(VLOOKUP($B281,[2]imprsrxc.rpt!$B$14:$K$168,COLUMN(H277),FALSE),"")</f>
        <v>-4.3912192876460097</v>
      </c>
      <c r="M281">
        <f>IFERROR(VLOOKUP($B281,[2]imprsrxc.rpt!$B$14:$K$168,COLUMN(I277),FALSE),"")</f>
        <v>873.74</v>
      </c>
      <c r="N281">
        <f>IFERROR(VLOOKUP($B281,[2]imprsrxc.rpt!$B$14:$K$168,COLUMN(J277),FALSE),"")</f>
        <v>5.0275620001150816E-2</v>
      </c>
      <c r="P281" t="e">
        <f>VLOOKUP([1]imprsrxc.rpt!$A$1:$A$65536,A:A,5,TRUE)</f>
        <v>#N/A</v>
      </c>
    </row>
    <row r="282" spans="1:16" x14ac:dyDescent="0.25">
      <c r="B282" t="s">
        <v>147</v>
      </c>
      <c r="C282" t="s">
        <v>147</v>
      </c>
      <c r="H282" t="str">
        <f>IFERROR(VLOOKUP($B282,[2]imprsrxc.rpt!$B$14:$K$168,COLUMN(D278),FALSE),"")</f>
        <v/>
      </c>
      <c r="I282" t="str">
        <f>IFERROR(VLOOKUP($B282,[2]imprsrxc.rpt!$B$14:$K$168,COLUMN(E278),FALSE),"")</f>
        <v/>
      </c>
      <c r="J282" t="str">
        <f>IFERROR(VLOOKUP($B282,[2]imprsrxc.rpt!$B$14:$K$168,COLUMN(F278),FALSE),"")</f>
        <v/>
      </c>
      <c r="K282" t="str">
        <f>IFERROR(VLOOKUP($B282,[2]imprsrxc.rpt!$B$14:$K$168,COLUMN(G278),FALSE),"")</f>
        <v/>
      </c>
      <c r="L282" t="str">
        <f>IFERROR(VLOOKUP($B282,[2]imprsrxc.rpt!$B$14:$K$168,COLUMN(H278),FALSE),"")</f>
        <v/>
      </c>
      <c r="M282" t="str">
        <f>IFERROR(VLOOKUP($B282,[2]imprsrxc.rpt!$B$14:$K$168,COLUMN(I278),FALSE),"")</f>
        <v/>
      </c>
      <c r="N282" t="str">
        <f>IFERROR(VLOOKUP($B282,[2]imprsrxc.rpt!$B$14:$K$168,COLUMN(J278),FALSE),"")</f>
        <v/>
      </c>
      <c r="P282" t="e">
        <f>VLOOKUP([1]imprsrxc.rpt!$A$1:$A$65536,A:A,5,TRUE)</f>
        <v>#N/A</v>
      </c>
    </row>
    <row r="283" spans="1:16" x14ac:dyDescent="0.25">
      <c r="A283" t="s">
        <v>135</v>
      </c>
      <c r="B283" t="s">
        <v>135</v>
      </c>
      <c r="C283" t="s">
        <v>282</v>
      </c>
      <c r="D283">
        <v>4846</v>
      </c>
      <c r="E283">
        <v>298.66000000000003</v>
      </c>
      <c r="F283">
        <v>392.14</v>
      </c>
      <c r="H283">
        <f>IFERROR(VLOOKUP($B283,[2]imprsrxc.rpt!$B$14:$K$168,COLUMN(D279),FALSE),"")</f>
        <v>15811</v>
      </c>
      <c r="I283">
        <f>IFERROR(VLOOKUP($B283,[2]imprsrxc.rpt!$B$14:$K$168,COLUMN(E279),FALSE),"")</f>
        <v>2572</v>
      </c>
      <c r="J283">
        <f>IFERROR(VLOOKUP($B283,[2]imprsrxc.rpt!$B$14:$K$168,COLUMN(F279),FALSE),"")</f>
        <v>182.58</v>
      </c>
      <c r="K283">
        <f>IFERROR(VLOOKUP($B283,[2]imprsrxc.rpt!$B$14:$K$168,COLUMN(G279),FALSE),"")</f>
        <v>7.0987558320373303</v>
      </c>
      <c r="L283">
        <f>IFERROR(VLOOKUP($B283,[2]imprsrxc.rpt!$B$14:$K$168,COLUMN(H279),FALSE),"")</f>
        <v>-0.90124416796267393</v>
      </c>
      <c r="M283">
        <f>IFERROR(VLOOKUP($B283,[2]imprsrxc.rpt!$B$14:$K$168,COLUMN(I279),FALSE),"")</f>
        <v>266.72000000000003</v>
      </c>
      <c r="N283">
        <f>IFERROR(VLOOKUP($B283,[2]imprsrxc.rpt!$B$14:$K$168,COLUMN(J279),FALSE),"")</f>
        <v>0.10370139968895802</v>
      </c>
      <c r="P283" t="e">
        <f>VLOOKUP([1]imprsrxc.rpt!$A$1:$A$65536,A:A,5,TRUE)</f>
        <v>#N/A</v>
      </c>
    </row>
    <row r="284" spans="1:16" x14ac:dyDescent="0.25">
      <c r="B284" t="s">
        <v>147</v>
      </c>
      <c r="C284" t="s">
        <v>147</v>
      </c>
      <c r="H284" t="str">
        <f>IFERROR(VLOOKUP($B284,[2]imprsrxc.rpt!$B$14:$K$168,COLUMN(D280),FALSE),"")</f>
        <v/>
      </c>
      <c r="I284" t="str">
        <f>IFERROR(VLOOKUP($B284,[2]imprsrxc.rpt!$B$14:$K$168,COLUMN(E280),FALSE),"")</f>
        <v/>
      </c>
      <c r="J284" t="str">
        <f>IFERROR(VLOOKUP($B284,[2]imprsrxc.rpt!$B$14:$K$168,COLUMN(F280),FALSE),"")</f>
        <v/>
      </c>
      <c r="K284" t="str">
        <f>IFERROR(VLOOKUP($B284,[2]imprsrxc.rpt!$B$14:$K$168,COLUMN(G280),FALSE),"")</f>
        <v/>
      </c>
      <c r="L284" t="str">
        <f>IFERROR(VLOOKUP($B284,[2]imprsrxc.rpt!$B$14:$K$168,COLUMN(H280),FALSE),"")</f>
        <v/>
      </c>
      <c r="M284" t="str">
        <f>IFERROR(VLOOKUP($B284,[2]imprsrxc.rpt!$B$14:$K$168,COLUMN(I280),FALSE),"")</f>
        <v/>
      </c>
      <c r="N284" t="str">
        <f>IFERROR(VLOOKUP($B284,[2]imprsrxc.rpt!$B$14:$K$168,COLUMN(J280),FALSE),"")</f>
        <v/>
      </c>
      <c r="P284" t="e">
        <f>VLOOKUP([1]imprsrxc.rpt!$A$1:$A$65536,A:A,5,TRUE)</f>
        <v>#N/A</v>
      </c>
    </row>
    <row r="285" spans="1:16" x14ac:dyDescent="0.25">
      <c r="A285" t="s">
        <v>136</v>
      </c>
      <c r="B285" t="s">
        <v>136</v>
      </c>
      <c r="C285" t="s">
        <v>282</v>
      </c>
      <c r="D285">
        <v>9720</v>
      </c>
      <c r="E285">
        <v>696.89</v>
      </c>
      <c r="F285">
        <v>935.86</v>
      </c>
      <c r="H285">
        <f>IFERROR(VLOOKUP($B285,[2]imprsrxc.rpt!$B$14:$K$168,COLUMN(D281),FALSE),"")</f>
        <v>29405</v>
      </c>
      <c r="I285">
        <f>IFERROR(VLOOKUP($B285,[2]imprsrxc.rpt!$B$14:$K$168,COLUMN(E281),FALSE),"")</f>
        <v>12805</v>
      </c>
      <c r="J285">
        <f>IFERROR(VLOOKUP($B285,[2]imprsrxc.rpt!$B$14:$K$168,COLUMN(F281),FALSE),"")</f>
        <v>931.65</v>
      </c>
      <c r="K285">
        <f>IFERROR(VLOOKUP($B285,[2]imprsrxc.rpt!$B$14:$K$168,COLUMN(G281),FALSE),"")</f>
        <v>7.2756735650136708</v>
      </c>
      <c r="L285">
        <f>IFERROR(VLOOKUP($B285,[2]imprsrxc.rpt!$B$14:$K$168,COLUMN(H281),FALSE),"")</f>
        <v>-0.72432643498633298</v>
      </c>
      <c r="M285">
        <f>IFERROR(VLOOKUP($B285,[2]imprsrxc.rpt!$B$14:$K$168,COLUMN(I281),FALSE),"")</f>
        <v>1297.71</v>
      </c>
      <c r="N285">
        <f>IFERROR(VLOOKUP($B285,[2]imprsrxc.rpt!$B$14:$K$168,COLUMN(J281),FALSE),"")</f>
        <v>0.10134400624755954</v>
      </c>
      <c r="P285" t="e">
        <f>VLOOKUP([1]imprsrxc.rpt!$A$1:$A$65536,A:A,5,TRUE)</f>
        <v>#N/A</v>
      </c>
    </row>
    <row r="286" spans="1:16" x14ac:dyDescent="0.25">
      <c r="B286" t="s">
        <v>147</v>
      </c>
      <c r="C286" t="s">
        <v>147</v>
      </c>
      <c r="H286" t="str">
        <f>IFERROR(VLOOKUP($B286,[2]imprsrxc.rpt!$B$14:$K$168,COLUMN(D282),FALSE),"")</f>
        <v/>
      </c>
      <c r="I286" t="str">
        <f>IFERROR(VLOOKUP($B286,[2]imprsrxc.rpt!$B$14:$K$168,COLUMN(E282),FALSE),"")</f>
        <v/>
      </c>
      <c r="J286" t="str">
        <f>IFERROR(VLOOKUP($B286,[2]imprsrxc.rpt!$B$14:$K$168,COLUMN(F282),FALSE),"")</f>
        <v/>
      </c>
      <c r="K286" t="str">
        <f>IFERROR(VLOOKUP($B286,[2]imprsrxc.rpt!$B$14:$K$168,COLUMN(G282),FALSE),"")</f>
        <v/>
      </c>
      <c r="L286" t="str">
        <f>IFERROR(VLOOKUP($B286,[2]imprsrxc.rpt!$B$14:$K$168,COLUMN(H282),FALSE),"")</f>
        <v/>
      </c>
      <c r="M286" t="str">
        <f>IFERROR(VLOOKUP($B286,[2]imprsrxc.rpt!$B$14:$K$168,COLUMN(I282),FALSE),"")</f>
        <v/>
      </c>
      <c r="N286" t="str">
        <f>IFERROR(VLOOKUP($B286,[2]imprsrxc.rpt!$B$14:$K$168,COLUMN(J282),FALSE),"")</f>
        <v/>
      </c>
      <c r="P286" t="e">
        <f>VLOOKUP([1]imprsrxc.rpt!$A$1:$A$65536,A:A,5,TRUE)</f>
        <v>#N/A</v>
      </c>
    </row>
    <row r="287" spans="1:16" x14ac:dyDescent="0.25">
      <c r="A287" t="s">
        <v>137</v>
      </c>
      <c r="B287" t="s">
        <v>137</v>
      </c>
      <c r="C287" t="s">
        <v>282</v>
      </c>
      <c r="D287">
        <v>20964</v>
      </c>
      <c r="E287">
        <v>1045.1099999999999</v>
      </c>
      <c r="F287">
        <v>1371.37</v>
      </c>
      <c r="H287">
        <f>IFERROR(VLOOKUP($B287,[2]imprsrxc.rpt!$B$14:$K$168,COLUMN(D283),FALSE),"")</f>
        <v>65039</v>
      </c>
      <c r="I287">
        <f>IFERROR(VLOOKUP($B287,[2]imprsrxc.rpt!$B$14:$K$168,COLUMN(E283),FALSE),"")</f>
        <v>20375</v>
      </c>
      <c r="J287">
        <f>IFERROR(VLOOKUP($B287,[2]imprsrxc.rpt!$B$14:$K$168,COLUMN(F283),FALSE),"")</f>
        <v>1023.2</v>
      </c>
      <c r="K287">
        <f>IFERROR(VLOOKUP($B287,[2]imprsrxc.rpt!$B$14:$K$168,COLUMN(G283),FALSE),"")</f>
        <v>5.0218404907975502</v>
      </c>
      <c r="L287">
        <f>IFERROR(VLOOKUP($B287,[2]imprsrxc.rpt!$B$14:$K$168,COLUMN(H283),FALSE),"")</f>
        <v>-2.9781595092024502</v>
      </c>
      <c r="M287">
        <f>IFERROR(VLOOKUP($B287,[2]imprsrxc.rpt!$B$14:$K$168,COLUMN(I283),FALSE),"")</f>
        <v>1443.46</v>
      </c>
      <c r="N287">
        <f>IFERROR(VLOOKUP($B287,[2]imprsrxc.rpt!$B$14:$K$168,COLUMN(J283),FALSE),"")</f>
        <v>7.0844662576687117E-2</v>
      </c>
      <c r="P287" t="e">
        <f>VLOOKUP([1]imprsrxc.rpt!$A$1:$A$65536,A:A,5,TRUE)</f>
        <v>#N/A</v>
      </c>
    </row>
    <row r="288" spans="1:16" x14ac:dyDescent="0.25">
      <c r="B288" t="s">
        <v>147</v>
      </c>
      <c r="C288" t="s">
        <v>147</v>
      </c>
      <c r="H288" t="str">
        <f>IFERROR(VLOOKUP($B288,[2]imprsrxc.rpt!$B$14:$K$168,COLUMN(D284),FALSE),"")</f>
        <v/>
      </c>
      <c r="I288" t="str">
        <f>IFERROR(VLOOKUP($B288,[2]imprsrxc.rpt!$B$14:$K$168,COLUMN(E284),FALSE),"")</f>
        <v/>
      </c>
      <c r="J288" t="str">
        <f>IFERROR(VLOOKUP($B288,[2]imprsrxc.rpt!$B$14:$K$168,COLUMN(F284),FALSE),"")</f>
        <v/>
      </c>
      <c r="K288" t="str">
        <f>IFERROR(VLOOKUP($B288,[2]imprsrxc.rpt!$B$14:$K$168,COLUMN(G284),FALSE),"")</f>
        <v/>
      </c>
      <c r="L288" t="str">
        <f>IFERROR(VLOOKUP($B288,[2]imprsrxc.rpt!$B$14:$K$168,COLUMN(H284),FALSE),"")</f>
        <v/>
      </c>
      <c r="M288" t="str">
        <f>IFERROR(VLOOKUP($B288,[2]imprsrxc.rpt!$B$14:$K$168,COLUMN(I284),FALSE),"")</f>
        <v/>
      </c>
      <c r="N288" t="str">
        <f>IFERROR(VLOOKUP($B288,[2]imprsrxc.rpt!$B$14:$K$168,COLUMN(J284),FALSE),"")</f>
        <v/>
      </c>
      <c r="P288" t="e">
        <f>VLOOKUP([1]imprsrxc.rpt!$A$1:$A$65536,A:A,5,TRUE)</f>
        <v>#N/A</v>
      </c>
    </row>
    <row r="289" spans="1:16" x14ac:dyDescent="0.25">
      <c r="A289" t="s">
        <v>138</v>
      </c>
      <c r="B289" t="s">
        <v>138</v>
      </c>
      <c r="C289" t="s">
        <v>283</v>
      </c>
      <c r="D289">
        <v>8110</v>
      </c>
      <c r="E289">
        <v>711.52</v>
      </c>
      <c r="F289">
        <v>933.48</v>
      </c>
      <c r="H289">
        <f>IFERROR(VLOOKUP($B289,[2]imprsrxc.rpt!$B$14:$K$168,COLUMN(D285),FALSE),"")</f>
        <v>23442</v>
      </c>
      <c r="I289">
        <f>IFERROR(VLOOKUP($B289,[2]imprsrxc.rpt!$B$14:$K$168,COLUMN(E285),FALSE),"")</f>
        <v>9342</v>
      </c>
      <c r="J289">
        <f>IFERROR(VLOOKUP($B289,[2]imprsrxc.rpt!$B$14:$K$168,COLUMN(F285),FALSE),"")</f>
        <v>900.99</v>
      </c>
      <c r="K289">
        <f>IFERROR(VLOOKUP($B289,[2]imprsrxc.rpt!$B$14:$K$168,COLUMN(G285),FALSE),"")</f>
        <v>9.6445086705202296</v>
      </c>
      <c r="L289">
        <f>IFERROR(VLOOKUP($B289,[2]imprsrxc.rpt!$B$14:$K$168,COLUMN(H285),FALSE),"")</f>
        <v>2.54450867052023</v>
      </c>
      <c r="M289">
        <f>IFERROR(VLOOKUP($B289,[2]imprsrxc.rpt!$B$14:$K$168,COLUMN(I285),FALSE),"")</f>
        <v>1259.9000000000001</v>
      </c>
      <c r="N289">
        <f>IFERROR(VLOOKUP($B289,[2]imprsrxc.rpt!$B$14:$K$168,COLUMN(J285),FALSE),"")</f>
        <v>0.13486405480625133</v>
      </c>
      <c r="P289" t="e">
        <f>VLOOKUP([1]imprsrxc.rpt!$A$1:$A$65536,A:A,5,TRUE)</f>
        <v>#N/A</v>
      </c>
    </row>
    <row r="290" spans="1:16" x14ac:dyDescent="0.25">
      <c r="B290" t="s">
        <v>147</v>
      </c>
      <c r="C290" t="s">
        <v>147</v>
      </c>
      <c r="H290" t="str">
        <f>IFERROR(VLOOKUP($B290,[2]imprsrxc.rpt!$B$14:$K$168,COLUMN(D286),FALSE),"")</f>
        <v/>
      </c>
      <c r="I290" t="str">
        <f>IFERROR(VLOOKUP($B290,[2]imprsrxc.rpt!$B$14:$K$168,COLUMN(E286),FALSE),"")</f>
        <v/>
      </c>
      <c r="J290" t="str">
        <f>IFERROR(VLOOKUP($B290,[2]imprsrxc.rpt!$B$14:$K$168,COLUMN(F286),FALSE),"")</f>
        <v/>
      </c>
      <c r="K290" t="str">
        <f>IFERROR(VLOOKUP($B290,[2]imprsrxc.rpt!$B$14:$K$168,COLUMN(G286),FALSE),"")</f>
        <v/>
      </c>
      <c r="L290" t="str">
        <f>IFERROR(VLOOKUP($B290,[2]imprsrxc.rpt!$B$14:$K$168,COLUMN(H286),FALSE),"")</f>
        <v/>
      </c>
      <c r="M290" t="str">
        <f>IFERROR(VLOOKUP($B290,[2]imprsrxc.rpt!$B$14:$K$168,COLUMN(I286),FALSE),"")</f>
        <v/>
      </c>
      <c r="N290" t="str">
        <f>IFERROR(VLOOKUP($B290,[2]imprsrxc.rpt!$B$14:$K$168,COLUMN(J286),FALSE),"")</f>
        <v/>
      </c>
      <c r="P290" t="e">
        <f>VLOOKUP([1]imprsrxc.rpt!$A$1:$A$65536,A:A,5,TRUE)</f>
        <v>#N/A</v>
      </c>
    </row>
    <row r="291" spans="1:16" x14ac:dyDescent="0.25">
      <c r="A291" t="s">
        <v>139</v>
      </c>
      <c r="B291" t="s">
        <v>139</v>
      </c>
      <c r="C291" t="s">
        <v>283</v>
      </c>
      <c r="D291">
        <v>6580</v>
      </c>
      <c r="E291">
        <v>695.84</v>
      </c>
      <c r="F291">
        <v>902</v>
      </c>
      <c r="H291">
        <f>IFERROR(VLOOKUP($B291,[2]imprsrxc.rpt!$B$14:$K$168,COLUMN(D287),FALSE),"")</f>
        <v>16054</v>
      </c>
      <c r="I291">
        <f>IFERROR(VLOOKUP($B291,[2]imprsrxc.rpt!$B$14:$K$168,COLUMN(E287),FALSE),"")</f>
        <v>6114</v>
      </c>
      <c r="J291">
        <f>IFERROR(VLOOKUP($B291,[2]imprsrxc.rpt!$B$14:$K$168,COLUMN(F287),FALSE),"")</f>
        <v>642.46</v>
      </c>
      <c r="K291">
        <f>IFERROR(VLOOKUP($B291,[2]imprsrxc.rpt!$B$14:$K$168,COLUMN(G287),FALSE),"")</f>
        <v>10.5080143931959</v>
      </c>
      <c r="L291">
        <f>IFERROR(VLOOKUP($B291,[2]imprsrxc.rpt!$B$14:$K$168,COLUMN(H287),FALSE),"")</f>
        <v>3.4080143931959399</v>
      </c>
      <c r="M291">
        <f>IFERROR(VLOOKUP($B291,[2]imprsrxc.rpt!$B$14:$K$168,COLUMN(I287),FALSE),"")</f>
        <v>893.97</v>
      </c>
      <c r="N291">
        <f>IFERROR(VLOOKUP($B291,[2]imprsrxc.rpt!$B$14:$K$168,COLUMN(J287),FALSE),"")</f>
        <v>0.14621687929342492</v>
      </c>
      <c r="P291" t="e">
        <f>VLOOKUP([1]imprsrxc.rpt!$A$1:$A$65536,A:A,5,TRUE)</f>
        <v>#N/A</v>
      </c>
    </row>
    <row r="292" spans="1:16" x14ac:dyDescent="0.25">
      <c r="B292" t="s">
        <v>147</v>
      </c>
      <c r="C292" t="s">
        <v>147</v>
      </c>
      <c r="H292" t="str">
        <f>IFERROR(VLOOKUP($B292,[2]imprsrxc.rpt!$B$14:$K$168,COLUMN(D288),FALSE),"")</f>
        <v/>
      </c>
      <c r="I292" t="str">
        <f>IFERROR(VLOOKUP($B292,[2]imprsrxc.rpt!$B$14:$K$168,COLUMN(E288),FALSE),"")</f>
        <v/>
      </c>
      <c r="J292" t="str">
        <f>IFERROR(VLOOKUP($B292,[2]imprsrxc.rpt!$B$14:$K$168,COLUMN(F288),FALSE),"")</f>
        <v/>
      </c>
      <c r="K292" t="str">
        <f>IFERROR(VLOOKUP($B292,[2]imprsrxc.rpt!$B$14:$K$168,COLUMN(G288),FALSE),"")</f>
        <v/>
      </c>
      <c r="L292" t="str">
        <f>IFERROR(VLOOKUP($B292,[2]imprsrxc.rpt!$B$14:$K$168,COLUMN(H288),FALSE),"")</f>
        <v/>
      </c>
      <c r="M292" t="str">
        <f>IFERROR(VLOOKUP($B292,[2]imprsrxc.rpt!$B$14:$K$168,COLUMN(I288),FALSE),"")</f>
        <v/>
      </c>
      <c r="N292" t="str">
        <f>IFERROR(VLOOKUP($B292,[2]imprsrxc.rpt!$B$14:$K$168,COLUMN(J288),FALSE),"")</f>
        <v/>
      </c>
      <c r="P292" t="e">
        <f>VLOOKUP([1]imprsrxc.rpt!$A$1:$A$65536,A:A,5,TRUE)</f>
        <v>#N/A</v>
      </c>
    </row>
    <row r="293" spans="1:16" x14ac:dyDescent="0.25">
      <c r="A293" t="s">
        <v>140</v>
      </c>
      <c r="B293" t="s">
        <v>140</v>
      </c>
      <c r="C293" t="s">
        <v>283</v>
      </c>
      <c r="D293">
        <v>11587</v>
      </c>
      <c r="E293">
        <v>830.66</v>
      </c>
      <c r="F293">
        <v>1113.08</v>
      </c>
      <c r="H293">
        <f>IFERROR(VLOOKUP($B293,[2]imprsrxc.rpt!$B$14:$K$168,COLUMN(D289),FALSE),"")</f>
        <v>30885</v>
      </c>
      <c r="I293">
        <f>IFERROR(VLOOKUP($B293,[2]imprsrxc.rpt!$B$14:$K$168,COLUMN(E289),FALSE),"")</f>
        <v>19240</v>
      </c>
      <c r="J293">
        <f>IFERROR(VLOOKUP($B293,[2]imprsrxc.rpt!$B$14:$K$168,COLUMN(F289),FALSE),"")</f>
        <v>1319.82</v>
      </c>
      <c r="K293">
        <f>IFERROR(VLOOKUP($B293,[2]imprsrxc.rpt!$B$14:$K$168,COLUMN(G289),FALSE),"")</f>
        <v>6.8597713097713093</v>
      </c>
      <c r="L293">
        <f>IFERROR(VLOOKUP($B293,[2]imprsrxc.rpt!$B$14:$K$168,COLUMN(H289),FALSE),"")</f>
        <v>-0.24022869022868998</v>
      </c>
      <c r="M293">
        <f>IFERROR(VLOOKUP($B293,[2]imprsrxc.rpt!$B$14:$K$168,COLUMN(I289),FALSE),"")</f>
        <v>1853.51</v>
      </c>
      <c r="N293">
        <f>IFERROR(VLOOKUP($B293,[2]imprsrxc.rpt!$B$14:$K$168,COLUMN(J289),FALSE),"")</f>
        <v>9.6336278586278593E-2</v>
      </c>
      <c r="P293" t="e">
        <f>VLOOKUP([1]imprsrxc.rpt!$A$1:$A$65536,A:A,5,TRUE)</f>
        <v>#N/A</v>
      </c>
    </row>
    <row r="294" spans="1:16" x14ac:dyDescent="0.25">
      <c r="B294" t="s">
        <v>147</v>
      </c>
      <c r="C294" t="s">
        <v>147</v>
      </c>
      <c r="H294" t="str">
        <f>IFERROR(VLOOKUP($B294,[2]imprsrxc.rpt!$B$14:$K$168,COLUMN(D290),FALSE),"")</f>
        <v/>
      </c>
      <c r="I294" t="str">
        <f>IFERROR(VLOOKUP($B294,[2]imprsrxc.rpt!$B$14:$K$168,COLUMN(E290),FALSE),"")</f>
        <v/>
      </c>
      <c r="J294" t="str">
        <f>IFERROR(VLOOKUP($B294,[2]imprsrxc.rpt!$B$14:$K$168,COLUMN(F290),FALSE),"")</f>
        <v/>
      </c>
      <c r="K294" t="str">
        <f>IFERROR(VLOOKUP($B294,[2]imprsrxc.rpt!$B$14:$K$168,COLUMN(G290),FALSE),"")</f>
        <v/>
      </c>
      <c r="L294" t="str">
        <f>IFERROR(VLOOKUP($B294,[2]imprsrxc.rpt!$B$14:$K$168,COLUMN(H290),FALSE),"")</f>
        <v/>
      </c>
      <c r="M294" t="str">
        <f>IFERROR(VLOOKUP($B294,[2]imprsrxc.rpt!$B$14:$K$168,COLUMN(I290),FALSE),"")</f>
        <v/>
      </c>
      <c r="N294" t="str">
        <f>IFERROR(VLOOKUP($B294,[2]imprsrxc.rpt!$B$14:$K$168,COLUMN(J290),FALSE),"")</f>
        <v/>
      </c>
      <c r="P294" t="e">
        <f>VLOOKUP([1]imprsrxc.rpt!$A$1:$A$65536,A:A,5,TRUE)</f>
        <v>#N/A</v>
      </c>
    </row>
    <row r="295" spans="1:16" x14ac:dyDescent="0.25">
      <c r="A295" t="s">
        <v>141</v>
      </c>
      <c r="B295" t="s">
        <v>141</v>
      </c>
      <c r="C295" t="s">
        <v>283</v>
      </c>
      <c r="D295">
        <v>4786</v>
      </c>
      <c r="E295">
        <v>511.65</v>
      </c>
      <c r="F295">
        <v>678.93</v>
      </c>
      <c r="H295">
        <f>IFERROR(VLOOKUP($B295,[2]imprsrxc.rpt!$B$14:$K$168,COLUMN(D291),FALSE),"")</f>
        <v>33868</v>
      </c>
      <c r="I295">
        <f>IFERROR(VLOOKUP($B295,[2]imprsrxc.rpt!$B$14:$K$168,COLUMN(E291),FALSE),"")</f>
        <v>30199</v>
      </c>
      <c r="J295">
        <f>IFERROR(VLOOKUP($B295,[2]imprsrxc.rpt!$B$14:$K$168,COLUMN(F291),FALSE),"")</f>
        <v>2737.04</v>
      </c>
      <c r="K295">
        <f>IFERROR(VLOOKUP($B295,[2]imprsrxc.rpt!$B$14:$K$168,COLUMN(G291),FALSE),"")</f>
        <v>9.0633464684261096</v>
      </c>
      <c r="L295">
        <f>IFERROR(VLOOKUP($B295,[2]imprsrxc.rpt!$B$14:$K$168,COLUMN(H291),FALSE),"")</f>
        <v>1.9633464684261099</v>
      </c>
      <c r="M295">
        <f>IFERROR(VLOOKUP($B295,[2]imprsrxc.rpt!$B$14:$K$168,COLUMN(I291),FALSE),"")</f>
        <v>3813.13</v>
      </c>
      <c r="N295">
        <f>IFERROR(VLOOKUP($B295,[2]imprsrxc.rpt!$B$14:$K$168,COLUMN(J291),FALSE),"")</f>
        <v>0.12626676380012583</v>
      </c>
      <c r="P295" t="e">
        <f>VLOOKUP([1]imprsrxc.rpt!$A$1:$A$65536,A:A,5,TRUE)</f>
        <v>#N/A</v>
      </c>
    </row>
    <row r="296" spans="1:16" x14ac:dyDescent="0.25">
      <c r="B296" t="s">
        <v>147</v>
      </c>
      <c r="C296" t="s">
        <v>147</v>
      </c>
      <c r="H296" t="str">
        <f>IFERROR(VLOOKUP($B296,[2]imprsrxc.rpt!$B$14:$K$168,COLUMN(D292),FALSE),"")</f>
        <v/>
      </c>
      <c r="I296" t="str">
        <f>IFERROR(VLOOKUP($B296,[2]imprsrxc.rpt!$B$14:$K$168,COLUMN(E292),FALSE),"")</f>
        <v/>
      </c>
      <c r="J296" t="str">
        <f>IFERROR(VLOOKUP($B296,[2]imprsrxc.rpt!$B$14:$K$168,COLUMN(F292),FALSE),"")</f>
        <v/>
      </c>
      <c r="K296" t="str">
        <f>IFERROR(VLOOKUP($B296,[2]imprsrxc.rpt!$B$14:$K$168,COLUMN(G292),FALSE),"")</f>
        <v/>
      </c>
      <c r="L296" t="str">
        <f>IFERROR(VLOOKUP($B296,[2]imprsrxc.rpt!$B$14:$K$168,COLUMN(H292),FALSE),"")</f>
        <v/>
      </c>
      <c r="M296" t="str">
        <f>IFERROR(VLOOKUP($B296,[2]imprsrxc.rpt!$B$14:$K$168,COLUMN(I292),FALSE),"")</f>
        <v/>
      </c>
      <c r="N296" t="str">
        <f>IFERROR(VLOOKUP($B296,[2]imprsrxc.rpt!$B$14:$K$168,COLUMN(J292),FALSE),"")</f>
        <v/>
      </c>
      <c r="P296" t="e">
        <f>VLOOKUP([1]imprsrxc.rpt!$A$1:$A$65536,A:A,5,TRUE)</f>
        <v>#N/A</v>
      </c>
    </row>
    <row r="297" spans="1:16" x14ac:dyDescent="0.25">
      <c r="A297" t="s">
        <v>142</v>
      </c>
      <c r="B297" t="s">
        <v>142</v>
      </c>
      <c r="C297" t="s">
        <v>283</v>
      </c>
      <c r="D297">
        <v>772</v>
      </c>
      <c r="E297">
        <v>130.6</v>
      </c>
      <c r="F297">
        <v>172.73</v>
      </c>
      <c r="H297">
        <f>IFERROR(VLOOKUP($B297,[2]imprsrxc.rpt!$B$14:$K$168,COLUMN(D293),FALSE),"")</f>
        <v>5796</v>
      </c>
      <c r="I297">
        <f>IFERROR(VLOOKUP($B297,[2]imprsrxc.rpt!$B$14:$K$168,COLUMN(E293),FALSE),"")</f>
        <v>4958</v>
      </c>
      <c r="J297">
        <f>IFERROR(VLOOKUP($B297,[2]imprsrxc.rpt!$B$14:$K$168,COLUMN(F293),FALSE),"")</f>
        <v>433.78</v>
      </c>
      <c r="K297">
        <f>IFERROR(VLOOKUP($B297,[2]imprsrxc.rpt!$B$14:$K$168,COLUMN(G293),FALSE),"")</f>
        <v>8.7490923759580497</v>
      </c>
      <c r="L297">
        <f>IFERROR(VLOOKUP($B297,[2]imprsrxc.rpt!$B$14:$K$168,COLUMN(H293),FALSE),"")</f>
        <v>1.64909237595805</v>
      </c>
      <c r="M297">
        <f>IFERROR(VLOOKUP($B297,[2]imprsrxc.rpt!$B$14:$K$168,COLUMN(I293),FALSE),"")</f>
        <v>602.32000000000005</v>
      </c>
      <c r="N297">
        <f>IFERROR(VLOOKUP($B297,[2]imprsrxc.rpt!$B$14:$K$168,COLUMN(J293),FALSE),"")</f>
        <v>0.12148446954417104</v>
      </c>
      <c r="P297" t="e">
        <f>VLOOKUP([1]imprsrxc.rpt!$A$1:$A$65536,A:A,5,TRUE)</f>
        <v>#N/A</v>
      </c>
    </row>
    <row r="298" spans="1:16" x14ac:dyDescent="0.25">
      <c r="B298" t="s">
        <v>147</v>
      </c>
      <c r="C298" t="s">
        <v>147</v>
      </c>
      <c r="H298" t="str">
        <f>IFERROR(VLOOKUP($B298,[2]imprsrxc.rpt!$B$14:$K$168,COLUMN(D294),FALSE),"")</f>
        <v/>
      </c>
      <c r="I298" t="str">
        <f>IFERROR(VLOOKUP($B298,[2]imprsrxc.rpt!$B$14:$K$168,COLUMN(E294),FALSE),"")</f>
        <v/>
      </c>
      <c r="J298" t="str">
        <f>IFERROR(VLOOKUP($B298,[2]imprsrxc.rpt!$B$14:$K$168,COLUMN(F294),FALSE),"")</f>
        <v/>
      </c>
      <c r="K298" t="str">
        <f>IFERROR(VLOOKUP($B298,[2]imprsrxc.rpt!$B$14:$K$168,COLUMN(G294),FALSE),"")</f>
        <v/>
      </c>
      <c r="L298" t="str">
        <f>IFERROR(VLOOKUP($B298,[2]imprsrxc.rpt!$B$14:$K$168,COLUMN(H294),FALSE),"")</f>
        <v/>
      </c>
      <c r="M298" t="str">
        <f>IFERROR(VLOOKUP($B298,[2]imprsrxc.rpt!$B$14:$K$168,COLUMN(I294),FALSE),"")</f>
        <v/>
      </c>
      <c r="N298" t="str">
        <f>IFERROR(VLOOKUP($B298,[2]imprsrxc.rpt!$B$14:$K$168,COLUMN(J294),FALSE),"")</f>
        <v/>
      </c>
      <c r="P298" t="e">
        <f>VLOOKUP([1]imprsrxc.rpt!$A$1:$A$65536,A:A,5,TRUE)</f>
        <v>#N/A</v>
      </c>
    </row>
    <row r="299" spans="1:16" x14ac:dyDescent="0.25">
      <c r="H299" t="str">
        <f>IFERROR(VLOOKUP($B299,[2]imprsrxc.rpt!$B$14:$K$168,COLUMN(D295),FALSE),"")</f>
        <v/>
      </c>
      <c r="I299" t="str">
        <f>IFERROR(VLOOKUP($B299,[2]imprsrxc.rpt!$B$14:$K$168,COLUMN(E295),FALSE),"")</f>
        <v/>
      </c>
      <c r="J299" t="str">
        <f>IFERROR(VLOOKUP($B299,[2]imprsrxc.rpt!$B$14:$K$168,COLUMN(F295),FALSE),"")</f>
        <v/>
      </c>
      <c r="K299" t="str">
        <f>IFERROR(VLOOKUP($B299,[2]imprsrxc.rpt!$B$14:$K$168,COLUMN(G295),FALSE),"")</f>
        <v/>
      </c>
      <c r="L299" t="str">
        <f>IFERROR(VLOOKUP($B299,[2]imprsrxc.rpt!$B$14:$K$168,COLUMN(H295),FALSE),"")</f>
        <v/>
      </c>
      <c r="M299" t="str">
        <f>IFERROR(VLOOKUP($B299,[2]imprsrxc.rpt!$B$14:$K$168,COLUMN(I295),FALSE),"")</f>
        <v/>
      </c>
      <c r="N299" t="str">
        <f>IFERROR(VLOOKUP($B299,[2]imprsrxc.rpt!$B$14:$K$168,COLUMN(J295),FALSE),"")</f>
        <v/>
      </c>
      <c r="P299" t="e">
        <f>VLOOKUP([1]imprsrxc.rpt!$A$1:$A$65536,A:A,5,TRUE)</f>
        <v>#N/A</v>
      </c>
    </row>
    <row r="300" spans="1:16" x14ac:dyDescent="0.25">
      <c r="A300" s="4" t="s">
        <v>143</v>
      </c>
      <c r="B300" s="4" t="s">
        <v>143</v>
      </c>
      <c r="C300" s="4" t="s">
        <v>284</v>
      </c>
      <c r="D300" s="4">
        <v>0</v>
      </c>
      <c r="E300" s="4">
        <v>1398.15</v>
      </c>
      <c r="F300" s="4">
        <v>1822.01</v>
      </c>
      <c r="H300">
        <f>IFERROR(VLOOKUP($B300,[2]imprsrxc.rpt!$B$14:$K$168,COLUMN(D296),FALSE),"")</f>
        <v>0</v>
      </c>
      <c r="I300">
        <f>IFERROR(VLOOKUP($B300,[2]imprsrxc.rpt!$B$14:$K$168,COLUMN(E296),FALSE),"")</f>
        <v>0</v>
      </c>
      <c r="J300">
        <f>IFERROR(VLOOKUP($B300,[2]imprsrxc.rpt!$B$14:$K$168,COLUMN(F296),FALSE),"")</f>
        <v>2031.95</v>
      </c>
      <c r="K300">
        <f>IFERROR(VLOOKUP($B300,[2]imprsrxc.rpt!$B$14:$K$168,COLUMN(G296),FALSE),"")</f>
        <v>0</v>
      </c>
      <c r="L300">
        <f>IFERROR(VLOOKUP($B300,[2]imprsrxc.rpt!$B$14:$K$168,COLUMN(H296),FALSE),"")</f>
        <v>0</v>
      </c>
      <c r="M300">
        <f>IFERROR(VLOOKUP($B300,[2]imprsrxc.rpt!$B$14:$K$168,COLUMN(I296),FALSE),"")</f>
        <v>2716.46</v>
      </c>
      <c r="N300">
        <f>IFERROR(VLOOKUP($B300,[2]imprsrxc.rpt!$B$14:$K$168,COLUMN(J296),FALSE),"")</f>
        <v>0</v>
      </c>
      <c r="P300" t="e">
        <f>VLOOKUP([1]imprsrxc.rpt!$A$1:$A$65536,A:A,5,TRUE)</f>
        <v>#N/A</v>
      </c>
    </row>
    <row r="301" spans="1:16" x14ac:dyDescent="0.25">
      <c r="A301" s="4"/>
      <c r="B301" s="4" t="s">
        <v>147</v>
      </c>
      <c r="C301" s="4" t="s">
        <v>147</v>
      </c>
      <c r="D301" s="4"/>
      <c r="E301" s="4"/>
      <c r="F301" s="4"/>
      <c r="H301" t="str">
        <f>IFERROR(VLOOKUP($B301,[2]imprsrxc.rpt!$B$14:$K$168,COLUMN(D297),FALSE),"")</f>
        <v/>
      </c>
      <c r="I301" t="str">
        <f>IFERROR(VLOOKUP($B301,[2]imprsrxc.rpt!$B$14:$K$168,COLUMN(E297),FALSE),"")</f>
        <v/>
      </c>
      <c r="J301" t="str">
        <f>IFERROR(VLOOKUP($B301,[2]imprsrxc.rpt!$B$14:$K$168,COLUMN(F297),FALSE),"")</f>
        <v/>
      </c>
      <c r="K301" t="str">
        <f>IFERROR(VLOOKUP($B301,[2]imprsrxc.rpt!$B$14:$K$168,COLUMN(G297),FALSE),"")</f>
        <v/>
      </c>
      <c r="L301" t="str">
        <f>IFERROR(VLOOKUP($B301,[2]imprsrxc.rpt!$B$14:$K$168,COLUMN(H297),FALSE),"")</f>
        <v/>
      </c>
      <c r="M301" t="str">
        <f>IFERROR(VLOOKUP($B301,[2]imprsrxc.rpt!$B$14:$K$168,COLUMN(I297),FALSE),"")</f>
        <v/>
      </c>
      <c r="N301" t="str">
        <f>IFERROR(VLOOKUP($B301,[2]imprsrxc.rpt!$B$14:$K$168,COLUMN(J297),FALSE),"")</f>
        <v/>
      </c>
      <c r="P301" t="e">
        <f>VLOOKUP([1]imprsrxc.rpt!$A$1:$A$65536,A:A,5,TRUE)</f>
        <v>#N/A</v>
      </c>
    </row>
    <row r="302" spans="1:16" x14ac:dyDescent="0.25">
      <c r="A302" s="4" t="s">
        <v>144</v>
      </c>
      <c r="B302" s="4" t="s">
        <v>144</v>
      </c>
      <c r="C302" s="4" t="s">
        <v>285</v>
      </c>
      <c r="D302" s="4">
        <v>0</v>
      </c>
      <c r="E302" s="4">
        <v>995.39</v>
      </c>
      <c r="F302" s="4">
        <v>1301.3</v>
      </c>
      <c r="H302">
        <f>IFERROR(VLOOKUP($B302,[2]imprsrxc.rpt!$B$14:$K$168,COLUMN(D298),FALSE),"")</f>
        <v>0</v>
      </c>
      <c r="I302">
        <f>IFERROR(VLOOKUP($B302,[2]imprsrxc.rpt!$B$14:$K$168,COLUMN(E298),FALSE),"")</f>
        <v>0</v>
      </c>
      <c r="J302">
        <f>IFERROR(VLOOKUP($B302,[2]imprsrxc.rpt!$B$14:$K$168,COLUMN(F298),FALSE),"")</f>
        <v>917.34</v>
      </c>
      <c r="K302">
        <f>IFERROR(VLOOKUP($B302,[2]imprsrxc.rpt!$B$14:$K$168,COLUMN(G298),FALSE),"")</f>
        <v>0</v>
      </c>
      <c r="L302">
        <f>IFERROR(VLOOKUP($B302,[2]imprsrxc.rpt!$B$14:$K$168,COLUMN(H298),FALSE),"")</f>
        <v>0</v>
      </c>
      <c r="M302">
        <f>IFERROR(VLOOKUP($B302,[2]imprsrxc.rpt!$B$14:$K$168,COLUMN(I298),FALSE),"")</f>
        <v>1279.5999999999999</v>
      </c>
      <c r="N302">
        <f>IFERROR(VLOOKUP($B302,[2]imprsrxc.rpt!$B$14:$K$168,COLUMN(J298),FALSE),"")</f>
        <v>0</v>
      </c>
      <c r="P302" t="e">
        <f>VLOOKUP([1]imprsrxc.rpt!$A$1:$A$65536,A:A,5,TRUE)</f>
        <v>#N/A</v>
      </c>
    </row>
    <row r="303" spans="1:16" x14ac:dyDescent="0.25">
      <c r="A303" s="4"/>
      <c r="B303" s="4" t="s">
        <v>147</v>
      </c>
      <c r="C303" s="4" t="s">
        <v>147</v>
      </c>
      <c r="D303" s="4"/>
      <c r="E303" s="4"/>
      <c r="F303" s="4"/>
      <c r="H303" t="str">
        <f>IFERROR(VLOOKUP($B303,[2]imprsrxc.rpt!$B$14:$K$168,COLUMN(D299),FALSE),"")</f>
        <v/>
      </c>
      <c r="I303" t="str">
        <f>IFERROR(VLOOKUP($B303,[2]imprsrxc.rpt!$B$14:$K$168,COLUMN(E299),FALSE),"")</f>
        <v/>
      </c>
      <c r="J303" t="str">
        <f>IFERROR(VLOOKUP($B303,[2]imprsrxc.rpt!$B$14:$K$168,COLUMN(F299),FALSE),"")</f>
        <v/>
      </c>
      <c r="K303" t="str">
        <f>IFERROR(VLOOKUP($B303,[2]imprsrxc.rpt!$B$14:$K$168,COLUMN(G299),FALSE),"")</f>
        <v/>
      </c>
      <c r="L303" t="str">
        <f>IFERROR(VLOOKUP($B303,[2]imprsrxc.rpt!$B$14:$K$168,COLUMN(H299),FALSE),"")</f>
        <v/>
      </c>
      <c r="M303" t="str">
        <f>IFERROR(VLOOKUP($B303,[2]imprsrxc.rpt!$B$14:$K$168,COLUMN(I299),FALSE),"")</f>
        <v/>
      </c>
      <c r="N303" t="str">
        <f>IFERROR(VLOOKUP($B303,[2]imprsrxc.rpt!$B$14:$K$168,COLUMN(J299),FALSE),"")</f>
        <v/>
      </c>
      <c r="P303" t="e">
        <f>VLOOKUP([1]imprsrxc.rpt!$A$1:$A$65536,A:A,5,TRUE)</f>
        <v>#N/A</v>
      </c>
    </row>
    <row r="304" spans="1:16" x14ac:dyDescent="0.25">
      <c r="A304" s="4" t="s">
        <v>145</v>
      </c>
      <c r="B304" s="4" t="s">
        <v>145</v>
      </c>
      <c r="C304" s="4" t="s">
        <v>286</v>
      </c>
      <c r="D304" s="4">
        <v>0</v>
      </c>
      <c r="E304" s="4">
        <v>796.7</v>
      </c>
      <c r="F304" s="4">
        <v>1112.1300000000001</v>
      </c>
      <c r="H304">
        <f>IFERROR(VLOOKUP($B304,[2]imprsrxc.rpt!$B$14:$K$168,COLUMN(D300),FALSE),"")</f>
        <v>0</v>
      </c>
      <c r="I304">
        <f>IFERROR(VLOOKUP($B304,[2]imprsrxc.rpt!$B$14:$K$168,COLUMN(E300),FALSE),"")</f>
        <v>0</v>
      </c>
      <c r="J304">
        <f>IFERROR(VLOOKUP($B304,[2]imprsrxc.rpt!$B$14:$K$168,COLUMN(F300),FALSE),"")</f>
        <v>660.15</v>
      </c>
      <c r="K304">
        <f>IFERROR(VLOOKUP($B304,[2]imprsrxc.rpt!$B$14:$K$168,COLUMN(G300),FALSE),"")</f>
        <v>0</v>
      </c>
      <c r="L304">
        <f>IFERROR(VLOOKUP($B304,[2]imprsrxc.rpt!$B$14:$K$168,COLUMN(H300),FALSE),"")</f>
        <v>0</v>
      </c>
      <c r="M304">
        <f>IFERROR(VLOOKUP($B304,[2]imprsrxc.rpt!$B$14:$K$168,COLUMN(I300),FALSE),"")</f>
        <v>982.77</v>
      </c>
      <c r="N304">
        <f>IFERROR(VLOOKUP($B304,[2]imprsrxc.rpt!$B$14:$K$168,COLUMN(J300),FALSE),"")</f>
        <v>0</v>
      </c>
      <c r="P304" t="e">
        <f>VLOOKUP([1]imprsrxc.rpt!$A$1:$A$65536,A:A,5,TRUE)</f>
        <v>#N/A</v>
      </c>
    </row>
    <row r="305" spans="1:16" x14ac:dyDescent="0.25">
      <c r="A305" s="4"/>
      <c r="B305" s="4" t="s">
        <v>147</v>
      </c>
      <c r="C305" s="4" t="s">
        <v>147</v>
      </c>
      <c r="D305" s="4"/>
      <c r="E305" s="4"/>
      <c r="F305" s="4"/>
      <c r="H305" t="str">
        <f>IFERROR(VLOOKUP($B305,[2]imprsrxc.rpt!$B$14:$K$168,COLUMN(D301),FALSE),"")</f>
        <v/>
      </c>
      <c r="I305" t="str">
        <f>IFERROR(VLOOKUP($B305,[2]imprsrxc.rpt!$B$14:$K$168,COLUMN(E301),FALSE),"")</f>
        <v/>
      </c>
      <c r="J305" t="str">
        <f>IFERROR(VLOOKUP($B305,[2]imprsrxc.rpt!$B$14:$K$168,COLUMN(F301),FALSE),"")</f>
        <v/>
      </c>
      <c r="K305" t="str">
        <f>IFERROR(VLOOKUP($B305,[2]imprsrxc.rpt!$B$14:$K$168,COLUMN(G301),FALSE),"")</f>
        <v/>
      </c>
      <c r="L305" t="str">
        <f>IFERROR(VLOOKUP($B305,[2]imprsrxc.rpt!$B$14:$K$168,COLUMN(H301),FALSE),"")</f>
        <v/>
      </c>
      <c r="M305" t="str">
        <f>IFERROR(VLOOKUP($B305,[2]imprsrxc.rpt!$B$14:$K$168,COLUMN(I301),FALSE),"")</f>
        <v/>
      </c>
      <c r="N305" t="str">
        <f>IFERROR(VLOOKUP($B305,[2]imprsrxc.rpt!$B$14:$K$168,COLUMN(J301),FALSE),"")</f>
        <v/>
      </c>
      <c r="P305" t="e">
        <f>VLOOKUP([1]imprsrxc.rpt!$A$1:$A$65536,A:A,5,TRUE)</f>
        <v>#N/A</v>
      </c>
    </row>
    <row r="306" spans="1:16" x14ac:dyDescent="0.25">
      <c r="A306" s="4" t="s">
        <v>87</v>
      </c>
      <c r="B306" s="4" t="s">
        <v>87</v>
      </c>
      <c r="C306" s="4" t="s">
        <v>264</v>
      </c>
      <c r="D306" s="4">
        <v>0</v>
      </c>
      <c r="E306" s="4">
        <v>119.8</v>
      </c>
      <c r="F306" s="4">
        <v>157.34</v>
      </c>
      <c r="H306">
        <f>IFERROR(VLOOKUP($B306,[2]imprsrxc.rpt!$B$14:$K$168,COLUMN(D302),FALSE),"")</f>
        <v>0</v>
      </c>
      <c r="I306">
        <f>IFERROR(VLOOKUP($B306,[2]imprsrxc.rpt!$B$14:$K$168,COLUMN(E302),FALSE),"")</f>
        <v>0</v>
      </c>
      <c r="J306">
        <f>IFERROR(VLOOKUP($B306,[2]imprsrxc.rpt!$B$14:$K$168,COLUMN(F302),FALSE),"")</f>
        <v>190.88</v>
      </c>
      <c r="K306">
        <f>IFERROR(VLOOKUP($B306,[2]imprsrxc.rpt!$B$14:$K$168,COLUMN(G302),FALSE),"")</f>
        <v>0</v>
      </c>
      <c r="L306">
        <f>IFERROR(VLOOKUP($B306,[2]imprsrxc.rpt!$B$14:$K$168,COLUMN(H302),FALSE),"")</f>
        <v>0</v>
      </c>
      <c r="M306">
        <f>IFERROR(VLOOKUP($B306,[2]imprsrxc.rpt!$B$14:$K$168,COLUMN(I302),FALSE),"")</f>
        <v>269.86</v>
      </c>
      <c r="N306">
        <f>IFERROR(VLOOKUP($B306,[2]imprsrxc.rpt!$B$14:$K$168,COLUMN(J302),FALSE),"")</f>
        <v>0</v>
      </c>
      <c r="P306" t="e">
        <f>VLOOKUP([1]imprsrxc.rpt!$A$1:$A$65536,A:A,5,TRUE)</f>
        <v>#N/A</v>
      </c>
    </row>
    <row r="307" spans="1:16" x14ac:dyDescent="0.25">
      <c r="A307" s="4"/>
      <c r="B307" s="4" t="s">
        <v>147</v>
      </c>
      <c r="C307" s="4" t="s">
        <v>147</v>
      </c>
      <c r="D307" s="4"/>
      <c r="E307" s="4"/>
      <c r="F307" s="4"/>
      <c r="H307" t="str">
        <f>IFERROR(VLOOKUP($B307,[2]imprsrxc.rpt!$B$14:$K$168,COLUMN(D303),FALSE),"")</f>
        <v/>
      </c>
      <c r="I307" t="str">
        <f>IFERROR(VLOOKUP($B307,[2]imprsrxc.rpt!$B$14:$K$168,COLUMN(E303),FALSE),"")</f>
        <v/>
      </c>
      <c r="J307" t="str">
        <f>IFERROR(VLOOKUP($B307,[2]imprsrxc.rpt!$B$14:$K$168,COLUMN(F303),FALSE),"")</f>
        <v/>
      </c>
      <c r="K307" t="str">
        <f>IFERROR(VLOOKUP($B307,[2]imprsrxc.rpt!$B$14:$K$168,COLUMN(G303),FALSE),"")</f>
        <v/>
      </c>
      <c r="L307" t="str">
        <f>IFERROR(VLOOKUP($B307,[2]imprsrxc.rpt!$B$14:$K$168,COLUMN(H303),FALSE),"")</f>
        <v/>
      </c>
      <c r="M307" t="str">
        <f>IFERROR(VLOOKUP($B307,[2]imprsrxc.rpt!$B$14:$K$168,COLUMN(I303),FALSE),"")</f>
        <v/>
      </c>
      <c r="N307" t="str">
        <f>IFERROR(VLOOKUP($B307,[2]imprsrxc.rpt!$B$14:$K$168,COLUMN(J303),FALSE),"")</f>
        <v/>
      </c>
      <c r="P307" t="e">
        <f>VLOOKUP([1]imprsrxc.rpt!$A$1:$A$65536,A:A,5,TRUE)</f>
        <v>#N/A</v>
      </c>
    </row>
    <row r="308" spans="1:16" x14ac:dyDescent="0.25">
      <c r="A308" s="4" t="s">
        <v>88</v>
      </c>
      <c r="B308" s="4" t="s">
        <v>88</v>
      </c>
      <c r="C308" s="4" t="s">
        <v>265</v>
      </c>
      <c r="D308" s="4">
        <v>0</v>
      </c>
      <c r="E308" s="4">
        <v>1903.65</v>
      </c>
      <c r="F308" s="4">
        <v>2490.33</v>
      </c>
      <c r="H308">
        <f>IFERROR(VLOOKUP($B308,[2]imprsrxc.rpt!$B$14:$K$168,COLUMN(D304),FALSE),"")</f>
        <v>0</v>
      </c>
      <c r="I308">
        <f>IFERROR(VLOOKUP($B308,[2]imprsrxc.rpt!$B$14:$K$168,COLUMN(E304),FALSE),"")</f>
        <v>0</v>
      </c>
      <c r="J308">
        <f>IFERROR(VLOOKUP($B308,[2]imprsrxc.rpt!$B$14:$K$168,COLUMN(F304),FALSE),"")</f>
        <v>2242.9299999999998</v>
      </c>
      <c r="K308">
        <f>IFERROR(VLOOKUP($B308,[2]imprsrxc.rpt!$B$14:$K$168,COLUMN(G304),FALSE),"")</f>
        <v>0</v>
      </c>
      <c r="L308">
        <f>IFERROR(VLOOKUP($B308,[2]imprsrxc.rpt!$B$14:$K$168,COLUMN(H304),FALSE),"")</f>
        <v>0</v>
      </c>
      <c r="M308">
        <f>IFERROR(VLOOKUP($B308,[2]imprsrxc.rpt!$B$14:$K$168,COLUMN(I304),FALSE),"")</f>
        <v>3034.47</v>
      </c>
      <c r="N308">
        <f>IFERROR(VLOOKUP($B308,[2]imprsrxc.rpt!$B$14:$K$168,COLUMN(J304),FALSE),"")</f>
        <v>0</v>
      </c>
      <c r="P308" t="e">
        <f>VLOOKUP([1]imprsrxc.rpt!$A$1:$A$65536,A:A,5,TRUE)</f>
        <v>#N/A</v>
      </c>
    </row>
    <row r="309" spans="1:16" x14ac:dyDescent="0.25">
      <c r="A309" s="4"/>
      <c r="B309" s="4" t="s">
        <v>147</v>
      </c>
      <c r="C309" s="4" t="s">
        <v>147</v>
      </c>
      <c r="D309" s="4"/>
      <c r="E309" s="4"/>
      <c r="F309" s="4"/>
      <c r="H309" t="str">
        <f>IFERROR(VLOOKUP($B309,[2]imprsrxc.rpt!$B$14:$K$168,COLUMN(D305),FALSE),"")</f>
        <v/>
      </c>
      <c r="I309" t="str">
        <f>IFERROR(VLOOKUP($B309,[2]imprsrxc.rpt!$B$14:$K$168,COLUMN(E305),FALSE),"")</f>
        <v/>
      </c>
      <c r="J309" t="str">
        <f>IFERROR(VLOOKUP($B309,[2]imprsrxc.rpt!$B$14:$K$168,COLUMN(F305),FALSE),"")</f>
        <v/>
      </c>
      <c r="K309" t="str">
        <f>IFERROR(VLOOKUP($B309,[2]imprsrxc.rpt!$B$14:$K$168,COLUMN(G305),FALSE),"")</f>
        <v/>
      </c>
      <c r="L309" t="str">
        <f>IFERROR(VLOOKUP($B309,[2]imprsrxc.rpt!$B$14:$K$168,COLUMN(H305),FALSE),"")</f>
        <v/>
      </c>
      <c r="M309" t="str">
        <f>IFERROR(VLOOKUP($B309,[2]imprsrxc.rpt!$B$14:$K$168,COLUMN(I305),FALSE),"")</f>
        <v/>
      </c>
      <c r="N309" t="str">
        <f>IFERROR(VLOOKUP($B309,[2]imprsrxc.rpt!$B$14:$K$168,COLUMN(J305),FALSE),"")</f>
        <v/>
      </c>
      <c r="P309" t="e">
        <f>VLOOKUP([1]imprsrxc.rpt!$A$1:$A$65536,A:A,5,TRUE)</f>
        <v>#N/A</v>
      </c>
    </row>
    <row r="310" spans="1:16" x14ac:dyDescent="0.25">
      <c r="A310" s="4" t="s">
        <v>89</v>
      </c>
      <c r="B310" s="4" t="s">
        <v>89</v>
      </c>
      <c r="C310" s="4" t="s">
        <v>266</v>
      </c>
      <c r="D310" s="4">
        <v>0</v>
      </c>
      <c r="E310" s="4">
        <v>1720.27</v>
      </c>
      <c r="F310" s="4">
        <v>2347.06</v>
      </c>
      <c r="H310">
        <f>IFERROR(VLOOKUP($B310,[2]imprsrxc.rpt!$B$14:$K$168,COLUMN(D306),FALSE),"")</f>
        <v>0</v>
      </c>
      <c r="I310">
        <f>IFERROR(VLOOKUP($B310,[2]imprsrxc.rpt!$B$14:$K$168,COLUMN(E306),FALSE),"")</f>
        <v>0</v>
      </c>
      <c r="J310">
        <f>IFERROR(VLOOKUP($B310,[2]imprsrxc.rpt!$B$14:$K$168,COLUMN(F306),FALSE),"")</f>
        <v>2136.62</v>
      </c>
      <c r="K310">
        <f>IFERROR(VLOOKUP($B310,[2]imprsrxc.rpt!$B$14:$K$168,COLUMN(G306),FALSE),"")</f>
        <v>0</v>
      </c>
      <c r="L310">
        <f>IFERROR(VLOOKUP($B310,[2]imprsrxc.rpt!$B$14:$K$168,COLUMN(H306),FALSE),"")</f>
        <v>0</v>
      </c>
      <c r="M310">
        <f>IFERROR(VLOOKUP($B310,[2]imprsrxc.rpt!$B$14:$K$168,COLUMN(I306),FALSE),"")</f>
        <v>3037.75</v>
      </c>
      <c r="N310">
        <f>IFERROR(VLOOKUP($B310,[2]imprsrxc.rpt!$B$14:$K$168,COLUMN(J306),FALSE),"")</f>
        <v>0</v>
      </c>
      <c r="P310" t="e">
        <f>VLOOKUP([1]imprsrxc.rpt!$A$1:$A$65536,A:A,5,TRUE)</f>
        <v>#N/A</v>
      </c>
    </row>
    <row r="311" spans="1:16" x14ac:dyDescent="0.25">
      <c r="A311" s="4"/>
      <c r="B311" s="4" t="s">
        <v>147</v>
      </c>
      <c r="C311" s="4" t="s">
        <v>147</v>
      </c>
      <c r="D311" s="4"/>
      <c r="E311" s="4"/>
      <c r="F311" s="4"/>
      <c r="H311" t="str">
        <f>IFERROR(VLOOKUP($B311,[2]imprsrxc.rpt!$B$14:$K$168,COLUMN(D307),FALSE),"")</f>
        <v/>
      </c>
      <c r="I311" t="str">
        <f>IFERROR(VLOOKUP($B311,[2]imprsrxc.rpt!$B$14:$K$168,COLUMN(E307),FALSE),"")</f>
        <v/>
      </c>
      <c r="J311" t="str">
        <f>IFERROR(VLOOKUP($B311,[2]imprsrxc.rpt!$B$14:$K$168,COLUMN(F307),FALSE),"")</f>
        <v/>
      </c>
      <c r="K311" t="str">
        <f>IFERROR(VLOOKUP($B311,[2]imprsrxc.rpt!$B$14:$K$168,COLUMN(G307),FALSE),"")</f>
        <v/>
      </c>
      <c r="L311" t="str">
        <f>IFERROR(VLOOKUP($B311,[2]imprsrxc.rpt!$B$14:$K$168,COLUMN(H307),FALSE),"")</f>
        <v/>
      </c>
      <c r="M311" t="str">
        <f>IFERROR(VLOOKUP($B311,[2]imprsrxc.rpt!$B$14:$K$168,COLUMN(I307),FALSE),"")</f>
        <v/>
      </c>
      <c r="N311" t="str">
        <f>IFERROR(VLOOKUP($B311,[2]imprsrxc.rpt!$B$14:$K$168,COLUMN(J307),FALSE),"")</f>
        <v/>
      </c>
      <c r="P311" t="e">
        <f>VLOOKUP([1]imprsrxc.rpt!$A$1:$A$65536,A:A,5,TRUE)</f>
        <v>#N/A</v>
      </c>
    </row>
    <row r="312" spans="1:16" x14ac:dyDescent="0.25">
      <c r="A312" s="4" t="s">
        <v>146</v>
      </c>
      <c r="B312" s="4" t="s">
        <v>146</v>
      </c>
      <c r="C312" s="4" t="s">
        <v>270</v>
      </c>
      <c r="D312" s="4">
        <v>0</v>
      </c>
      <c r="E312" s="4">
        <v>5.67</v>
      </c>
      <c r="F312" s="4">
        <v>8.02</v>
      </c>
      <c r="H312" t="str">
        <f>IFERROR(VLOOKUP($B312,[2]imprsrxc.rpt!$B$14:$K$168,COLUMN(D308),FALSE),"")</f>
        <v/>
      </c>
      <c r="I312" t="str">
        <f>IFERROR(VLOOKUP($B312,[2]imprsrxc.rpt!$B$14:$K$168,COLUMN(E308),FALSE),"")</f>
        <v/>
      </c>
      <c r="J312" t="str">
        <f>IFERROR(VLOOKUP($B312,[2]imprsrxc.rpt!$B$14:$K$168,COLUMN(F308),FALSE),"")</f>
        <v/>
      </c>
      <c r="K312" t="str">
        <f>IFERROR(VLOOKUP($B312,[2]imprsrxc.rpt!$B$14:$K$168,COLUMN(G308),FALSE),"")</f>
        <v/>
      </c>
      <c r="L312" t="str">
        <f>IFERROR(VLOOKUP($B312,[2]imprsrxc.rpt!$B$14:$K$168,COLUMN(H308),FALSE),"")</f>
        <v/>
      </c>
      <c r="M312" t="str">
        <f>IFERROR(VLOOKUP($B312,[2]imprsrxc.rpt!$B$14:$K$168,COLUMN(I308),FALSE),"")</f>
        <v/>
      </c>
      <c r="N312" t="str">
        <f>IFERROR(VLOOKUP($B312,[2]imprsrxc.rpt!$B$14:$K$168,COLUMN(J308),FALSE),"")</f>
        <v/>
      </c>
      <c r="P312" t="e">
        <f>VLOOKUP([1]imprsrxc.rpt!$A$1:$A$65536,A:A,5,TRUE)</f>
        <v>#N/A</v>
      </c>
    </row>
    <row r="313" spans="1:16" x14ac:dyDescent="0.25">
      <c r="A313" s="4"/>
      <c r="B313" s="4" t="s">
        <v>147</v>
      </c>
      <c r="C313" s="4" t="s">
        <v>147</v>
      </c>
      <c r="D313" s="4"/>
      <c r="E313" s="4"/>
      <c r="F313" s="4"/>
      <c r="H313" t="str">
        <f>IFERROR(VLOOKUP($B313,[2]imprsrxc.rpt!$B$14:$K$168,COLUMN(D309),FALSE),"")</f>
        <v/>
      </c>
      <c r="I313" t="str">
        <f>IFERROR(VLOOKUP($B313,[2]imprsrxc.rpt!$B$14:$K$168,COLUMN(E309),FALSE),"")</f>
        <v/>
      </c>
      <c r="J313" t="str">
        <f>IFERROR(VLOOKUP($B313,[2]imprsrxc.rpt!$B$14:$K$168,COLUMN(F309),FALSE),"")</f>
        <v/>
      </c>
      <c r="K313" t="str">
        <f>IFERROR(VLOOKUP($B313,[2]imprsrxc.rpt!$B$14:$K$168,COLUMN(G309),FALSE),"")</f>
        <v/>
      </c>
      <c r="L313" t="str">
        <f>IFERROR(VLOOKUP($B313,[2]imprsrxc.rpt!$B$14:$K$168,COLUMN(H309),FALSE),"")</f>
        <v/>
      </c>
      <c r="M313" t="str">
        <f>IFERROR(VLOOKUP($B313,[2]imprsrxc.rpt!$B$14:$K$168,COLUMN(I309),FALSE),"")</f>
        <v/>
      </c>
      <c r="N313" t="str">
        <f>IFERROR(VLOOKUP($B313,[2]imprsrxc.rpt!$B$14:$K$168,COLUMN(J309),FALSE),"")</f>
        <v/>
      </c>
      <c r="P313" t="e">
        <f>VLOOKUP([1]imprsrxc.rpt!$A$1:$A$65536,A:A,5,TRUE)</f>
        <v>#N/A</v>
      </c>
    </row>
    <row r="314" spans="1:16" x14ac:dyDescent="0.25">
      <c r="A314" s="4" t="s">
        <v>90</v>
      </c>
      <c r="B314" s="4" t="s">
        <v>90</v>
      </c>
      <c r="C314" s="4" t="s">
        <v>267</v>
      </c>
      <c r="D314" s="4">
        <v>0</v>
      </c>
      <c r="E314" s="4">
        <v>1422.97</v>
      </c>
      <c r="F314" s="4">
        <v>1860.63</v>
      </c>
      <c r="H314">
        <f>IFERROR(VLOOKUP($B314,[2]imprsrxc.rpt!$B$14:$K$168,COLUMN(D310),FALSE),"")</f>
        <v>0</v>
      </c>
      <c r="I314">
        <f>IFERROR(VLOOKUP($B314,[2]imprsrxc.rpt!$B$14:$K$168,COLUMN(E310),FALSE),"")</f>
        <v>0</v>
      </c>
      <c r="J314">
        <f>IFERROR(VLOOKUP($B314,[2]imprsrxc.rpt!$B$14:$K$168,COLUMN(F310),FALSE),"")</f>
        <v>1339.17</v>
      </c>
      <c r="K314">
        <f>IFERROR(VLOOKUP($B314,[2]imprsrxc.rpt!$B$14:$K$168,COLUMN(G310),FALSE),"")</f>
        <v>0</v>
      </c>
      <c r="L314">
        <f>IFERROR(VLOOKUP($B314,[2]imprsrxc.rpt!$B$14:$K$168,COLUMN(H310),FALSE),"")</f>
        <v>0</v>
      </c>
      <c r="M314">
        <f>IFERROR(VLOOKUP($B314,[2]imprsrxc.rpt!$B$14:$K$168,COLUMN(I310),FALSE),"")</f>
        <v>1836.91</v>
      </c>
      <c r="N314">
        <f>IFERROR(VLOOKUP($B314,[2]imprsrxc.rpt!$B$14:$K$168,COLUMN(J310),FALSE),"")</f>
        <v>0</v>
      </c>
      <c r="P314" t="e">
        <f>VLOOKUP([1]imprsrxc.rpt!$A$1:$A$65536,A:A,5,TRUE)</f>
        <v>#N/A</v>
      </c>
    </row>
    <row r="315" spans="1:16" x14ac:dyDescent="0.25">
      <c r="A315" s="4"/>
      <c r="B315" s="4" t="s">
        <v>147</v>
      </c>
      <c r="C315" s="4" t="s">
        <v>147</v>
      </c>
      <c r="D315" s="4"/>
      <c r="E315" s="4"/>
      <c r="F315" s="4"/>
      <c r="H315" t="str">
        <f>IFERROR(VLOOKUP($B315,[2]imprsrxc.rpt!$B$14:$K$168,COLUMN(D311),FALSE),"")</f>
        <v/>
      </c>
      <c r="I315" t="str">
        <f>IFERROR(VLOOKUP($B315,[2]imprsrxc.rpt!$B$14:$K$168,COLUMN(E311),FALSE),"")</f>
        <v/>
      </c>
      <c r="J315" t="str">
        <f>IFERROR(VLOOKUP($B315,[2]imprsrxc.rpt!$B$14:$K$168,COLUMN(F311),FALSE),"")</f>
        <v/>
      </c>
      <c r="K315" t="str">
        <f>IFERROR(VLOOKUP($B315,[2]imprsrxc.rpt!$B$14:$K$168,COLUMN(G311),FALSE),"")</f>
        <v/>
      </c>
      <c r="L315" t="str">
        <f>IFERROR(VLOOKUP($B315,[2]imprsrxc.rpt!$B$14:$K$168,COLUMN(H311),FALSE),"")</f>
        <v/>
      </c>
      <c r="M315" t="str">
        <f>IFERROR(VLOOKUP($B315,[2]imprsrxc.rpt!$B$14:$K$168,COLUMN(I311),FALSE),"")</f>
        <v/>
      </c>
      <c r="N315" t="str">
        <f>IFERROR(VLOOKUP($B315,[2]imprsrxc.rpt!$B$14:$K$168,COLUMN(J311),FALSE),"")</f>
        <v/>
      </c>
      <c r="P315" t="e">
        <f>VLOOKUP([1]imprsrxc.rpt!$A$1:$A$65536,A:A,5,TRUE)</f>
        <v>#N/A</v>
      </c>
    </row>
    <row r="316" spans="1:16" x14ac:dyDescent="0.25">
      <c r="A316" s="4" t="s">
        <v>91</v>
      </c>
      <c r="B316" s="4" t="s">
        <v>91</v>
      </c>
      <c r="C316" s="4" t="s">
        <v>268</v>
      </c>
      <c r="D316" s="4">
        <v>0</v>
      </c>
      <c r="E316" s="4">
        <v>2245.21</v>
      </c>
      <c r="F316" s="4">
        <v>3056.08</v>
      </c>
      <c r="H316">
        <f>IFERROR(VLOOKUP($B316,[2]imprsrxc.rpt!$B$14:$K$168,COLUMN(D312),FALSE),"")</f>
        <v>0</v>
      </c>
      <c r="I316">
        <f>IFERROR(VLOOKUP($B316,[2]imprsrxc.rpt!$B$14:$K$168,COLUMN(E312),FALSE),"")</f>
        <v>0</v>
      </c>
      <c r="J316">
        <f>IFERROR(VLOOKUP($B316,[2]imprsrxc.rpt!$B$14:$K$168,COLUMN(F312),FALSE),"")</f>
        <v>3249.35</v>
      </c>
      <c r="K316">
        <f>IFERROR(VLOOKUP($B316,[2]imprsrxc.rpt!$B$14:$K$168,COLUMN(G312),FALSE),"")</f>
        <v>0</v>
      </c>
      <c r="L316">
        <f>IFERROR(VLOOKUP($B316,[2]imprsrxc.rpt!$B$14:$K$168,COLUMN(H312),FALSE),"")</f>
        <v>0</v>
      </c>
      <c r="M316">
        <f>IFERROR(VLOOKUP($B316,[2]imprsrxc.rpt!$B$14:$K$168,COLUMN(I312),FALSE),"")</f>
        <v>4393.1400000000003</v>
      </c>
      <c r="N316">
        <f>IFERROR(VLOOKUP($B316,[2]imprsrxc.rpt!$B$14:$K$168,COLUMN(J312),FALSE),"")</f>
        <v>0</v>
      </c>
      <c r="P316" t="e">
        <f>VLOOKUP([1]imprsrxc.rpt!$A$1:$A$65536,A:A,5,TRUE)</f>
        <v>#N/A</v>
      </c>
    </row>
    <row r="317" spans="1:16" x14ac:dyDescent="0.25">
      <c r="A317" s="4"/>
      <c r="B317" s="4" t="s">
        <v>147</v>
      </c>
      <c r="C317" s="4" t="s">
        <v>147</v>
      </c>
      <c r="D317" s="4"/>
      <c r="E317" s="4"/>
      <c r="F317" s="4"/>
      <c r="H317" t="str">
        <f>IFERROR(VLOOKUP($B317,[2]imprsrxc.rpt!$B$14:$K$168,COLUMN(D313),FALSE),"")</f>
        <v/>
      </c>
      <c r="I317" t="str">
        <f>IFERROR(VLOOKUP($B317,[2]imprsrxc.rpt!$B$14:$K$168,COLUMN(E313),FALSE),"")</f>
        <v/>
      </c>
      <c r="J317" t="str">
        <f>IFERROR(VLOOKUP($B317,[2]imprsrxc.rpt!$B$14:$K$168,COLUMN(F313),FALSE),"")</f>
        <v/>
      </c>
      <c r="K317" t="str">
        <f>IFERROR(VLOOKUP($B317,[2]imprsrxc.rpt!$B$14:$K$168,COLUMN(G313),FALSE),"")</f>
        <v/>
      </c>
      <c r="L317" t="str">
        <f>IFERROR(VLOOKUP($B317,[2]imprsrxc.rpt!$B$14:$K$168,COLUMN(H313),FALSE),"")</f>
        <v/>
      </c>
      <c r="M317" t="str">
        <f>IFERROR(VLOOKUP($B317,[2]imprsrxc.rpt!$B$14:$K$168,COLUMN(I313),FALSE),"")</f>
        <v/>
      </c>
      <c r="N317" t="str">
        <f>IFERROR(VLOOKUP($B317,[2]imprsrxc.rpt!$B$14:$K$168,COLUMN(J313),FALSE),"")</f>
        <v/>
      </c>
      <c r="P317" t="e">
        <f>VLOOKUP([1]imprsrxc.rpt!$A$1:$A$65536,A:A,5,TRUE)</f>
        <v>#N/A</v>
      </c>
    </row>
    <row r="318" spans="1:16" x14ac:dyDescent="0.25">
      <c r="A318" s="4" t="s">
        <v>92</v>
      </c>
      <c r="B318" s="4" t="s">
        <v>92</v>
      </c>
      <c r="C318" s="4" t="s">
        <v>269</v>
      </c>
      <c r="D318" s="4">
        <v>0</v>
      </c>
      <c r="E318" s="4">
        <v>1706.07</v>
      </c>
      <c r="F318" s="4">
        <v>2379.69</v>
      </c>
      <c r="H318">
        <f>IFERROR(VLOOKUP($B318,[2]imprsrxc.rpt!$B$14:$K$168,COLUMN(D314),FALSE),"")</f>
        <v>0</v>
      </c>
      <c r="I318">
        <f>IFERROR(VLOOKUP($B318,[2]imprsrxc.rpt!$B$14:$K$168,COLUMN(E314),FALSE),"")</f>
        <v>0</v>
      </c>
      <c r="J318">
        <f>IFERROR(VLOOKUP($B318,[2]imprsrxc.rpt!$B$14:$K$168,COLUMN(F314),FALSE),"")</f>
        <v>1503.28</v>
      </c>
      <c r="K318">
        <f>IFERROR(VLOOKUP($B318,[2]imprsrxc.rpt!$B$14:$K$168,COLUMN(G314),FALSE),"")</f>
        <v>0</v>
      </c>
      <c r="L318">
        <f>IFERROR(VLOOKUP($B318,[2]imprsrxc.rpt!$B$14:$K$168,COLUMN(H314),FALSE),"")</f>
        <v>0</v>
      </c>
      <c r="M318">
        <f>IFERROR(VLOOKUP($B318,[2]imprsrxc.rpt!$B$14:$K$168,COLUMN(I314),FALSE),"")</f>
        <v>2174.69</v>
      </c>
      <c r="N318">
        <f>IFERROR(VLOOKUP($B318,[2]imprsrxc.rpt!$B$14:$K$168,COLUMN(J314),FALSE),"")</f>
        <v>0</v>
      </c>
      <c r="P318" t="e">
        <f>VLOOKUP([1]imprsrxc.rpt!$A$1:$A$65536,A:A,5,TRUE)</f>
        <v>#N/A</v>
      </c>
    </row>
    <row r="319" spans="1:16" x14ac:dyDescent="0.25">
      <c r="A319" s="4"/>
      <c r="B319" s="4" t="s">
        <v>147</v>
      </c>
      <c r="C319" s="4" t="s">
        <v>147</v>
      </c>
      <c r="D319" s="4"/>
      <c r="E319" s="4"/>
      <c r="F319" s="4"/>
      <c r="H319" t="str">
        <f>IFERROR(VLOOKUP($B319,[2]imprsrxc.rpt!$B$14:$K$168,COLUMN(D315),FALSE),"")</f>
        <v/>
      </c>
      <c r="I319" t="str">
        <f>IFERROR(VLOOKUP($B319,[2]imprsrxc.rpt!$B$14:$K$168,COLUMN(E315),FALSE),"")</f>
        <v/>
      </c>
      <c r="J319" t="str">
        <f>IFERROR(VLOOKUP($B319,[2]imprsrxc.rpt!$B$14:$K$168,COLUMN(F315),FALSE),"")</f>
        <v/>
      </c>
      <c r="K319" t="str">
        <f>IFERROR(VLOOKUP($B319,[2]imprsrxc.rpt!$B$14:$K$168,COLUMN(G315),FALSE),"")</f>
        <v/>
      </c>
      <c r="L319" t="str">
        <f>IFERROR(VLOOKUP($B319,[2]imprsrxc.rpt!$B$14:$K$168,COLUMN(H315),FALSE),"")</f>
        <v/>
      </c>
      <c r="M319" t="str">
        <f>IFERROR(VLOOKUP($B319,[2]imprsrxc.rpt!$B$14:$K$168,COLUMN(I315),FALSE),"")</f>
        <v/>
      </c>
      <c r="N319" t="str">
        <f>IFERROR(VLOOKUP($B319,[2]imprsrxc.rpt!$B$14:$K$168,COLUMN(J315),FALSE),"")</f>
        <v/>
      </c>
      <c r="P319" t="e">
        <f>VLOOKUP([1]imprsrxc.rpt!$A$1:$A$65536,A:A,5,TRUE)</f>
        <v>#N/A</v>
      </c>
    </row>
    <row r="320" spans="1:16" x14ac:dyDescent="0.25">
      <c r="A320" s="4" t="s">
        <v>93</v>
      </c>
      <c r="B320" s="4" t="s">
        <v>93</v>
      </c>
      <c r="C320" s="4" t="s">
        <v>270</v>
      </c>
      <c r="D320" s="4">
        <v>0</v>
      </c>
      <c r="E320" s="4">
        <v>509.91</v>
      </c>
      <c r="F320" s="4">
        <v>666.75</v>
      </c>
      <c r="H320">
        <f>IFERROR(VLOOKUP($B320,[2]imprsrxc.rpt!$B$14:$K$168,COLUMN(D316),FALSE),"")</f>
        <v>1234</v>
      </c>
      <c r="I320">
        <f>IFERROR(VLOOKUP($B320,[2]imprsrxc.rpt!$B$14:$K$168,COLUMN(E316),FALSE),"")</f>
        <v>0</v>
      </c>
      <c r="J320">
        <f>IFERROR(VLOOKUP($B320,[2]imprsrxc.rpt!$B$14:$K$168,COLUMN(F316),FALSE),"")</f>
        <v>498.86</v>
      </c>
      <c r="K320">
        <f>IFERROR(VLOOKUP($B320,[2]imprsrxc.rpt!$B$14:$K$168,COLUMN(G316),FALSE),"")</f>
        <v>0</v>
      </c>
      <c r="L320">
        <f>IFERROR(VLOOKUP($B320,[2]imprsrxc.rpt!$B$14:$K$168,COLUMN(H316),FALSE),"")</f>
        <v>0</v>
      </c>
      <c r="M320">
        <f>IFERROR(VLOOKUP($B320,[2]imprsrxc.rpt!$B$14:$K$168,COLUMN(I316),FALSE),"")</f>
        <v>702.38</v>
      </c>
      <c r="N320">
        <f>IFERROR(VLOOKUP($B320,[2]imprsrxc.rpt!$B$14:$K$168,COLUMN(J316),FALSE),"")</f>
        <v>0</v>
      </c>
      <c r="P320" t="e">
        <f>VLOOKUP([1]imprsrxc.rpt!$A$1:$A$65536,A:A,5,TRUE)</f>
        <v>#N/A</v>
      </c>
    </row>
    <row r="321" spans="1:16" x14ac:dyDescent="0.25">
      <c r="A321" s="4"/>
      <c r="B321" s="4" t="s">
        <v>147</v>
      </c>
      <c r="C321" s="4" t="s">
        <v>147</v>
      </c>
      <c r="D321" s="4"/>
      <c r="E321" s="4"/>
      <c r="F321" s="4"/>
      <c r="H321" t="str">
        <f>IFERROR(VLOOKUP($B321,[2]imprsrxc.rpt!$B$14:$K$168,COLUMN(D317),FALSE),"")</f>
        <v/>
      </c>
      <c r="I321" t="str">
        <f>IFERROR(VLOOKUP($B321,[2]imprsrxc.rpt!$B$14:$K$168,COLUMN(E317),FALSE),"")</f>
        <v/>
      </c>
      <c r="J321" t="str">
        <f>IFERROR(VLOOKUP($B321,[2]imprsrxc.rpt!$B$14:$K$168,COLUMN(F317),FALSE),"")</f>
        <v/>
      </c>
      <c r="K321" t="str">
        <f>IFERROR(VLOOKUP($B321,[2]imprsrxc.rpt!$B$14:$K$168,COLUMN(G317),FALSE),"")</f>
        <v/>
      </c>
      <c r="L321" t="str">
        <f>IFERROR(VLOOKUP($B321,[2]imprsrxc.rpt!$B$14:$K$168,COLUMN(H317),FALSE),"")</f>
        <v/>
      </c>
      <c r="M321" t="str">
        <f>IFERROR(VLOOKUP($B321,[2]imprsrxc.rpt!$B$14:$K$168,COLUMN(I317),FALSE),"")</f>
        <v/>
      </c>
      <c r="N321" t="str">
        <f>IFERROR(VLOOKUP($B321,[2]imprsrxc.rpt!$B$14:$K$168,COLUMN(J317),FALSE),"")</f>
        <v/>
      </c>
      <c r="P321" t="e">
        <f>VLOOKUP([1]imprsrxc.rpt!$A$1:$A$65536,A:A,5,TRUE)</f>
        <v>#N/A</v>
      </c>
    </row>
    <row r="322" spans="1:16" x14ac:dyDescent="0.25">
      <c r="A322" s="4" t="s">
        <v>94</v>
      </c>
      <c r="B322" s="4" t="s">
        <v>94</v>
      </c>
      <c r="C322" s="4" t="s">
        <v>271</v>
      </c>
      <c r="D322" s="4">
        <v>0</v>
      </c>
      <c r="E322" s="4">
        <v>292.14</v>
      </c>
      <c r="F322" s="4">
        <v>380.83</v>
      </c>
      <c r="H322">
        <f>IFERROR(VLOOKUP($B322,[2]imprsrxc.rpt!$B$14:$K$168,COLUMN(D318),FALSE),"")</f>
        <v>0</v>
      </c>
      <c r="I322">
        <f>IFERROR(VLOOKUP($B322,[2]imprsrxc.rpt!$B$14:$K$168,COLUMN(E318),FALSE),"")</f>
        <v>0</v>
      </c>
      <c r="J322">
        <f>IFERROR(VLOOKUP($B322,[2]imprsrxc.rpt!$B$14:$K$168,COLUMN(F318),FALSE),"")</f>
        <v>353.19</v>
      </c>
      <c r="K322">
        <f>IFERROR(VLOOKUP($B322,[2]imprsrxc.rpt!$B$14:$K$168,COLUMN(G318),FALSE),"")</f>
        <v>0</v>
      </c>
      <c r="L322">
        <f>IFERROR(VLOOKUP($B322,[2]imprsrxc.rpt!$B$14:$K$168,COLUMN(H318),FALSE),"")</f>
        <v>0</v>
      </c>
      <c r="M322">
        <f>IFERROR(VLOOKUP($B322,[2]imprsrxc.rpt!$B$14:$K$168,COLUMN(I318),FALSE),"")</f>
        <v>482.76</v>
      </c>
      <c r="N322">
        <f>IFERROR(VLOOKUP($B322,[2]imprsrxc.rpt!$B$14:$K$168,COLUMN(J318),FALSE),"")</f>
        <v>0</v>
      </c>
      <c r="P322" t="e">
        <f>VLOOKUP([1]imprsrxc.rpt!$A$1:$A$65536,A:A,5,TRUE)</f>
        <v>#N/A</v>
      </c>
    </row>
    <row r="323" spans="1:16" x14ac:dyDescent="0.25">
      <c r="A323" s="4"/>
      <c r="B323" s="4" t="s">
        <v>147</v>
      </c>
      <c r="C323" s="4" t="s">
        <v>147</v>
      </c>
      <c r="D323" s="4"/>
      <c r="E323" s="4"/>
      <c r="F323" s="4"/>
      <c r="H323" t="str">
        <f>IFERROR(VLOOKUP($B323,[2]imprsrxc.rpt!$B$14:$K$168,COLUMN(D319),FALSE),"")</f>
        <v/>
      </c>
      <c r="I323" t="str">
        <f>IFERROR(VLOOKUP($B323,[2]imprsrxc.rpt!$B$14:$K$168,COLUMN(E319),FALSE),"")</f>
        <v/>
      </c>
      <c r="J323" t="str">
        <f>IFERROR(VLOOKUP($B323,[2]imprsrxc.rpt!$B$14:$K$168,COLUMN(F319),FALSE),"")</f>
        <v/>
      </c>
      <c r="K323" t="str">
        <f>IFERROR(VLOOKUP($B323,[2]imprsrxc.rpt!$B$14:$K$168,COLUMN(G319),FALSE),"")</f>
        <v/>
      </c>
      <c r="L323" t="str">
        <f>IFERROR(VLOOKUP($B323,[2]imprsrxc.rpt!$B$14:$K$168,COLUMN(H319),FALSE),"")</f>
        <v/>
      </c>
      <c r="M323" t="str">
        <f>IFERROR(VLOOKUP($B323,[2]imprsrxc.rpt!$B$14:$K$168,COLUMN(I319),FALSE),"")</f>
        <v/>
      </c>
      <c r="N323" t="str">
        <f>IFERROR(VLOOKUP($B323,[2]imprsrxc.rpt!$B$14:$K$168,COLUMN(J319),FALSE),"")</f>
        <v/>
      </c>
      <c r="P323" t="e">
        <f>VLOOKUP([1]imprsrxc.rpt!$A$1:$A$65536,A:A,5,TRUE)</f>
        <v>#N/A</v>
      </c>
    </row>
    <row r="324" spans="1:16" x14ac:dyDescent="0.25">
      <c r="A324" s="4" t="s">
        <v>95</v>
      </c>
      <c r="B324" s="4" t="s">
        <v>95</v>
      </c>
      <c r="C324" s="4" t="s">
        <v>272</v>
      </c>
      <c r="D324" s="4">
        <v>0</v>
      </c>
      <c r="E324" s="4">
        <v>1484.83</v>
      </c>
      <c r="F324" s="4">
        <v>1946.24</v>
      </c>
      <c r="H324">
        <f>IFERROR(VLOOKUP($B324,[2]imprsrxc.rpt!$B$14:$K$168,COLUMN(D320),FALSE),"")</f>
        <v>0</v>
      </c>
      <c r="I324">
        <f>IFERROR(VLOOKUP($B324,[2]imprsrxc.rpt!$B$14:$K$168,COLUMN(E320),FALSE),"")</f>
        <v>0</v>
      </c>
      <c r="J324">
        <f>IFERROR(VLOOKUP($B324,[2]imprsrxc.rpt!$B$14:$K$168,COLUMN(F320),FALSE),"")</f>
        <v>1880.5</v>
      </c>
      <c r="K324">
        <f>IFERROR(VLOOKUP($B324,[2]imprsrxc.rpt!$B$14:$K$168,COLUMN(G320),FALSE),"")</f>
        <v>0</v>
      </c>
      <c r="L324">
        <f>IFERROR(VLOOKUP($B324,[2]imprsrxc.rpt!$B$14:$K$168,COLUMN(H320),FALSE),"")</f>
        <v>0</v>
      </c>
      <c r="M324">
        <f>IFERROR(VLOOKUP($B324,[2]imprsrxc.rpt!$B$14:$K$168,COLUMN(I320),FALSE),"")</f>
        <v>2581.46</v>
      </c>
      <c r="N324">
        <f>IFERROR(VLOOKUP($B324,[2]imprsrxc.rpt!$B$14:$K$168,COLUMN(J320),FALSE),"")</f>
        <v>0</v>
      </c>
      <c r="P324" t="e">
        <f>VLOOKUP([1]imprsrxc.rpt!$A$1:$A$65536,A:A,5,TRUE)</f>
        <v>#N/A</v>
      </c>
    </row>
    <row r="325" spans="1:16" x14ac:dyDescent="0.25">
      <c r="B325" t="s">
        <v>147</v>
      </c>
      <c r="C325" t="s">
        <v>147</v>
      </c>
      <c r="H325" t="str">
        <f>IFERROR(VLOOKUP($B325,[2]imprsrxc.rpt!$B$14:$K$168,COLUMN(D321),FALSE),"")</f>
        <v/>
      </c>
      <c r="I325" t="str">
        <f>IFERROR(VLOOKUP($B325,[2]imprsrxc.rpt!$B$14:$K$168,COLUMN(E321),FALSE),"")</f>
        <v/>
      </c>
      <c r="J325" t="str">
        <f>IFERROR(VLOOKUP($B325,[2]imprsrxc.rpt!$B$14:$K$168,COLUMN(F321),FALSE),"")</f>
        <v/>
      </c>
      <c r="K325" t="str">
        <f>IFERROR(VLOOKUP($B325,[2]imprsrxc.rpt!$B$14:$K$168,COLUMN(G321),FALSE),"")</f>
        <v/>
      </c>
      <c r="L325" t="str">
        <f>IFERROR(VLOOKUP($B325,[2]imprsrxc.rpt!$B$14:$K$168,COLUMN(H321),FALSE),"")</f>
        <v/>
      </c>
      <c r="M325" t="str">
        <f>IFERROR(VLOOKUP($B325,[2]imprsrxc.rpt!$B$14:$K$168,COLUMN(I321),FALSE),"")</f>
        <v/>
      </c>
      <c r="N325" t="str">
        <f>IFERROR(VLOOKUP($B325,[2]imprsrxc.rpt!$B$14:$K$168,COLUMN(J321),FALSE),"")</f>
        <v/>
      </c>
      <c r="P325" t="e">
        <f>VLOOKUP([1]imprsrxc.rpt!$A$1:$A$65536,A:A,5,TRUE)</f>
        <v>#N/A</v>
      </c>
    </row>
  </sheetData>
  <mergeCells count="1">
    <mergeCell ref="H3:N3"/>
  </mergeCells>
  <conditionalFormatting sqref="B176:C196 B199:C204 B9:C174 C8 C175 C197 C205 B207:C1048576 B1:C3">
    <cfRule type="beginsWith" dxfId="7" priority="9" operator="beginsWith" text="/">
      <formula>LEFT(B1,LEN("/"))="/"</formula>
    </cfRule>
  </conditionalFormatting>
  <conditionalFormatting sqref="B198:C198">
    <cfRule type="containsText" dxfId="6" priority="7" operator="containsText" text="/">
      <formula>NOT(ISERROR(SEARCH("/",B198)))</formula>
    </cfRule>
  </conditionalFormatting>
  <conditionalFormatting sqref="B8">
    <cfRule type="beginsWith" dxfId="5" priority="6" operator="beginsWith" text="/">
      <formula>LEFT(B8,LEN("/"))="/"</formula>
    </cfRule>
  </conditionalFormatting>
  <conditionalFormatting sqref="B197">
    <cfRule type="beginsWith" dxfId="4" priority="5" operator="beginsWith" text="/">
      <formula>LEFT(B197,LEN("/"))="/"</formula>
    </cfRule>
  </conditionalFormatting>
  <conditionalFormatting sqref="B205">
    <cfRule type="beginsWith" dxfId="3" priority="4" operator="beginsWith" text="/">
      <formula>LEFT(B205,LEN("/"))="/"</formula>
    </cfRule>
  </conditionalFormatting>
  <conditionalFormatting sqref="B206:C206">
    <cfRule type="containsText" dxfId="2" priority="3" operator="containsText" text="/">
      <formula>NOT(ISERROR(SEARCH("/",B206)))</formula>
    </cfRule>
  </conditionalFormatting>
  <conditionalFormatting sqref="B5:C7">
    <cfRule type="beginsWith" dxfId="1" priority="2" operator="beginsWith" text="/">
      <formula>LEFT(B5,LEN("/"))="/"</formula>
    </cfRule>
  </conditionalFormatting>
  <conditionalFormatting sqref="B4:C4">
    <cfRule type="beginsWith" dxfId="0" priority="1" operator="beginsWith" text="/">
      <formula>LEFT(B4,LEN("/"))="/"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Ville de Lyon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BLANQUET Lavinia</dc:creator>
  <cp:lastModifiedBy>Micot, Nicolas            UTC CCS</cp:lastModifiedBy>
  <dcterms:created xsi:type="dcterms:W3CDTF">2017-06-27T07:06:19Z</dcterms:created>
  <dcterms:modified xsi:type="dcterms:W3CDTF">2018-06-12T09:00:47Z</dcterms:modified>
</cp:coreProperties>
</file>