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0" windowWidth="20490" windowHeight="7755" activeTab="2"/>
  </bookViews>
  <sheets>
    <sheet name="EMPLGEN" sheetId="1" r:id="rId1"/>
    <sheet name="CLASSE" sheetId="2" state="hidden" r:id="rId2"/>
    <sheet name="PROF" sheetId="3" r:id="rId3"/>
  </sheets>
  <definedNames>
    <definedName name="EMPLOIE">EMPLGEN!$A$1:$R$51</definedName>
  </definedNames>
  <calcPr calcId="145621"/>
</workbook>
</file>

<file path=xl/calcChain.xml><?xml version="1.0" encoding="utf-8"?>
<calcChain xmlns="http://schemas.openxmlformats.org/spreadsheetml/2006/main">
  <c r="M17" i="3" l="1"/>
  <c r="M16" i="3"/>
  <c r="M15" i="3"/>
  <c r="M14" i="3"/>
  <c r="B8" i="3"/>
  <c r="C8" i="3" s="1"/>
  <c r="L13" i="3" l="1"/>
  <c r="M13" i="3" s="1"/>
  <c r="L12" i="3"/>
  <c r="M12" i="3" s="1"/>
  <c r="L11" i="3"/>
  <c r="M11" i="3" s="1"/>
  <c r="L10" i="3"/>
  <c r="M10" i="3" s="1"/>
  <c r="L9" i="3"/>
  <c r="M9" i="3" s="1"/>
  <c r="L8" i="3"/>
  <c r="M8" i="3" s="1"/>
  <c r="J17" i="3"/>
  <c r="K17" i="3" s="1"/>
  <c r="H17" i="3"/>
  <c r="I17" i="3" s="1"/>
  <c r="F17" i="3"/>
  <c r="G17" i="3" s="1"/>
  <c r="D17" i="3"/>
  <c r="E17" i="3" s="1"/>
  <c r="J16" i="3"/>
  <c r="K16" i="3" s="1"/>
  <c r="H16" i="3"/>
  <c r="I16" i="3" s="1"/>
  <c r="F16" i="3"/>
  <c r="G16" i="3" s="1"/>
  <c r="D16" i="3"/>
  <c r="E16" i="3" s="1"/>
  <c r="J15" i="3"/>
  <c r="K15" i="3" s="1"/>
  <c r="H15" i="3"/>
  <c r="I15" i="3" s="1"/>
  <c r="F15" i="3"/>
  <c r="G15" i="3" s="1"/>
  <c r="D15" i="3"/>
  <c r="E15" i="3" s="1"/>
  <c r="J14" i="3"/>
  <c r="K14" i="3" s="1"/>
  <c r="H14" i="3"/>
  <c r="I14" i="3" s="1"/>
  <c r="F14" i="3"/>
  <c r="G14" i="3" s="1"/>
  <c r="D14" i="3"/>
  <c r="E14" i="3" s="1"/>
  <c r="J13" i="3"/>
  <c r="K13" i="3" s="1"/>
  <c r="H13" i="3"/>
  <c r="I13" i="3" s="1"/>
  <c r="F13" i="3"/>
  <c r="G13" i="3" s="1"/>
  <c r="D13" i="3"/>
  <c r="E13" i="3" s="1"/>
  <c r="J12" i="3"/>
  <c r="K12" i="3" s="1"/>
  <c r="H12" i="3"/>
  <c r="I12" i="3" s="1"/>
  <c r="F12" i="3"/>
  <c r="G12" i="3" s="1"/>
  <c r="D12" i="3"/>
  <c r="E12" i="3" s="1"/>
  <c r="J11" i="3"/>
  <c r="K11" i="3" s="1"/>
  <c r="H11" i="3"/>
  <c r="I11" i="3" s="1"/>
  <c r="F11" i="3"/>
  <c r="G11" i="3" s="1"/>
  <c r="D11" i="3"/>
  <c r="E11" i="3" s="1"/>
  <c r="J10" i="3"/>
  <c r="K10" i="3" s="1"/>
  <c r="H10" i="3"/>
  <c r="I10" i="3" s="1"/>
  <c r="F10" i="3"/>
  <c r="G10" i="3" s="1"/>
  <c r="D10" i="3"/>
  <c r="E10" i="3" s="1"/>
  <c r="J9" i="3"/>
  <c r="K9" i="3" s="1"/>
  <c r="H9" i="3"/>
  <c r="I9" i="3" s="1"/>
  <c r="F9" i="3"/>
  <c r="G9" i="3" s="1"/>
  <c r="D9" i="3"/>
  <c r="E9" i="3" s="1"/>
  <c r="J8" i="3"/>
  <c r="K8" i="3" s="1"/>
  <c r="H8" i="3"/>
  <c r="I8" i="3" s="1"/>
  <c r="F8" i="3"/>
  <c r="G8" i="3" s="1"/>
  <c r="D8" i="3"/>
  <c r="E8" i="3" s="1"/>
  <c r="B17" i="3"/>
  <c r="C17" i="3" s="1"/>
  <c r="B16" i="3"/>
  <c r="C16" i="3" s="1"/>
  <c r="B15" i="3"/>
  <c r="C15" i="3" s="1"/>
  <c r="B14" i="3"/>
  <c r="C14" i="3" s="1"/>
  <c r="B13" i="3"/>
  <c r="C13" i="3" s="1"/>
  <c r="B12" i="3"/>
  <c r="C12" i="3" s="1"/>
  <c r="B11" i="3"/>
  <c r="C11" i="3" s="1"/>
  <c r="B10" i="3"/>
  <c r="C10" i="3" s="1"/>
  <c r="B9" i="3"/>
  <c r="C9" i="3" s="1"/>
  <c r="B8" i="2" l="1"/>
  <c r="B9" i="2"/>
  <c r="B10" i="2"/>
  <c r="B11" i="2"/>
  <c r="B12" i="2"/>
  <c r="B13" i="2"/>
  <c r="B14" i="2"/>
  <c r="B15" i="2"/>
  <c r="B16" i="2"/>
  <c r="B7" i="2"/>
  <c r="C13" i="2" l="1"/>
  <c r="D13" i="2"/>
  <c r="E13" i="2"/>
  <c r="F13" i="2"/>
  <c r="C14" i="2"/>
  <c r="D14" i="2"/>
  <c r="E14" i="2"/>
  <c r="F14" i="2"/>
  <c r="C15" i="2"/>
  <c r="D15" i="2"/>
  <c r="E15" i="2"/>
  <c r="F15" i="2"/>
  <c r="C16" i="2"/>
  <c r="D16" i="2"/>
  <c r="E16" i="2"/>
  <c r="F16" i="2"/>
  <c r="C8" i="2"/>
  <c r="D8" i="2"/>
  <c r="E8" i="2"/>
  <c r="F8" i="2"/>
  <c r="G8" i="2"/>
  <c r="C9" i="2"/>
  <c r="D9" i="2"/>
  <c r="E9" i="2"/>
  <c r="F9" i="2"/>
  <c r="G9" i="2"/>
  <c r="C10" i="2"/>
  <c r="D10" i="2"/>
  <c r="E10" i="2"/>
  <c r="F10" i="2"/>
  <c r="G10" i="2"/>
  <c r="C11" i="2"/>
  <c r="D11" i="2"/>
  <c r="E11" i="2"/>
  <c r="F11" i="2"/>
  <c r="G11" i="2"/>
  <c r="C12" i="2"/>
  <c r="D12" i="2"/>
  <c r="E12" i="2"/>
  <c r="F12" i="2"/>
  <c r="G12" i="2"/>
  <c r="G7" i="2"/>
  <c r="F7" i="2"/>
  <c r="E7" i="2"/>
  <c r="D7" i="2"/>
  <c r="C7" i="2"/>
</calcChain>
</file>

<file path=xl/sharedStrings.xml><?xml version="1.0" encoding="utf-8"?>
<sst xmlns="http://schemas.openxmlformats.org/spreadsheetml/2006/main" count="358" uniqueCount="83">
  <si>
    <t>Heure</t>
  </si>
  <si>
    <t>Jour</t>
  </si>
  <si>
    <t>Lundi</t>
  </si>
  <si>
    <t>M2</t>
  </si>
  <si>
    <t>F7</t>
  </si>
  <si>
    <t>M7</t>
  </si>
  <si>
    <t>M8</t>
  </si>
  <si>
    <t>A2</t>
  </si>
  <si>
    <t>C3</t>
  </si>
  <si>
    <t>H4</t>
  </si>
  <si>
    <t>A4</t>
  </si>
  <si>
    <t>F8</t>
  </si>
  <si>
    <t>F4</t>
  </si>
  <si>
    <t>C5</t>
  </si>
  <si>
    <t>H5</t>
  </si>
  <si>
    <t>Mardi</t>
  </si>
  <si>
    <t>M6</t>
  </si>
  <si>
    <t>F6</t>
  </si>
  <si>
    <t>P3</t>
  </si>
  <si>
    <t>6M8</t>
  </si>
  <si>
    <t>H1</t>
  </si>
  <si>
    <t>S1</t>
  </si>
  <si>
    <t>C4</t>
  </si>
  <si>
    <t>S3</t>
  </si>
  <si>
    <t>Mercredi</t>
  </si>
  <si>
    <t>S2</t>
  </si>
  <si>
    <t>Jeudi</t>
  </si>
  <si>
    <t>Vendredi</t>
  </si>
  <si>
    <t>CLASSE</t>
  </si>
  <si>
    <t>6M1</t>
  </si>
  <si>
    <t>LUNDI</t>
  </si>
  <si>
    <t>MARDI</t>
  </si>
  <si>
    <t>MERCREDI</t>
  </si>
  <si>
    <t>JEUDI</t>
  </si>
  <si>
    <t>VENDREDI</t>
  </si>
  <si>
    <t>SAMEDI</t>
  </si>
  <si>
    <t>P2</t>
  </si>
  <si>
    <t>P4</t>
  </si>
  <si>
    <t>6M2</t>
  </si>
  <si>
    <t>6M3</t>
  </si>
  <si>
    <t>6M4</t>
  </si>
  <si>
    <t>6M5</t>
  </si>
  <si>
    <t>6M6</t>
  </si>
  <si>
    <t>6M7</t>
  </si>
  <si>
    <t>CLASSES</t>
  </si>
  <si>
    <t>Classes tenues :</t>
  </si>
  <si>
    <t>la zone bleue je l'ai appelé EMPLOIE</t>
  </si>
  <si>
    <t>le bleu ne sert qu'à vous expliquer, son nom est affiché en haut à gauche dans la zone texte de la feuille</t>
  </si>
  <si>
    <t>salle</t>
  </si>
  <si>
    <t>stade</t>
  </si>
  <si>
    <t>3LBA</t>
  </si>
  <si>
    <t>PYS1</t>
  </si>
  <si>
    <t>MAD</t>
  </si>
  <si>
    <t>STADE</t>
  </si>
  <si>
    <t>FAC</t>
  </si>
  <si>
    <t>Salle</t>
  </si>
  <si>
    <t>Gymnase</t>
  </si>
  <si>
    <t>Labo1</t>
  </si>
  <si>
    <t>Annexe</t>
  </si>
  <si>
    <t>SAL6</t>
  </si>
  <si>
    <t>BLE</t>
  </si>
  <si>
    <t>Stade</t>
  </si>
  <si>
    <t>annexe</t>
  </si>
  <si>
    <t>Mad</t>
  </si>
  <si>
    <t>mad</t>
  </si>
  <si>
    <t>labo1</t>
  </si>
  <si>
    <t>fac</t>
  </si>
  <si>
    <t>sal5</t>
  </si>
  <si>
    <t>Labo2</t>
  </si>
  <si>
    <t>Amphy</t>
  </si>
  <si>
    <t>gymnase</t>
  </si>
  <si>
    <t>Labo</t>
  </si>
  <si>
    <t>Sal3</t>
  </si>
  <si>
    <t>Gymn</t>
  </si>
  <si>
    <t>sal4</t>
  </si>
  <si>
    <t>Sal5</t>
  </si>
  <si>
    <t>Langue1</t>
  </si>
  <si>
    <t>Sal4</t>
  </si>
  <si>
    <t>Sal6</t>
  </si>
  <si>
    <t>lab1</t>
  </si>
  <si>
    <t>langue1</t>
  </si>
  <si>
    <t>Poly</t>
  </si>
  <si>
    <t>poly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</si>
</sst>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36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sz val="14"/>
      <name val="Cambria"/>
      <family val="1"/>
      <scheme val="major"/>
    </font>
    <font>
      <sz val="11"/>
      <name val="Cambria"/>
      <family val="1"/>
      <scheme val="major"/>
    </font>
    <font>
      <sz val="12"/>
      <name val="Cambria"/>
      <family val="1"/>
      <scheme val="major"/>
    </font>
    <font>
      <sz val="14"/>
      <color rgb="FFFFFF00"/>
      <name val="Cambria"/>
      <family val="1"/>
      <scheme val="maj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3" tint="0.39997558519241921"/>
        <bgColor indexed="64"/>
      </patternFill>
    </fill>
  </fills>
  <borders count="9">
    <border>
      <left/>
      <right/>
      <top/>
      <bottom/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/>
      <diagonal/>
    </border>
    <border>
      <left style="hair">
        <color auto="1"/>
      </left>
      <right/>
      <top style="hair">
        <color auto="1"/>
      </top>
      <bottom style="hair">
        <color auto="1"/>
      </bottom>
      <diagonal/>
    </border>
    <border>
      <left style="medium">
        <color indexed="64"/>
      </left>
      <right style="hair">
        <color auto="1"/>
      </right>
      <top style="medium">
        <color indexed="64"/>
      </top>
      <bottom/>
      <diagonal/>
    </border>
    <border>
      <left style="hair">
        <color auto="1"/>
      </left>
      <right style="hair">
        <color auto="1"/>
      </right>
      <top style="medium">
        <color indexed="64"/>
      </top>
      <bottom style="hair">
        <color auto="1"/>
      </bottom>
      <diagonal/>
    </border>
    <border>
      <left style="medium">
        <color indexed="64"/>
      </left>
      <right style="hair">
        <color auto="1"/>
      </right>
      <top/>
      <bottom/>
      <diagonal/>
    </border>
    <border>
      <left style="medium">
        <color indexed="64"/>
      </left>
      <right style="hair">
        <color auto="1"/>
      </right>
      <top/>
      <bottom style="medium">
        <color indexed="64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medium">
        <color indexed="64"/>
      </bottom>
      <diagonal/>
    </border>
  </borders>
  <cellStyleXfs count="1">
    <xf numFmtId="0" fontId="0" fillId="0" borderId="0"/>
  </cellStyleXfs>
  <cellXfs count="26">
    <xf numFmtId="0" fontId="0" fillId="0" borderId="0" xfId="0"/>
    <xf numFmtId="0" fontId="1" fillId="0" borderId="1" xfId="0" applyFont="1" applyBorder="1" applyAlignment="1">
      <alignment horizontal="center" vertical="center"/>
    </xf>
    <xf numFmtId="0" fontId="0" fillId="0" borderId="3" xfId="0" applyFont="1" applyBorder="1" applyAlignment="1">
      <alignment horizontal="center"/>
    </xf>
    <xf numFmtId="0" fontId="0" fillId="0" borderId="0" xfId="0" applyAlignment="1">
      <alignment horizontal="right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right" vertical="top"/>
    </xf>
    <xf numFmtId="0" fontId="1" fillId="3" borderId="1" xfId="0" applyFont="1" applyFill="1" applyBorder="1" applyAlignment="1">
      <alignment horizontal="center" vertical="center"/>
    </xf>
    <xf numFmtId="0" fontId="1" fillId="3" borderId="2" xfId="0" applyFont="1" applyFill="1" applyBorder="1" applyAlignment="1">
      <alignment horizontal="center" vertical="center"/>
    </xf>
    <xf numFmtId="0" fontId="0" fillId="3" borderId="3" xfId="0" applyFont="1" applyFill="1" applyBorder="1" applyAlignment="1">
      <alignment horizontal="center"/>
    </xf>
    <xf numFmtId="0" fontId="3" fillId="3" borderId="5" xfId="0" applyFont="1" applyFill="1" applyBorder="1" applyAlignment="1">
      <alignment horizontal="center" vertical="center"/>
    </xf>
    <xf numFmtId="0" fontId="1" fillId="3" borderId="5" xfId="0" applyFont="1" applyFill="1" applyBorder="1" applyAlignment="1">
      <alignment horizontal="center" vertical="center"/>
    </xf>
    <xf numFmtId="0" fontId="3" fillId="3" borderId="1" xfId="0" applyFont="1" applyFill="1" applyBorder="1" applyAlignment="1">
      <alignment horizontal="center" vertical="center"/>
    </xf>
    <xf numFmtId="0" fontId="4" fillId="3" borderId="1" xfId="0" applyFont="1" applyFill="1" applyBorder="1" applyAlignment="1" applyProtection="1">
      <alignment horizontal="center" vertical="center"/>
      <protection hidden="1"/>
    </xf>
    <xf numFmtId="0" fontId="5" fillId="3" borderId="1" xfId="0" applyFont="1" applyFill="1" applyBorder="1" applyAlignment="1" applyProtection="1">
      <alignment horizontal="center" vertical="center"/>
      <protection hidden="1"/>
    </xf>
    <xf numFmtId="0" fontId="6" fillId="3" borderId="1" xfId="0" applyFont="1" applyFill="1" applyBorder="1" applyAlignment="1" applyProtection="1">
      <alignment horizontal="center" vertical="center"/>
      <protection hidden="1"/>
    </xf>
    <xf numFmtId="0" fontId="4" fillId="3" borderId="8" xfId="0" applyFont="1" applyFill="1" applyBorder="1" applyAlignment="1" applyProtection="1">
      <alignment horizontal="center" vertical="center"/>
      <protection hidden="1"/>
    </xf>
    <xf numFmtId="0" fontId="5" fillId="3" borderId="5" xfId="0" applyFont="1" applyFill="1" applyBorder="1" applyAlignment="1" applyProtection="1">
      <alignment horizontal="center" vertical="center"/>
      <protection hidden="1"/>
    </xf>
    <xf numFmtId="0" fontId="4" fillId="3" borderId="5" xfId="0" applyFont="1" applyFill="1" applyBorder="1" applyAlignment="1" applyProtection="1">
      <alignment horizontal="center" vertical="center"/>
      <protection hidden="1"/>
    </xf>
    <xf numFmtId="0" fontId="4" fillId="3" borderId="2" xfId="0" applyFont="1" applyFill="1" applyBorder="1" applyAlignment="1" applyProtection="1">
      <alignment horizontal="center" vertical="center"/>
      <protection hidden="1"/>
    </xf>
    <xf numFmtId="0" fontId="6" fillId="3" borderId="5" xfId="0" applyFont="1" applyFill="1" applyBorder="1" applyAlignment="1" applyProtection="1">
      <alignment horizontal="center" vertical="center"/>
      <protection hidden="1"/>
    </xf>
    <xf numFmtId="0" fontId="7" fillId="3" borderId="1" xfId="0" applyFont="1" applyFill="1" applyBorder="1" applyAlignment="1" applyProtection="1">
      <alignment horizontal="center" vertical="center"/>
      <protection hidden="1"/>
    </xf>
    <xf numFmtId="0" fontId="0" fillId="2" borderId="0" xfId="0" applyFill="1"/>
    <xf numFmtId="0" fontId="1" fillId="0" borderId="0" xfId="0" applyFont="1" applyBorder="1" applyAlignment="1">
      <alignment horizontal="center" vertical="center"/>
    </xf>
    <xf numFmtId="0" fontId="2" fillId="3" borderId="4" xfId="0" applyFont="1" applyFill="1" applyBorder="1" applyAlignment="1">
      <alignment horizontal="center" vertical="center" textRotation="90"/>
    </xf>
    <xf numFmtId="0" fontId="2" fillId="3" borderId="6" xfId="0" applyFont="1" applyFill="1" applyBorder="1" applyAlignment="1">
      <alignment horizontal="center" vertical="center" textRotation="90"/>
    </xf>
    <xf numFmtId="0" fontId="2" fillId="3" borderId="7" xfId="0" applyFont="1" applyFill="1" applyBorder="1" applyAlignment="1">
      <alignment horizontal="center" vertical="center" textRotation="90"/>
    </xf>
  </cellXfs>
  <cellStyles count="1">
    <cellStyle name="Normal" xfId="0" builtinId="0"/>
  </cellStyles>
  <dxfs count="74"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ill>
        <patternFill>
          <bgColor rgb="FFFFFF00"/>
        </patternFill>
      </fill>
    </dxf>
    <dxf>
      <fill>
        <patternFill>
          <bgColor theme="4" tint="-0.499984740745262"/>
        </patternFill>
      </fill>
    </dxf>
    <dxf>
      <fill>
        <patternFill>
          <bgColor theme="7" tint="-0.499984740745262"/>
        </patternFill>
      </fill>
    </dxf>
    <dxf>
      <fill>
        <patternFill>
          <bgColor rgb="FF00B0F0"/>
        </patternFill>
      </fill>
    </dxf>
    <dxf>
      <fill>
        <patternFill>
          <bgColor theme="5" tint="-0.24994659260841701"/>
        </patternFill>
      </fill>
    </dxf>
    <dxf>
      <fill>
        <patternFill>
          <bgColor rgb="FF92D050"/>
        </patternFill>
      </fill>
    </dxf>
    <dxf>
      <fill>
        <patternFill>
          <bgColor theme="2" tint="-0.749961851863155"/>
        </patternFill>
      </fill>
    </dxf>
    <dxf>
      <fill>
        <patternFill>
          <bgColor theme="6" tint="0.39994506668294322"/>
        </patternFill>
      </fill>
    </dxf>
    <dxf>
      <fill>
        <patternFill>
          <bgColor theme="6" tint="-0.499984740745262"/>
        </patternFill>
      </fill>
    </dxf>
    <dxf>
      <fill>
        <patternFill>
          <bgColor theme="3" tint="-0.24994659260841701"/>
        </patternFill>
      </fill>
    </dxf>
    <dxf>
      <fill>
        <patternFill>
          <bgColor theme="8" tint="-0.24994659260841701"/>
        </patternFill>
      </fill>
    </dxf>
    <dxf>
      <fill>
        <patternFill>
          <bgColor theme="4" tint="-0.499984740745262"/>
        </patternFill>
      </fill>
    </dxf>
    <dxf>
      <fill>
        <patternFill>
          <bgColor theme="3" tint="0.39994506668294322"/>
        </patternFill>
      </fill>
    </dxf>
    <dxf>
      <fill>
        <patternFill>
          <bgColor theme="4" tint="0.39994506668294322"/>
        </patternFill>
      </fill>
    </dxf>
    <dxf>
      <fill>
        <patternFill>
          <bgColor rgb="FFFF0000"/>
        </patternFill>
      </fill>
    </dxf>
    <dxf>
      <font>
        <color rgb="FFC00000"/>
      </font>
      <fill>
        <patternFill>
          <bgColor theme="3" tint="0.59996337778862885"/>
        </patternFill>
      </fill>
    </dxf>
    <dxf>
      <font>
        <color rgb="FFC00000"/>
      </font>
      <fill>
        <patternFill>
          <bgColor theme="3" tint="0.59996337778862885"/>
        </patternFill>
      </fill>
    </dxf>
    <dxf>
      <font>
        <color rgb="FFC00000"/>
      </font>
      <fill>
        <patternFill>
          <bgColor theme="3" tint="0.59996337778862885"/>
        </patternFill>
      </fill>
    </dxf>
    <dxf>
      <fill>
        <patternFill>
          <bgColor theme="3" tint="0.39994506668294322"/>
        </patternFill>
      </fill>
    </dxf>
    <dxf>
      <fill>
        <patternFill>
          <bgColor theme="4" tint="0.39994506668294322"/>
        </patternFill>
      </fill>
    </dxf>
    <dxf>
      <fill>
        <patternFill>
          <bgColor rgb="FFFF0000"/>
        </patternFill>
      </fill>
    </dxf>
    <dxf>
      <font>
        <color rgb="FFC00000"/>
      </font>
      <fill>
        <patternFill>
          <bgColor theme="3" tint="0.59996337778862885"/>
        </patternFill>
      </fill>
    </dxf>
    <dxf>
      <font>
        <color rgb="FFC00000"/>
      </font>
      <fill>
        <patternFill>
          <bgColor theme="3" tint="0.59996337778862885"/>
        </patternFill>
      </fill>
    </dxf>
    <dxf>
      <font>
        <color rgb="FFC00000"/>
      </font>
      <fill>
        <patternFill>
          <bgColor theme="3" tint="0.59996337778862885"/>
        </patternFill>
      </fill>
    </dxf>
    <dxf>
      <fill>
        <patternFill>
          <bgColor theme="6" tint="-0.24994659260841701"/>
        </patternFill>
      </fill>
    </dxf>
    <dxf>
      <fill>
        <patternFill>
          <bgColor theme="7" tint="-0.24994659260841701"/>
        </patternFill>
      </fill>
    </dxf>
    <dxf>
      <fill>
        <patternFill>
          <bgColor theme="2" tint="-0.749961851863155"/>
        </patternFill>
      </fill>
    </dxf>
    <dxf>
      <fill>
        <patternFill>
          <bgColor theme="6" tint="0.39994506668294322"/>
        </patternFill>
      </fill>
    </dxf>
    <dxf>
      <fill>
        <patternFill>
          <bgColor theme="6" tint="-0.499984740745262"/>
        </patternFill>
      </fill>
    </dxf>
    <dxf>
      <fill>
        <patternFill>
          <bgColor theme="3" tint="-0.24994659260841701"/>
        </patternFill>
      </fill>
    </dxf>
    <dxf>
      <fill>
        <patternFill>
          <bgColor theme="8" tint="-0.24994659260841701"/>
        </patternFill>
      </fill>
    </dxf>
    <dxf>
      <fill>
        <patternFill>
          <bgColor theme="4" tint="-0.499984740745262"/>
        </patternFill>
      </fill>
    </dxf>
    <dxf>
      <fill>
        <patternFill>
          <bgColor theme="4" tint="-0.499984740745262"/>
        </patternFill>
      </fill>
    </dxf>
    <dxf>
      <fill>
        <patternFill>
          <bgColor theme="4" tint="-0.24994659260841701"/>
        </patternFill>
      </fill>
    </dxf>
    <dxf>
      <fill>
        <patternFill>
          <bgColor rgb="FFC00000"/>
        </patternFill>
      </fill>
    </dxf>
    <dxf>
      <fill>
        <patternFill>
          <bgColor rgb="FF7030A0"/>
        </patternFill>
      </fill>
    </dxf>
    <dxf>
      <fill>
        <patternFill>
          <bgColor rgb="FFFFFF00"/>
        </patternFill>
      </fill>
    </dxf>
    <dxf>
      <fill>
        <patternFill>
          <bgColor theme="4" tint="-0.499984740745262"/>
        </patternFill>
      </fill>
    </dxf>
    <dxf>
      <fill>
        <patternFill>
          <bgColor theme="7" tint="-0.499984740745262"/>
        </patternFill>
      </fill>
    </dxf>
    <dxf>
      <fill>
        <patternFill>
          <bgColor rgb="FF00B0F0"/>
        </patternFill>
      </fill>
    </dxf>
    <dxf>
      <fill>
        <patternFill>
          <bgColor theme="5" tint="-0.24994659260841701"/>
        </patternFill>
      </fill>
    </dxf>
    <dxf>
      <fill>
        <patternFill>
          <bgColor rgb="FF92D050"/>
        </patternFill>
      </fill>
    </dxf>
    <dxf>
      <fill>
        <patternFill>
          <bgColor theme="7" tint="-0.499984740745262"/>
        </patternFill>
      </fill>
    </dxf>
    <dxf>
      <fill>
        <patternFill>
          <bgColor theme="0" tint="-0.14996795556505021"/>
        </patternFill>
      </fill>
    </dxf>
    <dxf>
      <fill>
        <patternFill>
          <bgColor theme="9" tint="-0.24994659260841701"/>
        </patternFill>
      </fill>
    </dxf>
    <dxf>
      <fill>
        <patternFill>
          <bgColor rgb="FFFFFF00"/>
        </patternFill>
      </fill>
    </dxf>
    <dxf>
      <fill>
        <patternFill>
          <bgColor theme="8" tint="0.59996337778862885"/>
        </patternFill>
      </fill>
    </dxf>
    <dxf>
      <fill>
        <patternFill>
          <bgColor theme="0" tint="-0.14996795556505021"/>
        </patternFill>
      </fill>
    </dxf>
    <dxf>
      <fill>
        <patternFill>
          <bgColor theme="9" tint="0.79998168889431442"/>
        </patternFill>
      </fill>
    </dxf>
    <dxf>
      <fill>
        <patternFill>
          <bgColor theme="9" tint="0.59996337778862885"/>
        </patternFill>
      </fill>
    </dxf>
    <dxf>
      <fill>
        <patternFill>
          <bgColor theme="2" tint="-9.9948118533890809E-2"/>
        </patternFill>
      </fill>
    </dxf>
    <dxf>
      <fill>
        <patternFill>
          <bgColor theme="2" tint="-0.499984740745262"/>
        </patternFill>
      </fill>
    </dxf>
    <dxf>
      <fill>
        <patternFill>
          <bgColor theme="3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3" tint="0.59996337778862885"/>
        </patternFill>
      </fill>
    </dxf>
    <dxf>
      <fill>
        <patternFill>
          <bgColor theme="3" tint="0.59996337778862885"/>
        </patternFill>
      </fill>
    </dxf>
    <dxf>
      <fill>
        <patternFill>
          <bgColor theme="7" tint="0.39994506668294322"/>
        </patternFill>
      </fill>
    </dxf>
    <dxf>
      <fill>
        <patternFill>
          <bgColor rgb="FF7030A0"/>
        </patternFill>
      </fill>
    </dxf>
    <dxf>
      <fill>
        <patternFill>
          <bgColor theme="3" tint="0.39994506668294322"/>
        </patternFill>
      </fill>
    </dxf>
    <dxf>
      <fill>
        <patternFill>
          <bgColor theme="4" tint="-0.24994659260841701"/>
        </patternFill>
      </fill>
    </dxf>
    <dxf>
      <fill>
        <patternFill>
          <bgColor rgb="FF00B050"/>
        </patternFill>
      </fill>
    </dxf>
    <dxf>
      <fill>
        <patternFill>
          <bgColor theme="4" tint="-0.499984740745262"/>
        </patternFill>
      </fill>
    </dxf>
    <dxf>
      <fill>
        <patternFill>
          <bgColor rgb="FF00B050"/>
        </patternFill>
      </fill>
    </dxf>
    <dxf>
      <fill>
        <patternFill>
          <bgColor rgb="FF92D050"/>
        </patternFill>
      </fill>
    </dxf>
    <dxf>
      <fill>
        <patternFill>
          <bgColor theme="3" tint="0.39994506668294322"/>
        </patternFill>
      </fill>
    </dxf>
    <dxf>
      <fill>
        <patternFill>
          <bgColor theme="4" tint="0.39994506668294322"/>
        </patternFill>
      </fill>
    </dxf>
    <dxf>
      <fill>
        <patternFill>
          <bgColor rgb="FFFF0000"/>
        </patternFill>
      </fill>
    </dxf>
    <dxf>
      <font>
        <color rgb="FFC00000"/>
      </font>
      <fill>
        <patternFill>
          <bgColor theme="3" tint="0.59996337778862885"/>
        </patternFill>
      </fill>
    </dxf>
    <dxf>
      <font>
        <color rgb="FFC00000"/>
      </font>
      <fill>
        <patternFill>
          <bgColor theme="3" tint="0.59996337778862885"/>
        </patternFill>
      </fill>
    </dxf>
    <dxf>
      <font>
        <color rgb="FFC00000"/>
      </font>
      <fill>
        <patternFill>
          <bgColor theme="3" tint="0.59996337778862885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0</xdr:colOff>
      <xdr:row>6</xdr:row>
      <xdr:rowOff>0</xdr:rowOff>
    </xdr:from>
    <xdr:ext cx="3543300" cy="1095375"/>
    <xdr:sp macro="" textlink="">
      <xdr:nvSpPr>
        <xdr:cNvPr id="2" name="ZoneTexte 1"/>
        <xdr:cNvSpPr txBox="1"/>
      </xdr:nvSpPr>
      <xdr:spPr>
        <a:xfrm>
          <a:off x="6858000" y="1200150"/>
          <a:ext cx="3543300" cy="10953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noAutofit/>
        </a:bodyPr>
        <a:lstStyle/>
        <a:p>
          <a:r>
            <a:rPr lang="fr-FR" sz="1100"/>
            <a:t>Je souhaite qu'en mettant le code en B4:</a:t>
          </a:r>
        </a:p>
        <a:p>
          <a:r>
            <a:rPr lang="fr-FR" sz="1100"/>
            <a:t>Obtenir le planning ci contre,</a:t>
          </a:r>
        </a:p>
        <a:p>
          <a:endParaRPr lang="fr-FR" sz="1100"/>
        </a:p>
        <a:p>
          <a:r>
            <a:rPr lang="fr-FR" sz="1100"/>
            <a:t>j'ai utiliseé la formule si, Y a t il une méthode plus simple qui me permettra de prendre en charge une vingtaine de classes?</a:t>
          </a:r>
        </a:p>
      </xdr:txBody>
    </xdr:sp>
    <xdr:clientData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13</xdr:col>
      <xdr:colOff>361950</xdr:colOff>
      <xdr:row>4</xdr:row>
      <xdr:rowOff>104775</xdr:rowOff>
    </xdr:from>
    <xdr:ext cx="3543300" cy="1285875"/>
    <xdr:sp macro="" textlink="">
      <xdr:nvSpPr>
        <xdr:cNvPr id="2" name="ZoneTexte 1"/>
        <xdr:cNvSpPr txBox="1"/>
      </xdr:nvSpPr>
      <xdr:spPr>
        <a:xfrm>
          <a:off x="7019925" y="866775"/>
          <a:ext cx="3543300" cy="1285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noAutofit/>
        </a:bodyPr>
        <a:lstStyle/>
        <a:p>
          <a:r>
            <a:rPr lang="fr-FR" sz="1100"/>
            <a:t>Je souhaite qu'en mettant le code en F7</a:t>
          </a:r>
        </a:p>
        <a:p>
          <a:r>
            <a:rPr lang="fr-FR" sz="1100"/>
            <a:t>1, obtenir en C8</a:t>
          </a:r>
          <a:r>
            <a:rPr lang="fr-FR" sz="1100" baseline="0"/>
            <a:t> </a:t>
          </a:r>
          <a:r>
            <a:rPr lang="fr-FR" sz="1100"/>
            <a:t> toutes les classes tenues par le code en B4 apparaissent</a:t>
          </a:r>
        </a:p>
        <a:p>
          <a:r>
            <a:rPr lang="fr-FR" sz="1100"/>
            <a:t>2, avoir</a:t>
          </a:r>
          <a:r>
            <a:rPr lang="fr-FR" sz="1100" baseline="0"/>
            <a:t> le planing des heures effectuées   et la classe correspondante</a:t>
          </a:r>
        </a:p>
        <a:p>
          <a:r>
            <a:rPr lang="fr-FR" sz="1100" baseline="0"/>
            <a:t>3. et dans la colne C avoir les salles affectées au code F7 selon le planning </a:t>
          </a:r>
          <a:endParaRPr lang="fr-FR" sz="1100"/>
        </a:p>
      </xdr:txBody>
    </xdr:sp>
    <xdr:clientData/>
  </xdr:oneCellAnchor>
  <xdr:twoCellAnchor>
    <xdr:from>
      <xdr:col>1</xdr:col>
      <xdr:colOff>609600</xdr:colOff>
      <xdr:row>3</xdr:row>
      <xdr:rowOff>123825</xdr:rowOff>
    </xdr:from>
    <xdr:to>
      <xdr:col>13</xdr:col>
      <xdr:colOff>447676</xdr:colOff>
      <xdr:row>6</xdr:row>
      <xdr:rowOff>66675</xdr:rowOff>
    </xdr:to>
    <xdr:cxnSp macro="">
      <xdr:nvCxnSpPr>
        <xdr:cNvPr id="4" name="Connecteur droit avec flèche 3"/>
        <xdr:cNvCxnSpPr/>
      </xdr:nvCxnSpPr>
      <xdr:spPr>
        <a:xfrm flipH="1" flipV="1">
          <a:off x="1371600" y="695325"/>
          <a:ext cx="5734051" cy="514350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400052</xdr:colOff>
      <xdr:row>10</xdr:row>
      <xdr:rowOff>104775</xdr:rowOff>
    </xdr:from>
    <xdr:to>
      <xdr:col>14</xdr:col>
      <xdr:colOff>104775</xdr:colOff>
      <xdr:row>12</xdr:row>
      <xdr:rowOff>95251</xdr:rowOff>
    </xdr:to>
    <xdr:cxnSp macro="">
      <xdr:nvCxnSpPr>
        <xdr:cNvPr id="8" name="Connecteur droit avec flèche 7"/>
        <xdr:cNvCxnSpPr/>
      </xdr:nvCxnSpPr>
      <xdr:spPr>
        <a:xfrm flipH="1" flipV="1">
          <a:off x="2486027" y="2047875"/>
          <a:ext cx="8086723" cy="390526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10</xdr:col>
      <xdr:colOff>466725</xdr:colOff>
      <xdr:row>7</xdr:row>
      <xdr:rowOff>0</xdr:rowOff>
    </xdr:from>
    <xdr:to>
      <xdr:col>11</xdr:col>
      <xdr:colOff>371475</xdr:colOff>
      <xdr:row>12</xdr:row>
      <xdr:rowOff>171450</xdr:rowOff>
    </xdr:to>
    <xdr:sp macro="" textlink="">
      <xdr:nvSpPr>
        <xdr:cNvPr id="13" name="Accolade fermante 12"/>
        <xdr:cNvSpPr/>
      </xdr:nvSpPr>
      <xdr:spPr>
        <a:xfrm>
          <a:off x="7886700" y="1343025"/>
          <a:ext cx="666750" cy="1171575"/>
        </a:xfrm>
        <a:prstGeom prst="rightBrac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oneCellAnchor>
    <xdr:from>
      <xdr:col>13</xdr:col>
      <xdr:colOff>704850</xdr:colOff>
      <xdr:row>12</xdr:row>
      <xdr:rowOff>19051</xdr:rowOff>
    </xdr:from>
    <xdr:ext cx="2676525" cy="457200"/>
    <xdr:sp macro="" textlink="">
      <xdr:nvSpPr>
        <xdr:cNvPr id="16" name="ZoneTexte 15"/>
        <xdr:cNvSpPr txBox="1"/>
      </xdr:nvSpPr>
      <xdr:spPr>
        <a:xfrm>
          <a:off x="6800850" y="2362201"/>
          <a:ext cx="2676525" cy="4572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noAutofit/>
        </a:bodyPr>
        <a:lstStyle/>
        <a:p>
          <a:r>
            <a:rPr lang="fr-FR" sz="1100"/>
            <a:t>EXEMPLE DE CE QUE JE VEUX OBTENIR</a:t>
          </a:r>
        </a:p>
      </xdr:txBody>
    </xdr:sp>
    <xdr:clientData/>
  </xdr:oneCellAnchor>
  <xdr:twoCellAnchor>
    <xdr:from>
      <xdr:col>3</xdr:col>
      <xdr:colOff>28575</xdr:colOff>
      <xdr:row>7</xdr:row>
      <xdr:rowOff>123825</xdr:rowOff>
    </xdr:from>
    <xdr:to>
      <xdr:col>3</xdr:col>
      <xdr:colOff>695325</xdr:colOff>
      <xdr:row>13</xdr:row>
      <xdr:rowOff>95250</xdr:rowOff>
    </xdr:to>
    <xdr:sp macro="" textlink="">
      <xdr:nvSpPr>
        <xdr:cNvPr id="7" name="Accolade fermante 6"/>
        <xdr:cNvSpPr/>
      </xdr:nvSpPr>
      <xdr:spPr>
        <a:xfrm>
          <a:off x="2114550" y="1466850"/>
          <a:ext cx="666750" cy="1171575"/>
        </a:xfrm>
        <a:prstGeom prst="rightBrac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7</xdr:col>
      <xdr:colOff>438150</xdr:colOff>
      <xdr:row>7</xdr:row>
      <xdr:rowOff>9526</xdr:rowOff>
    </xdr:from>
    <xdr:to>
      <xdr:col>8</xdr:col>
      <xdr:colOff>342900</xdr:colOff>
      <xdr:row>9</xdr:row>
      <xdr:rowOff>9526</xdr:rowOff>
    </xdr:to>
    <xdr:sp macro="" textlink="">
      <xdr:nvSpPr>
        <xdr:cNvPr id="9" name="Accolade fermante 8"/>
        <xdr:cNvSpPr/>
      </xdr:nvSpPr>
      <xdr:spPr>
        <a:xfrm>
          <a:off x="5572125" y="1352551"/>
          <a:ext cx="666750" cy="400050"/>
        </a:xfrm>
        <a:prstGeom prst="rightBrac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5</xdr:col>
      <xdr:colOff>419100</xdr:colOff>
      <xdr:row>7</xdr:row>
      <xdr:rowOff>9526</xdr:rowOff>
    </xdr:from>
    <xdr:to>
      <xdr:col>6</xdr:col>
      <xdr:colOff>323850</xdr:colOff>
      <xdr:row>9</xdr:row>
      <xdr:rowOff>9526</xdr:rowOff>
    </xdr:to>
    <xdr:sp macro="" textlink="">
      <xdr:nvSpPr>
        <xdr:cNvPr id="10" name="Accolade fermante 9"/>
        <xdr:cNvSpPr/>
      </xdr:nvSpPr>
      <xdr:spPr>
        <a:xfrm>
          <a:off x="4029075" y="1352551"/>
          <a:ext cx="666750" cy="400050"/>
        </a:xfrm>
        <a:prstGeom prst="rightBrac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11</xdr:col>
      <xdr:colOff>28575</xdr:colOff>
      <xdr:row>9</xdr:row>
      <xdr:rowOff>28575</xdr:rowOff>
    </xdr:from>
    <xdr:to>
      <xdr:col>13</xdr:col>
      <xdr:colOff>714376</xdr:colOff>
      <xdr:row>12</xdr:row>
      <xdr:rowOff>0</xdr:rowOff>
    </xdr:to>
    <xdr:cxnSp macro="">
      <xdr:nvCxnSpPr>
        <xdr:cNvPr id="11" name="Connecteur droit avec flèche 10"/>
        <xdr:cNvCxnSpPr/>
      </xdr:nvCxnSpPr>
      <xdr:spPr>
        <a:xfrm flipH="1" flipV="1">
          <a:off x="8210550" y="1771650"/>
          <a:ext cx="2209801" cy="571500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495300</xdr:colOff>
      <xdr:row>8</xdr:row>
      <xdr:rowOff>57150</xdr:rowOff>
    </xdr:from>
    <xdr:to>
      <xdr:col>13</xdr:col>
      <xdr:colOff>657227</xdr:colOff>
      <xdr:row>12</xdr:row>
      <xdr:rowOff>104775</xdr:rowOff>
    </xdr:to>
    <xdr:cxnSp macro="">
      <xdr:nvCxnSpPr>
        <xdr:cNvPr id="14" name="Connecteur droit avec flèche 13"/>
        <xdr:cNvCxnSpPr/>
      </xdr:nvCxnSpPr>
      <xdr:spPr>
        <a:xfrm flipH="1" flipV="1">
          <a:off x="6391275" y="1600200"/>
          <a:ext cx="3971927" cy="847725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552451</xdr:colOff>
      <xdr:row>8</xdr:row>
      <xdr:rowOff>66675</xdr:rowOff>
    </xdr:from>
    <xdr:to>
      <xdr:col>13</xdr:col>
      <xdr:colOff>685800</xdr:colOff>
      <xdr:row>12</xdr:row>
      <xdr:rowOff>95250</xdr:rowOff>
    </xdr:to>
    <xdr:cxnSp macro="">
      <xdr:nvCxnSpPr>
        <xdr:cNvPr id="15" name="Connecteur droit avec flèche 14"/>
        <xdr:cNvCxnSpPr/>
      </xdr:nvCxnSpPr>
      <xdr:spPr>
        <a:xfrm flipH="1" flipV="1">
          <a:off x="4924426" y="1609725"/>
          <a:ext cx="5467349" cy="828675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51"/>
  <sheetViews>
    <sheetView topLeftCell="A28" workbookViewId="0">
      <selection activeCell="R2" sqref="R2"/>
    </sheetView>
  </sheetViews>
  <sheetFormatPr baseColWidth="10" defaultRowHeight="15" x14ac:dyDescent="0.25"/>
  <cols>
    <col min="1" max="1" width="8" customWidth="1"/>
    <col min="2" max="2" width="10.85546875" bestFit="1" customWidth="1"/>
  </cols>
  <sheetData>
    <row r="1" spans="1:22" ht="16.5" thickBot="1" x14ac:dyDescent="0.3">
      <c r="A1" s="6" t="s">
        <v>0</v>
      </c>
      <c r="B1" s="7" t="s">
        <v>1</v>
      </c>
      <c r="C1" s="7" t="s">
        <v>29</v>
      </c>
      <c r="D1" s="7" t="s">
        <v>48</v>
      </c>
      <c r="E1" s="7" t="s">
        <v>38</v>
      </c>
      <c r="F1" s="7" t="s">
        <v>48</v>
      </c>
      <c r="G1" s="7" t="s">
        <v>39</v>
      </c>
      <c r="H1" s="7" t="s">
        <v>55</v>
      </c>
      <c r="I1" s="7" t="s">
        <v>40</v>
      </c>
      <c r="J1" s="7" t="s">
        <v>48</v>
      </c>
      <c r="K1" s="7" t="s">
        <v>41</v>
      </c>
      <c r="L1" s="7" t="s">
        <v>48</v>
      </c>
      <c r="M1" s="7" t="s">
        <v>42</v>
      </c>
      <c r="N1" s="7" t="s">
        <v>55</v>
      </c>
      <c r="O1" s="7" t="s">
        <v>43</v>
      </c>
      <c r="P1" s="7" t="s">
        <v>48</v>
      </c>
      <c r="Q1" s="7" t="s">
        <v>19</v>
      </c>
      <c r="R1" s="7" t="s">
        <v>48</v>
      </c>
      <c r="V1" s="4" t="s">
        <v>44</v>
      </c>
    </row>
    <row r="2" spans="1:22" ht="18.75" x14ac:dyDescent="0.25">
      <c r="A2" s="8">
        <v>1</v>
      </c>
      <c r="B2" s="23" t="s">
        <v>2</v>
      </c>
      <c r="C2" s="9"/>
      <c r="D2" s="9"/>
      <c r="E2" s="9" t="s">
        <v>3</v>
      </c>
      <c r="F2" s="9" t="s">
        <v>50</v>
      </c>
      <c r="G2" s="10" t="s">
        <v>37</v>
      </c>
      <c r="H2" s="10" t="s">
        <v>56</v>
      </c>
      <c r="I2" s="9" t="s">
        <v>4</v>
      </c>
      <c r="J2" s="9" t="s">
        <v>52</v>
      </c>
      <c r="K2" s="10" t="s">
        <v>18</v>
      </c>
      <c r="L2" s="10" t="s">
        <v>49</v>
      </c>
      <c r="M2" s="9" t="s">
        <v>5</v>
      </c>
      <c r="N2" s="9" t="s">
        <v>54</v>
      </c>
      <c r="O2" s="9" t="s">
        <v>6</v>
      </c>
      <c r="P2" s="9" t="s">
        <v>59</v>
      </c>
      <c r="Q2" s="9"/>
      <c r="R2" s="9"/>
      <c r="V2" s="4" t="s">
        <v>29</v>
      </c>
    </row>
    <row r="3" spans="1:22" ht="18.75" x14ac:dyDescent="0.25">
      <c r="A3" s="8">
        <v>2</v>
      </c>
      <c r="B3" s="24"/>
      <c r="C3" s="11"/>
      <c r="D3" s="11"/>
      <c r="E3" s="11" t="s">
        <v>3</v>
      </c>
      <c r="F3" s="11" t="s">
        <v>50</v>
      </c>
      <c r="G3" s="6" t="s">
        <v>37</v>
      </c>
      <c r="H3" s="6" t="s">
        <v>56</v>
      </c>
      <c r="I3" s="11" t="s">
        <v>4</v>
      </c>
      <c r="J3" s="11" t="s">
        <v>52</v>
      </c>
      <c r="K3" s="6" t="s">
        <v>18</v>
      </c>
      <c r="L3" s="6" t="s">
        <v>49</v>
      </c>
      <c r="M3" s="11" t="s">
        <v>5</v>
      </c>
      <c r="N3" s="11" t="s">
        <v>54</v>
      </c>
      <c r="O3" s="11" t="s">
        <v>6</v>
      </c>
      <c r="P3" s="11" t="s">
        <v>59</v>
      </c>
      <c r="Q3" s="11"/>
      <c r="R3" s="11"/>
      <c r="V3" s="4" t="s">
        <v>38</v>
      </c>
    </row>
    <row r="4" spans="1:22" ht="18" x14ac:dyDescent="0.25">
      <c r="A4" s="8">
        <v>3</v>
      </c>
      <c r="B4" s="24"/>
      <c r="C4" s="12"/>
      <c r="D4" s="12"/>
      <c r="E4" s="12" t="s">
        <v>7</v>
      </c>
      <c r="F4" s="12" t="s">
        <v>58</v>
      </c>
      <c r="G4" s="12" t="s">
        <v>8</v>
      </c>
      <c r="H4" s="12" t="s">
        <v>57</v>
      </c>
      <c r="I4" s="13" t="s">
        <v>36</v>
      </c>
      <c r="J4" s="13" t="s">
        <v>53</v>
      </c>
      <c r="K4" s="12" t="s">
        <v>9</v>
      </c>
      <c r="L4" s="12" t="s">
        <v>50</v>
      </c>
      <c r="M4" s="12" t="s">
        <v>10</v>
      </c>
      <c r="N4" s="12" t="s">
        <v>52</v>
      </c>
      <c r="O4" s="12" t="s">
        <v>11</v>
      </c>
      <c r="P4" s="12" t="s">
        <v>60</v>
      </c>
      <c r="Q4" s="12"/>
      <c r="R4" s="12"/>
      <c r="V4" s="4" t="s">
        <v>39</v>
      </c>
    </row>
    <row r="5" spans="1:22" ht="18" x14ac:dyDescent="0.25">
      <c r="A5" s="8">
        <v>4</v>
      </c>
      <c r="B5" s="24"/>
      <c r="C5" s="12"/>
      <c r="D5" s="12"/>
      <c r="E5" s="12" t="s">
        <v>7</v>
      </c>
      <c r="F5" s="12" t="s">
        <v>58</v>
      </c>
      <c r="G5" s="12" t="s">
        <v>8</v>
      </c>
      <c r="H5" s="12" t="s">
        <v>57</v>
      </c>
      <c r="I5" s="14" t="s">
        <v>36</v>
      </c>
      <c r="J5" s="14" t="s">
        <v>53</v>
      </c>
      <c r="K5" s="12" t="s">
        <v>9</v>
      </c>
      <c r="L5" s="12" t="s">
        <v>50</v>
      </c>
      <c r="M5" s="12" t="s">
        <v>10</v>
      </c>
      <c r="N5" s="12" t="s">
        <v>52</v>
      </c>
      <c r="O5" s="12" t="s">
        <v>11</v>
      </c>
      <c r="P5" s="12" t="s">
        <v>60</v>
      </c>
      <c r="Q5" s="12"/>
      <c r="R5" s="12"/>
      <c r="V5" s="4" t="s">
        <v>40</v>
      </c>
    </row>
    <row r="6" spans="1:22" ht="18" x14ac:dyDescent="0.25">
      <c r="A6" s="8">
        <v>5</v>
      </c>
      <c r="B6" s="24"/>
      <c r="C6" s="12"/>
      <c r="D6" s="12"/>
      <c r="E6" s="12" t="s">
        <v>12</v>
      </c>
      <c r="F6" s="12" t="s">
        <v>52</v>
      </c>
      <c r="G6" s="12" t="s">
        <v>4</v>
      </c>
      <c r="H6" s="12" t="s">
        <v>58</v>
      </c>
      <c r="I6" s="12" t="s">
        <v>7</v>
      </c>
      <c r="J6" s="12" t="s">
        <v>54</v>
      </c>
      <c r="K6" s="12" t="s">
        <v>5</v>
      </c>
      <c r="L6" s="12" t="s">
        <v>51</v>
      </c>
      <c r="M6" s="12" t="s">
        <v>13</v>
      </c>
      <c r="N6" s="12" t="s">
        <v>50</v>
      </c>
      <c r="O6" s="12" t="s">
        <v>14</v>
      </c>
      <c r="P6" s="12" t="s">
        <v>59</v>
      </c>
      <c r="Q6" s="12"/>
      <c r="R6" s="12"/>
      <c r="V6" s="4" t="s">
        <v>41</v>
      </c>
    </row>
    <row r="7" spans="1:22" ht="18" x14ac:dyDescent="0.25">
      <c r="A7" s="8">
        <v>6</v>
      </c>
      <c r="B7" s="24"/>
      <c r="C7" s="12"/>
      <c r="D7" s="12"/>
      <c r="E7" s="12" t="s">
        <v>12</v>
      </c>
      <c r="F7" s="12" t="s">
        <v>52</v>
      </c>
      <c r="G7" s="12" t="s">
        <v>4</v>
      </c>
      <c r="H7" s="12" t="s">
        <v>58</v>
      </c>
      <c r="I7" s="12" t="s">
        <v>7</v>
      </c>
      <c r="J7" s="12" t="s">
        <v>54</v>
      </c>
      <c r="K7" s="12" t="s">
        <v>5</v>
      </c>
      <c r="L7" s="12" t="s">
        <v>51</v>
      </c>
      <c r="M7" s="12" t="s">
        <v>13</v>
      </c>
      <c r="N7" s="12" t="s">
        <v>50</v>
      </c>
      <c r="O7" s="12" t="s">
        <v>14</v>
      </c>
      <c r="P7" s="12" t="s">
        <v>59</v>
      </c>
      <c r="Q7" s="12"/>
      <c r="R7" s="12"/>
      <c r="V7" s="4" t="s">
        <v>42</v>
      </c>
    </row>
    <row r="8" spans="1:22" ht="18" x14ac:dyDescent="0.25">
      <c r="A8" s="8">
        <v>7</v>
      </c>
      <c r="B8" s="24"/>
      <c r="C8" s="12"/>
      <c r="D8" s="12"/>
      <c r="E8" s="12"/>
      <c r="F8" s="12"/>
      <c r="G8" s="12"/>
      <c r="H8" s="12"/>
      <c r="I8" s="12"/>
      <c r="J8" s="12"/>
      <c r="K8" s="12"/>
      <c r="L8" s="12"/>
      <c r="M8" s="12"/>
      <c r="N8" s="12"/>
      <c r="O8" s="12"/>
      <c r="P8" s="12"/>
      <c r="Q8" s="12"/>
      <c r="R8" s="12"/>
      <c r="V8" s="4" t="s">
        <v>43</v>
      </c>
    </row>
    <row r="9" spans="1:22" ht="18" x14ac:dyDescent="0.25">
      <c r="A9" s="8">
        <v>8</v>
      </c>
      <c r="B9" s="24"/>
      <c r="C9" s="12"/>
      <c r="D9" s="12"/>
      <c r="E9" s="12"/>
      <c r="F9" s="12"/>
      <c r="G9" s="12"/>
      <c r="H9" s="12"/>
      <c r="I9" s="12"/>
      <c r="J9" s="12"/>
      <c r="K9" s="12"/>
      <c r="L9" s="12"/>
      <c r="M9" s="12"/>
      <c r="N9" s="12"/>
      <c r="O9" s="12"/>
      <c r="P9" s="12"/>
      <c r="Q9" s="12"/>
      <c r="R9" s="12"/>
      <c r="V9" s="4" t="s">
        <v>19</v>
      </c>
    </row>
    <row r="10" spans="1:22" ht="18" x14ac:dyDescent="0.25">
      <c r="A10" s="8">
        <v>9</v>
      </c>
      <c r="B10" s="24"/>
      <c r="C10" s="12"/>
      <c r="D10" s="12"/>
      <c r="E10" s="12"/>
      <c r="F10" s="12"/>
      <c r="G10" s="12"/>
      <c r="H10" s="12"/>
      <c r="I10" s="12"/>
      <c r="J10" s="12"/>
      <c r="K10" s="12"/>
      <c r="L10" s="12"/>
      <c r="M10" s="12"/>
      <c r="N10" s="12"/>
      <c r="O10" s="12"/>
      <c r="P10" s="12"/>
      <c r="Q10" s="12"/>
      <c r="R10" s="12"/>
    </row>
    <row r="11" spans="1:22" ht="18.75" thickBot="1" x14ac:dyDescent="0.3">
      <c r="A11" s="8">
        <v>10</v>
      </c>
      <c r="B11" s="25"/>
      <c r="C11" s="15"/>
      <c r="D11" s="15"/>
      <c r="E11" s="15"/>
      <c r="F11" s="15"/>
      <c r="G11" s="15"/>
      <c r="H11" s="15"/>
      <c r="I11" s="15"/>
      <c r="J11" s="15"/>
      <c r="K11" s="15"/>
      <c r="L11" s="15"/>
      <c r="M11" s="15"/>
      <c r="N11" s="15"/>
      <c r="O11" s="15"/>
      <c r="P11" s="15"/>
      <c r="Q11" s="15"/>
      <c r="R11" s="15"/>
    </row>
    <row r="12" spans="1:22" ht="18" x14ac:dyDescent="0.25">
      <c r="A12" s="8">
        <v>1</v>
      </c>
      <c r="B12" s="23" t="s">
        <v>15</v>
      </c>
      <c r="C12" s="16" t="s">
        <v>36</v>
      </c>
      <c r="D12" s="16" t="s">
        <v>61</v>
      </c>
      <c r="E12" s="17"/>
      <c r="F12" s="17"/>
      <c r="G12" s="17" t="s">
        <v>10</v>
      </c>
      <c r="H12" s="17" t="s">
        <v>62</v>
      </c>
      <c r="I12" s="17" t="s">
        <v>16</v>
      </c>
      <c r="J12" s="17" t="s">
        <v>66</v>
      </c>
      <c r="K12" s="17"/>
      <c r="L12" s="17"/>
      <c r="M12" s="17" t="s">
        <v>17</v>
      </c>
      <c r="N12" s="17" t="s">
        <v>50</v>
      </c>
      <c r="O12" s="17"/>
      <c r="P12" s="17"/>
      <c r="Q12" s="17" t="s">
        <v>18</v>
      </c>
      <c r="R12" s="17" t="s">
        <v>70</v>
      </c>
      <c r="T12" s="21" t="s">
        <v>46</v>
      </c>
      <c r="U12" s="21"/>
      <c r="V12" s="21"/>
    </row>
    <row r="13" spans="1:22" ht="18" x14ac:dyDescent="0.25">
      <c r="A13" s="8">
        <v>2</v>
      </c>
      <c r="B13" s="24"/>
      <c r="C13" s="14" t="s">
        <v>36</v>
      </c>
      <c r="D13" s="14" t="s">
        <v>61</v>
      </c>
      <c r="E13" s="12"/>
      <c r="F13" s="12"/>
      <c r="G13" s="12" t="s">
        <v>10</v>
      </c>
      <c r="H13" s="12" t="s">
        <v>62</v>
      </c>
      <c r="I13" s="12" t="s">
        <v>16</v>
      </c>
      <c r="J13" s="12" t="s">
        <v>66</v>
      </c>
      <c r="K13" s="12"/>
      <c r="L13" s="12"/>
      <c r="M13" s="12" t="s">
        <v>17</v>
      </c>
      <c r="N13" s="12" t="s">
        <v>50</v>
      </c>
      <c r="O13" s="12"/>
      <c r="P13" s="12"/>
      <c r="Q13" s="12" t="s">
        <v>18</v>
      </c>
      <c r="R13" s="12" t="s">
        <v>70</v>
      </c>
      <c r="T13" t="s">
        <v>47</v>
      </c>
    </row>
    <row r="14" spans="1:22" ht="18" x14ac:dyDescent="0.25">
      <c r="A14" s="8">
        <v>3</v>
      </c>
      <c r="B14" s="24"/>
      <c r="C14" s="12" t="s">
        <v>7</v>
      </c>
      <c r="D14" s="12" t="s">
        <v>62</v>
      </c>
      <c r="E14" s="12"/>
      <c r="F14" s="12"/>
      <c r="G14" s="12" t="s">
        <v>16</v>
      </c>
      <c r="H14" s="12" t="s">
        <v>64</v>
      </c>
      <c r="I14" s="12" t="s">
        <v>9</v>
      </c>
      <c r="J14" s="12" t="s">
        <v>67</v>
      </c>
      <c r="K14" s="12"/>
      <c r="L14" s="12"/>
      <c r="M14" s="13" t="s">
        <v>36</v>
      </c>
      <c r="N14" s="13" t="s">
        <v>61</v>
      </c>
      <c r="O14" s="12"/>
      <c r="P14" s="12"/>
      <c r="Q14" s="12" t="s">
        <v>13</v>
      </c>
      <c r="R14" s="12" t="s">
        <v>71</v>
      </c>
    </row>
    <row r="15" spans="1:22" ht="18" x14ac:dyDescent="0.25">
      <c r="A15" s="8">
        <v>4</v>
      </c>
      <c r="B15" s="24"/>
      <c r="C15" s="12" t="s">
        <v>7</v>
      </c>
      <c r="D15" s="12" t="s">
        <v>62</v>
      </c>
      <c r="E15" s="12"/>
      <c r="F15" s="12"/>
      <c r="G15" s="12" t="s">
        <v>16</v>
      </c>
      <c r="H15" s="12" t="s">
        <v>64</v>
      </c>
      <c r="I15" s="12" t="s">
        <v>9</v>
      </c>
      <c r="J15" s="12" t="s">
        <v>67</v>
      </c>
      <c r="K15" s="12"/>
      <c r="L15" s="12"/>
      <c r="M15" s="14" t="s">
        <v>36</v>
      </c>
      <c r="N15" s="14" t="s">
        <v>61</v>
      </c>
      <c r="O15" s="12"/>
      <c r="P15" s="12"/>
      <c r="Q15" s="12" t="s">
        <v>13</v>
      </c>
      <c r="R15" s="12" t="s">
        <v>71</v>
      </c>
    </row>
    <row r="16" spans="1:22" ht="18" x14ac:dyDescent="0.25">
      <c r="A16" s="8">
        <v>5</v>
      </c>
      <c r="B16" s="24"/>
      <c r="C16" s="12" t="s">
        <v>20</v>
      </c>
      <c r="D16" s="12" t="s">
        <v>63</v>
      </c>
      <c r="E16" s="12"/>
      <c r="F16" s="12"/>
      <c r="G16" s="12" t="s">
        <v>21</v>
      </c>
      <c r="H16" s="12" t="s">
        <v>65</v>
      </c>
      <c r="I16" s="12" t="s">
        <v>22</v>
      </c>
      <c r="J16" s="12" t="s">
        <v>68</v>
      </c>
      <c r="K16" s="12"/>
      <c r="L16" s="12"/>
      <c r="M16" s="12" t="s">
        <v>9</v>
      </c>
      <c r="N16" s="12" t="s">
        <v>69</v>
      </c>
      <c r="O16" s="12"/>
      <c r="P16" s="12"/>
      <c r="Q16" s="12" t="s">
        <v>23</v>
      </c>
      <c r="R16" s="12" t="s">
        <v>72</v>
      </c>
    </row>
    <row r="17" spans="1:18" ht="18" x14ac:dyDescent="0.25">
      <c r="A17" s="8">
        <v>6</v>
      </c>
      <c r="B17" s="24"/>
      <c r="C17" s="12" t="s">
        <v>20</v>
      </c>
      <c r="D17" s="12" t="s">
        <v>63</v>
      </c>
      <c r="E17" s="12"/>
      <c r="F17" s="12"/>
      <c r="G17" s="12" t="s">
        <v>21</v>
      </c>
      <c r="H17" s="12" t="s">
        <v>65</v>
      </c>
      <c r="I17" s="12" t="s">
        <v>22</v>
      </c>
      <c r="J17" s="12" t="s">
        <v>68</v>
      </c>
      <c r="K17" s="12"/>
      <c r="L17" s="12"/>
      <c r="M17" s="12" t="s">
        <v>9</v>
      </c>
      <c r="N17" s="12" t="s">
        <v>69</v>
      </c>
      <c r="O17" s="12"/>
      <c r="P17" s="12"/>
      <c r="Q17" s="12" t="s">
        <v>23</v>
      </c>
      <c r="R17" s="12" t="s">
        <v>72</v>
      </c>
    </row>
    <row r="18" spans="1:18" ht="18" x14ac:dyDescent="0.25">
      <c r="A18" s="8">
        <v>7</v>
      </c>
      <c r="B18" s="24"/>
      <c r="C18" s="12"/>
      <c r="D18" s="12"/>
      <c r="E18" s="12"/>
      <c r="F18" s="12"/>
      <c r="G18" s="12"/>
      <c r="H18" s="12"/>
      <c r="I18" s="12"/>
      <c r="J18" s="12"/>
      <c r="K18" s="12"/>
      <c r="L18" s="12"/>
      <c r="M18" s="12"/>
      <c r="N18" s="12"/>
      <c r="O18" s="12"/>
      <c r="P18" s="12"/>
      <c r="Q18" s="12"/>
      <c r="R18" s="12"/>
    </row>
    <row r="19" spans="1:18" ht="18" x14ac:dyDescent="0.25">
      <c r="A19" s="8">
        <v>8</v>
      </c>
      <c r="B19" s="24"/>
      <c r="C19" s="12"/>
      <c r="D19" s="12"/>
      <c r="E19" s="12"/>
      <c r="F19" s="12"/>
      <c r="G19" s="12"/>
      <c r="H19" s="12"/>
      <c r="I19" s="12"/>
      <c r="J19" s="12"/>
      <c r="K19" s="12"/>
      <c r="L19" s="12"/>
      <c r="M19" s="12"/>
      <c r="N19" s="12"/>
      <c r="O19" s="12"/>
      <c r="P19" s="12"/>
      <c r="Q19" s="12"/>
      <c r="R19" s="12"/>
    </row>
    <row r="20" spans="1:18" ht="18" x14ac:dyDescent="0.25">
      <c r="A20" s="8">
        <v>9</v>
      </c>
      <c r="B20" s="24"/>
      <c r="C20" s="12"/>
      <c r="D20" s="12"/>
      <c r="E20" s="12"/>
      <c r="F20" s="12"/>
      <c r="G20" s="12"/>
      <c r="H20" s="12"/>
      <c r="I20" s="12"/>
      <c r="J20" s="12"/>
      <c r="K20" s="12"/>
      <c r="L20" s="12"/>
      <c r="M20" s="12"/>
      <c r="N20" s="12"/>
      <c r="O20" s="12"/>
      <c r="P20" s="12"/>
      <c r="Q20" s="12"/>
      <c r="R20" s="12"/>
    </row>
    <row r="21" spans="1:18" ht="18.75" thickBot="1" x14ac:dyDescent="0.3">
      <c r="A21" s="8">
        <v>10</v>
      </c>
      <c r="B21" s="24"/>
      <c r="C21" s="18"/>
      <c r="D21" s="18"/>
      <c r="E21" s="18"/>
      <c r="F21" s="18"/>
      <c r="G21" s="18"/>
      <c r="H21" s="18"/>
      <c r="I21" s="18"/>
      <c r="J21" s="18"/>
      <c r="K21" s="18"/>
      <c r="L21" s="18"/>
      <c r="M21" s="18"/>
      <c r="N21" s="18"/>
      <c r="O21" s="18"/>
      <c r="P21" s="18"/>
      <c r="Q21" s="18"/>
      <c r="R21" s="18"/>
    </row>
    <row r="22" spans="1:18" ht="18" x14ac:dyDescent="0.25">
      <c r="A22" s="8">
        <v>1</v>
      </c>
      <c r="B22" s="23" t="s">
        <v>24</v>
      </c>
      <c r="C22" s="17" t="s">
        <v>3</v>
      </c>
      <c r="D22" s="17" t="s">
        <v>63</v>
      </c>
      <c r="E22" s="19" t="s">
        <v>18</v>
      </c>
      <c r="F22" s="19" t="s">
        <v>73</v>
      </c>
      <c r="G22" s="17"/>
      <c r="H22" s="17"/>
      <c r="I22" s="17" t="s">
        <v>4</v>
      </c>
      <c r="J22" s="17" t="s">
        <v>74</v>
      </c>
      <c r="K22" s="17" t="s">
        <v>5</v>
      </c>
      <c r="L22" s="17" t="s">
        <v>67</v>
      </c>
      <c r="M22" s="17"/>
      <c r="N22" s="17"/>
      <c r="O22" s="17" t="s">
        <v>11</v>
      </c>
      <c r="P22" s="17" t="s">
        <v>78</v>
      </c>
      <c r="Q22" s="17" t="s">
        <v>10</v>
      </c>
      <c r="R22" s="17" t="s">
        <v>76</v>
      </c>
    </row>
    <row r="23" spans="1:18" ht="18" x14ac:dyDescent="0.25">
      <c r="A23" s="8">
        <v>2</v>
      </c>
      <c r="B23" s="24"/>
      <c r="C23" s="12" t="s">
        <v>3</v>
      </c>
      <c r="D23" s="12" t="s">
        <v>63</v>
      </c>
      <c r="E23" s="14" t="s">
        <v>18</v>
      </c>
      <c r="F23" s="14" t="s">
        <v>73</v>
      </c>
      <c r="G23" s="12"/>
      <c r="H23" s="12"/>
      <c r="I23" s="12" t="s">
        <v>4</v>
      </c>
      <c r="J23" s="12" t="s">
        <v>74</v>
      </c>
      <c r="K23" s="12" t="s">
        <v>5</v>
      </c>
      <c r="L23" s="12" t="s">
        <v>75</v>
      </c>
      <c r="M23" s="12"/>
      <c r="N23" s="12"/>
      <c r="O23" s="12" t="s">
        <v>11</v>
      </c>
      <c r="P23" s="12" t="s">
        <v>78</v>
      </c>
      <c r="Q23" s="12" t="s">
        <v>10</v>
      </c>
      <c r="R23" s="12" t="s">
        <v>80</v>
      </c>
    </row>
    <row r="24" spans="1:18" ht="18" x14ac:dyDescent="0.25">
      <c r="A24" s="8">
        <v>3</v>
      </c>
      <c r="B24" s="24"/>
      <c r="C24" s="12" t="s">
        <v>12</v>
      </c>
      <c r="D24" s="12" t="s">
        <v>62</v>
      </c>
      <c r="E24" s="12" t="s">
        <v>20</v>
      </c>
      <c r="F24" s="12" t="s">
        <v>52</v>
      </c>
      <c r="G24" s="12"/>
      <c r="H24" s="12"/>
      <c r="I24" s="12" t="s">
        <v>23</v>
      </c>
      <c r="J24" s="12" t="s">
        <v>57</v>
      </c>
      <c r="K24" s="12" t="s">
        <v>17</v>
      </c>
      <c r="L24" s="12" t="s">
        <v>69</v>
      </c>
      <c r="M24" s="12"/>
      <c r="N24" s="12"/>
      <c r="O24" s="14" t="s">
        <v>18</v>
      </c>
      <c r="P24" s="14" t="s">
        <v>49</v>
      </c>
      <c r="Q24" s="12" t="s">
        <v>11</v>
      </c>
      <c r="R24" s="12" t="s">
        <v>77</v>
      </c>
    </row>
    <row r="25" spans="1:18" ht="18" x14ac:dyDescent="0.25">
      <c r="A25" s="8">
        <v>4</v>
      </c>
      <c r="B25" s="24"/>
      <c r="C25" s="12" t="s">
        <v>12</v>
      </c>
      <c r="D25" s="12" t="s">
        <v>62</v>
      </c>
      <c r="E25" s="12" t="s">
        <v>20</v>
      </c>
      <c r="F25" s="12" t="s">
        <v>52</v>
      </c>
      <c r="G25" s="12"/>
      <c r="H25" s="12"/>
      <c r="I25" s="12" t="s">
        <v>23</v>
      </c>
      <c r="J25" s="12" t="s">
        <v>57</v>
      </c>
      <c r="K25" s="12" t="s">
        <v>17</v>
      </c>
      <c r="L25" s="12" t="s">
        <v>69</v>
      </c>
      <c r="M25" s="12"/>
      <c r="N25" s="12"/>
      <c r="O25" s="14" t="s">
        <v>18</v>
      </c>
      <c r="P25" s="14" t="s">
        <v>49</v>
      </c>
      <c r="Q25" s="12" t="s">
        <v>11</v>
      </c>
      <c r="R25" s="12" t="s">
        <v>77</v>
      </c>
    </row>
    <row r="26" spans="1:18" ht="18" x14ac:dyDescent="0.25">
      <c r="A26" s="8">
        <v>5</v>
      </c>
      <c r="B26" s="24"/>
      <c r="C26" s="12" t="s">
        <v>20</v>
      </c>
      <c r="D26" s="12" t="s">
        <v>62</v>
      </c>
      <c r="E26" s="12" t="s">
        <v>25</v>
      </c>
      <c r="F26" s="12" t="s">
        <v>65</v>
      </c>
      <c r="G26" s="12"/>
      <c r="H26" s="12"/>
      <c r="I26" s="12" t="s">
        <v>16</v>
      </c>
      <c r="J26" s="12" t="s">
        <v>52</v>
      </c>
      <c r="K26" s="12" t="s">
        <v>10</v>
      </c>
      <c r="L26" s="12" t="s">
        <v>76</v>
      </c>
      <c r="M26" s="12"/>
      <c r="N26" s="12"/>
      <c r="O26" s="12" t="s">
        <v>23</v>
      </c>
      <c r="P26" s="12" t="s">
        <v>79</v>
      </c>
      <c r="Q26" s="12" t="s">
        <v>6</v>
      </c>
      <c r="R26" s="12" t="s">
        <v>77</v>
      </c>
    </row>
    <row r="27" spans="1:18" ht="18" x14ac:dyDescent="0.25">
      <c r="A27" s="8">
        <v>6</v>
      </c>
      <c r="B27" s="24"/>
      <c r="C27" s="12" t="s">
        <v>23</v>
      </c>
      <c r="D27" s="12" t="s">
        <v>62</v>
      </c>
      <c r="E27" s="12" t="s">
        <v>25</v>
      </c>
      <c r="F27" s="12" t="s">
        <v>65</v>
      </c>
      <c r="G27" s="12"/>
      <c r="H27" s="12"/>
      <c r="I27" s="12" t="s">
        <v>16</v>
      </c>
      <c r="J27" s="12" t="s">
        <v>52</v>
      </c>
      <c r="K27" s="12" t="s">
        <v>10</v>
      </c>
      <c r="L27" s="12" t="s">
        <v>76</v>
      </c>
      <c r="M27" s="12"/>
      <c r="N27" s="12"/>
      <c r="O27" s="12" t="s">
        <v>14</v>
      </c>
      <c r="P27" s="12" t="s">
        <v>78</v>
      </c>
      <c r="Q27" s="12" t="s">
        <v>6</v>
      </c>
      <c r="R27" s="12" t="s">
        <v>77</v>
      </c>
    </row>
    <row r="28" spans="1:18" ht="18" x14ac:dyDescent="0.25">
      <c r="A28" s="8">
        <v>7</v>
      </c>
      <c r="B28" s="24"/>
      <c r="C28" s="12"/>
      <c r="D28" s="12"/>
      <c r="E28" s="12"/>
      <c r="F28" s="12"/>
      <c r="G28" s="12"/>
      <c r="H28" s="12"/>
      <c r="I28" s="12"/>
      <c r="J28" s="12"/>
      <c r="K28" s="12"/>
      <c r="L28" s="12"/>
      <c r="M28" s="12"/>
      <c r="N28" s="12"/>
      <c r="O28" s="12"/>
      <c r="P28" s="12"/>
      <c r="Q28" s="12"/>
      <c r="R28" s="12"/>
    </row>
    <row r="29" spans="1:18" ht="18" x14ac:dyDescent="0.25">
      <c r="A29" s="8">
        <v>8</v>
      </c>
      <c r="B29" s="24"/>
      <c r="C29" s="12"/>
      <c r="D29" s="12"/>
      <c r="E29" s="12"/>
      <c r="F29" s="12"/>
      <c r="G29" s="12"/>
      <c r="H29" s="12"/>
      <c r="I29" s="12"/>
      <c r="J29" s="12"/>
      <c r="K29" s="12"/>
      <c r="L29" s="12"/>
      <c r="M29" s="12"/>
      <c r="N29" s="12"/>
      <c r="O29" s="12"/>
      <c r="P29" s="12"/>
      <c r="Q29" s="12"/>
      <c r="R29" s="12"/>
    </row>
    <row r="30" spans="1:18" ht="18" x14ac:dyDescent="0.25">
      <c r="A30" s="8">
        <v>9</v>
      </c>
      <c r="B30" s="24"/>
      <c r="C30" s="12"/>
      <c r="D30" s="12"/>
      <c r="E30" s="12"/>
      <c r="F30" s="12"/>
      <c r="G30" s="12"/>
      <c r="H30" s="12"/>
      <c r="I30" s="12"/>
      <c r="J30" s="12"/>
      <c r="K30" s="12"/>
      <c r="L30" s="12"/>
      <c r="M30" s="12"/>
      <c r="N30" s="12"/>
      <c r="O30" s="12"/>
      <c r="P30" s="12"/>
      <c r="Q30" s="12"/>
      <c r="R30" s="12"/>
    </row>
    <row r="31" spans="1:18" ht="18.75" thickBot="1" x14ac:dyDescent="0.3">
      <c r="A31" s="8">
        <v>10</v>
      </c>
      <c r="B31" s="25"/>
      <c r="C31" s="15"/>
      <c r="D31" s="15"/>
      <c r="E31" s="15"/>
      <c r="F31" s="15"/>
      <c r="G31" s="15"/>
      <c r="H31" s="15"/>
      <c r="I31" s="15"/>
      <c r="J31" s="15"/>
      <c r="K31" s="15"/>
      <c r="L31" s="15"/>
      <c r="M31" s="15"/>
      <c r="N31" s="15"/>
      <c r="O31" s="15"/>
      <c r="P31" s="15"/>
      <c r="Q31" s="15"/>
      <c r="R31" s="15"/>
    </row>
    <row r="32" spans="1:18" ht="18" x14ac:dyDescent="0.25">
      <c r="A32" s="8">
        <v>1</v>
      </c>
      <c r="B32" s="23" t="s">
        <v>26</v>
      </c>
      <c r="C32" s="17" t="s">
        <v>23</v>
      </c>
      <c r="D32" s="17"/>
      <c r="E32" s="17" t="s">
        <v>12</v>
      </c>
      <c r="F32" s="17"/>
      <c r="G32" s="17" t="s">
        <v>4</v>
      </c>
      <c r="H32" s="17" t="s">
        <v>81</v>
      </c>
      <c r="I32" s="17"/>
      <c r="J32" s="17"/>
      <c r="K32" s="17" t="s">
        <v>22</v>
      </c>
      <c r="L32" s="17"/>
      <c r="M32" s="17" t="s">
        <v>5</v>
      </c>
      <c r="N32" s="17"/>
      <c r="O32" s="17" t="s">
        <v>6</v>
      </c>
      <c r="P32" s="17"/>
      <c r="Q32" s="17"/>
      <c r="R32" s="17" t="s">
        <v>11</v>
      </c>
    </row>
    <row r="33" spans="1:18" ht="18" x14ac:dyDescent="0.25">
      <c r="A33" s="8">
        <v>2</v>
      </c>
      <c r="B33" s="24"/>
      <c r="C33" s="12" t="s">
        <v>23</v>
      </c>
      <c r="D33" s="12"/>
      <c r="E33" s="12" t="s">
        <v>12</v>
      </c>
      <c r="F33" s="12"/>
      <c r="G33" s="12" t="s">
        <v>4</v>
      </c>
      <c r="H33" s="12" t="s">
        <v>81</v>
      </c>
      <c r="I33" s="12"/>
      <c r="J33" s="12"/>
      <c r="K33" s="12" t="s">
        <v>22</v>
      </c>
      <c r="L33" s="12"/>
      <c r="M33" s="12" t="s">
        <v>5</v>
      </c>
      <c r="N33" s="12"/>
      <c r="O33" s="12" t="s">
        <v>6</v>
      </c>
      <c r="P33" s="12"/>
      <c r="Q33" s="12"/>
      <c r="R33" s="12" t="s">
        <v>11</v>
      </c>
    </row>
    <row r="34" spans="1:18" ht="18" x14ac:dyDescent="0.25">
      <c r="A34" s="8">
        <v>3</v>
      </c>
      <c r="B34" s="24"/>
      <c r="C34" s="12" t="s">
        <v>12</v>
      </c>
      <c r="D34" s="12"/>
      <c r="E34" s="12" t="s">
        <v>3</v>
      </c>
      <c r="F34" s="12"/>
      <c r="G34" s="12" t="s">
        <v>20</v>
      </c>
      <c r="H34" s="12"/>
      <c r="I34" s="12"/>
      <c r="J34" s="12"/>
      <c r="K34" s="12" t="s">
        <v>23</v>
      </c>
      <c r="L34" s="12"/>
      <c r="M34" s="12" t="s">
        <v>17</v>
      </c>
      <c r="N34" s="12"/>
      <c r="O34" s="12" t="s">
        <v>11</v>
      </c>
      <c r="P34" s="12"/>
      <c r="Q34" s="12"/>
      <c r="R34" s="12" t="s">
        <v>6</v>
      </c>
    </row>
    <row r="35" spans="1:18" ht="18" x14ac:dyDescent="0.25">
      <c r="A35" s="8">
        <v>4</v>
      </c>
      <c r="B35" s="24"/>
      <c r="C35" s="12" t="s">
        <v>12</v>
      </c>
      <c r="D35" s="12"/>
      <c r="E35" s="12" t="s">
        <v>3</v>
      </c>
      <c r="F35" s="12"/>
      <c r="G35" s="12" t="s">
        <v>21</v>
      </c>
      <c r="H35" s="12"/>
      <c r="I35" s="12"/>
      <c r="J35" s="12"/>
      <c r="K35" s="12" t="s">
        <v>23</v>
      </c>
      <c r="L35" s="12"/>
      <c r="M35" s="12" t="s">
        <v>17</v>
      </c>
      <c r="N35" s="12"/>
      <c r="O35" s="12" t="s">
        <v>11</v>
      </c>
      <c r="P35" s="12"/>
      <c r="Q35" s="12"/>
      <c r="R35" s="12" t="s">
        <v>6</v>
      </c>
    </row>
    <row r="36" spans="1:18" ht="18" x14ac:dyDescent="0.25">
      <c r="A36" s="8">
        <v>5</v>
      </c>
      <c r="B36" s="24"/>
      <c r="C36" s="12" t="s">
        <v>3</v>
      </c>
      <c r="D36" s="12"/>
      <c r="E36" s="12" t="s">
        <v>25</v>
      </c>
      <c r="F36" s="12"/>
      <c r="G36" s="12" t="s">
        <v>16</v>
      </c>
      <c r="H36" s="12"/>
      <c r="I36" s="12"/>
      <c r="J36" s="12"/>
      <c r="K36" s="12" t="s">
        <v>17</v>
      </c>
      <c r="L36" s="12"/>
      <c r="M36" s="12" t="s">
        <v>23</v>
      </c>
      <c r="N36" s="12"/>
      <c r="O36" s="12" t="s">
        <v>22</v>
      </c>
      <c r="P36" s="12"/>
      <c r="Q36" s="12"/>
      <c r="R36" s="12" t="s">
        <v>14</v>
      </c>
    </row>
    <row r="37" spans="1:18" ht="18" x14ac:dyDescent="0.25">
      <c r="A37" s="8">
        <v>6</v>
      </c>
      <c r="B37" s="24"/>
      <c r="C37" s="12" t="s">
        <v>3</v>
      </c>
      <c r="D37" s="12"/>
      <c r="E37" s="12" t="s">
        <v>20</v>
      </c>
      <c r="F37" s="12"/>
      <c r="G37" s="12" t="s">
        <v>16</v>
      </c>
      <c r="H37" s="12"/>
      <c r="I37" s="12"/>
      <c r="J37" s="12"/>
      <c r="K37" s="12" t="s">
        <v>17</v>
      </c>
      <c r="L37" s="12"/>
      <c r="M37" s="12" t="s">
        <v>23</v>
      </c>
      <c r="N37" s="12"/>
      <c r="O37" s="12" t="s">
        <v>22</v>
      </c>
      <c r="P37" s="12"/>
      <c r="Q37" s="12"/>
      <c r="R37" s="12" t="s">
        <v>14</v>
      </c>
    </row>
    <row r="38" spans="1:18" ht="18" x14ac:dyDescent="0.25">
      <c r="A38" s="8">
        <v>7</v>
      </c>
      <c r="B38" s="24"/>
      <c r="C38" s="12"/>
      <c r="D38" s="12"/>
      <c r="E38" s="12"/>
      <c r="F38" s="12"/>
      <c r="G38" s="12"/>
      <c r="H38" s="12"/>
      <c r="I38" s="12"/>
      <c r="J38" s="12"/>
      <c r="K38" s="12"/>
      <c r="L38" s="12"/>
      <c r="M38" s="12"/>
      <c r="N38" s="12"/>
      <c r="O38" s="12"/>
      <c r="P38" s="12"/>
      <c r="Q38" s="12"/>
      <c r="R38" s="12"/>
    </row>
    <row r="39" spans="1:18" ht="18" x14ac:dyDescent="0.25">
      <c r="A39" s="8">
        <v>8</v>
      </c>
      <c r="B39" s="24"/>
      <c r="C39" s="12"/>
      <c r="D39" s="12"/>
      <c r="E39" s="12"/>
      <c r="F39" s="12"/>
      <c r="G39" s="12"/>
      <c r="H39" s="12"/>
      <c r="I39" s="12"/>
      <c r="J39" s="12"/>
      <c r="K39" s="12"/>
      <c r="L39" s="12"/>
      <c r="M39" s="12"/>
      <c r="N39" s="12"/>
      <c r="O39" s="12"/>
      <c r="P39" s="12"/>
      <c r="Q39" s="12"/>
      <c r="R39" s="12"/>
    </row>
    <row r="40" spans="1:18" ht="18" x14ac:dyDescent="0.25">
      <c r="A40" s="8">
        <v>9</v>
      </c>
      <c r="B40" s="24"/>
      <c r="C40" s="12"/>
      <c r="D40" s="12"/>
      <c r="E40" s="12"/>
      <c r="F40" s="12"/>
      <c r="G40" s="12"/>
      <c r="H40" s="12"/>
      <c r="I40" s="12"/>
      <c r="J40" s="12"/>
      <c r="K40" s="12"/>
      <c r="L40" s="12"/>
      <c r="M40" s="12"/>
      <c r="N40" s="12"/>
      <c r="O40" s="12"/>
      <c r="P40" s="12"/>
      <c r="Q40" s="12"/>
      <c r="R40" s="12"/>
    </row>
    <row r="41" spans="1:18" ht="18.75" thickBot="1" x14ac:dyDescent="0.3">
      <c r="A41" s="8">
        <v>10</v>
      </c>
      <c r="B41" s="25"/>
      <c r="C41" s="15"/>
      <c r="D41" s="15"/>
      <c r="E41" s="15"/>
      <c r="F41" s="15"/>
      <c r="G41" s="15"/>
      <c r="H41" s="15"/>
      <c r="I41" s="15"/>
      <c r="J41" s="15"/>
      <c r="K41" s="15"/>
      <c r="L41" s="15"/>
      <c r="M41" s="15"/>
      <c r="N41" s="15"/>
      <c r="O41" s="15"/>
      <c r="P41" s="15"/>
      <c r="Q41" s="15"/>
      <c r="R41" s="15"/>
    </row>
    <row r="42" spans="1:18" ht="18" x14ac:dyDescent="0.25">
      <c r="A42" s="8">
        <v>1</v>
      </c>
      <c r="B42" s="23" t="s">
        <v>27</v>
      </c>
      <c r="C42" s="17" t="s">
        <v>3</v>
      </c>
      <c r="D42" s="17"/>
      <c r="E42" s="17" t="s">
        <v>8</v>
      </c>
      <c r="F42" s="17"/>
      <c r="G42" s="17" t="s">
        <v>20</v>
      </c>
      <c r="H42" s="17"/>
      <c r="I42" s="17" t="s">
        <v>4</v>
      </c>
      <c r="J42" s="17" t="s">
        <v>82</v>
      </c>
      <c r="K42" s="17" t="s">
        <v>17</v>
      </c>
      <c r="L42" s="17"/>
      <c r="M42" s="17" t="s">
        <v>23</v>
      </c>
      <c r="N42" s="17"/>
      <c r="O42" s="17" t="s">
        <v>6</v>
      </c>
      <c r="P42" s="17"/>
      <c r="Q42" s="17"/>
      <c r="R42" s="17" t="s">
        <v>14</v>
      </c>
    </row>
    <row r="43" spans="1:18" ht="18" x14ac:dyDescent="0.25">
      <c r="A43" s="8">
        <v>2</v>
      </c>
      <c r="B43" s="24"/>
      <c r="C43" s="12" t="s">
        <v>3</v>
      </c>
      <c r="D43" s="12"/>
      <c r="E43" s="12" t="s">
        <v>8</v>
      </c>
      <c r="F43" s="12"/>
      <c r="G43" s="12" t="s">
        <v>20</v>
      </c>
      <c r="H43" s="12"/>
      <c r="I43" s="12" t="s">
        <v>4</v>
      </c>
      <c r="J43" s="12" t="s">
        <v>82</v>
      </c>
      <c r="K43" s="12" t="s">
        <v>17</v>
      </c>
      <c r="L43" s="12"/>
      <c r="M43" s="12" t="s">
        <v>9</v>
      </c>
      <c r="N43" s="12"/>
      <c r="O43" s="12" t="s">
        <v>6</v>
      </c>
      <c r="P43" s="12"/>
      <c r="Q43" s="12"/>
      <c r="R43" s="12" t="s">
        <v>23</v>
      </c>
    </row>
    <row r="44" spans="1:18" ht="18" x14ac:dyDescent="0.25">
      <c r="A44" s="8">
        <v>3</v>
      </c>
      <c r="B44" s="24"/>
      <c r="C44" s="12" t="s">
        <v>12</v>
      </c>
      <c r="D44" s="12"/>
      <c r="E44" s="12" t="s">
        <v>3</v>
      </c>
      <c r="F44" s="12"/>
      <c r="G44" s="12" t="s">
        <v>4</v>
      </c>
      <c r="H44" s="12" t="s">
        <v>81</v>
      </c>
      <c r="I44" s="12" t="s">
        <v>16</v>
      </c>
      <c r="J44" s="12"/>
      <c r="K44" s="12" t="s">
        <v>5</v>
      </c>
      <c r="L44" s="12"/>
      <c r="M44" s="12" t="s">
        <v>17</v>
      </c>
      <c r="N44" s="12"/>
      <c r="O44" s="12" t="s">
        <v>23</v>
      </c>
      <c r="P44" s="12"/>
      <c r="Q44" s="12"/>
      <c r="R44" s="12" t="s">
        <v>6</v>
      </c>
    </row>
    <row r="45" spans="1:18" ht="18" x14ac:dyDescent="0.25">
      <c r="A45" s="8">
        <v>4</v>
      </c>
      <c r="B45" s="24"/>
      <c r="C45" s="12" t="s">
        <v>12</v>
      </c>
      <c r="D45" s="12"/>
      <c r="E45" s="12" t="s">
        <v>3</v>
      </c>
      <c r="F45" s="12"/>
      <c r="G45" s="12" t="s">
        <v>4</v>
      </c>
      <c r="H45" s="12" t="s">
        <v>81</v>
      </c>
      <c r="I45" s="12" t="s">
        <v>16</v>
      </c>
      <c r="J45" s="12"/>
      <c r="K45" s="12" t="s">
        <v>5</v>
      </c>
      <c r="L45" s="12"/>
      <c r="M45" s="12" t="s">
        <v>17</v>
      </c>
      <c r="N45" s="12"/>
      <c r="O45" s="12" t="s">
        <v>23</v>
      </c>
      <c r="P45" s="12"/>
      <c r="Q45" s="12"/>
      <c r="R45" s="12" t="s">
        <v>6</v>
      </c>
    </row>
    <row r="46" spans="1:18" ht="18" x14ac:dyDescent="0.25">
      <c r="A46" s="8">
        <v>5</v>
      </c>
      <c r="B46" s="24"/>
      <c r="C46" s="12" t="s">
        <v>8</v>
      </c>
      <c r="D46" s="12"/>
      <c r="E46" s="12" t="s">
        <v>12</v>
      </c>
      <c r="F46" s="12"/>
      <c r="G46" s="12" t="s">
        <v>16</v>
      </c>
      <c r="H46" s="12"/>
      <c r="I46" s="12" t="s">
        <v>9</v>
      </c>
      <c r="J46" s="12"/>
      <c r="K46" s="12" t="s">
        <v>23</v>
      </c>
      <c r="L46" s="12"/>
      <c r="M46" s="12" t="s">
        <v>5</v>
      </c>
      <c r="N46" s="12"/>
      <c r="O46" s="12" t="s">
        <v>10</v>
      </c>
      <c r="P46" s="12"/>
      <c r="Q46" s="12"/>
      <c r="R46" s="12" t="s">
        <v>11</v>
      </c>
    </row>
    <row r="47" spans="1:18" ht="18" x14ac:dyDescent="0.25">
      <c r="A47" s="8">
        <v>6</v>
      </c>
      <c r="B47" s="24"/>
      <c r="C47" s="12" t="s">
        <v>8</v>
      </c>
      <c r="D47" s="12"/>
      <c r="E47" s="12" t="s">
        <v>12</v>
      </c>
      <c r="F47" s="12"/>
      <c r="G47" s="12" t="s">
        <v>16</v>
      </c>
      <c r="H47" s="12"/>
      <c r="I47" s="12" t="s">
        <v>23</v>
      </c>
      <c r="J47" s="12"/>
      <c r="K47" s="12" t="s">
        <v>9</v>
      </c>
      <c r="L47" s="12"/>
      <c r="M47" s="12" t="s">
        <v>5</v>
      </c>
      <c r="N47" s="12"/>
      <c r="O47" s="12" t="s">
        <v>10</v>
      </c>
      <c r="P47" s="12"/>
      <c r="Q47" s="12"/>
      <c r="R47" s="12" t="s">
        <v>11</v>
      </c>
    </row>
    <row r="48" spans="1:18" ht="18" x14ac:dyDescent="0.25">
      <c r="A48" s="8">
        <v>7</v>
      </c>
      <c r="B48" s="24"/>
      <c r="C48" s="12"/>
      <c r="D48" s="12"/>
      <c r="E48" s="12"/>
      <c r="F48" s="12"/>
      <c r="G48" s="12"/>
      <c r="H48" s="12"/>
      <c r="I48" s="12"/>
      <c r="J48" s="12"/>
      <c r="K48" s="12"/>
      <c r="L48" s="12"/>
      <c r="M48" s="12"/>
      <c r="N48" s="12"/>
      <c r="O48" s="12"/>
      <c r="P48" s="12"/>
      <c r="Q48" s="12"/>
      <c r="R48" s="20"/>
    </row>
    <row r="49" spans="1:18" ht="18" x14ac:dyDescent="0.25">
      <c r="A49" s="8">
        <v>8</v>
      </c>
      <c r="B49" s="24"/>
      <c r="C49" s="12"/>
      <c r="D49" s="12"/>
      <c r="E49" s="12"/>
      <c r="F49" s="12"/>
      <c r="G49" s="12"/>
      <c r="H49" s="12"/>
      <c r="I49" s="12"/>
      <c r="J49" s="12"/>
      <c r="K49" s="12"/>
      <c r="L49" s="12"/>
      <c r="M49" s="12"/>
      <c r="N49" s="12"/>
      <c r="O49" s="12"/>
      <c r="P49" s="12"/>
      <c r="Q49" s="12"/>
      <c r="R49" s="20"/>
    </row>
    <row r="50" spans="1:18" ht="18" x14ac:dyDescent="0.25">
      <c r="A50" s="8">
        <v>9</v>
      </c>
      <c r="B50" s="24"/>
      <c r="C50" s="12"/>
      <c r="D50" s="12"/>
      <c r="E50" s="12"/>
      <c r="F50" s="12"/>
      <c r="G50" s="12"/>
      <c r="H50" s="12"/>
      <c r="I50" s="12"/>
      <c r="J50" s="12"/>
      <c r="K50" s="12"/>
      <c r="L50" s="12"/>
      <c r="M50" s="12"/>
      <c r="N50" s="12"/>
      <c r="O50" s="12"/>
      <c r="P50" s="12"/>
      <c r="Q50" s="12"/>
      <c r="R50" s="12"/>
    </row>
    <row r="51" spans="1:18" ht="18.75" thickBot="1" x14ac:dyDescent="0.3">
      <c r="A51" s="8">
        <v>10</v>
      </c>
      <c r="B51" s="25"/>
      <c r="C51" s="15"/>
      <c r="D51" s="15"/>
      <c r="E51" s="15"/>
      <c r="F51" s="15"/>
      <c r="G51" s="15"/>
      <c r="H51" s="15"/>
      <c r="I51" s="15"/>
      <c r="J51" s="15"/>
      <c r="K51" s="15"/>
      <c r="L51" s="15"/>
      <c r="M51" s="15"/>
      <c r="N51" s="15"/>
      <c r="O51" s="15"/>
      <c r="P51" s="15"/>
      <c r="Q51" s="15"/>
      <c r="R51" s="15"/>
    </row>
  </sheetData>
  <mergeCells count="5">
    <mergeCell ref="B2:B11"/>
    <mergeCell ref="B12:B21"/>
    <mergeCell ref="B22:B31"/>
    <mergeCell ref="B32:B41"/>
    <mergeCell ref="B42:B51"/>
  </mergeCells>
  <conditionalFormatting sqref="E2:O2 R2">
    <cfRule type="duplicateValues" dxfId="73" priority="70"/>
  </conditionalFormatting>
  <conditionalFormatting sqref="E4:O4 R4">
    <cfRule type="duplicateValues" dxfId="72" priority="69"/>
  </conditionalFormatting>
  <conditionalFormatting sqref="E3:O3 R3">
    <cfRule type="duplicateValues" dxfId="71" priority="68"/>
  </conditionalFormatting>
  <conditionalFormatting sqref="E5:O5 R5">
    <cfRule type="duplicateValues" dxfId="70" priority="67"/>
  </conditionalFormatting>
  <conditionalFormatting sqref="E6:O6 R6">
    <cfRule type="duplicateValues" dxfId="69" priority="66"/>
  </conditionalFormatting>
  <conditionalFormatting sqref="E7:O7 R7">
    <cfRule type="duplicateValues" dxfId="68" priority="65"/>
  </conditionalFormatting>
  <conditionalFormatting sqref="C8:R8">
    <cfRule type="duplicateValues" dxfId="67" priority="64"/>
  </conditionalFormatting>
  <conditionalFormatting sqref="C9:R9">
    <cfRule type="duplicateValues" dxfId="66" priority="63"/>
  </conditionalFormatting>
  <conditionalFormatting sqref="C51:R51">
    <cfRule type="duplicateValues" dxfId="65" priority="62"/>
  </conditionalFormatting>
  <conditionalFormatting sqref="C50:R50">
    <cfRule type="duplicateValues" dxfId="64" priority="61"/>
  </conditionalFormatting>
  <conditionalFormatting sqref="C49:R49">
    <cfRule type="duplicateValues" dxfId="63" priority="60"/>
  </conditionalFormatting>
  <conditionalFormatting sqref="C48:R48">
    <cfRule type="duplicateValues" dxfId="62" priority="59"/>
  </conditionalFormatting>
  <conditionalFormatting sqref="C47:R47">
    <cfRule type="duplicateValues" dxfId="61" priority="58"/>
  </conditionalFormatting>
  <conditionalFormatting sqref="C46:R46">
    <cfRule type="duplicateValues" dxfId="60" priority="57"/>
  </conditionalFormatting>
  <conditionalFormatting sqref="C45:R45">
    <cfRule type="duplicateValues" dxfId="59" priority="56"/>
  </conditionalFormatting>
  <conditionalFormatting sqref="C44:R44">
    <cfRule type="duplicateValues" dxfId="58" priority="55"/>
  </conditionalFormatting>
  <conditionalFormatting sqref="C43:R43">
    <cfRule type="duplicateValues" dxfId="57" priority="54"/>
  </conditionalFormatting>
  <conditionalFormatting sqref="C42:R42">
    <cfRule type="duplicateValues" dxfId="56" priority="53"/>
  </conditionalFormatting>
  <conditionalFormatting sqref="C37:R37">
    <cfRule type="duplicateValues" dxfId="55" priority="52"/>
  </conditionalFormatting>
  <conditionalFormatting sqref="C36:R36">
    <cfRule type="duplicateValues" dxfId="54" priority="51"/>
  </conditionalFormatting>
  <conditionalFormatting sqref="C35:R35">
    <cfRule type="duplicateValues" dxfId="53" priority="50"/>
  </conditionalFormatting>
  <conditionalFormatting sqref="C34:R34">
    <cfRule type="duplicateValues" dxfId="52" priority="49"/>
  </conditionalFormatting>
  <conditionalFormatting sqref="C33:R33">
    <cfRule type="duplicateValues" dxfId="51" priority="48"/>
  </conditionalFormatting>
  <conditionalFormatting sqref="C32:R32">
    <cfRule type="duplicateValues" dxfId="50" priority="47"/>
  </conditionalFormatting>
  <conditionalFormatting sqref="C31:R31">
    <cfRule type="duplicateValues" dxfId="49" priority="46"/>
  </conditionalFormatting>
  <conditionalFormatting sqref="C30:R30">
    <cfRule type="duplicateValues" dxfId="48" priority="45"/>
  </conditionalFormatting>
  <conditionalFormatting sqref="C29:R29">
    <cfRule type="duplicateValues" dxfId="47" priority="44"/>
  </conditionalFormatting>
  <conditionalFormatting sqref="C28:R28">
    <cfRule type="duplicateValues" dxfId="46" priority="43"/>
  </conditionalFormatting>
  <conditionalFormatting sqref="C27:P27 R27">
    <cfRule type="duplicateValues" dxfId="45" priority="42"/>
  </conditionalFormatting>
  <conditionalFormatting sqref="C26:P26 R26">
    <cfRule type="duplicateValues" dxfId="44" priority="41"/>
  </conditionalFormatting>
  <conditionalFormatting sqref="C25:P25 R25">
    <cfRule type="duplicateValues" dxfId="43" priority="40"/>
  </conditionalFormatting>
  <conditionalFormatting sqref="C24:P24 R24">
    <cfRule type="duplicateValues" dxfId="42" priority="39"/>
  </conditionalFormatting>
  <conditionalFormatting sqref="C23:P23 R23">
    <cfRule type="duplicateValues" dxfId="41" priority="38"/>
  </conditionalFormatting>
  <conditionalFormatting sqref="C22:P22 R22">
    <cfRule type="duplicateValues" dxfId="40" priority="37"/>
  </conditionalFormatting>
  <conditionalFormatting sqref="C21:R21">
    <cfRule type="duplicateValues" dxfId="39" priority="36"/>
  </conditionalFormatting>
  <conditionalFormatting sqref="C20:R20">
    <cfRule type="duplicateValues" dxfId="38" priority="35"/>
  </conditionalFormatting>
  <conditionalFormatting sqref="C19:R19">
    <cfRule type="duplicateValues" dxfId="37" priority="34"/>
  </conditionalFormatting>
  <conditionalFormatting sqref="C18:R18">
    <cfRule type="duplicateValues" dxfId="36" priority="33"/>
  </conditionalFormatting>
  <conditionalFormatting sqref="C17:P17 R17">
    <cfRule type="duplicateValues" dxfId="35" priority="32"/>
  </conditionalFormatting>
  <conditionalFormatting sqref="C16:P16 R16">
    <cfRule type="duplicateValues" dxfId="34" priority="31"/>
  </conditionalFormatting>
  <conditionalFormatting sqref="C15:P15 R15">
    <cfRule type="duplicateValues" dxfId="33" priority="30"/>
  </conditionalFormatting>
  <conditionalFormatting sqref="C14:P14 R14">
    <cfRule type="duplicateValues" dxfId="32" priority="29"/>
  </conditionalFormatting>
  <conditionalFormatting sqref="C13:P13 R13">
    <cfRule type="duplicateValues" dxfId="31" priority="28"/>
  </conditionalFormatting>
  <conditionalFormatting sqref="C12:P12 R12">
    <cfRule type="duplicateValues" dxfId="30" priority="27"/>
  </conditionalFormatting>
  <conditionalFormatting sqref="C11:R11">
    <cfRule type="duplicateValues" dxfId="29" priority="26"/>
  </conditionalFormatting>
  <conditionalFormatting sqref="C10:R10">
    <cfRule type="duplicateValues" dxfId="28" priority="25"/>
  </conditionalFormatting>
  <conditionalFormatting sqref="C2:D2">
    <cfRule type="duplicateValues" dxfId="27" priority="24"/>
  </conditionalFormatting>
  <conditionalFormatting sqref="C4:D4">
    <cfRule type="duplicateValues" dxfId="26" priority="23"/>
  </conditionalFormatting>
  <conditionalFormatting sqref="C3:D3">
    <cfRule type="duplicateValues" dxfId="25" priority="22"/>
  </conditionalFormatting>
  <conditionalFormatting sqref="C5:D5">
    <cfRule type="duplicateValues" dxfId="24" priority="21"/>
  </conditionalFormatting>
  <conditionalFormatting sqref="C6:D6">
    <cfRule type="duplicateValues" dxfId="23" priority="20"/>
  </conditionalFormatting>
  <conditionalFormatting sqref="C7:D7">
    <cfRule type="duplicateValues" dxfId="22" priority="19"/>
  </conditionalFormatting>
  <conditionalFormatting sqref="P2:Q2">
    <cfRule type="duplicateValues" dxfId="21" priority="18"/>
  </conditionalFormatting>
  <conditionalFormatting sqref="P4:Q4">
    <cfRule type="duplicateValues" dxfId="20" priority="17"/>
  </conditionalFormatting>
  <conditionalFormatting sqref="P3:Q3">
    <cfRule type="duplicateValues" dxfId="19" priority="16"/>
  </conditionalFormatting>
  <conditionalFormatting sqref="P5:Q5">
    <cfRule type="duplicateValues" dxfId="18" priority="15"/>
  </conditionalFormatting>
  <conditionalFormatting sqref="P6:Q6">
    <cfRule type="duplicateValues" dxfId="17" priority="14"/>
  </conditionalFormatting>
  <conditionalFormatting sqref="P7:Q7">
    <cfRule type="duplicateValues" dxfId="16" priority="13"/>
  </conditionalFormatting>
  <conditionalFormatting sqref="Q17">
    <cfRule type="duplicateValues" dxfId="15" priority="12"/>
  </conditionalFormatting>
  <conditionalFormatting sqref="Q16">
    <cfRule type="duplicateValues" dxfId="14" priority="11"/>
  </conditionalFormatting>
  <conditionalFormatting sqref="Q15">
    <cfRule type="duplicateValues" dxfId="13" priority="10"/>
  </conditionalFormatting>
  <conditionalFormatting sqref="Q14">
    <cfRule type="duplicateValues" dxfId="12" priority="9"/>
  </conditionalFormatting>
  <conditionalFormatting sqref="Q13">
    <cfRule type="duplicateValues" dxfId="11" priority="8"/>
  </conditionalFormatting>
  <conditionalFormatting sqref="Q12">
    <cfRule type="duplicateValues" dxfId="10" priority="7"/>
  </conditionalFormatting>
  <conditionalFormatting sqref="Q27">
    <cfRule type="duplicateValues" dxfId="9" priority="6"/>
  </conditionalFormatting>
  <conditionalFormatting sqref="Q26">
    <cfRule type="duplicateValues" dxfId="8" priority="5"/>
  </conditionalFormatting>
  <conditionalFormatting sqref="Q25">
    <cfRule type="duplicateValues" dxfId="7" priority="4"/>
  </conditionalFormatting>
  <conditionalFormatting sqref="Q24">
    <cfRule type="duplicateValues" dxfId="6" priority="3"/>
  </conditionalFormatting>
  <conditionalFormatting sqref="Q23">
    <cfRule type="duplicateValues" dxfId="5" priority="2"/>
  </conditionalFormatting>
  <conditionalFormatting sqref="Q22">
    <cfRule type="duplicateValues" dxfId="4" priority="1"/>
  </conditionalFormatting>
  <pageMargins left="0.7" right="0.7" top="0.75" bottom="0.75" header="0.3" footer="0.3"/>
  <pageSetup paperSize="9" orientation="portrait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4:G16"/>
  <sheetViews>
    <sheetView workbookViewId="0">
      <selection activeCell="B4" sqref="B4"/>
    </sheetView>
  </sheetViews>
  <sheetFormatPr baseColWidth="10" defaultRowHeight="15" x14ac:dyDescent="0.25"/>
  <sheetData>
    <row r="4" spans="1:7" x14ac:dyDescent="0.25">
      <c r="A4" s="3" t="s">
        <v>28</v>
      </c>
      <c r="B4" s="4" t="s">
        <v>29</v>
      </c>
    </row>
    <row r="6" spans="1:7" ht="20.100000000000001" customHeight="1" x14ac:dyDescent="0.25">
      <c r="A6" s="1" t="s">
        <v>0</v>
      </c>
      <c r="B6" s="1" t="s">
        <v>30</v>
      </c>
      <c r="C6" s="1" t="s">
        <v>31</v>
      </c>
      <c r="D6" s="1" t="s">
        <v>32</v>
      </c>
      <c r="E6" s="1" t="s">
        <v>33</v>
      </c>
      <c r="F6" s="1" t="s">
        <v>34</v>
      </c>
      <c r="G6" s="1" t="s">
        <v>35</v>
      </c>
    </row>
    <row r="7" spans="1:7" ht="20.100000000000001" customHeight="1" x14ac:dyDescent="0.25">
      <c r="A7" s="2">
        <v>1</v>
      </c>
      <c r="B7" s="1">
        <f t="shared" ref="B7:B16" si="0">HLOOKUP($B$4,EMPLOIE,ROW()-5,FALSE)</f>
        <v>0</v>
      </c>
      <c r="C7" s="1" t="str">
        <f>IF($B$4="6m1",EMPLGEN!$C12,IF($B$4="6m2",EMPLGEN!$E12,IF($B$4="6m3",EMPLGEN!$G12,IF($B$4="6m4",EMPLGEN!$I12,IF($B$4="6m5",EMPLGEN!$K12,IF($B$4="6m6",EMPLGEN!$M12,IF($B$4="6m7",EMPLGEN!$O12,IF($B$4="6m8",EMPLGEN!$R12," "))))))))</f>
        <v>P2</v>
      </c>
      <c r="D7" s="1" t="str">
        <f>IF($B$4="6m1",EMPLGEN!$C22,IF($B$4="6m2",EMPLGEN!$E22,IF($B$4="6m3",EMPLGEN!$G22,IF($B$4="6m4",EMPLGEN!$I22,IF($B$4="6m5",EMPLGEN!$K22,IF($B$4="6m6",EMPLGEN!$M22,IF($B$4="6m7",EMPLGEN!$O22,IF($B$4="6m8",EMPLGEN!$R22," "))))))))</f>
        <v>M2</v>
      </c>
      <c r="E7" s="1" t="str">
        <f>IF($B$4="6m1",EMPLGEN!$C32,IF($B$4="6m2",EMPLGEN!$E32,IF($B$4="6m3",EMPLGEN!$G32,IF($B$4="6m4",EMPLGEN!$I32,IF($B$4="6m5",EMPLGEN!$K32,IF($B$4="6m6",EMPLGEN!$M32,IF($B$4="6m7",EMPLGEN!$O32,IF($B$4="6m8",EMPLGEN!$R32," "))))))))</f>
        <v>S3</v>
      </c>
      <c r="F7" s="1" t="str">
        <f>IF($B$4="6m1",EMPLGEN!$C42,IF($B$4="6m2",EMPLGEN!$E42,IF($B$4="6m3",EMPLGEN!$G42,IF($B$4="6m4",EMPLGEN!$I42,IF($B$4="6m5",EMPLGEN!$K42,IF($B$4="6m6",EMPLGEN!$M42,IF($B$4="6m7",EMPLGEN!$O42,IF($B$4="6m8",EMPLGEN!$R42," "))))))))</f>
        <v>M2</v>
      </c>
      <c r="G7" s="1">
        <f>IF($B$4="6m1",EMPLGEN!$C52,IF($B$4="6m2",EMPLGEN!$E52,IF($B$4="6m3",EMPLGEN!$G52,IF($B$4="6m4",EMPLGEN!$I52,IF($B$4="6m5",EMPLGEN!$K52,IF($B$4="6m6",EMPLGEN!$M52,IF($B$4="6m7",EMPLGEN!$O52,IF($B$4="6m8",EMPLGEN!$R52," "))))))))</f>
        <v>0</v>
      </c>
    </row>
    <row r="8" spans="1:7" ht="20.100000000000001" customHeight="1" x14ac:dyDescent="0.25">
      <c r="A8" s="2">
        <v>2</v>
      </c>
      <c r="B8" s="1">
        <f t="shared" si="0"/>
        <v>0</v>
      </c>
      <c r="C8" s="1" t="str">
        <f>IF($B$4="6m1",EMPLGEN!$C13,IF($B$4="6m2",EMPLGEN!$E13,IF($B$4="6m3",EMPLGEN!$G13,IF($B$4="6m4",EMPLGEN!$I13,IF($B$4="6m5",EMPLGEN!$K13,IF($B$4="6m6",EMPLGEN!$M13,IF($B$4="6m7",EMPLGEN!$O13,IF($B$4="6m8",EMPLGEN!$R13," "))))))))</f>
        <v>P2</v>
      </c>
      <c r="D8" s="1" t="str">
        <f>IF($B$4="6m1",EMPLGEN!$C23,IF($B$4="6m2",EMPLGEN!$E23,IF($B$4="6m3",EMPLGEN!$G23,IF($B$4="6m4",EMPLGEN!$I23,IF($B$4="6m5",EMPLGEN!$K23,IF($B$4="6m6",EMPLGEN!$M23,IF($B$4="6m7",EMPLGEN!$O23,IF($B$4="6m8",EMPLGEN!$R23," "))))))))</f>
        <v>M2</v>
      </c>
      <c r="E8" s="1" t="str">
        <f>IF($B$4="6m1",EMPLGEN!$C33,IF($B$4="6m2",EMPLGEN!$E33,IF($B$4="6m3",EMPLGEN!$G33,IF($B$4="6m4",EMPLGEN!$I33,IF($B$4="6m5",EMPLGEN!$K33,IF($B$4="6m6",EMPLGEN!$M33,IF($B$4="6m7",EMPLGEN!$O33,IF($B$4="6m8",EMPLGEN!$R33," "))))))))</f>
        <v>S3</v>
      </c>
      <c r="F8" s="1" t="str">
        <f>IF($B$4="6m1",EMPLGEN!$C43,IF($B$4="6m2",EMPLGEN!$E43,IF($B$4="6m3",EMPLGEN!$G43,IF($B$4="6m4",EMPLGEN!$I43,IF($B$4="6m5",EMPLGEN!$K43,IF($B$4="6m6",EMPLGEN!$M43,IF($B$4="6m7",EMPLGEN!$O43,IF($B$4="6m8",EMPLGEN!$R43," "))))))))</f>
        <v>M2</v>
      </c>
      <c r="G8" s="1">
        <f>IF($B$4="6m1",EMPLGEN!$C53,IF($B$4="6m2",EMPLGEN!$E53,IF($B$4="6m3",EMPLGEN!$G53,IF($B$4="6m4",EMPLGEN!$I53,IF($B$4="6m5",EMPLGEN!$K53,IF($B$4="6m6",EMPLGEN!$M53,IF($B$4="6m7",EMPLGEN!$O53,IF($B$4="6m8",EMPLGEN!$R53," "))))))))</f>
        <v>0</v>
      </c>
    </row>
    <row r="9" spans="1:7" ht="20.100000000000001" customHeight="1" x14ac:dyDescent="0.25">
      <c r="A9" s="2">
        <v>3</v>
      </c>
      <c r="B9" s="1">
        <f t="shared" si="0"/>
        <v>0</v>
      </c>
      <c r="C9" s="1" t="str">
        <f>IF($B$4="6m1",EMPLGEN!$C14,IF($B$4="6m2",EMPLGEN!$E14,IF($B$4="6m3",EMPLGEN!$G14,IF($B$4="6m4",EMPLGEN!$I14,IF($B$4="6m5",EMPLGEN!$K14,IF($B$4="6m6",EMPLGEN!$M14,IF($B$4="6m7",EMPLGEN!$O14,IF($B$4="6m8",EMPLGEN!$R14," "))))))))</f>
        <v>A2</v>
      </c>
      <c r="D9" s="1" t="str">
        <f>IF($B$4="6m1",EMPLGEN!$C24,IF($B$4="6m2",EMPLGEN!$E24,IF($B$4="6m3",EMPLGEN!$G24,IF($B$4="6m4",EMPLGEN!$I24,IF($B$4="6m5",EMPLGEN!$K24,IF($B$4="6m6",EMPLGEN!$M24,IF($B$4="6m7",EMPLGEN!$O24,IF($B$4="6m8",EMPLGEN!$R24," "))))))))</f>
        <v>F4</v>
      </c>
      <c r="E9" s="1" t="str">
        <f>IF($B$4="6m1",EMPLGEN!$C34,IF($B$4="6m2",EMPLGEN!$E34,IF($B$4="6m3",EMPLGEN!$G34,IF($B$4="6m4",EMPLGEN!$I34,IF($B$4="6m5",EMPLGEN!$K34,IF($B$4="6m6",EMPLGEN!$M34,IF($B$4="6m7",EMPLGEN!$O34,IF($B$4="6m8",EMPLGEN!$R34," "))))))))</f>
        <v>F4</v>
      </c>
      <c r="F9" s="1" t="str">
        <f>IF($B$4="6m1",EMPLGEN!$C44,IF($B$4="6m2",EMPLGEN!$E44,IF($B$4="6m3",EMPLGEN!$G44,IF($B$4="6m4",EMPLGEN!$I44,IF($B$4="6m5",EMPLGEN!$K44,IF($B$4="6m6",EMPLGEN!$M44,IF($B$4="6m7",EMPLGEN!$O44,IF($B$4="6m8",EMPLGEN!$R44," "))))))))</f>
        <v>F4</v>
      </c>
      <c r="G9" s="1">
        <f>IF($B$4="6m1",EMPLGEN!$C54,IF($B$4="6m2",EMPLGEN!$E54,IF($B$4="6m3",EMPLGEN!$G54,IF($B$4="6m4",EMPLGEN!$I54,IF($B$4="6m5",EMPLGEN!$K54,IF($B$4="6m6",EMPLGEN!$M54,IF($B$4="6m7",EMPLGEN!$O54,IF($B$4="6m8",EMPLGEN!$R54," "))))))))</f>
        <v>0</v>
      </c>
    </row>
    <row r="10" spans="1:7" ht="20.100000000000001" customHeight="1" x14ac:dyDescent="0.25">
      <c r="A10" s="2">
        <v>4</v>
      </c>
      <c r="B10" s="1">
        <f t="shared" si="0"/>
        <v>0</v>
      </c>
      <c r="C10" s="1" t="str">
        <f>IF($B$4="6m1",EMPLGEN!$C15,IF($B$4="6m2",EMPLGEN!$E15,IF($B$4="6m3",EMPLGEN!$G15,IF($B$4="6m4",EMPLGEN!$I15,IF($B$4="6m5",EMPLGEN!$K15,IF($B$4="6m6",EMPLGEN!$M15,IF($B$4="6m7",EMPLGEN!$O15,IF($B$4="6m8",EMPLGEN!$R15," "))))))))</f>
        <v>A2</v>
      </c>
      <c r="D10" s="1" t="str">
        <f>IF($B$4="6m1",EMPLGEN!$C25,IF($B$4="6m2",EMPLGEN!$E25,IF($B$4="6m3",EMPLGEN!$G25,IF($B$4="6m4",EMPLGEN!$I25,IF($B$4="6m5",EMPLGEN!$K25,IF($B$4="6m6",EMPLGEN!$M25,IF($B$4="6m7",EMPLGEN!$O25,IF($B$4="6m8",EMPLGEN!$R25," "))))))))</f>
        <v>F4</v>
      </c>
      <c r="E10" s="1" t="str">
        <f>IF($B$4="6m1",EMPLGEN!$C35,IF($B$4="6m2",EMPLGEN!$E35,IF($B$4="6m3",EMPLGEN!$G35,IF($B$4="6m4",EMPLGEN!$I35,IF($B$4="6m5",EMPLGEN!$K35,IF($B$4="6m6",EMPLGEN!$M35,IF($B$4="6m7",EMPLGEN!$O35,IF($B$4="6m8",EMPLGEN!$R35," "))))))))</f>
        <v>F4</v>
      </c>
      <c r="F10" s="1" t="str">
        <f>IF($B$4="6m1",EMPLGEN!$C45,IF($B$4="6m2",EMPLGEN!$E45,IF($B$4="6m3",EMPLGEN!$G45,IF($B$4="6m4",EMPLGEN!$I45,IF($B$4="6m5",EMPLGEN!$K45,IF($B$4="6m6",EMPLGEN!$M45,IF($B$4="6m7",EMPLGEN!$O45,IF($B$4="6m8",EMPLGEN!$R45," "))))))))</f>
        <v>F4</v>
      </c>
      <c r="G10" s="1">
        <f>IF($B$4="6m1",EMPLGEN!$C55,IF($B$4="6m2",EMPLGEN!$E55,IF($B$4="6m3",EMPLGEN!$G55,IF($B$4="6m4",EMPLGEN!$I55,IF($B$4="6m5",EMPLGEN!$K55,IF($B$4="6m6",EMPLGEN!$M55,IF($B$4="6m7",EMPLGEN!$O55,IF($B$4="6m8",EMPLGEN!$R55," "))))))))</f>
        <v>0</v>
      </c>
    </row>
    <row r="11" spans="1:7" ht="20.100000000000001" customHeight="1" x14ac:dyDescent="0.25">
      <c r="A11" s="2">
        <v>5</v>
      </c>
      <c r="B11" s="1">
        <f t="shared" si="0"/>
        <v>0</v>
      </c>
      <c r="C11" s="1" t="str">
        <f>IF($B$4="6m1",EMPLGEN!$C16,IF($B$4="6m2",EMPLGEN!$E16,IF($B$4="6m3",EMPLGEN!$G16,IF($B$4="6m4",EMPLGEN!$I16,IF($B$4="6m5",EMPLGEN!$K16,IF($B$4="6m6",EMPLGEN!$M16,IF($B$4="6m7",EMPLGEN!$O16,IF($B$4="6m8",EMPLGEN!$R16," "))))))))</f>
        <v>H1</v>
      </c>
      <c r="D11" s="1" t="str">
        <f>IF($B$4="6m1",EMPLGEN!$C26,IF($B$4="6m2",EMPLGEN!$E26,IF($B$4="6m3",EMPLGEN!$G26,IF($B$4="6m4",EMPLGEN!$I26,IF($B$4="6m5",EMPLGEN!$K26,IF($B$4="6m6",EMPLGEN!$M26,IF($B$4="6m7",EMPLGEN!$O26,IF($B$4="6m8",EMPLGEN!$R26," "))))))))</f>
        <v>H1</v>
      </c>
      <c r="E11" s="1" t="str">
        <f>IF($B$4="6m1",EMPLGEN!$C36,IF($B$4="6m2",EMPLGEN!$E36,IF($B$4="6m3",EMPLGEN!$G36,IF($B$4="6m4",EMPLGEN!$I36,IF($B$4="6m5",EMPLGEN!$K36,IF($B$4="6m6",EMPLGEN!$M36,IF($B$4="6m7",EMPLGEN!$O36,IF($B$4="6m8",EMPLGEN!$R36," "))))))))</f>
        <v>M2</v>
      </c>
      <c r="F11" s="1" t="str">
        <f>IF($B$4="6m1",EMPLGEN!$C46,IF($B$4="6m2",EMPLGEN!$E46,IF($B$4="6m3",EMPLGEN!$G46,IF($B$4="6m4",EMPLGEN!$I46,IF($B$4="6m5",EMPLGEN!$K46,IF($B$4="6m6",EMPLGEN!$M46,IF($B$4="6m7",EMPLGEN!$O46,IF($B$4="6m8",EMPLGEN!$R46," "))))))))</f>
        <v>C3</v>
      </c>
      <c r="G11" s="1">
        <f>IF($B$4="6m1",EMPLGEN!$C56,IF($B$4="6m2",EMPLGEN!$E56,IF($B$4="6m3",EMPLGEN!$G56,IF($B$4="6m4",EMPLGEN!$I56,IF($B$4="6m5",EMPLGEN!$K56,IF($B$4="6m6",EMPLGEN!$M56,IF($B$4="6m7",EMPLGEN!$O56,IF($B$4="6m8",EMPLGEN!$R56," "))))))))</f>
        <v>0</v>
      </c>
    </row>
    <row r="12" spans="1:7" ht="20.100000000000001" customHeight="1" x14ac:dyDescent="0.25">
      <c r="A12" s="2">
        <v>6</v>
      </c>
      <c r="B12" s="1">
        <f t="shared" si="0"/>
        <v>0</v>
      </c>
      <c r="C12" s="1" t="str">
        <f>IF($B$4="6m1",EMPLGEN!$C17,IF($B$4="6m2",EMPLGEN!$E17,IF($B$4="6m3",EMPLGEN!$G17,IF($B$4="6m4",EMPLGEN!$I17,IF($B$4="6m5",EMPLGEN!$K17,IF($B$4="6m6",EMPLGEN!$M17,IF($B$4="6m7",EMPLGEN!$O17,IF($B$4="6m8",EMPLGEN!$R17," "))))))))</f>
        <v>H1</v>
      </c>
      <c r="D12" s="1" t="str">
        <f>IF($B$4="6m1",EMPLGEN!$C27,IF($B$4="6m2",EMPLGEN!$E27,IF($B$4="6m3",EMPLGEN!$G27,IF($B$4="6m4",EMPLGEN!$I27,IF($B$4="6m5",EMPLGEN!$K27,IF($B$4="6m6",EMPLGEN!$M27,IF($B$4="6m7",EMPLGEN!$O27,IF($B$4="6m8",EMPLGEN!$R27," "))))))))</f>
        <v>S3</v>
      </c>
      <c r="E12" s="1" t="str">
        <f>IF($B$4="6m1",EMPLGEN!$C37,IF($B$4="6m2",EMPLGEN!$E37,IF($B$4="6m3",EMPLGEN!$G37,IF($B$4="6m4",EMPLGEN!$I37,IF($B$4="6m5",EMPLGEN!$K37,IF($B$4="6m6",EMPLGEN!$M37,IF($B$4="6m7",EMPLGEN!$O37,IF($B$4="6m8",EMPLGEN!$R37," "))))))))</f>
        <v>M2</v>
      </c>
      <c r="F12" s="1" t="str">
        <f>IF($B$4="6m1",EMPLGEN!$C47,IF($B$4="6m2",EMPLGEN!$E47,IF($B$4="6m3",EMPLGEN!$G47,IF($B$4="6m4",EMPLGEN!$I47,IF($B$4="6m5",EMPLGEN!$K47,IF($B$4="6m6",EMPLGEN!$M47,IF($B$4="6m7",EMPLGEN!$O47,IF($B$4="6m8",EMPLGEN!$R47," "))))))))</f>
        <v>C3</v>
      </c>
      <c r="G12" s="1">
        <f>IF($B$4="6m1",EMPLGEN!$C57,IF($B$4="6m2",EMPLGEN!$E57,IF($B$4="6m3",EMPLGEN!$G57,IF($B$4="6m4",EMPLGEN!$I57,IF($B$4="6m5",EMPLGEN!$K57,IF($B$4="6m6",EMPLGEN!$M57,IF($B$4="6m7",EMPLGEN!$O57,IF($B$4="6m8",EMPLGEN!$R57," "))))))))</f>
        <v>0</v>
      </c>
    </row>
    <row r="13" spans="1:7" ht="20.100000000000001" customHeight="1" x14ac:dyDescent="0.25">
      <c r="A13" s="2">
        <v>7</v>
      </c>
      <c r="B13" s="1">
        <f t="shared" si="0"/>
        <v>0</v>
      </c>
      <c r="C13" s="1">
        <f>IF($B$4="6m1",EMPLGEN!$C18,IF($B$4="6m2",EMPLGEN!$E18,IF($B$4="6m3",EMPLGEN!$G18,IF($B$4="6m4",EMPLGEN!$I18,IF($B$4="6m5",EMPLGEN!$K18,IF($B$4="6m6",EMPLGEN!$M18,IF($B$4="6m7",EMPLGEN!$O18,IF($B$4="6m8",EMPLGEN!$R18," "))))))))</f>
        <v>0</v>
      </c>
      <c r="D13" s="1">
        <f>IF($B$4="6m1",EMPLGEN!$C28,IF($B$4="6m2",EMPLGEN!$E28,IF($B$4="6m3",EMPLGEN!$G28,IF($B$4="6m4",EMPLGEN!$I28,IF($B$4="6m5",EMPLGEN!$K28,IF($B$4="6m6",EMPLGEN!$M28,IF($B$4="6m7",EMPLGEN!$O28,IF($B$4="6m8",EMPLGEN!$R28," "))))))))</f>
        <v>0</v>
      </c>
      <c r="E13" s="1">
        <f>IF($B$4="6m1",EMPLGEN!$C38,IF($B$4="6m2",EMPLGEN!$E38,IF($B$4="6m3",EMPLGEN!$G38,IF($B$4="6m4",EMPLGEN!$I38,IF($B$4="6m5",EMPLGEN!$K38,IF($B$4="6m6",EMPLGEN!$M38,IF($B$4="6m7",EMPLGEN!$O38,IF($B$4="6m8",EMPLGEN!$R38," "))))))))</f>
        <v>0</v>
      </c>
      <c r="F13" s="1">
        <f>IF($B$4="6m1",EMPLGEN!$C48,IF($B$4="6m2",EMPLGEN!$E48,IF($B$4="6m3",EMPLGEN!$G48,IF($B$4="6m4",EMPLGEN!$I48,IF($B$4="6m5",EMPLGEN!$K48,IF($B$4="6m6",EMPLGEN!$M48,IF($B$4="6m7",EMPLGEN!$O48,IF($B$4="6m8",EMPLGEN!$R48," "))))))))</f>
        <v>0</v>
      </c>
    </row>
    <row r="14" spans="1:7" ht="20.100000000000001" customHeight="1" x14ac:dyDescent="0.25">
      <c r="A14" s="2">
        <v>8</v>
      </c>
      <c r="B14" s="1">
        <f t="shared" si="0"/>
        <v>0</v>
      </c>
      <c r="C14" s="1">
        <f>IF($B$4="6m1",EMPLGEN!$C19,IF($B$4="6m2",EMPLGEN!$E19,IF($B$4="6m3",EMPLGEN!$G19,IF($B$4="6m4",EMPLGEN!$I19,IF($B$4="6m5",EMPLGEN!$K19,IF($B$4="6m6",EMPLGEN!$M19,IF($B$4="6m7",EMPLGEN!$O19,IF($B$4="6m8",EMPLGEN!$R19," "))))))))</f>
        <v>0</v>
      </c>
      <c r="D14" s="1">
        <f>IF($B$4="6m1",EMPLGEN!$C29,IF($B$4="6m2",EMPLGEN!$E29,IF($B$4="6m3",EMPLGEN!$G29,IF($B$4="6m4",EMPLGEN!$I29,IF($B$4="6m5",EMPLGEN!$K29,IF($B$4="6m6",EMPLGEN!$M29,IF($B$4="6m7",EMPLGEN!$O29,IF($B$4="6m8",EMPLGEN!$R29," "))))))))</f>
        <v>0</v>
      </c>
      <c r="E14" s="1">
        <f>IF($B$4="6m1",EMPLGEN!$C39,IF($B$4="6m2",EMPLGEN!$E39,IF($B$4="6m3",EMPLGEN!$G39,IF($B$4="6m4",EMPLGEN!$I39,IF($B$4="6m5",EMPLGEN!$K39,IF($B$4="6m6",EMPLGEN!$M39,IF($B$4="6m7",EMPLGEN!$O39,IF($B$4="6m8",EMPLGEN!$R39," "))))))))</f>
        <v>0</v>
      </c>
      <c r="F14" s="1">
        <f>IF($B$4="6m1",EMPLGEN!$C49,IF($B$4="6m2",EMPLGEN!$E49,IF($B$4="6m3",EMPLGEN!$G49,IF($B$4="6m4",EMPLGEN!$I49,IF($B$4="6m5",EMPLGEN!$K49,IF($B$4="6m6",EMPLGEN!$M49,IF($B$4="6m7",EMPLGEN!$O49,IF($B$4="6m8",EMPLGEN!$R49," "))))))))</f>
        <v>0</v>
      </c>
    </row>
    <row r="15" spans="1:7" ht="20.100000000000001" customHeight="1" x14ac:dyDescent="0.25">
      <c r="A15" s="2">
        <v>9</v>
      </c>
      <c r="B15" s="1">
        <f t="shared" si="0"/>
        <v>0</v>
      </c>
      <c r="C15" s="1">
        <f>IF($B$4="6m1",EMPLGEN!$C20,IF($B$4="6m2",EMPLGEN!$E20,IF($B$4="6m3",EMPLGEN!$G20,IF($B$4="6m4",EMPLGEN!$I20,IF($B$4="6m5",EMPLGEN!$K20,IF($B$4="6m6",EMPLGEN!$M20,IF($B$4="6m7",EMPLGEN!$O20,IF($B$4="6m8",EMPLGEN!$R20," "))))))))</f>
        <v>0</v>
      </c>
      <c r="D15" s="1">
        <f>IF($B$4="6m1",EMPLGEN!$C30,IF($B$4="6m2",EMPLGEN!$E30,IF($B$4="6m3",EMPLGEN!$G30,IF($B$4="6m4",EMPLGEN!$I30,IF($B$4="6m5",EMPLGEN!$K30,IF($B$4="6m6",EMPLGEN!$M30,IF($B$4="6m7",EMPLGEN!$O30,IF($B$4="6m8",EMPLGEN!$R30," "))))))))</f>
        <v>0</v>
      </c>
      <c r="E15" s="1">
        <f>IF($B$4="6m1",EMPLGEN!$C40,IF($B$4="6m2",EMPLGEN!$E40,IF($B$4="6m3",EMPLGEN!$G40,IF($B$4="6m4",EMPLGEN!$I40,IF($B$4="6m5",EMPLGEN!$K40,IF($B$4="6m6",EMPLGEN!$M40,IF($B$4="6m7",EMPLGEN!$O40,IF($B$4="6m8",EMPLGEN!$R40," "))))))))</f>
        <v>0</v>
      </c>
      <c r="F15" s="1">
        <f>IF($B$4="6m1",EMPLGEN!$C50,IF($B$4="6m2",EMPLGEN!$E50,IF($B$4="6m3",EMPLGEN!$G50,IF($B$4="6m4",EMPLGEN!$I50,IF($B$4="6m5",EMPLGEN!$K50,IF($B$4="6m6",EMPLGEN!$M50,IF($B$4="6m7",EMPLGEN!$O50,IF($B$4="6m8",EMPLGEN!$R50," "))))))))</f>
        <v>0</v>
      </c>
    </row>
    <row r="16" spans="1:7" ht="20.100000000000001" customHeight="1" x14ac:dyDescent="0.25">
      <c r="A16" s="2">
        <v>10</v>
      </c>
      <c r="B16" s="1">
        <f t="shared" si="0"/>
        <v>0</v>
      </c>
      <c r="C16" s="1">
        <f>IF($B$4="6m1",EMPLGEN!$C21,IF($B$4="6m2",EMPLGEN!$E21,IF($B$4="6m3",EMPLGEN!$G21,IF($B$4="6m4",EMPLGEN!$I21,IF($B$4="6m5",EMPLGEN!$K21,IF($B$4="6m6",EMPLGEN!$M21,IF($B$4="6m7",EMPLGEN!$O21,IF($B$4="6m8",EMPLGEN!$R21," "))))))))</f>
        <v>0</v>
      </c>
      <c r="D16" s="1">
        <f>IF($B$4="6m1",EMPLGEN!$C31,IF($B$4="6m2",EMPLGEN!$E31,IF($B$4="6m3",EMPLGEN!$G31,IF($B$4="6m4",EMPLGEN!$I31,IF($B$4="6m5",EMPLGEN!$K31,IF($B$4="6m6",EMPLGEN!$M31,IF($B$4="6m7",EMPLGEN!$O31,IF($B$4="6m8",EMPLGEN!$R31," "))))))))</f>
        <v>0</v>
      </c>
      <c r="E16" s="1">
        <f>IF($B$4="6m1",EMPLGEN!$C41,IF($B$4="6m2",EMPLGEN!$E41,IF($B$4="6m3",EMPLGEN!$G41,IF($B$4="6m4",EMPLGEN!$I41,IF($B$4="6m5",EMPLGEN!$K41,IF($B$4="6m6",EMPLGEN!$M41,IF($B$4="6m7",EMPLGEN!$O41,IF($B$4="6m8",EMPLGEN!$R41," "))))))))</f>
        <v>0</v>
      </c>
      <c r="F16" s="1">
        <f>IF($B$4="6m1",EMPLGEN!$C51,IF($B$4="6m2",EMPLGEN!$E51,IF($B$4="6m3",EMPLGEN!$G51,IF($B$4="6m4",EMPLGEN!$I51,IF($B$4="6m5",EMPLGEN!$K51,IF($B$4="6m6",EMPLGEN!$M51,IF($B$4="6m7",EMPLGEN!$O51,IF($B$4="6m8",EMPLGEN!$R51," "))))))))</f>
        <v>0</v>
      </c>
    </row>
  </sheetData>
  <conditionalFormatting sqref="B7:G16">
    <cfRule type="cellIs" dxfId="3" priority="1" operator="equal">
      <formula>0</formula>
    </cfRule>
  </conditionalFormatting>
  <pageMargins left="0.7" right="0.7" top="0.75" bottom="0.75" header="0.3" footer="0.3"/>
  <drawing r:id="rId1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EMPLGEN!$V$2:$V$9</xm:f>
          </x14:formula1>
          <xm:sqref>B4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4:M17"/>
  <sheetViews>
    <sheetView tabSelected="1" workbookViewId="0">
      <selection activeCell="I24" sqref="I24"/>
    </sheetView>
  </sheetViews>
  <sheetFormatPr baseColWidth="10" defaultRowHeight="15" x14ac:dyDescent="0.25"/>
  <cols>
    <col min="3" max="3" width="8.42578125" customWidth="1"/>
  </cols>
  <sheetData>
    <row r="4" spans="1:13" x14ac:dyDescent="0.25">
      <c r="B4" t="s">
        <v>4</v>
      </c>
    </row>
    <row r="5" spans="1:13" x14ac:dyDescent="0.25">
      <c r="B5" s="5" t="s">
        <v>45</v>
      </c>
      <c r="C5" s="5"/>
    </row>
    <row r="7" spans="1:13" ht="15.75" x14ac:dyDescent="0.25">
      <c r="A7" s="1" t="s">
        <v>0</v>
      </c>
      <c r="B7" s="1" t="s">
        <v>30</v>
      </c>
      <c r="C7" s="1" t="s">
        <v>48</v>
      </c>
      <c r="D7" s="1" t="s">
        <v>31</v>
      </c>
      <c r="E7" s="1" t="s">
        <v>48</v>
      </c>
      <c r="F7" s="1" t="s">
        <v>32</v>
      </c>
      <c r="G7" s="1" t="s">
        <v>55</v>
      </c>
      <c r="H7" s="1" t="s">
        <v>33</v>
      </c>
      <c r="I7" s="1" t="s">
        <v>55</v>
      </c>
      <c r="J7" s="1" t="s">
        <v>34</v>
      </c>
      <c r="K7" s="1" t="s">
        <v>55</v>
      </c>
      <c r="L7" s="1" t="s">
        <v>35</v>
      </c>
      <c r="M7" s="1" t="s">
        <v>48</v>
      </c>
    </row>
    <row r="8" spans="1:13" ht="15.75" x14ac:dyDescent="0.25">
      <c r="A8" s="2">
        <v>1</v>
      </c>
      <c r="B8" s="1" t="str">
        <f ca="1">IFERROR(INDEX(EMPLGEN!$C$1:$R$1,1,MATCH(PROF!$B$4,OFFSET(EMPLGEN!$C1:$R1,MATCH(B$7,EMPLGEN!$B$2:$B$51,0),0),0)),"")</f>
        <v>6M4</v>
      </c>
      <c r="C8" s="1" t="str">
        <f ca="1">IFERROR(INDEX(EMPLGEN!$C$2:$R$51,MATCH(B$7,EMPLGEN!$B$2:$B$51,0)+ROW()-ROW(C$8),MATCH(B8,EMPLGEN!$C$1:$R$1,0)+1),"")</f>
        <v>MAD</v>
      </c>
      <c r="D8" s="1" t="str">
        <f ca="1">IFERROR(INDEX(EMPLGEN!$E$1:$R$1,1,MATCH(PROF!$B$4,OFFSET(EMPLGEN!$E1:$R1,MATCH(D$7,EMPLGEN!$B$2:$B$51,0),0),0)),"")</f>
        <v/>
      </c>
      <c r="E8" s="1" t="str">
        <f ca="1">IFERROR(INDEX(EMPLGEN!$C$2:$R$51,MATCH(D$7,EMPLGEN!$B$2:$B$51,0)+ROW()-ROW(E$8),MATCH(D8,EMPLGEN!$C$1:$R$1,0)+1),"")</f>
        <v/>
      </c>
      <c r="F8" s="1" t="str">
        <f ca="1">IFERROR(INDEX(EMPLGEN!$E$1:$R$1,1,MATCH(PROF!$B$4,OFFSET(EMPLGEN!$E1:$R1,MATCH(F$7,EMPLGEN!$B$2:$B$51,0),0),0)),"")</f>
        <v>6M4</v>
      </c>
      <c r="G8" s="1" t="str">
        <f ca="1">IFERROR(INDEX(EMPLGEN!$C$2:$R$51,MATCH(F$7,EMPLGEN!$B$2:$B$51,0)+ROW()-ROW(G$8),MATCH(F8,EMPLGEN!$C$1:$R$1,0)+1),"")</f>
        <v>sal4</v>
      </c>
      <c r="H8" s="1" t="str">
        <f ca="1">IFERROR(INDEX(EMPLGEN!$E$1:$R$1,1,MATCH(PROF!$B$4,OFFSET(EMPLGEN!$E1:$R1,MATCH(H$7,EMPLGEN!$B$2:$B$51,0),0),0)),"")</f>
        <v>6M3</v>
      </c>
      <c r="I8" s="1" t="str">
        <f ca="1">IFERROR(INDEX(EMPLGEN!$C$2:$R$51,MATCH(H$7,EMPLGEN!$B$2:$B$51,0)+ROW()-ROW(I$8),MATCH(H8,EMPLGEN!$C$1:$R$1,0)+1),"")</f>
        <v>Poly</v>
      </c>
      <c r="J8" s="1" t="str">
        <f ca="1">IFERROR(INDEX(EMPLGEN!$E$1:$R$1,1,MATCH(PROF!$B$4,OFFSET(EMPLGEN!$E1:$R1,MATCH(J$7,EMPLGEN!$B$2:$B$51,0),0),0)),"")</f>
        <v>6M4</v>
      </c>
      <c r="K8" s="1" t="str">
        <f ca="1">IFERROR(INDEX(EMPLGEN!$C$2:$R$51,MATCH(J$7,EMPLGEN!$B$2:$B$51,0)+ROW()-ROW(K$8),MATCH(J8,EMPLGEN!$C$1:$R$1,0)+1),"")</f>
        <v>poly</v>
      </c>
      <c r="L8" s="1" t="str">
        <f ca="1">IFERROR(INDEX(EMPLGEN!$E$1:$R$1,1,MATCH(PROF!$B$4,OFFSET(EMPLGEN!$E1:$R1,MATCH(L$7,EMPLGEN!$B$2:$B$51,0),0),0)),"")</f>
        <v/>
      </c>
      <c r="M8" s="1" t="str">
        <f ca="1">IFERROR(INDEX(EMPLGEN!$C$2:$R$51,MATCH(L$7,EMPLGEN!$B$2:$B$51,0)+ROW()-ROW(M$8),MATCH(L8,EMPLGEN!$C$1:$R$1,0)+1),"")</f>
        <v/>
      </c>
    </row>
    <row r="9" spans="1:13" ht="15.75" x14ac:dyDescent="0.25">
      <c r="A9" s="2">
        <v>2</v>
      </c>
      <c r="B9" s="1" t="str">
        <f ca="1">IFERROR(INDEX(EMPLGEN!$E$1:$R$1,1,MATCH(PROF!$B$4,OFFSET(EMPLGEN!$E2:$R2,MATCH(B$7,EMPLGEN!$B$2:$B$51,0),0),0)),"")</f>
        <v>6M4</v>
      </c>
      <c r="C9" s="1" t="str">
        <f ca="1">IFERROR(INDEX(EMPLGEN!$C$2:$R$51,MATCH(B$7,EMPLGEN!$B$2:$B$51,0)+ROW()-ROW(C$8),MATCH(B9,EMPLGEN!$C$1:$R$1,0)+1),"")</f>
        <v>MAD</v>
      </c>
      <c r="D9" s="1" t="str">
        <f ca="1">IFERROR(INDEX(EMPLGEN!$E$1:$R$1,1,MATCH(PROF!$B$4,OFFSET(EMPLGEN!$E2:$R2,MATCH(D$7,EMPLGEN!$B$2:$B$51,0),0),0)),"")</f>
        <v/>
      </c>
      <c r="E9" s="1" t="str">
        <f ca="1">IFERROR(INDEX(EMPLGEN!$C$2:$R$51,MATCH(D$7,EMPLGEN!$B$2:$B$51,0)+ROW()-ROW(E$8),MATCH(D9,EMPLGEN!$C$1:$R$1,0)+1),"")</f>
        <v/>
      </c>
      <c r="F9" s="1" t="str">
        <f ca="1">IFERROR(INDEX(EMPLGEN!$E$1:$R$1,1,MATCH(PROF!$B$4,OFFSET(EMPLGEN!$E2:$R2,MATCH(F$7,EMPLGEN!$B$2:$B$51,0),0),0)),"")</f>
        <v>6M4</v>
      </c>
      <c r="G9" s="1" t="str">
        <f ca="1">IFERROR(INDEX(EMPLGEN!$C$2:$R$51,MATCH(F$7,EMPLGEN!$B$2:$B$51,0)+ROW()-ROW(G$8),MATCH(F9,EMPLGEN!$C$1:$R$1,0)+1),"")</f>
        <v>sal4</v>
      </c>
      <c r="H9" s="1" t="str">
        <f ca="1">IFERROR(INDEX(EMPLGEN!$E$1:$R$1,1,MATCH(PROF!$B$4,OFFSET(EMPLGEN!$E2:$R2,MATCH(H$7,EMPLGEN!$B$2:$B$51,0),0),0)),"")</f>
        <v>6M3</v>
      </c>
      <c r="I9" s="1" t="str">
        <f ca="1">IFERROR(INDEX(EMPLGEN!$C$2:$R$51,MATCH(H$7,EMPLGEN!$B$2:$B$51,0)+ROW()-ROW(I$8),MATCH(H9,EMPLGEN!$C$1:$R$1,0)+1),"")</f>
        <v>Poly</v>
      </c>
      <c r="J9" s="1" t="str">
        <f ca="1">IFERROR(INDEX(EMPLGEN!$E$1:$R$1,1,MATCH(PROF!$B$4,OFFSET(EMPLGEN!$E2:$R2,MATCH(J$7,EMPLGEN!$B$2:$B$51,0),0),0)),"")</f>
        <v>6M4</v>
      </c>
      <c r="K9" s="1" t="str">
        <f ca="1">IFERROR(INDEX(EMPLGEN!$C$2:$R$51,MATCH(J$7,EMPLGEN!$B$2:$B$51,0)+ROW()-ROW(K$8),MATCH(J9,EMPLGEN!$C$1:$R$1,0)+1),"")</f>
        <v>poly</v>
      </c>
      <c r="L9" s="1" t="str">
        <f ca="1">IFERROR(INDEX(EMPLGEN!$E$1:$R$1,1,MATCH(PROF!$B$4,OFFSET(EMPLGEN!$E2:$R2,MATCH(L$7,EMPLGEN!$B$2:$B$51,0),0),0)),"")</f>
        <v/>
      </c>
      <c r="M9" s="1" t="str">
        <f ca="1">IFERROR(INDEX(EMPLGEN!$C$2:$R$51,MATCH(L$7,EMPLGEN!$B$2:$B$51,0)+ROW()-ROW(M$8),MATCH(L9,EMPLGEN!$C$1:$R$1,0)+1),"")</f>
        <v/>
      </c>
    </row>
    <row r="10" spans="1:13" ht="15.75" x14ac:dyDescent="0.25">
      <c r="A10" s="2">
        <v>3</v>
      </c>
      <c r="B10" s="1" t="str">
        <f ca="1">IFERROR(INDEX(EMPLGEN!$E$1:$R$1,1,MATCH(PROF!$B$4,OFFSET(EMPLGEN!$E3:$R3,MATCH(B$7,EMPLGEN!$B$2:$B$51,0),0),0)),"")</f>
        <v/>
      </c>
      <c r="C10" s="1" t="str">
        <f ca="1">IFERROR(INDEX(EMPLGEN!$C$2:$R$51,MATCH(B$7,EMPLGEN!$B$2:$B$51,0)+ROW()-ROW(C$8),MATCH(B10,EMPLGEN!$C$1:$R$1,0)+1),"")</f>
        <v/>
      </c>
      <c r="D10" s="1" t="str">
        <f ca="1">IFERROR(INDEX(EMPLGEN!$E$1:$R$1,1,MATCH(PROF!$B$4,OFFSET(EMPLGEN!$E3:$R3,MATCH(D$7,EMPLGEN!$B$2:$B$51,0),0),0)),"")</f>
        <v/>
      </c>
      <c r="E10" s="1" t="str">
        <f ca="1">IFERROR(INDEX(EMPLGEN!$C$2:$R$51,MATCH(D$7,EMPLGEN!$B$2:$B$51,0)+ROW()-ROW(E$8),MATCH(D10,EMPLGEN!$C$1:$R$1,0)+1),"")</f>
        <v/>
      </c>
      <c r="F10" s="1" t="str">
        <f ca="1">IFERROR(INDEX(EMPLGEN!$E$1:$R$1,1,MATCH(PROF!$B$4,OFFSET(EMPLGEN!$E3:$R3,MATCH(F$7,EMPLGEN!$B$2:$B$51,0),0),0)),"")</f>
        <v/>
      </c>
      <c r="G10" s="1" t="str">
        <f ca="1">IFERROR(INDEX(EMPLGEN!$C$2:$R$51,MATCH(F$7,EMPLGEN!$B$2:$B$51,0)+ROW()-ROW(G$8),MATCH(F10,EMPLGEN!$C$1:$R$1,0)+1),"")</f>
        <v/>
      </c>
      <c r="H10" s="1" t="str">
        <f ca="1">IFERROR(INDEX(EMPLGEN!$E$1:$R$1,1,MATCH(PROF!$B$4,OFFSET(EMPLGEN!$E3:$R3,MATCH(H$7,EMPLGEN!$B$2:$B$51,0),0),0)),"")</f>
        <v/>
      </c>
      <c r="I10" s="1" t="str">
        <f ca="1">IFERROR(INDEX(EMPLGEN!$C$2:$R$51,MATCH(H$7,EMPLGEN!$B$2:$B$51,0)+ROW()-ROW(I$8),MATCH(H10,EMPLGEN!$C$1:$R$1,0)+1),"")</f>
        <v/>
      </c>
      <c r="J10" s="1" t="str">
        <f ca="1">IFERROR(INDEX(EMPLGEN!$E$1:$R$1,1,MATCH(PROF!$B$4,OFFSET(EMPLGEN!$E3:$R3,MATCH(J$7,EMPLGEN!$B$2:$B$51,0),0),0)),"")</f>
        <v>6M3</v>
      </c>
      <c r="K10" s="1" t="str">
        <f ca="1">IFERROR(INDEX(EMPLGEN!$C$2:$R$51,MATCH(J$7,EMPLGEN!$B$2:$B$51,0)+ROW()-ROW(K$8),MATCH(J10,EMPLGEN!$C$1:$R$1,0)+1),"")</f>
        <v>Poly</v>
      </c>
      <c r="L10" s="1" t="str">
        <f ca="1">IFERROR(INDEX(EMPLGEN!$E$1:$R$1,1,MATCH(PROF!$B$4,OFFSET(EMPLGEN!$E3:$R3,MATCH(L$7,EMPLGEN!$B$2:$B$51,0),0),0)),"")</f>
        <v/>
      </c>
      <c r="M10" s="1" t="str">
        <f ca="1">IFERROR(INDEX(EMPLGEN!$C$2:$R$51,MATCH(L$7,EMPLGEN!$B$2:$B$51,0)+ROW()-ROW(M$8),MATCH(L10,EMPLGEN!$C$1:$R$1,0)+1),"")</f>
        <v/>
      </c>
    </row>
    <row r="11" spans="1:13" ht="15.75" x14ac:dyDescent="0.25">
      <c r="A11" s="2">
        <v>4</v>
      </c>
      <c r="B11" s="1" t="str">
        <f ca="1">IFERROR(INDEX(EMPLGEN!$E$1:$R$1,1,MATCH(PROF!$B$4,OFFSET(EMPLGEN!$E4:$R4,MATCH(B$7,EMPLGEN!$B$2:$B$51,0),0),0)),"")</f>
        <v/>
      </c>
      <c r="C11" s="1" t="str">
        <f ca="1">IFERROR(INDEX(EMPLGEN!$C$2:$R$51,MATCH(B$7,EMPLGEN!$B$2:$B$51,0)+ROW()-ROW(C$8),MATCH(B11,EMPLGEN!$C$1:$R$1,0)+1),"")</f>
        <v/>
      </c>
      <c r="D11" s="1" t="str">
        <f ca="1">IFERROR(INDEX(EMPLGEN!$E$1:$R$1,1,MATCH(PROF!$B$4,OFFSET(EMPLGEN!$E4:$R4,MATCH(D$7,EMPLGEN!$B$2:$B$51,0),0),0)),"")</f>
        <v/>
      </c>
      <c r="E11" s="1" t="str">
        <f ca="1">IFERROR(INDEX(EMPLGEN!$C$2:$R$51,MATCH(D$7,EMPLGEN!$B$2:$B$51,0)+ROW()-ROW(E$8),MATCH(D11,EMPLGEN!$C$1:$R$1,0)+1),"")</f>
        <v/>
      </c>
      <c r="F11" s="1" t="str">
        <f ca="1">IFERROR(INDEX(EMPLGEN!$E$1:$R$1,1,MATCH(PROF!$B$4,OFFSET(EMPLGEN!$E4:$R4,MATCH(F$7,EMPLGEN!$B$2:$B$51,0),0),0)),"")</f>
        <v/>
      </c>
      <c r="G11" s="1" t="str">
        <f ca="1">IFERROR(INDEX(EMPLGEN!$C$2:$R$51,MATCH(F$7,EMPLGEN!$B$2:$B$51,0)+ROW()-ROW(G$8),MATCH(F11,EMPLGEN!$C$1:$R$1,0)+1),"")</f>
        <v/>
      </c>
      <c r="H11" s="1" t="str">
        <f ca="1">IFERROR(INDEX(EMPLGEN!$E$1:$R$1,1,MATCH(PROF!$B$4,OFFSET(EMPLGEN!$E4:$R4,MATCH(H$7,EMPLGEN!$B$2:$B$51,0),0),0)),"")</f>
        <v/>
      </c>
      <c r="I11" s="1" t="str">
        <f ca="1">IFERROR(INDEX(EMPLGEN!$C$2:$R$51,MATCH(H$7,EMPLGEN!$B$2:$B$51,0)+ROW()-ROW(I$8),MATCH(H11,EMPLGEN!$C$1:$R$1,0)+1),"")</f>
        <v/>
      </c>
      <c r="J11" s="1" t="str">
        <f ca="1">IFERROR(INDEX(EMPLGEN!$E$1:$R$1,1,MATCH(PROF!$B$4,OFFSET(EMPLGEN!$E4:$R4,MATCH(J$7,EMPLGEN!$B$2:$B$51,0),0),0)),"")</f>
        <v>6M3</v>
      </c>
      <c r="K11" s="1" t="str">
        <f ca="1">IFERROR(INDEX(EMPLGEN!$C$2:$R$51,MATCH(J$7,EMPLGEN!$B$2:$B$51,0)+ROW()-ROW(K$8),MATCH(J11,EMPLGEN!$C$1:$R$1,0)+1),"")</f>
        <v>Poly</v>
      </c>
      <c r="L11" s="1" t="str">
        <f ca="1">IFERROR(INDEX(EMPLGEN!$E$1:$R$1,1,MATCH(PROF!$B$4,OFFSET(EMPLGEN!$E4:$R4,MATCH(L$7,EMPLGEN!$B$2:$B$51,0),0),0)),"")</f>
        <v/>
      </c>
      <c r="M11" s="1" t="str">
        <f ca="1">IFERROR(INDEX(EMPLGEN!$C$2:$R$51,MATCH(L$7,EMPLGEN!$B$2:$B$51,0)+ROW()-ROW(M$8),MATCH(L11,EMPLGEN!$C$1:$R$1,0)+1),"")</f>
        <v/>
      </c>
    </row>
    <row r="12" spans="1:13" ht="15.75" x14ac:dyDescent="0.25">
      <c r="A12" s="2">
        <v>5</v>
      </c>
      <c r="B12" s="1" t="str">
        <f ca="1">IFERROR(INDEX(EMPLGEN!$E$1:$R$1,1,MATCH(PROF!$B$4,OFFSET(EMPLGEN!$E5:$R5,MATCH(B$7,EMPLGEN!$B$2:$B$51,0),0),0)),"")</f>
        <v>6M3</v>
      </c>
      <c r="C12" s="1" t="str">
        <f ca="1">IFERROR(INDEX(EMPLGEN!$C$2:$R$51,MATCH(B$7,EMPLGEN!$B$2:$B$51,0)+ROW()-ROW(C$8),MATCH(B12,EMPLGEN!$C$1:$R$1,0)+1),"")</f>
        <v>Annexe</v>
      </c>
      <c r="D12" s="1" t="str">
        <f ca="1">IFERROR(INDEX(EMPLGEN!$E$1:$R$1,1,MATCH(PROF!$B$4,OFFSET(EMPLGEN!$E5:$R5,MATCH(D$7,EMPLGEN!$B$2:$B$51,0),0),0)),"")</f>
        <v/>
      </c>
      <c r="E12" s="1" t="str">
        <f ca="1">IFERROR(INDEX(EMPLGEN!$C$2:$R$51,MATCH(D$7,EMPLGEN!$B$2:$B$51,0)+ROW()-ROW(E$8),MATCH(D12,EMPLGEN!$C$1:$R$1,0)+1),"")</f>
        <v/>
      </c>
      <c r="F12" s="1" t="str">
        <f ca="1">IFERROR(INDEX(EMPLGEN!$E$1:$R$1,1,MATCH(PROF!$B$4,OFFSET(EMPLGEN!$E5:$R5,MATCH(F$7,EMPLGEN!$B$2:$B$51,0),0),0)),"")</f>
        <v/>
      </c>
      <c r="G12" s="1" t="str">
        <f ca="1">IFERROR(INDEX(EMPLGEN!$C$2:$R$51,MATCH(F$7,EMPLGEN!$B$2:$B$51,0)+ROW()-ROW(G$8),MATCH(F12,EMPLGEN!$C$1:$R$1,0)+1),"")</f>
        <v/>
      </c>
      <c r="H12" s="1" t="str">
        <f ca="1">IFERROR(INDEX(EMPLGEN!$E$1:$R$1,1,MATCH(PROF!$B$4,OFFSET(EMPLGEN!$E5:$R5,MATCH(H$7,EMPLGEN!$B$2:$B$51,0),0),0)),"")</f>
        <v/>
      </c>
      <c r="I12" s="1" t="str">
        <f ca="1">IFERROR(INDEX(EMPLGEN!$C$2:$R$51,MATCH(H$7,EMPLGEN!$B$2:$B$51,0)+ROW()-ROW(I$8),MATCH(H12,EMPLGEN!$C$1:$R$1,0)+1),"")</f>
        <v/>
      </c>
      <c r="J12" s="1" t="str">
        <f ca="1">IFERROR(INDEX(EMPLGEN!$E$1:$R$1,1,MATCH(PROF!$B$4,OFFSET(EMPLGEN!$E5:$R5,MATCH(J$7,EMPLGEN!$B$2:$B$51,0),0),0)),"")</f>
        <v/>
      </c>
      <c r="K12" s="1" t="str">
        <f ca="1">IFERROR(INDEX(EMPLGEN!$C$2:$R$51,MATCH(J$7,EMPLGEN!$B$2:$B$51,0)+ROW()-ROW(K$8),MATCH(J12,EMPLGEN!$C$1:$R$1,0)+1),"")</f>
        <v/>
      </c>
      <c r="L12" s="1" t="str">
        <f ca="1">IFERROR(INDEX(EMPLGEN!$E$1:$R$1,1,MATCH(PROF!$B$4,OFFSET(EMPLGEN!$E5:$R5,MATCH(L$7,EMPLGEN!$B$2:$B$51,0),0),0)),"")</f>
        <v/>
      </c>
      <c r="M12" s="1" t="str">
        <f ca="1">IFERROR(INDEX(EMPLGEN!$C$2:$R$51,MATCH(L$7,EMPLGEN!$B$2:$B$51,0)+ROW()-ROW(M$8),MATCH(L12,EMPLGEN!$C$1:$R$1,0)+1),"")</f>
        <v/>
      </c>
    </row>
    <row r="13" spans="1:13" ht="15.75" x14ac:dyDescent="0.25">
      <c r="A13" s="2">
        <v>6</v>
      </c>
      <c r="B13" s="1" t="str">
        <f ca="1">IFERROR(INDEX(EMPLGEN!$E$1:$R$1,1,MATCH(PROF!$B$4,OFFSET(EMPLGEN!$E6:$R6,MATCH(B$7,EMPLGEN!$B$2:$B$51,0),0),0)),"")</f>
        <v>6M3</v>
      </c>
      <c r="C13" s="1" t="str">
        <f ca="1">IFERROR(INDEX(EMPLGEN!$C$2:$R$51,MATCH(B$7,EMPLGEN!$B$2:$B$51,0)+ROW()-ROW(C$8),MATCH(B13,EMPLGEN!$C$1:$R$1,0)+1),"")</f>
        <v>Annexe</v>
      </c>
      <c r="D13" s="1" t="str">
        <f ca="1">IFERROR(INDEX(EMPLGEN!$E$1:$R$1,1,MATCH(PROF!$B$4,OFFSET(EMPLGEN!$E6:$R6,MATCH(D$7,EMPLGEN!$B$2:$B$51,0),0),0)),"")</f>
        <v/>
      </c>
      <c r="E13" s="1" t="str">
        <f ca="1">IFERROR(INDEX(EMPLGEN!$C$2:$R$51,MATCH(D$7,EMPLGEN!$B$2:$B$51,0)+ROW()-ROW(E$8),MATCH(D13,EMPLGEN!$C$1:$R$1,0)+1),"")</f>
        <v/>
      </c>
      <c r="F13" s="1" t="str">
        <f ca="1">IFERROR(INDEX(EMPLGEN!$E$1:$R$1,1,MATCH(PROF!$B$4,OFFSET(EMPLGEN!$E6:$R6,MATCH(F$7,EMPLGEN!$B$2:$B$51,0),0),0)),"")</f>
        <v/>
      </c>
      <c r="G13" s="1" t="str">
        <f ca="1">IFERROR(INDEX(EMPLGEN!$C$2:$R$51,MATCH(F$7,EMPLGEN!$B$2:$B$51,0)+ROW()-ROW(G$8),MATCH(F13,EMPLGEN!$C$1:$R$1,0)+1),"")</f>
        <v/>
      </c>
      <c r="H13" s="1" t="str">
        <f ca="1">IFERROR(INDEX(EMPLGEN!$E$1:$R$1,1,MATCH(PROF!$B$4,OFFSET(EMPLGEN!$E6:$R6,MATCH(H$7,EMPLGEN!$B$2:$B$51,0),0),0)),"")</f>
        <v/>
      </c>
      <c r="I13" s="1" t="str">
        <f ca="1">IFERROR(INDEX(EMPLGEN!$C$2:$R$51,MATCH(H$7,EMPLGEN!$B$2:$B$51,0)+ROW()-ROW(I$8),MATCH(H13,EMPLGEN!$C$1:$R$1,0)+1),"")</f>
        <v/>
      </c>
      <c r="J13" s="1" t="str">
        <f ca="1">IFERROR(INDEX(EMPLGEN!$E$1:$R$1,1,MATCH(PROF!$B$4,OFFSET(EMPLGEN!$E6:$R6,MATCH(J$7,EMPLGEN!$B$2:$B$51,0),0),0)),"")</f>
        <v/>
      </c>
      <c r="K13" s="1" t="str">
        <f ca="1">IFERROR(INDEX(EMPLGEN!$C$2:$R$51,MATCH(J$7,EMPLGEN!$B$2:$B$51,0)+ROW()-ROW(K$8),MATCH(J13,EMPLGEN!$C$1:$R$1,0)+1),"")</f>
        <v/>
      </c>
      <c r="L13" s="1" t="str">
        <f ca="1">IFERROR(INDEX(EMPLGEN!$E$1:$R$1,1,MATCH(PROF!$B$4,OFFSET(EMPLGEN!$E6:$R6,MATCH(L$7,EMPLGEN!$B$2:$B$51,0),0),0)),"")</f>
        <v/>
      </c>
      <c r="M13" s="1" t="str">
        <f ca="1">IFERROR(INDEX(EMPLGEN!$C$2:$R$51,MATCH(L$7,EMPLGEN!$B$2:$B$51,0)+ROW()-ROW(M$8),MATCH(L13,EMPLGEN!$C$1:$R$1,0)+1),"")</f>
        <v/>
      </c>
    </row>
    <row r="14" spans="1:13" ht="15.75" x14ac:dyDescent="0.25">
      <c r="A14" s="2">
        <v>7</v>
      </c>
      <c r="B14" s="1" t="str">
        <f ca="1">IFERROR(INDEX(EMPLGEN!$E$1:$R$1,1,MATCH(PROF!$B$4,OFFSET(EMPLGEN!$E7:$R7,MATCH(B$7,EMPLGEN!$B$2:$B$51,0),0),0)),"")</f>
        <v/>
      </c>
      <c r="C14" s="1" t="str">
        <f ca="1">IFERROR(INDEX(EMPLGEN!$C$2:$R$51,MATCH(B$7,EMPLGEN!$B$2:$B$51,0)+ROW()-ROW(C$8),MATCH(B14,EMPLGEN!$C$1:$R$1,0)+1),"")</f>
        <v/>
      </c>
      <c r="D14" s="1" t="str">
        <f ca="1">IFERROR(INDEX(EMPLGEN!$E$1:$R$1,1,MATCH(PROF!$B$4,OFFSET(EMPLGEN!$E7:$R7,MATCH(D$7,EMPLGEN!$B$2:$B$51,0),0),0)),"")</f>
        <v/>
      </c>
      <c r="E14" s="1" t="str">
        <f ca="1">IFERROR(INDEX(EMPLGEN!$C$2:$R$51,MATCH(D$7,EMPLGEN!$B$2:$B$51,0)+ROW()-ROW(E$8),MATCH(D14,EMPLGEN!$C$1:$R$1,0)+1),"")</f>
        <v/>
      </c>
      <c r="F14" s="1" t="str">
        <f ca="1">IFERROR(INDEX(EMPLGEN!$E$1:$R$1,1,MATCH(PROF!$B$4,OFFSET(EMPLGEN!$E7:$R7,MATCH(F$7,EMPLGEN!$B$2:$B$51,0),0),0)),"")</f>
        <v/>
      </c>
      <c r="G14" s="1" t="str">
        <f ca="1">IFERROR(INDEX(EMPLGEN!$C$2:$R$51,MATCH(F$7,EMPLGEN!$B$2:$B$51,0)+ROW()-ROW(G$8),MATCH(F14,EMPLGEN!$C$1:$R$1,0)+1),"")</f>
        <v/>
      </c>
      <c r="H14" s="1" t="str">
        <f ca="1">IFERROR(INDEX(EMPLGEN!$E$1:$R$1,1,MATCH(PROF!$B$4,OFFSET(EMPLGEN!$E7:$R7,MATCH(H$7,EMPLGEN!$B$2:$B$51,0),0),0)),"")</f>
        <v/>
      </c>
      <c r="I14" s="1" t="str">
        <f ca="1">IFERROR(INDEX(EMPLGEN!$C$2:$R$51,MATCH(H$7,EMPLGEN!$B$2:$B$51,0)+ROW()-ROW(I$8),MATCH(H14,EMPLGEN!$C$1:$R$1,0)+1),"")</f>
        <v/>
      </c>
      <c r="J14" s="1" t="str">
        <f ca="1">IFERROR(INDEX(EMPLGEN!$E$1:$R$1,1,MATCH(PROF!$B$4,OFFSET(EMPLGEN!$E7:$R7,MATCH(J$7,EMPLGEN!$B$2:$B$51,0),0),0)),"")</f>
        <v/>
      </c>
      <c r="K14" s="22" t="str">
        <f ca="1">IFERROR(INDEX(EMPLGEN!$C$2:$R$51,MATCH(J$7,EMPLGEN!$B$2:$B$51,0)+ROW()-ROW(K$8),MATCH(J14,EMPLGEN!$C$1:$R$1,0)+1),"")</f>
        <v/>
      </c>
      <c r="M14" t="str">
        <f>IFERROR(INDEX(EMPLGEN!$C$2:$R$51,MATCH(L$7,EMPLGEN!$B$2:$B$51,0)+ROW()-ROW(M$8),MATCH(L14,EMPLGEN!$C$1:$R$1,0)+1),"")</f>
        <v/>
      </c>
    </row>
    <row r="15" spans="1:13" ht="15.75" x14ac:dyDescent="0.25">
      <c r="A15" s="2">
        <v>8</v>
      </c>
      <c r="B15" s="1" t="str">
        <f ca="1">IFERROR(INDEX(EMPLGEN!$E$1:$R$1,1,MATCH(PROF!$B$4,OFFSET(EMPLGEN!$E8:$R8,MATCH(B$7,EMPLGEN!$B$2:$B$51,0),0),0)),"")</f>
        <v/>
      </c>
      <c r="C15" s="1" t="str">
        <f ca="1">IFERROR(INDEX(EMPLGEN!$C$2:$R$51,MATCH(B$7,EMPLGEN!$B$2:$B$51,0)+ROW()-ROW(C$8),MATCH(B15,EMPLGEN!$C$1:$R$1,0)+1),"")</f>
        <v/>
      </c>
      <c r="D15" s="1" t="str">
        <f ca="1">IFERROR(INDEX(EMPLGEN!$E$1:$R$1,1,MATCH(PROF!$B$4,OFFSET(EMPLGEN!$E8:$R8,MATCH(D$7,EMPLGEN!$B$2:$B$51,0),0),0)),"")</f>
        <v/>
      </c>
      <c r="E15" s="1" t="str">
        <f ca="1">IFERROR(INDEX(EMPLGEN!$C$2:$R$51,MATCH(D$7,EMPLGEN!$B$2:$B$51,0)+ROW()-ROW(E$8),MATCH(D15,EMPLGEN!$C$1:$R$1,0)+1),"")</f>
        <v/>
      </c>
      <c r="F15" s="1" t="str">
        <f ca="1">IFERROR(INDEX(EMPLGEN!$E$1:$R$1,1,MATCH(PROF!$B$4,OFFSET(EMPLGEN!$E8:$R8,MATCH(F$7,EMPLGEN!$B$2:$B$51,0),0),0)),"")</f>
        <v/>
      </c>
      <c r="G15" s="1" t="str">
        <f ca="1">IFERROR(INDEX(EMPLGEN!$C$2:$R$51,MATCH(F$7,EMPLGEN!$B$2:$B$51,0)+ROW()-ROW(G$8),MATCH(F15,EMPLGEN!$C$1:$R$1,0)+1),"")</f>
        <v/>
      </c>
      <c r="H15" s="1" t="str">
        <f ca="1">IFERROR(INDEX(EMPLGEN!$E$1:$R$1,1,MATCH(PROF!$B$4,OFFSET(EMPLGEN!$E8:$R8,MATCH(H$7,EMPLGEN!$B$2:$B$51,0),0),0)),"")</f>
        <v/>
      </c>
      <c r="I15" s="1" t="str">
        <f ca="1">IFERROR(INDEX(EMPLGEN!$C$2:$R$51,MATCH(H$7,EMPLGEN!$B$2:$B$51,0)+ROW()-ROW(I$8),MATCH(H15,EMPLGEN!$C$1:$R$1,0)+1),"")</f>
        <v/>
      </c>
      <c r="J15" s="1" t="str">
        <f ca="1">IFERROR(INDEX(EMPLGEN!$E$1:$R$1,1,MATCH(PROF!$B$4,OFFSET(EMPLGEN!$E8:$R8,MATCH(J$7,EMPLGEN!$B$2:$B$51,0),0),0)),"")</f>
        <v/>
      </c>
      <c r="K15" s="22" t="str">
        <f ca="1">IFERROR(INDEX(EMPLGEN!$C$2:$R$51,MATCH(J$7,EMPLGEN!$B$2:$B$51,0)+ROW()-ROW(K$8),MATCH(J15,EMPLGEN!$C$1:$R$1,0)+1),"")</f>
        <v/>
      </c>
      <c r="M15" t="str">
        <f>IFERROR(INDEX(EMPLGEN!$C$2:$R$51,MATCH(L$7,EMPLGEN!$B$2:$B$51,0)+ROW()-ROW(M$8),MATCH(L15,EMPLGEN!$C$1:$R$1,0)+1),"")</f>
        <v/>
      </c>
    </row>
    <row r="16" spans="1:13" ht="15.75" x14ac:dyDescent="0.25">
      <c r="A16" s="2">
        <v>9</v>
      </c>
      <c r="B16" s="1" t="str">
        <f ca="1">IFERROR(INDEX(EMPLGEN!$E$1:$R$1,1,MATCH(PROF!$B$4,OFFSET(EMPLGEN!$E9:$R9,MATCH(B$7,EMPLGEN!$B$2:$B$51,0),0),0)),"")</f>
        <v/>
      </c>
      <c r="C16" s="1" t="str">
        <f ca="1">IFERROR(INDEX(EMPLGEN!$C$2:$R$51,MATCH(B$7,EMPLGEN!$B$2:$B$51,0)+ROW()-ROW(C$8),MATCH(B16,EMPLGEN!$C$1:$R$1,0)+1),"")</f>
        <v/>
      </c>
      <c r="D16" s="1" t="str">
        <f ca="1">IFERROR(INDEX(EMPLGEN!$E$1:$R$1,1,MATCH(PROF!$B$4,OFFSET(EMPLGEN!$E9:$R9,MATCH(D$7,EMPLGEN!$B$2:$B$51,0),0),0)),"")</f>
        <v/>
      </c>
      <c r="E16" s="1" t="str">
        <f ca="1">IFERROR(INDEX(EMPLGEN!$C$2:$R$51,MATCH(D$7,EMPLGEN!$B$2:$B$51,0)+ROW()-ROW(E$8),MATCH(D16,EMPLGEN!$C$1:$R$1,0)+1),"")</f>
        <v/>
      </c>
      <c r="F16" s="1" t="str">
        <f ca="1">IFERROR(INDEX(EMPLGEN!$E$1:$R$1,1,MATCH(PROF!$B$4,OFFSET(EMPLGEN!$E9:$R9,MATCH(F$7,EMPLGEN!$B$2:$B$51,0),0),0)),"")</f>
        <v/>
      </c>
      <c r="G16" s="1" t="str">
        <f ca="1">IFERROR(INDEX(EMPLGEN!$C$2:$R$51,MATCH(F$7,EMPLGEN!$B$2:$B$51,0)+ROW()-ROW(G$8),MATCH(F16,EMPLGEN!$C$1:$R$1,0)+1),"")</f>
        <v/>
      </c>
      <c r="H16" s="1" t="str">
        <f ca="1">IFERROR(INDEX(EMPLGEN!$E$1:$R$1,1,MATCH(PROF!$B$4,OFFSET(EMPLGEN!$E9:$R9,MATCH(H$7,EMPLGEN!$B$2:$B$51,0),0),0)),"")</f>
        <v/>
      </c>
      <c r="I16" s="1" t="str">
        <f ca="1">IFERROR(INDEX(EMPLGEN!$C$2:$R$51,MATCH(H$7,EMPLGEN!$B$2:$B$51,0)+ROW()-ROW(I$8),MATCH(H16,EMPLGEN!$C$1:$R$1,0)+1),"")</f>
        <v/>
      </c>
      <c r="J16" s="1" t="str">
        <f ca="1">IFERROR(INDEX(EMPLGEN!$E$1:$R$1,1,MATCH(PROF!$B$4,OFFSET(EMPLGEN!$E9:$R9,MATCH(J$7,EMPLGEN!$B$2:$B$51,0),0),0)),"")</f>
        <v/>
      </c>
      <c r="K16" s="22" t="str">
        <f ca="1">IFERROR(INDEX(EMPLGEN!$C$2:$R$51,MATCH(J$7,EMPLGEN!$B$2:$B$51,0)+ROW()-ROW(K$8),MATCH(J16,EMPLGEN!$C$1:$R$1,0)+1),"")</f>
        <v/>
      </c>
      <c r="M16" t="str">
        <f>IFERROR(INDEX(EMPLGEN!$C$2:$R$51,MATCH(L$7,EMPLGEN!$B$2:$B$51,0)+ROW()-ROW(M$8),MATCH(L16,EMPLGEN!$C$1:$R$1,0)+1),"")</f>
        <v/>
      </c>
    </row>
    <row r="17" spans="1:13" ht="15.75" x14ac:dyDescent="0.25">
      <c r="A17" s="2">
        <v>10</v>
      </c>
      <c r="B17" s="1" t="str">
        <f ca="1">IFERROR(INDEX(EMPLGEN!$E$1:$R$1,1,MATCH(PROF!$B$4,OFFSET(EMPLGEN!$E10:$R10,MATCH(B$7,EMPLGEN!$B$2:$B$51,0),0),0)),"")</f>
        <v/>
      </c>
      <c r="C17" s="1" t="str">
        <f ca="1">IFERROR(INDEX(EMPLGEN!$C$2:$R$51,MATCH(B$7,EMPLGEN!$B$2:$B$51,0)+ROW()-ROW(C$8),MATCH(B17,EMPLGEN!$C$1:$R$1,0)+1),"")</f>
        <v/>
      </c>
      <c r="D17" s="1" t="str">
        <f ca="1">IFERROR(INDEX(EMPLGEN!$E$1:$R$1,1,MATCH(PROF!$B$4,OFFSET(EMPLGEN!$E10:$R10,MATCH(D$7,EMPLGEN!$B$2:$B$51,0),0),0)),"")</f>
        <v/>
      </c>
      <c r="E17" s="1" t="str">
        <f ca="1">IFERROR(INDEX(EMPLGEN!$C$2:$R$51,MATCH(D$7,EMPLGEN!$B$2:$B$51,0)+ROW()-ROW(E$8),MATCH(D17,EMPLGEN!$C$1:$R$1,0)+1),"")</f>
        <v/>
      </c>
      <c r="F17" s="1" t="str">
        <f ca="1">IFERROR(INDEX(EMPLGEN!$E$1:$R$1,1,MATCH(PROF!$B$4,OFFSET(EMPLGEN!$E10:$R10,MATCH(F$7,EMPLGEN!$B$2:$B$51,0),0),0)),"")</f>
        <v/>
      </c>
      <c r="G17" s="1" t="str">
        <f ca="1">IFERROR(INDEX(EMPLGEN!$C$2:$R$51,MATCH(F$7,EMPLGEN!$B$2:$B$51,0)+ROW()-ROW(G$8),MATCH(F17,EMPLGEN!$C$1:$R$1,0)+1),"")</f>
        <v/>
      </c>
      <c r="H17" s="1" t="str">
        <f ca="1">IFERROR(INDEX(EMPLGEN!$E$1:$R$1,1,MATCH(PROF!$B$4,OFFSET(EMPLGEN!$E10:$R10,MATCH(H$7,EMPLGEN!$B$2:$B$51,0),0),0)),"")</f>
        <v/>
      </c>
      <c r="I17" s="1" t="str">
        <f ca="1">IFERROR(INDEX(EMPLGEN!$C$2:$R$51,MATCH(H$7,EMPLGEN!$B$2:$B$51,0)+ROW()-ROW(I$8),MATCH(H17,EMPLGEN!$C$1:$R$1,0)+1),"")</f>
        <v/>
      </c>
      <c r="J17" s="1" t="str">
        <f ca="1">IFERROR(INDEX(EMPLGEN!$E$1:$R$1,1,MATCH(PROF!$B$4,OFFSET(EMPLGEN!$E10:$R10,MATCH(J$7,EMPLGEN!$B$2:$B$51,0),0),0)),"")</f>
        <v/>
      </c>
      <c r="K17" s="22" t="str">
        <f ca="1">IFERROR(INDEX(EMPLGEN!$C$2:$R$51,MATCH(J$7,EMPLGEN!$B$2:$B$51,0)+ROW()-ROW(K$8),MATCH(J17,EMPLGEN!$C$1:$R$1,0)+1),"")</f>
        <v/>
      </c>
      <c r="M17" t="str">
        <f>IFERROR(INDEX(EMPLGEN!$C$2:$R$51,MATCH(L$7,EMPLGEN!$B$2:$B$51,0)+ROW()-ROW(M$8),MATCH(L17,EMPLGEN!$C$1:$R$1,0)+1),"")</f>
        <v/>
      </c>
    </row>
  </sheetData>
  <conditionalFormatting sqref="B8:L17">
    <cfRule type="cellIs" dxfId="2" priority="2" operator="equal">
      <formula>0</formula>
    </cfRule>
  </conditionalFormatting>
  <conditionalFormatting sqref="M8:M13">
    <cfRule type="cellIs" dxfId="1" priority="1" operator="equal">
      <formula>0</formula>
    </cfRule>
  </conditionalFormatting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</vt:i4>
      </vt:variant>
    </vt:vector>
  </HeadingPairs>
  <TitlesOfParts>
    <vt:vector size="4" baseType="lpstr">
      <vt:lpstr>EMPLGEN</vt:lpstr>
      <vt:lpstr>CLASSE</vt:lpstr>
      <vt:lpstr>PROF</vt:lpstr>
      <vt:lpstr>EMPLOIE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MINKO MI ONDO GREGOIRE</dc:creator>
  <cp:lastModifiedBy>Micot, Nicolas            UTC CCS</cp:lastModifiedBy>
  <dcterms:created xsi:type="dcterms:W3CDTF">2018-09-30T20:12:52Z</dcterms:created>
  <dcterms:modified xsi:type="dcterms:W3CDTF">2019-09-19T11:22:51Z</dcterms:modified>
</cp:coreProperties>
</file>