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1840" windowHeight="13740"/>
  </bookViews>
  <sheets>
    <sheet name="Feuil1" sheetId="1" r:id="rId1"/>
  </sheets>
  <definedNames>
    <definedName name="_xlnm._FilterDatabase" localSheetId="0" hidden="1">Feuil1!$B$13:$C$13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1" l="1" a="1"/>
  <c r="C15" i="1" s="1"/>
  <c r="C16" i="1" a="1"/>
  <c r="C16" i="1"/>
  <c r="C17" i="1" a="1"/>
  <c r="C17" i="1" s="1"/>
  <c r="C18" i="1" a="1"/>
  <c r="C18" i="1"/>
  <c r="C19" i="1" a="1"/>
  <c r="C19" i="1" s="1"/>
  <c r="C20" i="1" a="1"/>
  <c r="C20" i="1"/>
  <c r="C21" i="1" a="1"/>
  <c r="C21" i="1" s="1"/>
  <c r="C22" i="1" a="1"/>
  <c r="C22" i="1"/>
  <c r="C23" i="1" a="1"/>
  <c r="C23" i="1" s="1"/>
  <c r="C14" i="1" a="1"/>
  <c r="C14" i="1" s="1"/>
  <c r="B15" i="1" a="1"/>
  <c r="B15" i="1" s="1"/>
  <c r="B16" i="1" a="1"/>
  <c r="B16" i="1"/>
  <c r="B17" i="1" a="1"/>
  <c r="B17" i="1" s="1"/>
  <c r="B18" i="1" a="1"/>
  <c r="B18" i="1"/>
  <c r="B19" i="1" a="1"/>
  <c r="B19" i="1" s="1"/>
  <c r="B20" i="1" a="1"/>
  <c r="B20" i="1" s="1"/>
  <c r="B21" i="1" a="1"/>
  <c r="B21" i="1" s="1"/>
  <c r="B22" i="1" a="1"/>
  <c r="B22" i="1"/>
  <c r="B23" i="1" a="1"/>
  <c r="B23" i="1" s="1"/>
  <c r="B14" i="1" a="1"/>
  <c r="B14" i="1" s="1"/>
</calcChain>
</file>

<file path=xl/sharedStrings.xml><?xml version="1.0" encoding="utf-8"?>
<sst xmlns="http://schemas.openxmlformats.org/spreadsheetml/2006/main" count="38" uniqueCount="24">
  <si>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</si>
  <si>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</si>
  <si>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</si>
  <si>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</si>
  <si>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</si>
  <si>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</si>
  <si>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</si>
  <si>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</si>
  <si>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</si>
  <si>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</si>
  <si>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AM</t>
  </si>
  <si>
    <t>PM</t>
  </si>
  <si>
    <t>Date de début</t>
  </si>
  <si>
    <t>Date de Fin</t>
  </si>
  <si>
    <t>lieu1</t>
  </si>
  <si>
    <t>lieu2</t>
  </si>
  <si>
    <t>lieu3</t>
  </si>
  <si>
    <t>lieu4</t>
  </si>
  <si>
    <t>lieu5</t>
  </si>
  <si>
    <t>lieu6</t>
  </si>
  <si>
    <t>lieu7</t>
  </si>
  <si>
    <t>lieu8</t>
  </si>
  <si>
    <t>lieu9</t>
  </si>
  <si>
    <t>lieu10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</si>
</sst>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"/>
    <numFmt numFmtId="167" formatCode="dd/mm\ AM/PM;@"/>
  </numFmts>
  <fonts count="2" x14ac:knownFonts="1">
    <font>
      <sz val="11"/>
      <color theme="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3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4" fontId="0" fillId="0" borderId="2" xfId="0" applyNumberFormat="1" applyBorder="1" applyAlignment="1">
      <alignment horizontal="centerContinuous"/>
    </xf>
    <xf numFmtId="164" fontId="0" fillId="0" borderId="3" xfId="0" applyNumberFormat="1" applyBorder="1" applyAlignment="1">
      <alignment horizontal="centerContinuous"/>
    </xf>
    <xf numFmtId="0" fontId="0" fillId="0" borderId="14" xfId="0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3" xfId="0" applyFont="1" applyFill="1" applyBorder="1"/>
    <xf numFmtId="0" fontId="1" fillId="0" borderId="0" xfId="0" applyFont="1" applyFill="1"/>
    <xf numFmtId="0" fontId="1" fillId="2" borderId="5" xfId="0" applyFont="1" applyFill="1" applyBorder="1"/>
    <xf numFmtId="0" fontId="0" fillId="0" borderId="1" xfId="0" applyFill="1" applyBorder="1"/>
    <xf numFmtId="0" fontId="0" fillId="0" borderId="2" xfId="0" applyFill="1" applyBorder="1"/>
    <xf numFmtId="167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workbookViewId="0">
      <selection activeCell="C19" sqref="C19"/>
    </sheetView>
  </sheetViews>
  <sheetFormatPr baseColWidth="10" defaultRowHeight="15" x14ac:dyDescent="0.25"/>
  <cols>
    <col min="2" max="2" width="18.42578125" bestFit="1" customWidth="1"/>
    <col min="3" max="3" width="19" bestFit="1" customWidth="1"/>
    <col min="4" max="4" width="12" bestFit="1" customWidth="1"/>
    <col min="6" max="6" width="12.5703125" bestFit="1" customWidth="1"/>
    <col min="8" max="8" width="12.7109375" bestFit="1" customWidth="1"/>
    <col min="10" max="10" width="12" bestFit="1" customWidth="1"/>
    <col min="12" max="12" width="12.42578125" bestFit="1" customWidth="1"/>
    <col min="14" max="14" width="12.7109375" bestFit="1" customWidth="1"/>
    <col min="16" max="16" width="12" bestFit="1" customWidth="1"/>
  </cols>
  <sheetData>
    <row r="1" spans="1:17" x14ac:dyDescent="0.25">
      <c r="D1" s="21">
        <v>43500</v>
      </c>
      <c r="E1" s="22"/>
      <c r="F1" s="21">
        <v>43501</v>
      </c>
      <c r="G1" s="22"/>
      <c r="H1" s="21">
        <v>43502</v>
      </c>
      <c r="I1" s="22"/>
      <c r="J1" s="21">
        <v>43503</v>
      </c>
      <c r="K1" s="22"/>
      <c r="L1" s="21">
        <v>43504</v>
      </c>
      <c r="M1" s="22"/>
      <c r="N1" s="21">
        <v>43505</v>
      </c>
      <c r="O1" s="22"/>
      <c r="P1" s="21">
        <v>43507</v>
      </c>
      <c r="Q1" s="22"/>
    </row>
    <row r="2" spans="1:17" ht="15.75" thickBot="1" x14ac:dyDescent="0.3">
      <c r="B2" s="1" t="s">
        <v>12</v>
      </c>
      <c r="C2" s="1" t="s">
        <v>13</v>
      </c>
      <c r="D2" s="19" t="s">
        <v>10</v>
      </c>
      <c r="E2" s="20" t="s">
        <v>11</v>
      </c>
      <c r="F2" s="19" t="s">
        <v>10</v>
      </c>
      <c r="G2" s="20" t="s">
        <v>11</v>
      </c>
      <c r="H2" s="23" t="s">
        <v>10</v>
      </c>
      <c r="I2" s="20" t="s">
        <v>11</v>
      </c>
      <c r="J2" s="23" t="s">
        <v>10</v>
      </c>
      <c r="K2" s="20" t="s">
        <v>11</v>
      </c>
      <c r="L2" s="23" t="s">
        <v>10</v>
      </c>
      <c r="M2" s="20" t="s">
        <v>11</v>
      </c>
      <c r="N2" s="23" t="s">
        <v>10</v>
      </c>
      <c r="O2" s="20" t="s">
        <v>11</v>
      </c>
      <c r="P2" s="23" t="s">
        <v>10</v>
      </c>
      <c r="Q2" s="20" t="s">
        <v>11</v>
      </c>
    </row>
    <row r="3" spans="1:17" x14ac:dyDescent="0.25">
      <c r="A3" s="2" t="s">
        <v>0</v>
      </c>
      <c r="B3" s="30"/>
      <c r="C3" s="31"/>
      <c r="D3" s="10">
        <v>1</v>
      </c>
      <c r="E3" s="11">
        <v>1</v>
      </c>
      <c r="F3" s="16">
        <v>2</v>
      </c>
      <c r="G3" s="9"/>
      <c r="H3" s="8"/>
      <c r="I3" s="9"/>
      <c r="J3" s="8"/>
      <c r="K3" s="9"/>
      <c r="L3" s="8"/>
      <c r="M3" s="9"/>
      <c r="N3" s="8"/>
      <c r="O3" s="9"/>
      <c r="P3" s="8"/>
      <c r="Q3" s="9"/>
    </row>
    <row r="4" spans="1:17" x14ac:dyDescent="0.25">
      <c r="A4" s="2" t="s">
        <v>1</v>
      </c>
      <c r="B4" s="30"/>
      <c r="C4" s="31"/>
      <c r="D4" s="4"/>
      <c r="E4" s="5"/>
      <c r="F4" s="3"/>
      <c r="G4" s="12">
        <v>1</v>
      </c>
      <c r="H4" s="13">
        <v>1</v>
      </c>
      <c r="I4" s="12">
        <v>1</v>
      </c>
      <c r="J4" s="13">
        <v>1</v>
      </c>
      <c r="K4" s="5"/>
      <c r="L4" s="4"/>
      <c r="M4" s="5"/>
      <c r="N4" s="4"/>
      <c r="O4" s="5"/>
      <c r="P4" s="4"/>
      <c r="Q4" s="5"/>
    </row>
    <row r="5" spans="1:17" x14ac:dyDescent="0.25">
      <c r="A5" s="2" t="s">
        <v>2</v>
      </c>
      <c r="B5" s="30"/>
      <c r="C5" s="31"/>
      <c r="D5" s="4"/>
      <c r="E5" s="5"/>
      <c r="F5" s="3"/>
      <c r="G5" s="5"/>
      <c r="H5" s="13">
        <v>2</v>
      </c>
      <c r="I5" s="5"/>
      <c r="J5" s="4"/>
      <c r="K5" s="5"/>
      <c r="L5" s="4"/>
      <c r="M5" s="5"/>
      <c r="N5" s="4"/>
      <c r="O5" s="5"/>
      <c r="P5" s="4"/>
      <c r="Q5" s="5"/>
    </row>
    <row r="6" spans="1:17" s="28" customFormat="1" x14ac:dyDescent="0.25">
      <c r="A6" s="24" t="s">
        <v>3</v>
      </c>
      <c r="B6" s="30"/>
      <c r="C6" s="31"/>
      <c r="D6" s="25"/>
      <c r="E6" s="29">
        <v>1</v>
      </c>
      <c r="F6" s="27"/>
      <c r="G6" s="26"/>
      <c r="H6" s="25"/>
      <c r="I6" s="29">
        <v>1</v>
      </c>
      <c r="J6" s="25"/>
      <c r="K6" s="29">
        <v>1</v>
      </c>
      <c r="L6" s="25"/>
      <c r="M6" s="26"/>
      <c r="N6" s="25"/>
      <c r="O6" s="26"/>
      <c r="P6" s="25"/>
      <c r="Q6" s="26"/>
    </row>
    <row r="7" spans="1:17" x14ac:dyDescent="0.25">
      <c r="A7" s="2" t="s">
        <v>4</v>
      </c>
      <c r="B7" s="30"/>
      <c r="C7" s="31"/>
      <c r="D7" s="4"/>
      <c r="E7" s="12">
        <v>3</v>
      </c>
      <c r="F7" s="3"/>
      <c r="G7" s="5"/>
      <c r="H7" s="4"/>
      <c r="I7" s="5"/>
      <c r="J7" s="4"/>
      <c r="K7" s="5"/>
      <c r="L7" s="4"/>
      <c r="M7" s="5"/>
      <c r="N7" s="13">
        <v>2</v>
      </c>
      <c r="O7" s="12">
        <v>2</v>
      </c>
      <c r="P7" s="4"/>
      <c r="Q7" s="5"/>
    </row>
    <row r="8" spans="1:17" x14ac:dyDescent="0.25">
      <c r="A8" s="2" t="s">
        <v>5</v>
      </c>
      <c r="B8" s="30"/>
      <c r="C8" s="31"/>
      <c r="D8" s="4"/>
      <c r="E8" s="5"/>
      <c r="F8" s="17">
        <v>1</v>
      </c>
      <c r="G8" s="12">
        <v>2</v>
      </c>
      <c r="H8" s="13">
        <v>2</v>
      </c>
      <c r="I8" s="5"/>
      <c r="J8" s="4"/>
      <c r="K8" s="5"/>
      <c r="L8" s="4"/>
      <c r="M8" s="5"/>
      <c r="N8" s="4"/>
      <c r="O8" s="5"/>
      <c r="P8" s="4"/>
      <c r="Q8" s="5"/>
    </row>
    <row r="9" spans="1:17" x14ac:dyDescent="0.25">
      <c r="A9" s="2" t="s">
        <v>6</v>
      </c>
      <c r="B9" s="30"/>
      <c r="C9" s="31"/>
      <c r="D9" s="4"/>
      <c r="E9" s="5"/>
      <c r="F9" s="3"/>
      <c r="G9" s="5"/>
      <c r="H9" s="4"/>
      <c r="I9" s="5"/>
      <c r="J9" s="13">
        <v>1</v>
      </c>
      <c r="K9" s="12">
        <v>1</v>
      </c>
      <c r="L9" s="13">
        <v>1</v>
      </c>
      <c r="M9" s="12">
        <v>1</v>
      </c>
      <c r="N9" s="4"/>
      <c r="O9" s="5"/>
      <c r="P9" s="13">
        <v>1</v>
      </c>
      <c r="Q9" s="5"/>
    </row>
    <row r="10" spans="1:17" x14ac:dyDescent="0.25">
      <c r="A10" s="2" t="s">
        <v>7</v>
      </c>
      <c r="B10" s="30"/>
      <c r="C10" s="31"/>
      <c r="D10" s="4"/>
      <c r="E10" s="12">
        <v>2</v>
      </c>
      <c r="F10" s="17">
        <v>2</v>
      </c>
      <c r="G10" s="12">
        <v>2</v>
      </c>
      <c r="H10" s="4"/>
      <c r="I10" s="5"/>
      <c r="J10" s="4"/>
      <c r="K10" s="5"/>
      <c r="L10" s="4"/>
      <c r="M10" s="5"/>
      <c r="N10" s="4"/>
      <c r="O10" s="5"/>
      <c r="P10" s="4"/>
      <c r="Q10" s="5"/>
    </row>
    <row r="11" spans="1:17" x14ac:dyDescent="0.25">
      <c r="A11" s="2" t="s">
        <v>8</v>
      </c>
      <c r="B11" s="30"/>
      <c r="C11" s="31"/>
      <c r="D11" s="13">
        <v>2</v>
      </c>
      <c r="E11" s="5"/>
      <c r="F11" s="3"/>
      <c r="G11" s="5"/>
      <c r="H11" s="4"/>
      <c r="I11" s="5"/>
      <c r="J11" s="4"/>
      <c r="K11" s="5"/>
      <c r="L11" s="4"/>
      <c r="M11" s="5"/>
      <c r="N11" s="4"/>
      <c r="O11" s="5"/>
      <c r="P11" s="4"/>
      <c r="Q11" s="5"/>
    </row>
    <row r="12" spans="1:17" ht="15.75" thickBot="1" x14ac:dyDescent="0.3">
      <c r="A12" s="2" t="s">
        <v>9</v>
      </c>
      <c r="B12" s="30"/>
      <c r="C12" s="31"/>
      <c r="D12" s="6"/>
      <c r="E12" s="7"/>
      <c r="F12" s="18"/>
      <c r="G12" s="7"/>
      <c r="H12" s="6"/>
      <c r="I12" s="14">
        <v>2</v>
      </c>
      <c r="J12" s="15">
        <v>2</v>
      </c>
      <c r="K12" s="14">
        <v>2</v>
      </c>
      <c r="L12" s="15">
        <v>2</v>
      </c>
      <c r="M12" s="14">
        <v>2</v>
      </c>
      <c r="N12" s="6"/>
      <c r="O12" s="7"/>
      <c r="P12" s="15">
        <v>2</v>
      </c>
      <c r="Q12" s="14">
        <v>2</v>
      </c>
    </row>
    <row r="13" spans="1:17" x14ac:dyDescent="0.25">
      <c r="B13" t="s">
        <v>12</v>
      </c>
      <c r="C13" t="s">
        <v>13</v>
      </c>
    </row>
    <row r="14" spans="1:17" x14ac:dyDescent="0.25">
      <c r="A14" s="1" t="s">
        <v>14</v>
      </c>
      <c r="B14" s="32">
        <f t="array" ref="B14">INDEX($D$1:$P$1&amp;$E$1:$Q$1,MIN(IF($D3:$Q3&gt;0,COLUMN($D:$Q),""))-4)+CHOOSE(MOD(MATCH(TRUE,($D3:$Q3&gt;0),0),2)+1,TIMEVALUE("13:00:00"),TIMEVALUE("8:00:00"))</f>
        <v>43500.333333333336</v>
      </c>
      <c r="C14" s="32">
        <f t="array" ref="C14">INDEX($D$1:$P$1&amp;$E$1:$Q$1,MAX(IF($D3:$Q3&gt;0,COLUMN($D:$Q),""))-4)+CHOOSE(MOD(MAX(IF($D3:$Q3&lt;&gt;"",COLUMN($D3:$Q3),""))-3,2)+1,TIMEVALUE("13:00:00"),TIMEVALUE("8:00:00"))</f>
        <v>43501.333333333336</v>
      </c>
    </row>
    <row r="15" spans="1:17" x14ac:dyDescent="0.25">
      <c r="A15" s="1" t="s">
        <v>15</v>
      </c>
      <c r="B15" s="32">
        <f t="array" ref="B15">INDEX($D$1:$P$1&amp;$E$1:$Q$1,MIN(IF($D4:$Q4&gt;0,COLUMN($D:$Q),""))-4)+CHOOSE(MOD(MATCH(TRUE,($D4:$Q4&gt;0),0),2)+1,TIMEVALUE("13:00:00"),TIMEVALUE("8:00:00"))</f>
        <v>43501.541666666664</v>
      </c>
      <c r="C15" s="32">
        <f t="array" ref="C15">INDEX($D$1:$P$1&amp;$E$1:$Q$1,MAX(IF($D4:$Q4&gt;0,COLUMN($D:$Q),""))-4)+CHOOSE(MOD(MAX(IF($D4:$Q4&lt;&gt;"",COLUMN($D4:$Q4),""))-3,2)+1,TIMEVALUE("13:00:00"),TIMEVALUE("8:00:00"))</f>
        <v>43503.333333333336</v>
      </c>
    </row>
    <row r="16" spans="1:17" x14ac:dyDescent="0.25">
      <c r="A16" s="1" t="s">
        <v>16</v>
      </c>
      <c r="B16" s="32">
        <f t="array" ref="B16">INDEX($D$1:$P$1&amp;$E$1:$Q$1,MIN(IF($D5:$Q5&gt;0,COLUMN($D:$Q),""))-4)+CHOOSE(MOD(MATCH(TRUE,($D5:$Q5&gt;0),0),2)+1,TIMEVALUE("13:00:00"),TIMEVALUE("8:00:00"))</f>
        <v>43502.333333333336</v>
      </c>
      <c r="C16" s="32">
        <f t="array" ref="C16">INDEX($D$1:$P$1&amp;$E$1:$Q$1,MAX(IF($D5:$Q5&gt;0,COLUMN($D:$Q),""))-4)+CHOOSE(MOD(MAX(IF($D5:$Q5&lt;&gt;"",COLUMN($D5:$Q5),""))-3,2)+1,TIMEVALUE("13:00:00"),TIMEVALUE("8:00:00"))</f>
        <v>43502.333333333336</v>
      </c>
    </row>
    <row r="17" spans="1:3" x14ac:dyDescent="0.25">
      <c r="A17" s="1" t="s">
        <v>17</v>
      </c>
      <c r="B17" s="32">
        <f t="array" ref="B17">INDEX($D$1:$P$1&amp;$E$1:$Q$1,MIN(IF($D6:$Q6&gt;0,COLUMN($D:$Q),""))-4)+CHOOSE(MOD(MATCH(TRUE,($D6:$Q6&gt;0),0),2)+1,TIMEVALUE("13:00:00"),TIMEVALUE("8:00:00"))</f>
        <v>43500.541666666664</v>
      </c>
      <c r="C17" s="32">
        <f t="array" ref="C17">INDEX($D$1:$P$1&amp;$E$1:$Q$1,MAX(IF($D6:$Q6&gt;0,COLUMN($D:$Q),""))-4)+CHOOSE(MOD(MAX(IF($D6:$Q6&lt;&gt;"",COLUMN($D6:$Q6),""))-3,2)+1,TIMEVALUE("13:00:00"),TIMEVALUE("8:00:00"))</f>
        <v>43503.541666666664</v>
      </c>
    </row>
    <row r="18" spans="1:3" x14ac:dyDescent="0.25">
      <c r="A18" s="1" t="s">
        <v>18</v>
      </c>
      <c r="B18" s="32">
        <f t="array" ref="B18">INDEX($D$1:$P$1&amp;$E$1:$Q$1,MIN(IF($D7:$Q7&gt;0,COLUMN($D:$Q),""))-4)+CHOOSE(MOD(MATCH(TRUE,($D7:$Q7&gt;0),0),2)+1,TIMEVALUE("13:00:00"),TIMEVALUE("8:00:00"))</f>
        <v>43500.541666666664</v>
      </c>
      <c r="C18" s="32">
        <f t="array" ref="C18">INDEX($D$1:$P$1&amp;$E$1:$Q$1,MAX(IF($D7:$Q7&gt;0,COLUMN($D:$Q),""))-4)+CHOOSE(MOD(MAX(IF($D7:$Q7&lt;&gt;"",COLUMN($D7:$Q7),""))-3,2)+1,TIMEVALUE("13:00:00"),TIMEVALUE("8:00:00"))</f>
        <v>43505.541666666664</v>
      </c>
    </row>
    <row r="19" spans="1:3" x14ac:dyDescent="0.25">
      <c r="A19" s="1" t="s">
        <v>19</v>
      </c>
      <c r="B19" s="32">
        <f t="array" ref="B19">INDEX($D$1:$P$1&amp;$E$1:$Q$1,MIN(IF($D8:$Q8&gt;0,COLUMN($D:$Q),""))-4)+CHOOSE(MOD(MATCH(TRUE,($D8:$Q8&gt;0),0),2)+1,TIMEVALUE("13:00:00"),TIMEVALUE("8:00:00"))</f>
        <v>43501.333333333336</v>
      </c>
      <c r="C19" s="32">
        <f t="array" ref="C19">INDEX($D$1:$P$1&amp;$E$1:$Q$1,MAX(IF($D8:$Q8&gt;0,COLUMN($D:$Q),""))-4)+CHOOSE(MOD(MAX(IF($D8:$Q8&lt;&gt;"",COLUMN($D8:$Q8),""))-3,2)+1,TIMEVALUE("13:00:00"),TIMEVALUE("8:00:00"))</f>
        <v>43502.333333333336</v>
      </c>
    </row>
    <row r="20" spans="1:3" x14ac:dyDescent="0.25">
      <c r="A20" s="1" t="s">
        <v>20</v>
      </c>
      <c r="B20" s="32">
        <f t="array" ref="B20">INDEX($D$1:$P$1&amp;$E$1:$Q$1,MIN(IF($D9:$Q9&gt;0,COLUMN($D:$Q),""))-4)+CHOOSE(MOD(MATCH(TRUE,($D9:$Q9&gt;0),0),2)+1,TIMEVALUE("13:00:00"),TIMEVALUE("8:00:00"))</f>
        <v>43503.333333333336</v>
      </c>
      <c r="C20" s="32">
        <f t="array" ref="C20">INDEX($D$1:$P$1&amp;$E$1:$Q$1,MAX(IF($D9:$Q9&gt;0,COLUMN($D:$Q),""))-4)+CHOOSE(MOD(MAX(IF($D9:$Q9&lt;&gt;"",COLUMN($D9:$Q9),""))-3,2)+1,TIMEVALUE("13:00:00"),TIMEVALUE("8:00:00"))</f>
        <v>43507.333333333336</v>
      </c>
    </row>
    <row r="21" spans="1:3" x14ac:dyDescent="0.25">
      <c r="A21" s="1" t="s">
        <v>21</v>
      </c>
      <c r="B21" s="32">
        <f t="array" ref="B21">INDEX($D$1:$P$1&amp;$E$1:$Q$1,MIN(IF($D10:$Q10&gt;0,COLUMN($D:$Q),""))-4)+CHOOSE(MOD(MATCH(TRUE,($D10:$Q10&gt;0),0),2)+1,TIMEVALUE("13:00:00"),TIMEVALUE("8:00:00"))</f>
        <v>43500.541666666664</v>
      </c>
      <c r="C21" s="32">
        <f t="array" ref="C21">INDEX($D$1:$P$1&amp;$E$1:$Q$1,MAX(IF($D10:$Q10&gt;0,COLUMN($D:$Q),""))-4)+CHOOSE(MOD(MAX(IF($D10:$Q10&lt;&gt;"",COLUMN($D10:$Q10),""))-3,2)+1,TIMEVALUE("13:00:00"),TIMEVALUE("8:00:00"))</f>
        <v>43501.541666666664</v>
      </c>
    </row>
    <row r="22" spans="1:3" x14ac:dyDescent="0.25">
      <c r="A22" s="1" t="s">
        <v>22</v>
      </c>
      <c r="B22" s="32">
        <f t="array" ref="B22">INDEX($D$1:$P$1&amp;$E$1:$Q$1,MIN(IF($D11:$Q11&gt;0,COLUMN($D:$Q),""))-4)+CHOOSE(MOD(MATCH(TRUE,($D11:$Q11&gt;0),0),2)+1,TIMEVALUE("13:00:00"),TIMEVALUE("8:00:00"))</f>
        <v>43500.333333333336</v>
      </c>
      <c r="C22" s="32">
        <f t="array" ref="C22">INDEX($D$1:$P$1&amp;$E$1:$Q$1,MAX(IF($D11:$Q11&gt;0,COLUMN($D:$Q),""))-4)+CHOOSE(MOD(MAX(IF($D11:$Q11&lt;&gt;"",COLUMN($D11:$Q11),""))-3,2)+1,TIMEVALUE("13:00:00"),TIMEVALUE("8:00:00"))</f>
        <v>43500.333333333336</v>
      </c>
    </row>
    <row r="23" spans="1:3" x14ac:dyDescent="0.25">
      <c r="A23" s="1" t="s">
        <v>23</v>
      </c>
      <c r="B23" s="32">
        <f t="array" ref="B23">INDEX($D$1:$P$1&amp;$E$1:$Q$1,MIN(IF($D12:$Q12&gt;0,COLUMN($D:$Q),""))-4)+CHOOSE(MOD(MATCH(TRUE,($D12:$Q12&gt;0),0),2)+1,TIMEVALUE("13:00:00"),TIMEVALUE("8:00:00"))</f>
        <v>43502.541666666664</v>
      </c>
      <c r="C23" s="32">
        <f t="array" ref="C23">INDEX($D$1:$P$1&amp;$E$1:$Q$1,MAX(IF($D12:$Q12&gt;0,COLUMN($D:$Q),""))-4)+CHOOSE(MOD(MAX(IF($D12:$Q12&lt;&gt;"",COLUMN($D12:$Q12),""))-3,2)+1,TIMEVALUE("13:00:00"),TIMEVALUE("8:00:00"))</f>
        <v>43507.541666666664</v>
      </c>
    </row>
  </sheetData>
  <autoFilter ref="B13:C13"/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Olivo</dc:creator>
  <cp:lastModifiedBy>Micot, Nicolas            UTC CCS</cp:lastModifiedBy>
  <dcterms:created xsi:type="dcterms:W3CDTF">2019-02-01T11:08:19Z</dcterms:created>
  <dcterms:modified xsi:type="dcterms:W3CDTF">2019-02-18T10:49:04Z</dcterms:modified>
</cp:coreProperties>
</file>