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1840" windowHeight="13740"/>
  </bookViews>
  <sheets>
    <sheet name="SYNTHESE" sheetId="3" r:id="rId1"/>
    <sheet name="PRODUIT 1" sheetId="6" r:id="rId2"/>
    <sheet name="PRODUIT 2" sheetId="7" r:id="rId3"/>
  </sheets>
  <definedNames>
    <definedName name="_xlnm._FilterDatabase" localSheetId="1" hidden="1">'PRODUIT 1'!$A$99:$N$123</definedName>
    <definedName name="_xlnm._FilterDatabase" localSheetId="2" hidden="1">'PRODUIT 2'!$A$99:$N$123</definedName>
    <definedName name="_xlnm._FilterDatabase" localSheetId="0" hidden="1">SYNTHESE!$A$3:$N$50</definedName>
    <definedName name="_xlnm.Print_Area" localSheetId="1">'PRODUIT 1'!$A$1:$N$58</definedName>
    <definedName name="_xlnm.Print_Area" localSheetId="2">'PRODUIT 2'!$A$1:$N$58</definedName>
  </definedNam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23" i="7" l="1"/>
  <c r="M123" i="7"/>
  <c r="K123" i="7"/>
  <c r="L123" i="7" s="1"/>
  <c r="J123" i="7"/>
  <c r="I123" i="7"/>
  <c r="H123" i="7"/>
  <c r="G123" i="7"/>
  <c r="F123" i="7"/>
  <c r="E123" i="7"/>
  <c r="D123" i="7"/>
  <c r="C123" i="7"/>
  <c r="B123" i="7"/>
  <c r="A123" i="7"/>
  <c r="N122" i="7"/>
  <c r="M122" i="7"/>
  <c r="K122" i="7"/>
  <c r="J122" i="7"/>
  <c r="I122" i="7"/>
  <c r="H122" i="7"/>
  <c r="L122" i="7" s="1"/>
  <c r="G122" i="7"/>
  <c r="F122" i="7"/>
  <c r="E122" i="7"/>
  <c r="D122" i="7"/>
  <c r="C122" i="7"/>
  <c r="B122" i="7"/>
  <c r="A122" i="7"/>
  <c r="N121" i="7"/>
  <c r="M121" i="7"/>
  <c r="K121" i="7"/>
  <c r="J121" i="7"/>
  <c r="I121" i="7"/>
  <c r="H121" i="7"/>
  <c r="L121" i="7" s="1"/>
  <c r="G121" i="7"/>
  <c r="F121" i="7"/>
  <c r="E121" i="7"/>
  <c r="D121" i="7"/>
  <c r="C121" i="7"/>
  <c r="B121" i="7"/>
  <c r="A121" i="7"/>
  <c r="N120" i="7"/>
  <c r="M120" i="7"/>
  <c r="K120" i="7"/>
  <c r="J120" i="7"/>
  <c r="I120" i="7"/>
  <c r="H120" i="7"/>
  <c r="L120" i="7" s="1"/>
  <c r="G120" i="7"/>
  <c r="F120" i="7"/>
  <c r="E120" i="7"/>
  <c r="D120" i="7"/>
  <c r="C120" i="7"/>
  <c r="B120" i="7"/>
  <c r="A120" i="7"/>
  <c r="N119" i="7"/>
  <c r="M119" i="7"/>
  <c r="K119" i="7"/>
  <c r="J119" i="7"/>
  <c r="I119" i="7"/>
  <c r="H119" i="7"/>
  <c r="L119" i="7" s="1"/>
  <c r="G119" i="7"/>
  <c r="F119" i="7"/>
  <c r="E119" i="7"/>
  <c r="D119" i="7"/>
  <c r="C119" i="7"/>
  <c r="B119" i="7"/>
  <c r="A119" i="7"/>
  <c r="N118" i="7"/>
  <c r="M118" i="7"/>
  <c r="K118" i="7"/>
  <c r="J118" i="7"/>
  <c r="I118" i="7"/>
  <c r="H118" i="7"/>
  <c r="L118" i="7" s="1"/>
  <c r="G118" i="7"/>
  <c r="F118" i="7"/>
  <c r="E118" i="7"/>
  <c r="D118" i="7"/>
  <c r="C118" i="7"/>
  <c r="B118" i="7"/>
  <c r="A118" i="7"/>
  <c r="N117" i="7"/>
  <c r="M117" i="7"/>
  <c r="K117" i="7"/>
  <c r="J117" i="7"/>
  <c r="I117" i="7"/>
  <c r="H117" i="7"/>
  <c r="L117" i="7" s="1"/>
  <c r="G117" i="7"/>
  <c r="F117" i="7"/>
  <c r="E117" i="7"/>
  <c r="D117" i="7"/>
  <c r="C117" i="7"/>
  <c r="B117" i="7"/>
  <c r="A117" i="7"/>
  <c r="N116" i="7"/>
  <c r="M116" i="7"/>
  <c r="K116" i="7"/>
  <c r="J116" i="7"/>
  <c r="I116" i="7"/>
  <c r="H116" i="7"/>
  <c r="L116" i="7" s="1"/>
  <c r="G116" i="7"/>
  <c r="F116" i="7"/>
  <c r="E116" i="7"/>
  <c r="D116" i="7"/>
  <c r="C116" i="7"/>
  <c r="B116" i="7"/>
  <c r="A116" i="7"/>
  <c r="N115" i="7"/>
  <c r="M115" i="7"/>
  <c r="K115" i="7"/>
  <c r="J115" i="7"/>
  <c r="I115" i="7"/>
  <c r="H115" i="7"/>
  <c r="L115" i="7" s="1"/>
  <c r="G115" i="7"/>
  <c r="F115" i="7"/>
  <c r="E115" i="7"/>
  <c r="D115" i="7"/>
  <c r="C115" i="7"/>
  <c r="B115" i="7"/>
  <c r="A115" i="7"/>
  <c r="N114" i="7"/>
  <c r="M114" i="7"/>
  <c r="K114" i="7"/>
  <c r="J114" i="7"/>
  <c r="I114" i="7"/>
  <c r="H114" i="7"/>
  <c r="L114" i="7" s="1"/>
  <c r="G114" i="7"/>
  <c r="F114" i="7"/>
  <c r="E114" i="7"/>
  <c r="D114" i="7"/>
  <c r="C114" i="7"/>
  <c r="B114" i="7"/>
  <c r="A114" i="7"/>
  <c r="N113" i="7"/>
  <c r="M113" i="7"/>
  <c r="K113" i="7"/>
  <c r="J113" i="7"/>
  <c r="I113" i="7"/>
  <c r="H113" i="7"/>
  <c r="L113" i="7" s="1"/>
  <c r="G113" i="7"/>
  <c r="F113" i="7"/>
  <c r="E113" i="7"/>
  <c r="D113" i="7"/>
  <c r="C113" i="7"/>
  <c r="B113" i="7"/>
  <c r="A113" i="7"/>
  <c r="N112" i="7"/>
  <c r="M112" i="7"/>
  <c r="K112" i="7"/>
  <c r="J112" i="7"/>
  <c r="I112" i="7"/>
  <c r="H112" i="7"/>
  <c r="L112" i="7" s="1"/>
  <c r="G112" i="7"/>
  <c r="F112" i="7"/>
  <c r="E112" i="7"/>
  <c r="D112" i="7"/>
  <c r="C112" i="7"/>
  <c r="B112" i="7"/>
  <c r="A112" i="7"/>
  <c r="N111" i="7"/>
  <c r="M111" i="7"/>
  <c r="K111" i="7"/>
  <c r="J111" i="7"/>
  <c r="I111" i="7"/>
  <c r="H111" i="7"/>
  <c r="L111" i="7" s="1"/>
  <c r="G111" i="7"/>
  <c r="F111" i="7"/>
  <c r="E111" i="7"/>
  <c r="D111" i="7"/>
  <c r="C111" i="7"/>
  <c r="B111" i="7"/>
  <c r="A111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B110" i="7"/>
  <c r="A110" i="7"/>
  <c r="P109" i="7"/>
  <c r="N109" i="7"/>
  <c r="M109" i="7"/>
  <c r="K109" i="7"/>
  <c r="L109" i="7" s="1"/>
  <c r="J109" i="7"/>
  <c r="I109" i="7"/>
  <c r="H109" i="7"/>
  <c r="G109" i="7"/>
  <c r="F109" i="7"/>
  <c r="E109" i="7"/>
  <c r="D109" i="7"/>
  <c r="C109" i="7"/>
  <c r="B109" i="7"/>
  <c r="A109" i="7"/>
  <c r="N108" i="7"/>
  <c r="M108" i="7"/>
  <c r="K108" i="7"/>
  <c r="L108" i="7" s="1"/>
  <c r="J108" i="7"/>
  <c r="I108" i="7"/>
  <c r="H108" i="7"/>
  <c r="G108" i="7"/>
  <c r="F108" i="7"/>
  <c r="E108" i="7"/>
  <c r="D108" i="7"/>
  <c r="C108" i="7"/>
  <c r="B108" i="7"/>
  <c r="A108" i="7"/>
  <c r="N107" i="7"/>
  <c r="M107" i="7"/>
  <c r="K107" i="7"/>
  <c r="L107" i="7" s="1"/>
  <c r="J107" i="7"/>
  <c r="I107" i="7"/>
  <c r="H107" i="7"/>
  <c r="G107" i="7"/>
  <c r="F107" i="7"/>
  <c r="E107" i="7"/>
  <c r="D107" i="7"/>
  <c r="C107" i="7"/>
  <c r="B107" i="7"/>
  <c r="A107" i="7"/>
  <c r="N106" i="7"/>
  <c r="M106" i="7"/>
  <c r="K106" i="7"/>
  <c r="L106" i="7" s="1"/>
  <c r="J106" i="7"/>
  <c r="I106" i="7"/>
  <c r="H106" i="7"/>
  <c r="G106" i="7"/>
  <c r="F106" i="7"/>
  <c r="E106" i="7"/>
  <c r="D106" i="7"/>
  <c r="C106" i="7"/>
  <c r="B106" i="7"/>
  <c r="A106" i="7"/>
  <c r="N105" i="7"/>
  <c r="M105" i="7"/>
  <c r="K105" i="7"/>
  <c r="L105" i="7" s="1"/>
  <c r="J105" i="7"/>
  <c r="I105" i="7"/>
  <c r="H105" i="7"/>
  <c r="G105" i="7"/>
  <c r="F105" i="7"/>
  <c r="E105" i="7"/>
  <c r="D105" i="7"/>
  <c r="C105" i="7"/>
  <c r="B105" i="7"/>
  <c r="A105" i="7"/>
  <c r="N104" i="7"/>
  <c r="M104" i="7"/>
  <c r="K104" i="7"/>
  <c r="L104" i="7" s="1"/>
  <c r="J104" i="7"/>
  <c r="I104" i="7"/>
  <c r="H104" i="7"/>
  <c r="G104" i="7"/>
  <c r="F104" i="7"/>
  <c r="E104" i="7"/>
  <c r="D104" i="7"/>
  <c r="C104" i="7"/>
  <c r="B104" i="7"/>
  <c r="A104" i="7"/>
  <c r="N103" i="7"/>
  <c r="M103" i="7"/>
  <c r="K103" i="7"/>
  <c r="L103" i="7" s="1"/>
  <c r="J103" i="7"/>
  <c r="I103" i="7"/>
  <c r="H103" i="7"/>
  <c r="G103" i="7"/>
  <c r="F103" i="7"/>
  <c r="E103" i="7"/>
  <c r="D103" i="7"/>
  <c r="C103" i="7"/>
  <c r="B103" i="7"/>
  <c r="A103" i="7"/>
  <c r="N102" i="7"/>
  <c r="M102" i="7"/>
  <c r="K102" i="7"/>
  <c r="L102" i="7" s="1"/>
  <c r="J102" i="7"/>
  <c r="I102" i="7"/>
  <c r="H102" i="7"/>
  <c r="G102" i="7"/>
  <c r="F102" i="7"/>
  <c r="E102" i="7"/>
  <c r="D102" i="7"/>
  <c r="C102" i="7"/>
  <c r="B102" i="7"/>
  <c r="A102" i="7"/>
  <c r="N101" i="7"/>
  <c r="M101" i="7"/>
  <c r="K101" i="7"/>
  <c r="L101" i="7" s="1"/>
  <c r="J101" i="7"/>
  <c r="I101" i="7"/>
  <c r="H101" i="7"/>
  <c r="G101" i="7"/>
  <c r="F101" i="7"/>
  <c r="E101" i="7"/>
  <c r="D101" i="7"/>
  <c r="C101" i="7"/>
  <c r="B101" i="7"/>
  <c r="A101" i="7"/>
  <c r="N100" i="7"/>
  <c r="M100" i="7"/>
  <c r="K100" i="7"/>
  <c r="L100" i="7" s="1"/>
  <c r="J100" i="7"/>
  <c r="I100" i="7"/>
  <c r="H100" i="7"/>
  <c r="G100" i="7"/>
  <c r="F100" i="7"/>
  <c r="E100" i="7"/>
  <c r="D100" i="7"/>
  <c r="C100" i="7"/>
  <c r="B100" i="7"/>
  <c r="A100" i="7"/>
  <c r="A99" i="7"/>
  <c r="K39" i="7"/>
  <c r="K38" i="7"/>
  <c r="K37" i="7"/>
  <c r="K36" i="7"/>
  <c r="K50" i="7" s="1"/>
  <c r="K52" i="7" s="1"/>
  <c r="K34" i="7"/>
  <c r="K31" i="7"/>
  <c r="K30" i="7"/>
  <c r="K29" i="7"/>
  <c r="K28" i="7"/>
  <c r="K27" i="7"/>
  <c r="K26" i="7"/>
  <c r="K25" i="7"/>
  <c r="K24" i="7"/>
  <c r="K23" i="7"/>
  <c r="K22" i="7"/>
  <c r="K21" i="7"/>
  <c r="K20" i="7"/>
  <c r="K18" i="7"/>
  <c r="I5" i="7"/>
  <c r="M113" i="6" l="1"/>
  <c r="M114" i="6"/>
  <c r="M115" i="6"/>
  <c r="M116" i="6"/>
  <c r="M117" i="6"/>
  <c r="M118" i="6"/>
  <c r="M119" i="6"/>
  <c r="M120" i="6"/>
  <c r="M121" i="6"/>
  <c r="M122" i="6"/>
  <c r="M123" i="6"/>
  <c r="M112" i="6"/>
  <c r="J113" i="6"/>
  <c r="J114" i="6"/>
  <c r="J115" i="6"/>
  <c r="J116" i="6"/>
  <c r="J117" i="6"/>
  <c r="J118" i="6"/>
  <c r="J119" i="6"/>
  <c r="J120" i="6"/>
  <c r="J121" i="6"/>
  <c r="J122" i="6"/>
  <c r="J123" i="6"/>
  <c r="J112" i="6"/>
  <c r="K113" i="6"/>
  <c r="L113" i="6" s="1"/>
  <c r="K114" i="6"/>
  <c r="K115" i="6"/>
  <c r="K116" i="6"/>
  <c r="K117" i="6"/>
  <c r="K118" i="6"/>
  <c r="K119" i="6"/>
  <c r="K120" i="6"/>
  <c r="K121" i="6"/>
  <c r="L121" i="6" s="1"/>
  <c r="K122" i="6"/>
  <c r="K123" i="6"/>
  <c r="K112" i="6"/>
  <c r="K101" i="6"/>
  <c r="K102" i="6"/>
  <c r="K103" i="6"/>
  <c r="K104" i="6"/>
  <c r="K105" i="6"/>
  <c r="K106" i="6"/>
  <c r="K107" i="6"/>
  <c r="K108" i="6"/>
  <c r="K109" i="6"/>
  <c r="L109" i="6" s="1"/>
  <c r="K110" i="6"/>
  <c r="K111" i="6"/>
  <c r="L116" i="6"/>
  <c r="K23" i="6"/>
  <c r="K24" i="6"/>
  <c r="K25" i="6"/>
  <c r="K26" i="6"/>
  <c r="K27" i="6"/>
  <c r="K28" i="6"/>
  <c r="K29" i="6"/>
  <c r="K30" i="6"/>
  <c r="K31" i="6"/>
  <c r="K39" i="6"/>
  <c r="K38" i="6"/>
  <c r="K37" i="6"/>
  <c r="K22" i="6"/>
  <c r="K21" i="6"/>
  <c r="K20" i="6"/>
  <c r="F103" i="6"/>
  <c r="E103" i="6"/>
  <c r="E101" i="6"/>
  <c r="D123" i="6"/>
  <c r="D122" i="6"/>
  <c r="D121" i="6"/>
  <c r="D120" i="6"/>
  <c r="D119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C123" i="6"/>
  <c r="C122" i="6"/>
  <c r="C121" i="6"/>
  <c r="C120" i="6"/>
  <c r="C118" i="6"/>
  <c r="C119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A99" i="6"/>
  <c r="A100" i="6"/>
  <c r="B100" i="6"/>
  <c r="D100" i="6"/>
  <c r="E100" i="6"/>
  <c r="F100" i="6"/>
  <c r="G100" i="6"/>
  <c r="H100" i="6"/>
  <c r="I100" i="6"/>
  <c r="J100" i="6"/>
  <c r="K100" i="6"/>
  <c r="L100" i="6" s="1"/>
  <c r="M100" i="6"/>
  <c r="N100" i="6"/>
  <c r="A101" i="6"/>
  <c r="B101" i="6"/>
  <c r="F101" i="6"/>
  <c r="G101" i="6"/>
  <c r="H101" i="6"/>
  <c r="I101" i="6"/>
  <c r="J101" i="6"/>
  <c r="M101" i="6"/>
  <c r="N101" i="6"/>
  <c r="A102" i="6"/>
  <c r="B102" i="6"/>
  <c r="E102" i="6"/>
  <c r="F102" i="6"/>
  <c r="G102" i="6"/>
  <c r="H102" i="6"/>
  <c r="I102" i="6"/>
  <c r="J102" i="6"/>
  <c r="M102" i="6"/>
  <c r="N102" i="6"/>
  <c r="A103" i="6"/>
  <c r="B103" i="6"/>
  <c r="G103" i="6"/>
  <c r="H103" i="6"/>
  <c r="I103" i="6"/>
  <c r="J103" i="6"/>
  <c r="L103" i="6"/>
  <c r="M103" i="6"/>
  <c r="N103" i="6"/>
  <c r="A104" i="6"/>
  <c r="B104" i="6"/>
  <c r="E104" i="6"/>
  <c r="F104" i="6"/>
  <c r="G104" i="6"/>
  <c r="H104" i="6"/>
  <c r="I104" i="6"/>
  <c r="J104" i="6"/>
  <c r="L104" i="6"/>
  <c r="M104" i="6"/>
  <c r="N104" i="6"/>
  <c r="A105" i="6"/>
  <c r="B105" i="6"/>
  <c r="E105" i="6"/>
  <c r="F105" i="6"/>
  <c r="G105" i="6"/>
  <c r="H105" i="6"/>
  <c r="I105" i="6"/>
  <c r="J105" i="6"/>
  <c r="L105" i="6"/>
  <c r="M105" i="6"/>
  <c r="N105" i="6"/>
  <c r="A106" i="6"/>
  <c r="B106" i="6"/>
  <c r="E106" i="6"/>
  <c r="F106" i="6"/>
  <c r="G106" i="6"/>
  <c r="H106" i="6"/>
  <c r="I106" i="6"/>
  <c r="J106" i="6"/>
  <c r="M106" i="6"/>
  <c r="N106" i="6"/>
  <c r="A107" i="6"/>
  <c r="B107" i="6"/>
  <c r="E107" i="6"/>
  <c r="F107" i="6"/>
  <c r="G107" i="6"/>
  <c r="H107" i="6"/>
  <c r="I107" i="6"/>
  <c r="J107" i="6"/>
  <c r="L107" i="6"/>
  <c r="M107" i="6"/>
  <c r="N107" i="6"/>
  <c r="A108" i="6"/>
  <c r="B108" i="6"/>
  <c r="E108" i="6"/>
  <c r="F108" i="6"/>
  <c r="G108" i="6"/>
  <c r="H108" i="6"/>
  <c r="I108" i="6"/>
  <c r="J108" i="6"/>
  <c r="L108" i="6"/>
  <c r="M108" i="6"/>
  <c r="N108" i="6"/>
  <c r="A109" i="6"/>
  <c r="B109" i="6"/>
  <c r="E109" i="6"/>
  <c r="F109" i="6"/>
  <c r="G109" i="6"/>
  <c r="H109" i="6"/>
  <c r="I109" i="6"/>
  <c r="J109" i="6"/>
  <c r="M109" i="6"/>
  <c r="N109" i="6"/>
  <c r="A110" i="6"/>
  <c r="B110" i="6"/>
  <c r="E110" i="6"/>
  <c r="F110" i="6"/>
  <c r="G110" i="6"/>
  <c r="H110" i="6"/>
  <c r="I110" i="6"/>
  <c r="J110" i="6"/>
  <c r="L110" i="6"/>
  <c r="M110" i="6"/>
  <c r="N110" i="6"/>
  <c r="A111" i="6"/>
  <c r="B111" i="6"/>
  <c r="E111" i="6"/>
  <c r="F111" i="6"/>
  <c r="G111" i="6"/>
  <c r="H111" i="6"/>
  <c r="I111" i="6"/>
  <c r="J111" i="6"/>
  <c r="L111" i="6"/>
  <c r="M111" i="6"/>
  <c r="N111" i="6"/>
  <c r="A112" i="6"/>
  <c r="B112" i="6"/>
  <c r="E112" i="6"/>
  <c r="F112" i="6"/>
  <c r="G112" i="6"/>
  <c r="H112" i="6"/>
  <c r="I112" i="6"/>
  <c r="L112" i="6"/>
  <c r="N112" i="6"/>
  <c r="A113" i="6"/>
  <c r="B113" i="6"/>
  <c r="E113" i="6"/>
  <c r="F113" i="6"/>
  <c r="G113" i="6"/>
  <c r="H113" i="6"/>
  <c r="I113" i="6"/>
  <c r="N113" i="6"/>
  <c r="A114" i="6"/>
  <c r="B114" i="6"/>
  <c r="E114" i="6"/>
  <c r="F114" i="6"/>
  <c r="G114" i="6"/>
  <c r="H114" i="6"/>
  <c r="I114" i="6"/>
  <c r="L114" i="6"/>
  <c r="N114" i="6"/>
  <c r="A115" i="6"/>
  <c r="B115" i="6"/>
  <c r="E115" i="6"/>
  <c r="F115" i="6"/>
  <c r="G115" i="6"/>
  <c r="H115" i="6"/>
  <c r="I115" i="6"/>
  <c r="N115" i="6"/>
  <c r="A116" i="6"/>
  <c r="B116" i="6"/>
  <c r="E116" i="6"/>
  <c r="F116" i="6"/>
  <c r="G116" i="6"/>
  <c r="H116" i="6"/>
  <c r="I116" i="6"/>
  <c r="N116" i="6"/>
  <c r="A117" i="6"/>
  <c r="B117" i="6"/>
  <c r="E117" i="6"/>
  <c r="F117" i="6"/>
  <c r="G117" i="6"/>
  <c r="H117" i="6"/>
  <c r="I117" i="6"/>
  <c r="L117" i="6"/>
  <c r="N117" i="6"/>
  <c r="A118" i="6"/>
  <c r="B118" i="6"/>
  <c r="D118" i="6"/>
  <c r="E118" i="6"/>
  <c r="F118" i="6"/>
  <c r="G118" i="6"/>
  <c r="H118" i="6"/>
  <c r="I118" i="6"/>
  <c r="L118" i="6"/>
  <c r="N118" i="6"/>
  <c r="A119" i="6"/>
  <c r="B119" i="6"/>
  <c r="E119" i="6"/>
  <c r="F119" i="6"/>
  <c r="G119" i="6"/>
  <c r="H119" i="6"/>
  <c r="I119" i="6"/>
  <c r="N119" i="6"/>
  <c r="A120" i="6"/>
  <c r="B120" i="6"/>
  <c r="E120" i="6"/>
  <c r="F120" i="6"/>
  <c r="G120" i="6"/>
  <c r="H120" i="6"/>
  <c r="I120" i="6"/>
  <c r="N120" i="6"/>
  <c r="A121" i="6"/>
  <c r="B121" i="6"/>
  <c r="E121" i="6"/>
  <c r="F121" i="6"/>
  <c r="G121" i="6"/>
  <c r="H121" i="6"/>
  <c r="I121" i="6"/>
  <c r="N121" i="6"/>
  <c r="A122" i="6"/>
  <c r="B122" i="6"/>
  <c r="E122" i="6"/>
  <c r="F122" i="6"/>
  <c r="G122" i="6"/>
  <c r="H122" i="6"/>
  <c r="I122" i="6"/>
  <c r="L122" i="6"/>
  <c r="N122" i="6"/>
  <c r="A123" i="6"/>
  <c r="B123" i="6"/>
  <c r="E123" i="6"/>
  <c r="F123" i="6"/>
  <c r="G123" i="6"/>
  <c r="H123" i="6"/>
  <c r="I123" i="6"/>
  <c r="N123" i="6"/>
  <c r="L115" i="6" l="1"/>
  <c r="L123" i="6"/>
  <c r="L120" i="6"/>
  <c r="L119" i="6"/>
  <c r="L106" i="6"/>
  <c r="L102" i="6"/>
  <c r="L101" i="6"/>
  <c r="P109" i="6" l="1"/>
  <c r="K36" i="6" l="1"/>
  <c r="K34" i="6"/>
  <c r="K18" i="6"/>
  <c r="I5" i="6"/>
  <c r="K50" i="6" l="1"/>
  <c r="K52" i="6" s="1"/>
</calcChain>
</file>

<file path=xl/sharedStrings.xml><?xml version="1.0" encoding="utf-8"?>
<sst xmlns="http://schemas.openxmlformats.org/spreadsheetml/2006/main" count="431" uniqueCount="104">
  <si>
    <t>MATIERES</t>
  </si>
  <si>
    <t>COLORIS</t>
  </si>
  <si>
    <t>PRIX</t>
  </si>
  <si>
    <t>UNITÉ</t>
  </si>
  <si>
    <t>PU</t>
  </si>
  <si>
    <t>M</t>
  </si>
  <si>
    <t>FOURNITURES</t>
  </si>
  <si>
    <t>COLORIS PROPOSÉS</t>
  </si>
  <si>
    <t>POCHE POITRINE</t>
  </si>
  <si>
    <t>NICKEL GE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</si>
  <si>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</si>
  <si>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</si>
  <si>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</si>
  <si>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</si>
  <si>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</si>
  <si>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</si>
  <si>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</si>
  <si>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REF MATIERE</t>
  </si>
  <si>
    <t>DOUBLURE TAFFETA STRETCH</t>
  </si>
  <si>
    <t>BELINAC</t>
  </si>
  <si>
    <t>saisie</t>
  </si>
  <si>
    <t>QTE</t>
  </si>
  <si>
    <t>BLANC</t>
  </si>
  <si>
    <t>MATIERE 1</t>
  </si>
  <si>
    <t>MATIERE 2</t>
  </si>
  <si>
    <t>MATIERE 3</t>
  </si>
  <si>
    <t>MATIERE 4</t>
  </si>
  <si>
    <t>MATIERE 5</t>
  </si>
  <si>
    <t>MATIERE 6</t>
  </si>
  <si>
    <t>MATIERE 7</t>
  </si>
  <si>
    <t>FRS FOURNITURE</t>
  </si>
  <si>
    <t>REF FOURNITURE</t>
  </si>
  <si>
    <t>ŒILLETS</t>
  </si>
  <si>
    <t xml:space="preserve"> COBRA</t>
  </si>
  <si>
    <t xml:space="preserve">  Z8B02-2</t>
  </si>
  <si>
    <t>PIECE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</si>
  <si>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</si>
  <si>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</si>
  <si>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</si>
  <si>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</si>
  <si>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</si>
  <si>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</si>
  <si>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</si>
  <si>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</si>
  <si>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</si>
  <si>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</si>
  <si>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FOURNITURE 11</t>
  </si>
  <si>
    <t>FOURNITURE 12</t>
  </si>
  <si>
    <t>MATIERE 8</t>
  </si>
  <si>
    <t>MATIERE 9</t>
  </si>
  <si>
    <t>MATIERE 10</t>
  </si>
  <si>
    <t>MATIERE 11</t>
  </si>
  <si>
    <t>MATIERE 12</t>
  </si>
  <si>
    <t>PRIX DE REVIENT :</t>
  </si>
  <si>
    <t>DASHBOARD</t>
  </si>
  <si>
    <t xml:space="preserve">Coût matières premières : </t>
  </si>
  <si>
    <t xml:space="preserve">Coût façon : </t>
  </si>
  <si>
    <t xml:space="preserve">PRIX DE REVIENT : </t>
  </si>
  <si>
    <t>FW1920</t>
  </si>
  <si>
    <t>BJ12</t>
  </si>
  <si>
    <t>FINITION</t>
  </si>
  <si>
    <t>TAILLE</t>
  </si>
  <si>
    <t>18CM</t>
  </si>
  <si>
    <t>conso pour</t>
  </si>
  <si>
    <t>CONSO POUR</t>
  </si>
  <si>
    <t>Libellé article</t>
  </si>
  <si>
    <t>Matiere</t>
  </si>
  <si>
    <t>libellé Compo</t>
  </si>
  <si>
    <t>Couleur Bis</t>
  </si>
  <si>
    <t>Finition</t>
  </si>
  <si>
    <t>Talle</t>
  </si>
  <si>
    <t>Conso Compo</t>
  </si>
  <si>
    <t>FR2</t>
  </si>
  <si>
    <t>Unité de mesures</t>
  </si>
  <si>
    <t>PAHT compo</t>
  </si>
  <si>
    <t>Total PAHT compo</t>
  </si>
  <si>
    <t>Conso pour</t>
  </si>
  <si>
    <t>Saison</t>
  </si>
  <si>
    <t>riri</t>
  </si>
  <si>
    <t>piece</t>
  </si>
  <si>
    <t>Noir mat</t>
  </si>
  <si>
    <t>JADE</t>
  </si>
  <si>
    <t>fournisseurs 1</t>
  </si>
  <si>
    <t>SHORT</t>
  </si>
  <si>
    <t>Atelier</t>
  </si>
  <si>
    <t>SYNTHESE</t>
  </si>
  <si>
    <t>RECAP FICHE</t>
  </si>
  <si>
    <t>SHORT JADE</t>
  </si>
  <si>
    <t>TEST</t>
  </si>
  <si>
    <t>test 1</t>
  </si>
  <si>
    <t>test 2</t>
  </si>
  <si>
    <t>test 3</t>
  </si>
  <si>
    <t>frs 1</t>
  </si>
  <si>
    <t>frs 2</t>
  </si>
  <si>
    <t>frs 3</t>
  </si>
  <si>
    <t>fourniture 1</t>
  </si>
  <si>
    <t>fourniture 2</t>
  </si>
  <si>
    <t>fourniture 3</t>
  </si>
  <si>
    <t>fourniture 4</t>
  </si>
  <si>
    <t>53cm</t>
  </si>
  <si>
    <t>SPACE</t>
  </si>
  <si>
    <t>fournisseurs 2</t>
  </si>
  <si>
    <t>ROBE</t>
  </si>
  <si>
    <t>ROBE 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</si>
</sst>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5F59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12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11" xfId="0" applyBorder="1" applyAlignment="1">
      <alignment horizontal="center"/>
    </xf>
    <xf numFmtId="44" fontId="9" fillId="5" borderId="13" xfId="0" applyNumberFormat="1" applyFont="1" applyFill="1" applyBorder="1" applyAlignment="1">
      <alignment horizontal="center" vertical="center"/>
    </xf>
    <xf numFmtId="44" fontId="15" fillId="7" borderId="0" xfId="0" applyNumberFormat="1" applyFont="1" applyFill="1" applyBorder="1" applyAlignment="1">
      <alignment horizontal="center" vertical="center"/>
    </xf>
    <xf numFmtId="44" fontId="15" fillId="2" borderId="0" xfId="0" applyNumberFormat="1" applyFont="1" applyFill="1" applyBorder="1" applyAlignment="1">
      <alignment horizontal="center" vertical="center"/>
    </xf>
    <xf numFmtId="44" fontId="7" fillId="2" borderId="10" xfId="0" applyNumberFormat="1" applyFont="1" applyFill="1" applyBorder="1" applyAlignment="1">
      <alignment vertical="center"/>
    </xf>
    <xf numFmtId="44" fontId="9" fillId="2" borderId="0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left" vertical="center"/>
    </xf>
    <xf numFmtId="0" fontId="7" fillId="9" borderId="13" xfId="0" applyFont="1" applyFill="1" applyBorder="1" applyAlignment="1">
      <alignment horizontal="left" vertical="center"/>
    </xf>
    <xf numFmtId="49" fontId="16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5" borderId="1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4" fillId="8" borderId="10" xfId="0" applyFont="1" applyFill="1" applyBorder="1" applyAlignment="1">
      <alignment horizontal="right" vertical="center"/>
    </xf>
    <xf numFmtId="0" fontId="6" fillId="8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0" borderId="0" xfId="0" applyBorder="1"/>
    <xf numFmtId="0" fontId="1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Border="1"/>
    <xf numFmtId="0" fontId="13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0" fillId="0" borderId="0" xfId="0"/>
    <xf numFmtId="0" fontId="0" fillId="0" borderId="1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2" borderId="0" xfId="0" applyFill="1" applyBorder="1"/>
    <xf numFmtId="0" fontId="5" fillId="7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right" vertical="center"/>
    </xf>
    <xf numFmtId="0" fontId="12" fillId="6" borderId="1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7" borderId="18" xfId="0" quotePrefix="1" applyFont="1" applyFill="1" applyBorder="1" applyAlignment="1">
      <alignment horizontal="center" vertical="center"/>
    </xf>
    <xf numFmtId="2" fontId="6" fillId="7" borderId="18" xfId="0" quotePrefix="1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6" fillId="0" borderId="0" xfId="0" applyFont="1" applyFill="1" applyAlignment="1">
      <alignment horizontal="center" vertical="center"/>
    </xf>
    <xf numFmtId="7" fontId="0" fillId="0" borderId="11" xfId="0" applyNumberFormat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Border="1"/>
    <xf numFmtId="0" fontId="0" fillId="2" borderId="0" xfId="0" applyFont="1" applyFill="1" applyAlignment="1">
      <alignment horizontal="center"/>
    </xf>
    <xf numFmtId="0" fontId="0" fillId="2" borderId="0" xfId="0" quotePrefix="1" applyFont="1" applyFill="1" applyAlignment="1">
      <alignment horizontal="center"/>
    </xf>
    <xf numFmtId="0" fontId="0" fillId="2" borderId="19" xfId="0" applyFont="1" applyFill="1" applyBorder="1" applyAlignment="1">
      <alignment horizontal="center" vertical="center"/>
    </xf>
    <xf numFmtId="0" fontId="0" fillId="2" borderId="19" xfId="0" applyNumberFormat="1" applyFont="1" applyFill="1" applyBorder="1" applyAlignment="1">
      <alignment horizontal="center" vertical="center"/>
    </xf>
    <xf numFmtId="44" fontId="0" fillId="2" borderId="19" xfId="0" applyNumberFormat="1" applyFont="1" applyFill="1" applyBorder="1" applyAlignment="1">
      <alignment horizontal="center" vertical="center"/>
    </xf>
    <xf numFmtId="0" fontId="0" fillId="2" borderId="28" xfId="0" applyNumberFormat="1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NumberFormat="1" applyFont="1" applyFill="1" applyBorder="1" applyAlignment="1">
      <alignment horizontal="center" vertical="center"/>
    </xf>
    <xf numFmtId="0" fontId="0" fillId="2" borderId="31" xfId="0" applyNumberFormat="1" applyFont="1" applyFill="1" applyBorder="1" applyAlignment="1">
      <alignment horizontal="center" vertical="center"/>
    </xf>
    <xf numFmtId="44" fontId="0" fillId="2" borderId="31" xfId="0" applyNumberFormat="1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7" fillId="10" borderId="25" xfId="0" quotePrefix="1" applyNumberFormat="1" applyFont="1" applyFill="1" applyBorder="1" applyAlignment="1">
      <alignment horizontal="center" vertical="center"/>
    </xf>
    <xf numFmtId="0" fontId="17" fillId="10" borderId="26" xfId="0" quotePrefix="1" applyNumberFormat="1" applyFont="1" applyFill="1" applyBorder="1" applyAlignment="1">
      <alignment horizontal="center" vertical="center"/>
    </xf>
    <xf numFmtId="2" fontId="17" fillId="10" borderId="26" xfId="0" quotePrefix="1" applyNumberFormat="1" applyFont="1" applyFill="1" applyBorder="1" applyAlignment="1">
      <alignment horizontal="center" vertical="center"/>
    </xf>
    <xf numFmtId="0" fontId="17" fillId="10" borderId="26" xfId="0" quotePrefix="1" applyFont="1" applyFill="1" applyBorder="1" applyAlignment="1">
      <alignment horizontal="center" vertical="center"/>
    </xf>
    <xf numFmtId="0" fontId="17" fillId="10" borderId="27" xfId="0" quotePrefix="1" applyFont="1" applyFill="1" applyBorder="1" applyAlignment="1">
      <alignment horizontal="center" vertical="center"/>
    </xf>
    <xf numFmtId="0" fontId="17" fillId="10" borderId="33" xfId="0" quotePrefix="1" applyNumberFormat="1" applyFont="1" applyFill="1" applyBorder="1" applyAlignment="1">
      <alignment horizontal="center" vertical="center"/>
    </xf>
    <xf numFmtId="0" fontId="0" fillId="2" borderId="34" xfId="0" applyNumberFormat="1" applyFont="1" applyFill="1" applyBorder="1" applyAlignment="1">
      <alignment horizontal="center" vertical="center"/>
    </xf>
    <xf numFmtId="0" fontId="0" fillId="2" borderId="35" xfId="0" applyNumberFormat="1" applyFont="1" applyFill="1" applyBorder="1" applyAlignment="1">
      <alignment horizontal="center" vertical="center"/>
    </xf>
    <xf numFmtId="0" fontId="17" fillId="10" borderId="36" xfId="0" quotePrefix="1" applyNumberFormat="1" applyFont="1" applyFill="1" applyBorder="1" applyAlignment="1">
      <alignment horizontal="center" vertical="center"/>
    </xf>
    <xf numFmtId="0" fontId="0" fillId="2" borderId="37" xfId="0" applyNumberFormat="1" applyFont="1" applyFill="1" applyBorder="1" applyAlignment="1">
      <alignment horizontal="center" vertical="center"/>
    </xf>
    <xf numFmtId="0" fontId="0" fillId="2" borderId="38" xfId="0" applyNumberFormat="1" applyFont="1" applyFill="1" applyBorder="1" applyAlignment="1">
      <alignment horizontal="center" vertical="center"/>
    </xf>
    <xf numFmtId="0" fontId="17" fillId="10" borderId="39" xfId="0" quotePrefix="1" applyNumberFormat="1" applyFont="1" applyFill="1" applyBorder="1" applyAlignment="1">
      <alignment horizontal="center" vertical="center"/>
    </xf>
    <xf numFmtId="0" fontId="0" fillId="11" borderId="40" xfId="0" applyNumberFormat="1" applyFont="1" applyFill="1" applyBorder="1" applyAlignment="1">
      <alignment horizontal="center" vertical="center"/>
    </xf>
    <xf numFmtId="49" fontId="0" fillId="11" borderId="40" xfId="0" applyNumberFormat="1" applyFont="1" applyFill="1" applyBorder="1" applyAlignment="1">
      <alignment horizontal="center" vertical="center"/>
    </xf>
    <xf numFmtId="49" fontId="0" fillId="11" borderId="41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</cellXfs>
  <cellStyles count="1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/>
    <cellStyle name="Normal" xfId="0" builtinId="0"/>
  </cellStyles>
  <dxfs count="0"/>
  <tableStyles count="0" defaultTableStyle="TableStyleMedium2" defaultPivotStyle="PivotStyleLight16"/>
  <colors>
    <mruColors>
      <color rgb="FF95F59A"/>
      <color rgb="FFE42424"/>
      <color rgb="FFD125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1575287</xdr:colOff>
      <xdr:row>0</xdr:row>
      <xdr:rowOff>0</xdr:rowOff>
    </xdr:from>
    <xdr:to>
      <xdr:col>3</xdr:col>
      <xdr:colOff>1575288</xdr:colOff>
      <xdr:row>0</xdr:row>
      <xdr:rowOff>952499</xdr:rowOff>
    </xdr:to>
    <xdr:sp macro="[0]!synthes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725864" y="0"/>
          <a:ext cx="1575289" cy="95249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Synthétiser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265"/>
  <sheetViews>
    <sheetView tabSelected="1" zoomScale="78" zoomScaleNormal="78" workbookViewId="0">
      <selection activeCell="D8" sqref="D8"/>
    </sheetView>
  </sheetViews>
  <sheetFormatPr baseColWidth="10" defaultColWidth="23.7109375" defaultRowHeight="28.5" customHeight="1" x14ac:dyDescent="0.25"/>
  <cols>
    <col min="1" max="3" width="23.7109375" style="10"/>
    <col min="4" max="4" width="58.85546875" style="10" customWidth="1"/>
    <col min="5" max="16384" width="23.7109375" style="10"/>
  </cols>
  <sheetData>
    <row r="1" spans="1:16" ht="75" customHeight="1" x14ac:dyDescent="0.25">
      <c r="A1" s="93" t="s">
        <v>85</v>
      </c>
      <c r="B1" s="93"/>
      <c r="C1" s="93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ht="28.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6" s="60" customFormat="1" ht="28.5" customHeight="1" x14ac:dyDescent="0.25">
      <c r="A3" s="57" t="s">
        <v>84</v>
      </c>
      <c r="B3" s="57" t="s">
        <v>65</v>
      </c>
      <c r="C3" s="57" t="s">
        <v>66</v>
      </c>
      <c r="D3" s="57" t="s">
        <v>67</v>
      </c>
      <c r="E3" s="57" t="s">
        <v>68</v>
      </c>
      <c r="F3" s="57" t="s">
        <v>69</v>
      </c>
      <c r="G3" s="57" t="s">
        <v>70</v>
      </c>
      <c r="H3" s="58" t="s">
        <v>71</v>
      </c>
      <c r="I3" s="57" t="s">
        <v>72</v>
      </c>
      <c r="J3" s="57" t="s">
        <v>73</v>
      </c>
      <c r="K3" s="58" t="s">
        <v>74</v>
      </c>
      <c r="L3" s="57" t="s">
        <v>75</v>
      </c>
      <c r="M3" s="57" t="s">
        <v>76</v>
      </c>
      <c r="N3" s="57" t="s">
        <v>77</v>
      </c>
    </row>
    <row r="4" spans="1:16" ht="28.5" customHeight="1" x14ac:dyDescent="0.25">
      <c r="A4" s="1" t="s">
        <v>82</v>
      </c>
      <c r="B4" s="1" t="s">
        <v>87</v>
      </c>
      <c r="C4" s="1" t="s">
        <v>23</v>
      </c>
      <c r="D4" s="100" t="s">
        <v>89</v>
      </c>
      <c r="E4" s="1" t="s">
        <v>22</v>
      </c>
      <c r="F4" s="1" t="s">
        <v>9</v>
      </c>
      <c r="G4" s="1" t="s">
        <v>62</v>
      </c>
      <c r="H4" s="1">
        <v>2</v>
      </c>
      <c r="I4" s="1" t="s">
        <v>82</v>
      </c>
      <c r="J4" s="1" t="s">
        <v>5</v>
      </c>
      <c r="K4" s="61">
        <v>0.05</v>
      </c>
      <c r="L4" s="61">
        <v>0.1</v>
      </c>
      <c r="M4" s="1" t="s">
        <v>22</v>
      </c>
      <c r="N4" s="1" t="s">
        <v>58</v>
      </c>
    </row>
    <row r="5" spans="1:16" ht="28.5" customHeight="1" x14ac:dyDescent="0.25">
      <c r="A5" s="1" t="s">
        <v>82</v>
      </c>
      <c r="B5" s="1" t="s">
        <v>87</v>
      </c>
      <c r="C5" s="1" t="s">
        <v>24</v>
      </c>
      <c r="D5" s="100" t="s">
        <v>90</v>
      </c>
      <c r="E5" s="1" t="s">
        <v>22</v>
      </c>
      <c r="F5" s="1" t="s">
        <v>9</v>
      </c>
      <c r="G5" s="1" t="s">
        <v>62</v>
      </c>
      <c r="H5" s="1">
        <v>2</v>
      </c>
      <c r="I5" s="1" t="s">
        <v>82</v>
      </c>
      <c r="J5" s="1" t="s">
        <v>5</v>
      </c>
      <c r="K5" s="61">
        <v>0.05</v>
      </c>
      <c r="L5" s="61">
        <v>0.1</v>
      </c>
      <c r="M5" s="1" t="s">
        <v>22</v>
      </c>
      <c r="N5" s="1" t="s">
        <v>58</v>
      </c>
    </row>
    <row r="6" spans="1:16" ht="28.5" customHeight="1" x14ac:dyDescent="0.25">
      <c r="A6" s="1" t="s">
        <v>82</v>
      </c>
      <c r="B6" s="1" t="s">
        <v>87</v>
      </c>
      <c r="C6" s="1" t="s">
        <v>25</v>
      </c>
      <c r="D6" s="100" t="s">
        <v>91</v>
      </c>
      <c r="E6" s="1" t="s">
        <v>22</v>
      </c>
      <c r="F6" s="1" t="s">
        <v>9</v>
      </c>
      <c r="G6" s="1" t="s">
        <v>62</v>
      </c>
      <c r="H6" s="1">
        <v>2</v>
      </c>
      <c r="I6" s="1" t="s">
        <v>82</v>
      </c>
      <c r="J6" s="1" t="s">
        <v>5</v>
      </c>
      <c r="K6" s="61">
        <v>0.05</v>
      </c>
      <c r="L6" s="61">
        <v>0.1</v>
      </c>
      <c r="M6" s="1" t="s">
        <v>22</v>
      </c>
      <c r="N6" s="1" t="s">
        <v>58</v>
      </c>
    </row>
    <row r="7" spans="1:16" ht="28.5" customHeight="1" x14ac:dyDescent="0.25">
      <c r="A7" s="1" t="s">
        <v>82</v>
      </c>
      <c r="B7" s="1" t="s">
        <v>87</v>
      </c>
      <c r="C7" s="1" t="s">
        <v>36</v>
      </c>
      <c r="D7" s="100" t="s">
        <v>95</v>
      </c>
      <c r="E7" s="1">
        <v>0</v>
      </c>
      <c r="F7" s="1" t="s">
        <v>80</v>
      </c>
      <c r="G7" s="1" t="s">
        <v>99</v>
      </c>
      <c r="H7" s="1">
        <v>1</v>
      </c>
      <c r="I7" s="1" t="s">
        <v>82</v>
      </c>
      <c r="J7" s="1" t="s">
        <v>79</v>
      </c>
      <c r="K7" s="61">
        <v>5.8</v>
      </c>
      <c r="L7" s="61">
        <v>5.8</v>
      </c>
      <c r="M7" s="1">
        <v>0</v>
      </c>
      <c r="N7" s="1" t="s">
        <v>58</v>
      </c>
    </row>
    <row r="8" spans="1:16" ht="28.5" customHeight="1" x14ac:dyDescent="0.25">
      <c r="A8" s="1" t="s">
        <v>82</v>
      </c>
      <c r="B8" s="1" t="s">
        <v>87</v>
      </c>
      <c r="C8" s="1" t="s">
        <v>37</v>
      </c>
      <c r="D8" s="100" t="s">
        <v>96</v>
      </c>
      <c r="E8" s="1">
        <v>0</v>
      </c>
      <c r="F8" s="1" t="s">
        <v>80</v>
      </c>
      <c r="G8" s="1" t="s">
        <v>99</v>
      </c>
      <c r="H8" s="1">
        <v>1</v>
      </c>
      <c r="I8" s="1" t="s">
        <v>82</v>
      </c>
      <c r="J8" s="1" t="s">
        <v>79</v>
      </c>
      <c r="K8" s="61">
        <v>5.8</v>
      </c>
      <c r="L8" s="61">
        <v>5.8</v>
      </c>
      <c r="M8" s="1">
        <v>0</v>
      </c>
      <c r="N8" s="1" t="s">
        <v>58</v>
      </c>
    </row>
    <row r="9" spans="1:16" ht="28.5" customHeight="1" x14ac:dyDescent="0.25">
      <c r="A9" s="1" t="s">
        <v>82</v>
      </c>
      <c r="B9" s="1" t="s">
        <v>87</v>
      </c>
      <c r="C9" s="1" t="s">
        <v>38</v>
      </c>
      <c r="D9" s="100" t="s">
        <v>97</v>
      </c>
      <c r="E9" s="1">
        <v>0</v>
      </c>
      <c r="F9" s="1" t="s">
        <v>80</v>
      </c>
      <c r="G9" s="1" t="s">
        <v>99</v>
      </c>
      <c r="H9" s="1">
        <v>1</v>
      </c>
      <c r="I9" s="1" t="s">
        <v>82</v>
      </c>
      <c r="J9" s="1" t="s">
        <v>79</v>
      </c>
      <c r="K9" s="61">
        <v>5.8</v>
      </c>
      <c r="L9" s="61">
        <v>5.8</v>
      </c>
      <c r="M9" s="1">
        <v>0</v>
      </c>
      <c r="N9" s="1" t="s">
        <v>58</v>
      </c>
    </row>
    <row r="10" spans="1:16" ht="28.5" customHeight="1" x14ac:dyDescent="0.25">
      <c r="A10" s="1" t="s">
        <v>82</v>
      </c>
      <c r="B10" s="1" t="s">
        <v>87</v>
      </c>
      <c r="C10" s="1" t="s">
        <v>39</v>
      </c>
      <c r="D10" s="100" t="s">
        <v>98</v>
      </c>
      <c r="E10" s="1">
        <v>0</v>
      </c>
      <c r="F10" s="1" t="s">
        <v>80</v>
      </c>
      <c r="G10" s="1" t="s">
        <v>99</v>
      </c>
      <c r="H10" s="1">
        <v>1</v>
      </c>
      <c r="I10" s="1" t="s">
        <v>82</v>
      </c>
      <c r="J10" s="1" t="s">
        <v>79</v>
      </c>
      <c r="K10" s="61">
        <v>5.8</v>
      </c>
      <c r="L10" s="61">
        <v>5.8</v>
      </c>
      <c r="M10" s="1">
        <v>0</v>
      </c>
      <c r="N10" s="1" t="s">
        <v>58</v>
      </c>
    </row>
    <row r="11" spans="1:16" ht="28.5" customHeight="1" x14ac:dyDescent="0.25">
      <c r="A11" s="1" t="s">
        <v>101</v>
      </c>
      <c r="B11" s="1" t="s">
        <v>103</v>
      </c>
      <c r="C11" s="1" t="s">
        <v>23</v>
      </c>
      <c r="D11" s="1" t="s">
        <v>89</v>
      </c>
      <c r="E11" s="1" t="s">
        <v>22</v>
      </c>
      <c r="F11" s="1" t="s">
        <v>9</v>
      </c>
      <c r="G11" s="1" t="s">
        <v>62</v>
      </c>
      <c r="H11" s="1">
        <v>2</v>
      </c>
      <c r="I11" s="1" t="s">
        <v>101</v>
      </c>
      <c r="J11" s="1" t="s">
        <v>5</v>
      </c>
      <c r="K11" s="61">
        <v>0.05</v>
      </c>
      <c r="L11" s="61">
        <v>0.1</v>
      </c>
      <c r="M11" s="1" t="s">
        <v>22</v>
      </c>
      <c r="N11" s="1" t="s">
        <v>58</v>
      </c>
    </row>
    <row r="12" spans="1:16" ht="28.5" customHeight="1" x14ac:dyDescent="0.25">
      <c r="A12" s="1" t="s">
        <v>101</v>
      </c>
      <c r="B12" s="1" t="s">
        <v>103</v>
      </c>
      <c r="C12" s="1" t="s">
        <v>24</v>
      </c>
      <c r="D12" s="1" t="s">
        <v>90</v>
      </c>
      <c r="E12" s="1" t="s">
        <v>22</v>
      </c>
      <c r="F12" s="1" t="s">
        <v>9</v>
      </c>
      <c r="G12" s="1" t="s">
        <v>62</v>
      </c>
      <c r="H12" s="1">
        <v>2</v>
      </c>
      <c r="I12" s="1" t="s">
        <v>101</v>
      </c>
      <c r="J12" s="1" t="s">
        <v>5</v>
      </c>
      <c r="K12" s="61">
        <v>0.05</v>
      </c>
      <c r="L12" s="61">
        <v>0.1</v>
      </c>
      <c r="M12" s="1" t="s">
        <v>22</v>
      </c>
      <c r="N12" s="1" t="s">
        <v>58</v>
      </c>
    </row>
    <row r="13" spans="1:16" ht="28.5" customHeight="1" x14ac:dyDescent="0.25">
      <c r="A13" s="1" t="s">
        <v>101</v>
      </c>
      <c r="B13" s="1" t="s">
        <v>103</v>
      </c>
      <c r="C13" s="1" t="s">
        <v>25</v>
      </c>
      <c r="D13" s="1" t="s">
        <v>91</v>
      </c>
      <c r="E13" s="1" t="s">
        <v>22</v>
      </c>
      <c r="F13" s="1" t="s">
        <v>9</v>
      </c>
      <c r="G13" s="1" t="s">
        <v>62</v>
      </c>
      <c r="H13" s="1">
        <v>2</v>
      </c>
      <c r="I13" s="1" t="s">
        <v>101</v>
      </c>
      <c r="J13" s="1" t="s">
        <v>5</v>
      </c>
      <c r="K13" s="61">
        <v>0.05</v>
      </c>
      <c r="L13" s="61">
        <v>0.1</v>
      </c>
      <c r="M13" s="1" t="s">
        <v>22</v>
      </c>
      <c r="N13" s="1" t="s">
        <v>58</v>
      </c>
    </row>
    <row r="14" spans="1:16" ht="28.5" customHeight="1" x14ac:dyDescent="0.25">
      <c r="A14" s="1" t="s">
        <v>101</v>
      </c>
      <c r="B14" s="1" t="s">
        <v>103</v>
      </c>
      <c r="C14" s="1" t="s">
        <v>36</v>
      </c>
      <c r="D14" s="1" t="s">
        <v>95</v>
      </c>
      <c r="E14" s="1">
        <v>0</v>
      </c>
      <c r="F14" s="1" t="s">
        <v>80</v>
      </c>
      <c r="G14" s="1" t="s">
        <v>99</v>
      </c>
      <c r="H14" s="1">
        <v>1</v>
      </c>
      <c r="I14" s="1" t="s">
        <v>101</v>
      </c>
      <c r="J14" s="1" t="s">
        <v>79</v>
      </c>
      <c r="K14" s="61">
        <v>5.8</v>
      </c>
      <c r="L14" s="61">
        <v>5.8</v>
      </c>
      <c r="M14" s="1">
        <v>0</v>
      </c>
      <c r="N14" s="1" t="s">
        <v>58</v>
      </c>
    </row>
    <row r="15" spans="1:16" ht="28.5" customHeight="1" x14ac:dyDescent="0.25">
      <c r="A15" s="1" t="s">
        <v>101</v>
      </c>
      <c r="B15" s="1" t="s">
        <v>103</v>
      </c>
      <c r="C15" s="1" t="s">
        <v>37</v>
      </c>
      <c r="D15" s="1" t="s">
        <v>96</v>
      </c>
      <c r="E15" s="1">
        <v>0</v>
      </c>
      <c r="F15" s="1" t="s">
        <v>80</v>
      </c>
      <c r="G15" s="1" t="s">
        <v>99</v>
      </c>
      <c r="H15" s="1">
        <v>1</v>
      </c>
      <c r="I15" s="1" t="s">
        <v>101</v>
      </c>
      <c r="J15" s="1" t="s">
        <v>79</v>
      </c>
      <c r="K15" s="61">
        <v>5.8</v>
      </c>
      <c r="L15" s="61">
        <v>5.8</v>
      </c>
      <c r="M15" s="1">
        <v>0</v>
      </c>
      <c r="N15" s="1" t="s">
        <v>58</v>
      </c>
    </row>
    <row r="16" spans="1:16" ht="28.5" customHeight="1" x14ac:dyDescent="0.25">
      <c r="A16" s="1" t="s">
        <v>101</v>
      </c>
      <c r="B16" s="1" t="s">
        <v>103</v>
      </c>
      <c r="C16" s="1" t="s">
        <v>38</v>
      </c>
      <c r="D16" s="1" t="s">
        <v>97</v>
      </c>
      <c r="E16" s="1">
        <v>0</v>
      </c>
      <c r="F16" s="1" t="s">
        <v>80</v>
      </c>
      <c r="G16" s="1" t="s">
        <v>99</v>
      </c>
      <c r="H16" s="1">
        <v>1</v>
      </c>
      <c r="I16" s="1" t="s">
        <v>101</v>
      </c>
      <c r="J16" s="1" t="s">
        <v>79</v>
      </c>
      <c r="K16" s="61">
        <v>5.8</v>
      </c>
      <c r="L16" s="61">
        <v>5.8</v>
      </c>
      <c r="M16" s="1">
        <v>0</v>
      </c>
      <c r="N16" s="1" t="s">
        <v>58</v>
      </c>
    </row>
    <row r="17" spans="1:14" ht="28.5" customHeight="1" x14ac:dyDescent="0.25">
      <c r="A17" s="1" t="s">
        <v>101</v>
      </c>
      <c r="B17" s="1" t="s">
        <v>103</v>
      </c>
      <c r="C17" s="1" t="s">
        <v>39</v>
      </c>
      <c r="D17" s="1" t="s">
        <v>98</v>
      </c>
      <c r="E17" s="1">
        <v>0</v>
      </c>
      <c r="F17" s="1" t="s">
        <v>80</v>
      </c>
      <c r="G17" s="1" t="s">
        <v>99</v>
      </c>
      <c r="H17" s="1">
        <v>1</v>
      </c>
      <c r="I17" s="1" t="s">
        <v>101</v>
      </c>
      <c r="J17" s="1" t="s">
        <v>79</v>
      </c>
      <c r="K17" s="61">
        <v>5.8</v>
      </c>
      <c r="L17" s="61">
        <v>5.8</v>
      </c>
      <c r="M17" s="1">
        <v>0</v>
      </c>
      <c r="N17" s="1" t="s">
        <v>58</v>
      </c>
    </row>
    <row r="18" spans="1:14" ht="28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61"/>
      <c r="L18" s="61"/>
      <c r="M18" s="1"/>
      <c r="N18" s="1"/>
    </row>
    <row r="19" spans="1:14" ht="28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61"/>
      <c r="L19" s="61"/>
      <c r="M19" s="1"/>
      <c r="N19" s="1"/>
    </row>
    <row r="20" spans="1:14" ht="2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61"/>
      <c r="L20" s="61"/>
      <c r="M20" s="1"/>
      <c r="N20" s="1"/>
    </row>
    <row r="21" spans="1:14" ht="28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61"/>
      <c r="L21" s="61"/>
      <c r="M21" s="1"/>
      <c r="N21" s="1"/>
    </row>
    <row r="22" spans="1:14" ht="28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61"/>
      <c r="L22" s="61"/>
      <c r="M22" s="1"/>
      <c r="N22" s="1"/>
    </row>
    <row r="23" spans="1:14" ht="28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61"/>
      <c r="L23" s="61"/>
      <c r="M23" s="1"/>
      <c r="N23" s="1"/>
    </row>
    <row r="24" spans="1:14" ht="28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61"/>
      <c r="L24" s="61"/>
      <c r="M24" s="1"/>
      <c r="N24" s="1"/>
    </row>
    <row r="25" spans="1:14" ht="28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61"/>
      <c r="L25" s="61"/>
      <c r="M25" s="1"/>
      <c r="N25" s="1"/>
    </row>
    <row r="26" spans="1:14" ht="28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61"/>
      <c r="L26" s="61"/>
      <c r="M26" s="1"/>
      <c r="N26" s="1"/>
    </row>
    <row r="27" spans="1:14" ht="28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61"/>
      <c r="L27" s="61"/>
      <c r="M27" s="1"/>
      <c r="N27" s="1"/>
    </row>
    <row r="28" spans="1:14" ht="28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61"/>
      <c r="L28" s="61"/>
      <c r="M28" s="1"/>
      <c r="N28" s="1"/>
    </row>
    <row r="29" spans="1:14" ht="28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61"/>
      <c r="L29" s="61"/>
      <c r="M29" s="1"/>
      <c r="N29" s="1"/>
    </row>
    <row r="30" spans="1:14" ht="28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61"/>
      <c r="L30" s="61"/>
      <c r="M30" s="1"/>
      <c r="N30" s="1"/>
    </row>
    <row r="31" spans="1:14" ht="28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61"/>
      <c r="L31" s="61"/>
      <c r="M31" s="1"/>
      <c r="N31" s="1"/>
    </row>
    <row r="32" spans="1:14" ht="28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61"/>
      <c r="L32" s="61"/>
      <c r="M32" s="1"/>
      <c r="N32" s="1"/>
    </row>
    <row r="33" spans="1:14" ht="28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61"/>
      <c r="L33" s="61"/>
      <c r="M33" s="1"/>
      <c r="N33" s="1"/>
    </row>
    <row r="34" spans="1:14" ht="28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61"/>
      <c r="L34" s="61"/>
      <c r="M34" s="1"/>
      <c r="N34" s="1"/>
    </row>
    <row r="35" spans="1:14" ht="28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61"/>
      <c r="L35" s="61"/>
      <c r="M35" s="1"/>
      <c r="N35" s="1"/>
    </row>
    <row r="36" spans="1:14" ht="28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61"/>
      <c r="L36" s="61"/>
      <c r="M36" s="1"/>
      <c r="N36" s="1"/>
    </row>
    <row r="37" spans="1:14" ht="28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61"/>
      <c r="L37" s="61"/>
      <c r="M37" s="1"/>
      <c r="N37" s="1"/>
    </row>
    <row r="38" spans="1:14" ht="28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61"/>
      <c r="L38" s="61"/>
      <c r="M38" s="1"/>
      <c r="N38" s="1"/>
    </row>
    <row r="39" spans="1:14" ht="28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61"/>
      <c r="L39" s="61"/>
      <c r="M39" s="1"/>
      <c r="N39" s="1"/>
    </row>
    <row r="40" spans="1:14" ht="28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61"/>
      <c r="L40" s="61"/>
      <c r="M40" s="1"/>
      <c r="N40" s="1"/>
    </row>
    <row r="41" spans="1:14" ht="28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61"/>
      <c r="L41" s="61"/>
      <c r="M41" s="1"/>
      <c r="N41" s="1"/>
    </row>
    <row r="42" spans="1:14" ht="28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61"/>
      <c r="L42" s="61"/>
      <c r="M42" s="1"/>
      <c r="N42" s="1"/>
    </row>
    <row r="43" spans="1:14" ht="28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61"/>
      <c r="L43" s="61"/>
      <c r="M43" s="1"/>
      <c r="N43" s="1"/>
    </row>
    <row r="44" spans="1:14" ht="28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61"/>
      <c r="L44" s="61"/>
      <c r="M44" s="1"/>
      <c r="N44" s="1"/>
    </row>
    <row r="45" spans="1:14" ht="28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61"/>
      <c r="L45" s="61"/>
      <c r="M45" s="1"/>
      <c r="N45" s="1"/>
    </row>
    <row r="46" spans="1:14" ht="28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61"/>
      <c r="L46" s="61"/>
      <c r="M46" s="1"/>
      <c r="N46" s="1"/>
    </row>
    <row r="47" spans="1:14" ht="28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61"/>
      <c r="L47" s="61"/>
      <c r="M47" s="1"/>
      <c r="N47" s="1"/>
    </row>
    <row r="48" spans="1:14" ht="28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61"/>
      <c r="L48" s="61"/>
      <c r="M48" s="1"/>
      <c r="N48" s="1"/>
    </row>
    <row r="49" spans="1:14" ht="28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61"/>
      <c r="L49" s="61"/>
      <c r="M49" s="1"/>
      <c r="N49" s="1"/>
    </row>
    <row r="50" spans="1:14" ht="28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61"/>
      <c r="L50" s="61"/>
      <c r="M50" s="1"/>
      <c r="N50" s="1"/>
    </row>
    <row r="51" spans="1:14" ht="28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61"/>
      <c r="L51" s="61"/>
      <c r="M51" s="1"/>
      <c r="N51" s="1"/>
    </row>
    <row r="52" spans="1:14" ht="28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28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8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8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28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8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28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28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28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8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8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28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8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8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8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8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8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8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28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28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28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28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8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28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28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8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8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28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28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28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28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28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28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28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28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28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28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28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28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28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28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28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28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28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28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28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28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28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28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28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28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28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28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28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28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28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28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28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28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28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28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28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28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28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28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28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28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28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28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28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28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28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28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28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28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28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28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28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28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28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28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28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28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28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28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28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28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28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28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28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28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28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28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28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28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28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28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28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28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28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28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28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28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28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28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28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28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28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28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28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28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28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28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28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28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28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28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28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28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28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28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28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28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28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28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28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28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28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28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28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28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28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28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28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28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28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28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28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28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28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28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28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28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28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28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28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28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28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28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28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28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28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28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28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28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28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28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28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28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28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28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28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28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28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28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28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28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28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28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28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28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28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28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28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28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28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28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28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28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28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28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28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28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28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28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28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28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28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28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28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28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28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28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28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28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28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28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28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28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28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28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28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28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28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28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28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28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28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28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28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28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28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28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28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</sheetData>
  <autoFilter ref="A3:N50"/>
  <mergeCells count="1">
    <mergeCell ref="A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X368"/>
  <sheetViews>
    <sheetView showZeros="0" topLeftCell="A97" zoomScale="85" zoomScaleNormal="85" workbookViewId="0">
      <selection activeCell="F106" sqref="F106"/>
    </sheetView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83</v>
      </c>
      <c r="D3" s="30"/>
      <c r="E3" s="46"/>
      <c r="F3" s="46"/>
      <c r="G3" s="47" t="s">
        <v>54</v>
      </c>
      <c r="H3" s="47"/>
      <c r="I3" s="34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81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82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34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34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ref="K37:K39" si="2">I37*J37</f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2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2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4" t="s">
        <v>86</v>
      </c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6"/>
    </row>
    <row r="96" spans="1:14" s="63" customFormat="1" ht="19.5" customHeight="1" x14ac:dyDescent="0.25">
      <c r="A96" s="97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9"/>
    </row>
    <row r="97" spans="1:24" s="63" customFormat="1" ht="19.5" customHeight="1" x14ac:dyDescent="0.25">
      <c r="A97" s="97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9"/>
    </row>
    <row r="98" spans="1:24" s="63" customFormat="1" ht="19.5" customHeight="1" thickBot="1" x14ac:dyDescent="0.3">
      <c r="A98" s="97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9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1</v>
      </c>
      <c r="B100" s="68" t="str">
        <f t="shared" ref="B100:B113" si="3">C$3&amp;" "&amp;C$5</f>
        <v>SHORT JADE</v>
      </c>
      <c r="C100" s="84" t="str">
        <f t="shared" ref="C100:C111" si="4">A20</f>
        <v>MATIERE 1</v>
      </c>
      <c r="D100" s="90" t="str">
        <f t="shared" ref="D100:D111" si="5">B20</f>
        <v>test 1</v>
      </c>
      <c r="E100" s="87" t="str">
        <f t="shared" ref="E100:E111" si="6">G20</f>
        <v>BLANC</v>
      </c>
      <c r="F100" s="68" t="str">
        <f t="shared" ref="F100:F111" si="7">H20</f>
        <v>NICKEL GE</v>
      </c>
      <c r="G100" s="68" t="str">
        <f t="shared" ref="G100:G111" si="8">F20</f>
        <v>18CM</v>
      </c>
      <c r="H100" s="68">
        <f t="shared" ref="H100:H111" si="9">I20</f>
        <v>2</v>
      </c>
      <c r="I100" s="68" t="str">
        <f>C$6</f>
        <v>fournisseurs 1</v>
      </c>
      <c r="J100" s="68" t="str">
        <f t="shared" ref="J100:J111" si="10">E20</f>
        <v>M</v>
      </c>
      <c r="K100" s="69">
        <f t="shared" ref="K100:K111" si="11">J20</f>
        <v>0.05</v>
      </c>
      <c r="L100" s="69">
        <f>K100*H100</f>
        <v>0.1</v>
      </c>
      <c r="M100" s="67" t="str">
        <f t="shared" ref="M100:M111" si="12">L20</f>
        <v>BLANC</v>
      </c>
      <c r="N100" s="71" t="str">
        <f t="shared" ref="N100:N123" si="13">C$2</f>
        <v>FW1920</v>
      </c>
    </row>
    <row r="101" spans="1:24" s="65" customFormat="1" ht="19.5" customHeight="1" x14ac:dyDescent="0.25">
      <c r="A101" s="70" t="str">
        <f t="shared" ref="A101:A116" si="14">C$6</f>
        <v>fournisseurs 1</v>
      </c>
      <c r="B101" s="68" t="str">
        <f t="shared" si="3"/>
        <v>SHORT JADE</v>
      </c>
      <c r="C101" s="84" t="str">
        <f t="shared" si="4"/>
        <v>MATIERE 2</v>
      </c>
      <c r="D101" s="90" t="str">
        <f t="shared" si="5"/>
        <v>test 2</v>
      </c>
      <c r="E101" s="87" t="str">
        <f>G21</f>
        <v>BLANC</v>
      </c>
      <c r="F101" s="68" t="str">
        <f t="shared" si="7"/>
        <v>NICKEL GE</v>
      </c>
      <c r="G101" s="68" t="str">
        <f t="shared" si="8"/>
        <v>18CM</v>
      </c>
      <c r="H101" s="68">
        <f t="shared" si="9"/>
        <v>2</v>
      </c>
      <c r="I101" s="68" t="str">
        <f t="shared" ref="I101:I123" si="15">C$6</f>
        <v>fournisseurs 1</v>
      </c>
      <c r="J101" s="68" t="str">
        <f t="shared" si="10"/>
        <v>M</v>
      </c>
      <c r="K101" s="69">
        <f t="shared" si="11"/>
        <v>0.05</v>
      </c>
      <c r="L101" s="69">
        <f t="shared" ref="L101:L123" si="16">K101*H101</f>
        <v>0.1</v>
      </c>
      <c r="M101" s="67" t="str">
        <f t="shared" si="12"/>
        <v>BLANC</v>
      </c>
      <c r="N101" s="71" t="str">
        <f t="shared" si="13"/>
        <v>FW1920</v>
      </c>
    </row>
    <row r="102" spans="1:24" s="65" customFormat="1" ht="19.5" customHeight="1" x14ac:dyDescent="0.25">
      <c r="A102" s="70" t="str">
        <f t="shared" si="14"/>
        <v>fournisseurs 1</v>
      </c>
      <c r="B102" s="68" t="str">
        <f t="shared" si="3"/>
        <v>SHORT JADE</v>
      </c>
      <c r="C102" s="84" t="str">
        <f t="shared" si="4"/>
        <v>MATIERE 3</v>
      </c>
      <c r="D102" s="90" t="str">
        <f t="shared" si="5"/>
        <v>test 3</v>
      </c>
      <c r="E102" s="87" t="str">
        <f t="shared" si="6"/>
        <v>BLANC</v>
      </c>
      <c r="F102" s="68" t="str">
        <f t="shared" si="7"/>
        <v>NICKEL GE</v>
      </c>
      <c r="G102" s="68" t="str">
        <f t="shared" si="8"/>
        <v>18CM</v>
      </c>
      <c r="H102" s="68">
        <f t="shared" si="9"/>
        <v>2</v>
      </c>
      <c r="I102" s="68" t="str">
        <f t="shared" si="15"/>
        <v>fournisseurs 1</v>
      </c>
      <c r="J102" s="68" t="str">
        <f t="shared" si="10"/>
        <v>M</v>
      </c>
      <c r="K102" s="69">
        <f t="shared" si="11"/>
        <v>0.05</v>
      </c>
      <c r="L102" s="69">
        <f t="shared" si="16"/>
        <v>0.1</v>
      </c>
      <c r="M102" s="67" t="str">
        <f t="shared" si="12"/>
        <v>BLANC</v>
      </c>
      <c r="N102" s="71" t="str">
        <f t="shared" si="13"/>
        <v>FW1920</v>
      </c>
    </row>
    <row r="103" spans="1:24" s="65" customFormat="1" ht="19.5" customHeight="1" x14ac:dyDescent="0.25">
      <c r="A103" s="70" t="str">
        <f t="shared" si="14"/>
        <v>fournisseurs 1</v>
      </c>
      <c r="B103" s="68" t="str">
        <f t="shared" si="3"/>
        <v>SHORT JADE</v>
      </c>
      <c r="C103" s="84" t="str">
        <f t="shared" si="4"/>
        <v>MATIERE 4</v>
      </c>
      <c r="D103" s="90">
        <f t="shared" si="5"/>
        <v>0</v>
      </c>
      <c r="E103" s="87">
        <f>G23</f>
        <v>0</v>
      </c>
      <c r="F103" s="68">
        <f>H23</f>
        <v>0</v>
      </c>
      <c r="G103" s="68">
        <f t="shared" si="8"/>
        <v>0</v>
      </c>
      <c r="H103" s="68">
        <f t="shared" si="9"/>
        <v>0</v>
      </c>
      <c r="I103" s="68" t="str">
        <f t="shared" si="15"/>
        <v>fournisseurs 1</v>
      </c>
      <c r="J103" s="68">
        <f t="shared" si="10"/>
        <v>0</v>
      </c>
      <c r="K103" s="69">
        <f t="shared" si="11"/>
        <v>0</v>
      </c>
      <c r="L103" s="69">
        <f t="shared" si="16"/>
        <v>0</v>
      </c>
      <c r="M103" s="67">
        <f t="shared" si="12"/>
        <v>0</v>
      </c>
      <c r="N103" s="71" t="str">
        <f t="shared" si="13"/>
        <v>FW1920</v>
      </c>
    </row>
    <row r="104" spans="1:24" s="65" customFormat="1" ht="19.5" customHeight="1" x14ac:dyDescent="0.25">
      <c r="A104" s="70" t="str">
        <f t="shared" si="14"/>
        <v>fournisseurs 1</v>
      </c>
      <c r="B104" s="68" t="str">
        <f t="shared" si="3"/>
        <v>SHORT JADE</v>
      </c>
      <c r="C104" s="84" t="str">
        <f t="shared" si="4"/>
        <v>MATIERE 5</v>
      </c>
      <c r="D104" s="90">
        <f t="shared" si="5"/>
        <v>0</v>
      </c>
      <c r="E104" s="87">
        <f t="shared" si="6"/>
        <v>0</v>
      </c>
      <c r="F104" s="68">
        <f t="shared" si="7"/>
        <v>0</v>
      </c>
      <c r="G104" s="68">
        <f t="shared" si="8"/>
        <v>0</v>
      </c>
      <c r="H104" s="68">
        <f t="shared" si="9"/>
        <v>0</v>
      </c>
      <c r="I104" s="68" t="str">
        <f t="shared" si="15"/>
        <v>fournisseurs 1</v>
      </c>
      <c r="J104" s="68">
        <f t="shared" si="10"/>
        <v>0</v>
      </c>
      <c r="K104" s="69">
        <f t="shared" si="11"/>
        <v>0</v>
      </c>
      <c r="L104" s="69">
        <f t="shared" si="16"/>
        <v>0</v>
      </c>
      <c r="M104" s="67">
        <f t="shared" si="12"/>
        <v>0</v>
      </c>
      <c r="N104" s="71" t="str">
        <f t="shared" si="13"/>
        <v>FW1920</v>
      </c>
    </row>
    <row r="105" spans="1:24" s="65" customFormat="1" ht="19.5" customHeight="1" x14ac:dyDescent="0.25">
      <c r="A105" s="70" t="str">
        <f t="shared" si="14"/>
        <v>fournisseurs 1</v>
      </c>
      <c r="B105" s="68" t="str">
        <f t="shared" si="3"/>
        <v>SHORT JADE</v>
      </c>
      <c r="C105" s="84" t="str">
        <f t="shared" si="4"/>
        <v>MATIERE 6</v>
      </c>
      <c r="D105" s="90">
        <f t="shared" si="5"/>
        <v>0</v>
      </c>
      <c r="E105" s="87">
        <f t="shared" si="6"/>
        <v>0</v>
      </c>
      <c r="F105" s="68">
        <f t="shared" si="7"/>
        <v>0</v>
      </c>
      <c r="G105" s="68">
        <f t="shared" si="8"/>
        <v>0</v>
      </c>
      <c r="H105" s="68">
        <f t="shared" si="9"/>
        <v>0</v>
      </c>
      <c r="I105" s="68" t="str">
        <f t="shared" si="15"/>
        <v>fournisseurs 1</v>
      </c>
      <c r="J105" s="68">
        <f t="shared" si="10"/>
        <v>0</v>
      </c>
      <c r="K105" s="69">
        <f t="shared" si="11"/>
        <v>0</v>
      </c>
      <c r="L105" s="69">
        <f t="shared" si="16"/>
        <v>0</v>
      </c>
      <c r="M105" s="67">
        <f t="shared" si="12"/>
        <v>0</v>
      </c>
      <c r="N105" s="71" t="str">
        <f t="shared" si="13"/>
        <v>FW1920</v>
      </c>
    </row>
    <row r="106" spans="1:24" s="65" customFormat="1" ht="19.5" customHeight="1" x14ac:dyDescent="0.25">
      <c r="A106" s="70" t="str">
        <f t="shared" si="14"/>
        <v>fournisseurs 1</v>
      </c>
      <c r="B106" s="68" t="str">
        <f t="shared" si="3"/>
        <v>SHORT JADE</v>
      </c>
      <c r="C106" s="84" t="str">
        <f t="shared" si="4"/>
        <v>MATIERE 7</v>
      </c>
      <c r="D106" s="90">
        <f t="shared" si="5"/>
        <v>0</v>
      </c>
      <c r="E106" s="87">
        <f t="shared" si="6"/>
        <v>0</v>
      </c>
      <c r="F106" s="68">
        <f t="shared" si="7"/>
        <v>0</v>
      </c>
      <c r="G106" s="68">
        <f t="shared" si="8"/>
        <v>0</v>
      </c>
      <c r="H106" s="68">
        <f t="shared" si="9"/>
        <v>0</v>
      </c>
      <c r="I106" s="68" t="str">
        <f t="shared" si="15"/>
        <v>fournisseurs 1</v>
      </c>
      <c r="J106" s="68">
        <f t="shared" si="10"/>
        <v>0</v>
      </c>
      <c r="K106" s="69">
        <f t="shared" si="11"/>
        <v>0</v>
      </c>
      <c r="L106" s="69">
        <f t="shared" si="16"/>
        <v>0</v>
      </c>
      <c r="M106" s="67">
        <f t="shared" si="12"/>
        <v>0</v>
      </c>
      <c r="N106" s="71" t="str">
        <f t="shared" si="13"/>
        <v>FW1920</v>
      </c>
    </row>
    <row r="107" spans="1:24" s="65" customFormat="1" ht="19.5" customHeight="1" x14ac:dyDescent="0.25">
      <c r="A107" s="70" t="str">
        <f t="shared" si="14"/>
        <v>fournisseurs 1</v>
      </c>
      <c r="B107" s="68" t="str">
        <f t="shared" si="3"/>
        <v>SHORT JADE</v>
      </c>
      <c r="C107" s="84" t="str">
        <f t="shared" si="4"/>
        <v>MATIERE 8</v>
      </c>
      <c r="D107" s="90">
        <f t="shared" si="5"/>
        <v>0</v>
      </c>
      <c r="E107" s="87">
        <f t="shared" si="6"/>
        <v>0</v>
      </c>
      <c r="F107" s="68">
        <f t="shared" si="7"/>
        <v>0</v>
      </c>
      <c r="G107" s="68">
        <f t="shared" si="8"/>
        <v>0</v>
      </c>
      <c r="H107" s="68">
        <f t="shared" si="9"/>
        <v>0</v>
      </c>
      <c r="I107" s="68" t="str">
        <f t="shared" si="15"/>
        <v>fournisseurs 1</v>
      </c>
      <c r="J107" s="68">
        <f t="shared" si="10"/>
        <v>0</v>
      </c>
      <c r="K107" s="69">
        <f t="shared" si="11"/>
        <v>0</v>
      </c>
      <c r="L107" s="69">
        <f t="shared" si="16"/>
        <v>0</v>
      </c>
      <c r="M107" s="67">
        <f t="shared" si="12"/>
        <v>0</v>
      </c>
      <c r="N107" s="71" t="str">
        <f t="shared" si="13"/>
        <v>FW1920</v>
      </c>
    </row>
    <row r="108" spans="1:24" s="65" customFormat="1" ht="19.5" customHeight="1" x14ac:dyDescent="0.25">
      <c r="A108" s="70" t="str">
        <f t="shared" si="14"/>
        <v>fournisseurs 1</v>
      </c>
      <c r="B108" s="68" t="str">
        <f t="shared" si="3"/>
        <v>SHORT JADE</v>
      </c>
      <c r="C108" s="84" t="str">
        <f t="shared" si="4"/>
        <v>MATIERE 9</v>
      </c>
      <c r="D108" s="90">
        <f t="shared" si="5"/>
        <v>0</v>
      </c>
      <c r="E108" s="87">
        <f t="shared" si="6"/>
        <v>0</v>
      </c>
      <c r="F108" s="68">
        <f t="shared" si="7"/>
        <v>0</v>
      </c>
      <c r="G108" s="68">
        <f t="shared" si="8"/>
        <v>0</v>
      </c>
      <c r="H108" s="68">
        <f t="shared" si="9"/>
        <v>0</v>
      </c>
      <c r="I108" s="68" t="str">
        <f t="shared" si="15"/>
        <v>fournisseurs 1</v>
      </c>
      <c r="J108" s="68">
        <f t="shared" si="10"/>
        <v>0</v>
      </c>
      <c r="K108" s="69">
        <f t="shared" si="11"/>
        <v>0</v>
      </c>
      <c r="L108" s="69">
        <f t="shared" si="16"/>
        <v>0</v>
      </c>
      <c r="M108" s="67">
        <f t="shared" si="12"/>
        <v>0</v>
      </c>
      <c r="N108" s="71" t="str">
        <f t="shared" si="13"/>
        <v>FW1920</v>
      </c>
    </row>
    <row r="109" spans="1:24" s="65" customFormat="1" ht="19.5" customHeight="1" x14ac:dyDescent="0.25">
      <c r="A109" s="70" t="str">
        <f t="shared" si="14"/>
        <v>fournisseurs 1</v>
      </c>
      <c r="B109" s="68" t="str">
        <f t="shared" si="3"/>
        <v>SHORT JADE</v>
      </c>
      <c r="C109" s="84" t="str">
        <f t="shared" si="4"/>
        <v>MATIERE 10</v>
      </c>
      <c r="D109" s="90">
        <f t="shared" si="5"/>
        <v>0</v>
      </c>
      <c r="E109" s="87">
        <f t="shared" si="6"/>
        <v>0</v>
      </c>
      <c r="F109" s="68">
        <f t="shared" si="7"/>
        <v>0</v>
      </c>
      <c r="G109" s="68">
        <f t="shared" si="8"/>
        <v>0</v>
      </c>
      <c r="H109" s="68">
        <f t="shared" si="9"/>
        <v>0</v>
      </c>
      <c r="I109" s="68" t="str">
        <f t="shared" si="15"/>
        <v>fournisseurs 1</v>
      </c>
      <c r="J109" s="68">
        <f t="shared" si="10"/>
        <v>0</v>
      </c>
      <c r="K109" s="69">
        <f t="shared" si="11"/>
        <v>0</v>
      </c>
      <c r="L109" s="69">
        <f t="shared" si="16"/>
        <v>0</v>
      </c>
      <c r="M109" s="67">
        <f t="shared" si="12"/>
        <v>0</v>
      </c>
      <c r="N109" s="71" t="str">
        <f t="shared" si="13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4"/>
        <v>fournisseurs 1</v>
      </c>
      <c r="B110" s="68" t="str">
        <f t="shared" si="3"/>
        <v>SHORT JADE</v>
      </c>
      <c r="C110" s="84" t="str">
        <f t="shared" si="4"/>
        <v>MATIERE 11</v>
      </c>
      <c r="D110" s="90">
        <f t="shared" si="5"/>
        <v>0</v>
      </c>
      <c r="E110" s="87">
        <f t="shared" si="6"/>
        <v>0</v>
      </c>
      <c r="F110" s="68">
        <f t="shared" si="7"/>
        <v>0</v>
      </c>
      <c r="G110" s="68">
        <f t="shared" si="8"/>
        <v>0</v>
      </c>
      <c r="H110" s="68">
        <f t="shared" si="9"/>
        <v>0</v>
      </c>
      <c r="I110" s="68" t="str">
        <f t="shared" si="15"/>
        <v>fournisseurs 1</v>
      </c>
      <c r="J110" s="68">
        <f t="shared" si="10"/>
        <v>0</v>
      </c>
      <c r="K110" s="69">
        <f t="shared" si="11"/>
        <v>0</v>
      </c>
      <c r="L110" s="69">
        <f t="shared" si="16"/>
        <v>0</v>
      </c>
      <c r="M110" s="67">
        <f t="shared" si="12"/>
        <v>0</v>
      </c>
      <c r="N110" s="71" t="str">
        <f t="shared" si="13"/>
        <v>FW1920</v>
      </c>
    </row>
    <row r="111" spans="1:24" s="65" customFormat="1" ht="19.5" customHeight="1" x14ac:dyDescent="0.25">
      <c r="A111" s="70" t="str">
        <f t="shared" si="14"/>
        <v>fournisseurs 1</v>
      </c>
      <c r="B111" s="68" t="str">
        <f t="shared" si="3"/>
        <v>SHORT JADE</v>
      </c>
      <c r="C111" s="84" t="str">
        <f t="shared" si="4"/>
        <v>MATIERE 12</v>
      </c>
      <c r="D111" s="90">
        <f t="shared" si="5"/>
        <v>0</v>
      </c>
      <c r="E111" s="87">
        <f t="shared" si="6"/>
        <v>0</v>
      </c>
      <c r="F111" s="68">
        <f t="shared" si="7"/>
        <v>0</v>
      </c>
      <c r="G111" s="68">
        <f t="shared" si="8"/>
        <v>0</v>
      </c>
      <c r="H111" s="68">
        <f t="shared" si="9"/>
        <v>0</v>
      </c>
      <c r="I111" s="68" t="str">
        <f t="shared" si="15"/>
        <v>fournisseurs 1</v>
      </c>
      <c r="J111" s="68">
        <f t="shared" si="10"/>
        <v>0</v>
      </c>
      <c r="K111" s="69">
        <f t="shared" si="11"/>
        <v>0</v>
      </c>
      <c r="L111" s="69">
        <f t="shared" si="16"/>
        <v>0</v>
      </c>
      <c r="M111" s="67">
        <f t="shared" si="12"/>
        <v>0</v>
      </c>
      <c r="N111" s="71" t="str">
        <f t="shared" si="13"/>
        <v>FW1920</v>
      </c>
    </row>
    <row r="112" spans="1:24" s="65" customFormat="1" ht="19.5" customHeight="1" x14ac:dyDescent="0.25">
      <c r="A112" s="70" t="str">
        <f t="shared" si="14"/>
        <v>fournisseurs 1</v>
      </c>
      <c r="B112" s="68" t="str">
        <f t="shared" si="3"/>
        <v>SHORT JADE</v>
      </c>
      <c r="C112" s="84" t="str">
        <f t="shared" ref="C112:D117" si="17">A36</f>
        <v>FOURNITURE 1</v>
      </c>
      <c r="D112" s="91" t="str">
        <f t="shared" si="17"/>
        <v>fourniture 1</v>
      </c>
      <c r="E112" s="87">
        <f t="shared" ref="E112:E123" si="18">G36</f>
        <v>0</v>
      </c>
      <c r="F112" s="68" t="str">
        <f t="shared" ref="F112:F123" si="19">H36</f>
        <v>Noir mat</v>
      </c>
      <c r="G112" s="68" t="str">
        <f t="shared" ref="G112:G123" si="20">F36</f>
        <v>53cm</v>
      </c>
      <c r="H112" s="68">
        <f>I36</f>
        <v>1</v>
      </c>
      <c r="I112" s="68" t="str">
        <f t="shared" si="15"/>
        <v>fournisseurs 1</v>
      </c>
      <c r="J112" s="68" t="str">
        <f>E36</f>
        <v>piece</v>
      </c>
      <c r="K112" s="69">
        <f>J36</f>
        <v>5.8</v>
      </c>
      <c r="L112" s="69">
        <f t="shared" si="16"/>
        <v>5.8</v>
      </c>
      <c r="M112" s="67">
        <f>L36</f>
        <v>0</v>
      </c>
      <c r="N112" s="71" t="str">
        <f t="shared" si="13"/>
        <v>FW1920</v>
      </c>
    </row>
    <row r="113" spans="1:14" s="65" customFormat="1" ht="19.5" customHeight="1" x14ac:dyDescent="0.25">
      <c r="A113" s="70" t="str">
        <f t="shared" si="14"/>
        <v>fournisseurs 1</v>
      </c>
      <c r="B113" s="68" t="str">
        <f t="shared" si="3"/>
        <v>SHORT JADE</v>
      </c>
      <c r="C113" s="84" t="str">
        <f t="shared" si="17"/>
        <v>FOURNITURE 2</v>
      </c>
      <c r="D113" s="91" t="str">
        <f t="shared" si="17"/>
        <v>fourniture 2</v>
      </c>
      <c r="E113" s="87">
        <f t="shared" si="18"/>
        <v>0</v>
      </c>
      <c r="F113" s="68" t="str">
        <f t="shared" si="19"/>
        <v>Noir mat</v>
      </c>
      <c r="G113" s="68" t="str">
        <f t="shared" si="20"/>
        <v>53cm</v>
      </c>
      <c r="H113" s="68">
        <f t="shared" ref="H113:H123" si="21">I37</f>
        <v>1</v>
      </c>
      <c r="I113" s="68" t="str">
        <f t="shared" si="15"/>
        <v>fournisseurs 1</v>
      </c>
      <c r="J113" s="68" t="str">
        <f t="shared" ref="J113:J123" si="22">E37</f>
        <v>piece</v>
      </c>
      <c r="K113" s="69">
        <f t="shared" ref="K113:K123" si="23">J37</f>
        <v>5.8</v>
      </c>
      <c r="L113" s="69">
        <f t="shared" si="16"/>
        <v>5.8</v>
      </c>
      <c r="M113" s="67">
        <f t="shared" ref="M113:M123" si="24">L37</f>
        <v>0</v>
      </c>
      <c r="N113" s="71" t="str">
        <f t="shared" si="13"/>
        <v>FW1920</v>
      </c>
    </row>
    <row r="114" spans="1:14" s="65" customFormat="1" ht="19.5" customHeight="1" x14ac:dyDescent="0.25">
      <c r="A114" s="70" t="str">
        <f t="shared" si="14"/>
        <v>fournisseurs 1</v>
      </c>
      <c r="B114" s="68" t="str">
        <f t="shared" ref="B114:B123" si="25">C$3&amp;" "&amp;C$5</f>
        <v>SHORT JADE</v>
      </c>
      <c r="C114" s="84" t="str">
        <f t="shared" si="17"/>
        <v>FOURNITURE 3</v>
      </c>
      <c r="D114" s="91" t="str">
        <f t="shared" si="17"/>
        <v>fourniture 3</v>
      </c>
      <c r="E114" s="87">
        <f t="shared" si="18"/>
        <v>0</v>
      </c>
      <c r="F114" s="68" t="str">
        <f t="shared" si="19"/>
        <v>Noir mat</v>
      </c>
      <c r="G114" s="68" t="str">
        <f t="shared" si="20"/>
        <v>53cm</v>
      </c>
      <c r="H114" s="68">
        <f t="shared" si="21"/>
        <v>1</v>
      </c>
      <c r="I114" s="68" t="str">
        <f t="shared" si="15"/>
        <v>fournisseurs 1</v>
      </c>
      <c r="J114" s="68" t="str">
        <f t="shared" si="22"/>
        <v>piece</v>
      </c>
      <c r="K114" s="69">
        <f t="shared" si="23"/>
        <v>5.8</v>
      </c>
      <c r="L114" s="69">
        <f t="shared" si="16"/>
        <v>5.8</v>
      </c>
      <c r="M114" s="67">
        <f t="shared" si="24"/>
        <v>0</v>
      </c>
      <c r="N114" s="71" t="str">
        <f t="shared" si="13"/>
        <v>FW1920</v>
      </c>
    </row>
    <row r="115" spans="1:14" s="65" customFormat="1" ht="19.5" customHeight="1" x14ac:dyDescent="0.25">
      <c r="A115" s="70" t="str">
        <f t="shared" si="14"/>
        <v>fournisseurs 1</v>
      </c>
      <c r="B115" s="68" t="str">
        <f t="shared" si="25"/>
        <v>SHORT JADE</v>
      </c>
      <c r="C115" s="84" t="str">
        <f t="shared" si="17"/>
        <v>FOURNITURE 4</v>
      </c>
      <c r="D115" s="91" t="str">
        <f t="shared" si="17"/>
        <v>fourniture 4</v>
      </c>
      <c r="E115" s="87">
        <f t="shared" si="18"/>
        <v>0</v>
      </c>
      <c r="F115" s="68" t="str">
        <f t="shared" si="19"/>
        <v>Noir mat</v>
      </c>
      <c r="G115" s="68" t="str">
        <f t="shared" si="20"/>
        <v>53cm</v>
      </c>
      <c r="H115" s="68">
        <f t="shared" si="21"/>
        <v>1</v>
      </c>
      <c r="I115" s="68" t="str">
        <f t="shared" si="15"/>
        <v>fournisseurs 1</v>
      </c>
      <c r="J115" s="68" t="str">
        <f t="shared" si="22"/>
        <v>piece</v>
      </c>
      <c r="K115" s="69">
        <f t="shared" si="23"/>
        <v>5.8</v>
      </c>
      <c r="L115" s="69">
        <f t="shared" si="16"/>
        <v>5.8</v>
      </c>
      <c r="M115" s="67">
        <f t="shared" si="24"/>
        <v>0</v>
      </c>
      <c r="N115" s="71" t="str">
        <f t="shared" si="13"/>
        <v>FW1920</v>
      </c>
    </row>
    <row r="116" spans="1:14" s="65" customFormat="1" ht="19.5" customHeight="1" x14ac:dyDescent="0.25">
      <c r="A116" s="70" t="str">
        <f t="shared" si="14"/>
        <v>fournisseurs 1</v>
      </c>
      <c r="B116" s="68" t="str">
        <f t="shared" si="25"/>
        <v>SHORT JADE</v>
      </c>
      <c r="C116" s="84" t="str">
        <f t="shared" si="17"/>
        <v>FOURNITURE 5</v>
      </c>
      <c r="D116" s="91">
        <f t="shared" si="17"/>
        <v>0</v>
      </c>
      <c r="E116" s="87">
        <f t="shared" si="18"/>
        <v>0</v>
      </c>
      <c r="F116" s="68">
        <f t="shared" si="19"/>
        <v>0</v>
      </c>
      <c r="G116" s="68">
        <f t="shared" si="20"/>
        <v>0</v>
      </c>
      <c r="H116" s="68">
        <f t="shared" si="21"/>
        <v>0</v>
      </c>
      <c r="I116" s="68" t="str">
        <f t="shared" si="15"/>
        <v>fournisseurs 1</v>
      </c>
      <c r="J116" s="68">
        <f t="shared" si="22"/>
        <v>0</v>
      </c>
      <c r="K116" s="69">
        <f t="shared" si="23"/>
        <v>0</v>
      </c>
      <c r="L116" s="69">
        <f t="shared" si="16"/>
        <v>0</v>
      </c>
      <c r="M116" s="67">
        <f t="shared" si="24"/>
        <v>0</v>
      </c>
      <c r="N116" s="71" t="str">
        <f t="shared" si="13"/>
        <v>FW1920</v>
      </c>
    </row>
    <row r="117" spans="1:14" s="65" customFormat="1" ht="19.5" customHeight="1" x14ac:dyDescent="0.25">
      <c r="A117" s="70" t="str">
        <f t="shared" ref="A117:A123" si="26">C$6</f>
        <v>fournisseurs 1</v>
      </c>
      <c r="B117" s="68" t="str">
        <f t="shared" si="25"/>
        <v>SHORT JADE</v>
      </c>
      <c r="C117" s="84" t="str">
        <f t="shared" si="17"/>
        <v>FOURNITURE 6</v>
      </c>
      <c r="D117" s="91">
        <f t="shared" si="17"/>
        <v>0</v>
      </c>
      <c r="E117" s="87">
        <f t="shared" si="18"/>
        <v>0</v>
      </c>
      <c r="F117" s="68">
        <f t="shared" si="19"/>
        <v>0</v>
      </c>
      <c r="G117" s="68">
        <f t="shared" si="20"/>
        <v>0</v>
      </c>
      <c r="H117" s="68">
        <f t="shared" si="21"/>
        <v>0</v>
      </c>
      <c r="I117" s="68" t="str">
        <f t="shared" si="15"/>
        <v>fournisseurs 1</v>
      </c>
      <c r="J117" s="68">
        <f t="shared" si="22"/>
        <v>0</v>
      </c>
      <c r="K117" s="69">
        <f t="shared" si="23"/>
        <v>0</v>
      </c>
      <c r="L117" s="69">
        <f t="shared" si="16"/>
        <v>0</v>
      </c>
      <c r="M117" s="67">
        <f t="shared" si="24"/>
        <v>0</v>
      </c>
      <c r="N117" s="71" t="str">
        <f t="shared" si="13"/>
        <v>FW1920</v>
      </c>
    </row>
    <row r="118" spans="1:14" s="65" customFormat="1" ht="19.5" customHeight="1" x14ac:dyDescent="0.25">
      <c r="A118" s="70" t="str">
        <f t="shared" si="26"/>
        <v>fournisseurs 1</v>
      </c>
      <c r="B118" s="68" t="str">
        <f t="shared" si="25"/>
        <v>SHORT JADE</v>
      </c>
      <c r="C118" s="84" t="str">
        <f t="shared" ref="C118:C123" si="27">A42</f>
        <v>FOURNITURE 7</v>
      </c>
      <c r="D118" s="90">
        <f t="shared" ref="D118" si="28">B42</f>
        <v>0</v>
      </c>
      <c r="E118" s="87">
        <f t="shared" si="18"/>
        <v>0</v>
      </c>
      <c r="F118" s="68">
        <f t="shared" si="19"/>
        <v>0</v>
      </c>
      <c r="G118" s="68">
        <f t="shared" si="20"/>
        <v>0</v>
      </c>
      <c r="H118" s="68">
        <f t="shared" si="21"/>
        <v>0</v>
      </c>
      <c r="I118" s="68" t="str">
        <f t="shared" si="15"/>
        <v>fournisseurs 1</v>
      </c>
      <c r="J118" s="68">
        <f t="shared" si="22"/>
        <v>0</v>
      </c>
      <c r="K118" s="69">
        <f t="shared" si="23"/>
        <v>0</v>
      </c>
      <c r="L118" s="69">
        <f t="shared" si="16"/>
        <v>0</v>
      </c>
      <c r="M118" s="67">
        <f t="shared" si="24"/>
        <v>0</v>
      </c>
      <c r="N118" s="71" t="str">
        <f t="shared" si="13"/>
        <v>FW1920</v>
      </c>
    </row>
    <row r="119" spans="1:14" s="65" customFormat="1" ht="19.5" customHeight="1" x14ac:dyDescent="0.25">
      <c r="A119" s="70" t="str">
        <f t="shared" si="26"/>
        <v>fournisseurs 1</v>
      </c>
      <c r="B119" s="68" t="str">
        <f t="shared" si="25"/>
        <v>SHORT JADE</v>
      </c>
      <c r="C119" s="84" t="str">
        <f t="shared" si="27"/>
        <v>FOURNITURE 8</v>
      </c>
      <c r="D119" s="91">
        <f>B43</f>
        <v>0</v>
      </c>
      <c r="E119" s="87">
        <f t="shared" si="18"/>
        <v>0</v>
      </c>
      <c r="F119" s="68">
        <f t="shared" si="19"/>
        <v>0</v>
      </c>
      <c r="G119" s="68">
        <f t="shared" si="20"/>
        <v>0</v>
      </c>
      <c r="H119" s="68">
        <f t="shared" si="21"/>
        <v>0</v>
      </c>
      <c r="I119" s="68" t="str">
        <f t="shared" si="15"/>
        <v>fournisseurs 1</v>
      </c>
      <c r="J119" s="68">
        <f t="shared" si="22"/>
        <v>0</v>
      </c>
      <c r="K119" s="69">
        <f t="shared" si="23"/>
        <v>0</v>
      </c>
      <c r="L119" s="69">
        <f t="shared" si="16"/>
        <v>0</v>
      </c>
      <c r="M119" s="67">
        <f t="shared" si="24"/>
        <v>0</v>
      </c>
      <c r="N119" s="71" t="str">
        <f t="shared" si="13"/>
        <v>FW1920</v>
      </c>
    </row>
    <row r="120" spans="1:14" s="65" customFormat="1" ht="19.5" customHeight="1" x14ac:dyDescent="0.25">
      <c r="A120" s="70" t="str">
        <f t="shared" si="26"/>
        <v>fournisseurs 1</v>
      </c>
      <c r="B120" s="68" t="str">
        <f t="shared" si="25"/>
        <v>SHORT JADE</v>
      </c>
      <c r="C120" s="84" t="str">
        <f t="shared" si="27"/>
        <v>FOURNITURE 9</v>
      </c>
      <c r="D120" s="91">
        <f>B44</f>
        <v>0</v>
      </c>
      <c r="E120" s="87">
        <f t="shared" si="18"/>
        <v>0</v>
      </c>
      <c r="F120" s="68">
        <f t="shared" si="19"/>
        <v>0</v>
      </c>
      <c r="G120" s="68">
        <f t="shared" si="20"/>
        <v>0</v>
      </c>
      <c r="H120" s="68">
        <f t="shared" si="21"/>
        <v>0</v>
      </c>
      <c r="I120" s="68" t="str">
        <f t="shared" si="15"/>
        <v>fournisseurs 1</v>
      </c>
      <c r="J120" s="68">
        <f t="shared" si="22"/>
        <v>0</v>
      </c>
      <c r="K120" s="69">
        <f t="shared" si="23"/>
        <v>0</v>
      </c>
      <c r="L120" s="69">
        <f t="shared" si="16"/>
        <v>0</v>
      </c>
      <c r="M120" s="67">
        <f t="shared" si="24"/>
        <v>0</v>
      </c>
      <c r="N120" s="71" t="str">
        <f t="shared" si="13"/>
        <v>FW1920</v>
      </c>
    </row>
    <row r="121" spans="1:14" s="65" customFormat="1" ht="19.5" customHeight="1" x14ac:dyDescent="0.25">
      <c r="A121" s="70" t="str">
        <f t="shared" si="26"/>
        <v>fournisseurs 1</v>
      </c>
      <c r="B121" s="68" t="str">
        <f t="shared" si="25"/>
        <v>SHORT JADE</v>
      </c>
      <c r="C121" s="84" t="str">
        <f t="shared" si="27"/>
        <v>FOURNITURE 10</v>
      </c>
      <c r="D121" s="91">
        <f>B45</f>
        <v>0</v>
      </c>
      <c r="E121" s="87">
        <f t="shared" si="18"/>
        <v>0</v>
      </c>
      <c r="F121" s="68">
        <f t="shared" si="19"/>
        <v>0</v>
      </c>
      <c r="G121" s="68">
        <f t="shared" si="20"/>
        <v>0</v>
      </c>
      <c r="H121" s="68">
        <f t="shared" si="21"/>
        <v>0</v>
      </c>
      <c r="I121" s="68" t="str">
        <f t="shared" si="15"/>
        <v>fournisseurs 1</v>
      </c>
      <c r="J121" s="68">
        <f t="shared" si="22"/>
        <v>0</v>
      </c>
      <c r="K121" s="69">
        <f t="shared" si="23"/>
        <v>0</v>
      </c>
      <c r="L121" s="69">
        <f t="shared" si="16"/>
        <v>0</v>
      </c>
      <c r="M121" s="67">
        <f t="shared" si="24"/>
        <v>0</v>
      </c>
      <c r="N121" s="71" t="str">
        <f t="shared" si="13"/>
        <v>FW1920</v>
      </c>
    </row>
    <row r="122" spans="1:14" s="65" customFormat="1" ht="19.5" customHeight="1" x14ac:dyDescent="0.25">
      <c r="A122" s="70" t="str">
        <f t="shared" si="26"/>
        <v>fournisseurs 1</v>
      </c>
      <c r="B122" s="68" t="str">
        <f t="shared" si="25"/>
        <v>SHORT JADE</v>
      </c>
      <c r="C122" s="84" t="str">
        <f t="shared" si="27"/>
        <v>FOURNITURE 11</v>
      </c>
      <c r="D122" s="91">
        <f>B46</f>
        <v>0</v>
      </c>
      <c r="E122" s="87">
        <f t="shared" si="18"/>
        <v>0</v>
      </c>
      <c r="F122" s="68">
        <f t="shared" si="19"/>
        <v>0</v>
      </c>
      <c r="G122" s="68">
        <f t="shared" si="20"/>
        <v>0</v>
      </c>
      <c r="H122" s="68">
        <f t="shared" si="21"/>
        <v>0</v>
      </c>
      <c r="I122" s="68" t="str">
        <f t="shared" si="15"/>
        <v>fournisseurs 1</v>
      </c>
      <c r="J122" s="68">
        <f t="shared" si="22"/>
        <v>0</v>
      </c>
      <c r="K122" s="69">
        <f t="shared" si="23"/>
        <v>0</v>
      </c>
      <c r="L122" s="69">
        <f t="shared" si="16"/>
        <v>0</v>
      </c>
      <c r="M122" s="67">
        <f t="shared" si="24"/>
        <v>0</v>
      </c>
      <c r="N122" s="71" t="str">
        <f t="shared" si="13"/>
        <v>FW1920</v>
      </c>
    </row>
    <row r="123" spans="1:14" s="65" customFormat="1" ht="19.5" customHeight="1" thickBot="1" x14ac:dyDescent="0.3">
      <c r="A123" s="72" t="str">
        <f t="shared" si="26"/>
        <v>fournisseurs 1</v>
      </c>
      <c r="B123" s="73" t="str">
        <f t="shared" si="25"/>
        <v>SHORT JADE</v>
      </c>
      <c r="C123" s="85" t="str">
        <f t="shared" si="27"/>
        <v>FOURNITURE 12</v>
      </c>
      <c r="D123" s="92">
        <f>B47</f>
        <v>0</v>
      </c>
      <c r="E123" s="88">
        <f t="shared" si="18"/>
        <v>0</v>
      </c>
      <c r="F123" s="73">
        <f t="shared" si="19"/>
        <v>0</v>
      </c>
      <c r="G123" s="73">
        <f t="shared" si="20"/>
        <v>0</v>
      </c>
      <c r="H123" s="73">
        <f t="shared" si="21"/>
        <v>0</v>
      </c>
      <c r="I123" s="73" t="str">
        <f t="shared" si="15"/>
        <v>fournisseurs 1</v>
      </c>
      <c r="J123" s="73">
        <f t="shared" si="22"/>
        <v>0</v>
      </c>
      <c r="K123" s="74">
        <f t="shared" si="23"/>
        <v>0</v>
      </c>
      <c r="L123" s="74">
        <f t="shared" si="16"/>
        <v>0</v>
      </c>
      <c r="M123" s="75">
        <f t="shared" si="24"/>
        <v>0</v>
      </c>
      <c r="N123" s="76" t="str">
        <f t="shared" si="13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35"/>
      <c r="C200" s="35"/>
      <c r="D200" s="35"/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X368"/>
  <sheetViews>
    <sheetView showZeros="0" topLeftCell="A97" zoomScale="85" zoomScaleNormal="85" workbookViewId="0">
      <selection activeCell="D1" sqref="D1"/>
    </sheetView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102</v>
      </c>
      <c r="D3" s="30"/>
      <c r="E3" s="46"/>
      <c r="F3" s="46"/>
      <c r="G3" s="47" t="s">
        <v>54</v>
      </c>
      <c r="H3" s="47"/>
      <c r="I3" s="77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100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101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77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77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:K39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si="1"/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1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1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4" t="s">
        <v>86</v>
      </c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6"/>
    </row>
    <row r="96" spans="1:14" s="63" customFormat="1" ht="19.5" customHeight="1" x14ac:dyDescent="0.25">
      <c r="A96" s="97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9"/>
    </row>
    <row r="97" spans="1:24" s="63" customFormat="1" ht="19.5" customHeight="1" x14ac:dyDescent="0.25">
      <c r="A97" s="97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9"/>
    </row>
    <row r="98" spans="1:24" s="63" customFormat="1" ht="19.5" customHeight="1" thickBot="1" x14ac:dyDescent="0.3">
      <c r="A98" s="97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9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2</v>
      </c>
      <c r="B100" s="68" t="str">
        <f t="shared" ref="B100:B123" si="2">C$3&amp;" "&amp;C$5</f>
        <v>ROBE SPACE</v>
      </c>
      <c r="C100" s="84" t="str">
        <f t="shared" ref="C100:D111" si="3">A20</f>
        <v>MATIERE 1</v>
      </c>
      <c r="D100" s="90" t="str">
        <f t="shared" si="3"/>
        <v>test 1</v>
      </c>
      <c r="E100" s="87" t="str">
        <f t="shared" ref="E100:F111" si="4">G20</f>
        <v>BLANC</v>
      </c>
      <c r="F100" s="68" t="str">
        <f t="shared" si="4"/>
        <v>NICKEL GE</v>
      </c>
      <c r="G100" s="68" t="str">
        <f t="shared" ref="G100:G111" si="5">F20</f>
        <v>18CM</v>
      </c>
      <c r="H100" s="68">
        <f t="shared" ref="H100:H111" si="6">I20</f>
        <v>2</v>
      </c>
      <c r="I100" s="68" t="str">
        <f>C$6</f>
        <v>fournisseurs 2</v>
      </c>
      <c r="J100" s="68" t="str">
        <f t="shared" ref="J100:J111" si="7">E20</f>
        <v>M</v>
      </c>
      <c r="K100" s="69">
        <f t="shared" ref="K100:K111" si="8">J20</f>
        <v>0.05</v>
      </c>
      <c r="L100" s="69">
        <f>K100*H100</f>
        <v>0.1</v>
      </c>
      <c r="M100" s="67" t="str">
        <f t="shared" ref="M100:M111" si="9">L20</f>
        <v>BLANC</v>
      </c>
      <c r="N100" s="71" t="str">
        <f t="shared" ref="N100:N123" si="10">C$2</f>
        <v>FW1920</v>
      </c>
    </row>
    <row r="101" spans="1:24" s="65" customFormat="1" ht="19.5" customHeight="1" x14ac:dyDescent="0.25">
      <c r="A101" s="70" t="str">
        <f t="shared" ref="A101:A123" si="11">C$6</f>
        <v>fournisseurs 2</v>
      </c>
      <c r="B101" s="68" t="str">
        <f t="shared" si="2"/>
        <v>ROBE SPACE</v>
      </c>
      <c r="C101" s="84" t="str">
        <f t="shared" si="3"/>
        <v>MATIERE 2</v>
      </c>
      <c r="D101" s="90" t="str">
        <f t="shared" si="3"/>
        <v>test 2</v>
      </c>
      <c r="E101" s="87" t="str">
        <f>G21</f>
        <v>BLANC</v>
      </c>
      <c r="F101" s="68" t="str">
        <f t="shared" si="4"/>
        <v>NICKEL GE</v>
      </c>
      <c r="G101" s="68" t="str">
        <f t="shared" si="5"/>
        <v>18CM</v>
      </c>
      <c r="H101" s="68">
        <f t="shared" si="6"/>
        <v>2</v>
      </c>
      <c r="I101" s="68" t="str">
        <f t="shared" ref="I101:I123" si="12">C$6</f>
        <v>fournisseurs 2</v>
      </c>
      <c r="J101" s="68" t="str">
        <f t="shared" si="7"/>
        <v>M</v>
      </c>
      <c r="K101" s="69">
        <f t="shared" si="8"/>
        <v>0.05</v>
      </c>
      <c r="L101" s="69">
        <f t="shared" ref="L101:L123" si="13">K101*H101</f>
        <v>0.1</v>
      </c>
      <c r="M101" s="67" t="str">
        <f t="shared" si="9"/>
        <v>BLANC</v>
      </c>
      <c r="N101" s="71" t="str">
        <f t="shared" si="10"/>
        <v>FW1920</v>
      </c>
    </row>
    <row r="102" spans="1:24" s="65" customFormat="1" ht="19.5" customHeight="1" x14ac:dyDescent="0.25">
      <c r="A102" s="70" t="str">
        <f t="shared" si="11"/>
        <v>fournisseurs 2</v>
      </c>
      <c r="B102" s="68" t="str">
        <f t="shared" si="2"/>
        <v>ROBE SPACE</v>
      </c>
      <c r="C102" s="84" t="str">
        <f t="shared" si="3"/>
        <v>MATIERE 3</v>
      </c>
      <c r="D102" s="90" t="str">
        <f t="shared" si="3"/>
        <v>test 3</v>
      </c>
      <c r="E102" s="87" t="str">
        <f t="shared" si="4"/>
        <v>BLANC</v>
      </c>
      <c r="F102" s="68" t="str">
        <f t="shared" si="4"/>
        <v>NICKEL GE</v>
      </c>
      <c r="G102" s="68" t="str">
        <f t="shared" si="5"/>
        <v>18CM</v>
      </c>
      <c r="H102" s="68">
        <f t="shared" si="6"/>
        <v>2</v>
      </c>
      <c r="I102" s="68" t="str">
        <f t="shared" si="12"/>
        <v>fournisseurs 2</v>
      </c>
      <c r="J102" s="68" t="str">
        <f t="shared" si="7"/>
        <v>M</v>
      </c>
      <c r="K102" s="69">
        <f t="shared" si="8"/>
        <v>0.05</v>
      </c>
      <c r="L102" s="69">
        <f t="shared" si="13"/>
        <v>0.1</v>
      </c>
      <c r="M102" s="67" t="str">
        <f t="shared" si="9"/>
        <v>BLANC</v>
      </c>
      <c r="N102" s="71" t="str">
        <f t="shared" si="10"/>
        <v>FW1920</v>
      </c>
    </row>
    <row r="103" spans="1:24" s="65" customFormat="1" ht="19.5" customHeight="1" x14ac:dyDescent="0.25">
      <c r="A103" s="70" t="str">
        <f t="shared" si="11"/>
        <v>fournisseurs 2</v>
      </c>
      <c r="B103" s="68" t="str">
        <f t="shared" si="2"/>
        <v>ROBE SPACE</v>
      </c>
      <c r="C103" s="84" t="str">
        <f t="shared" si="3"/>
        <v>MATIERE 4</v>
      </c>
      <c r="D103" s="90">
        <f t="shared" si="3"/>
        <v>0</v>
      </c>
      <c r="E103" s="87">
        <f>G23</f>
        <v>0</v>
      </c>
      <c r="F103" s="68">
        <f>H23</f>
        <v>0</v>
      </c>
      <c r="G103" s="68">
        <f t="shared" si="5"/>
        <v>0</v>
      </c>
      <c r="H103" s="68">
        <f t="shared" si="6"/>
        <v>0</v>
      </c>
      <c r="I103" s="68" t="str">
        <f t="shared" si="12"/>
        <v>fournisseurs 2</v>
      </c>
      <c r="J103" s="68">
        <f t="shared" si="7"/>
        <v>0</v>
      </c>
      <c r="K103" s="69">
        <f t="shared" si="8"/>
        <v>0</v>
      </c>
      <c r="L103" s="69">
        <f t="shared" si="13"/>
        <v>0</v>
      </c>
      <c r="M103" s="67">
        <f t="shared" si="9"/>
        <v>0</v>
      </c>
      <c r="N103" s="71" t="str">
        <f t="shared" si="10"/>
        <v>FW1920</v>
      </c>
    </row>
    <row r="104" spans="1:24" s="65" customFormat="1" ht="19.5" customHeight="1" x14ac:dyDescent="0.25">
      <c r="A104" s="70" t="str">
        <f t="shared" si="11"/>
        <v>fournisseurs 2</v>
      </c>
      <c r="B104" s="68" t="str">
        <f t="shared" si="2"/>
        <v>ROBE SPACE</v>
      </c>
      <c r="C104" s="84" t="str">
        <f t="shared" si="3"/>
        <v>MATIERE 5</v>
      </c>
      <c r="D104" s="90">
        <f t="shared" si="3"/>
        <v>0</v>
      </c>
      <c r="E104" s="87">
        <f t="shared" si="4"/>
        <v>0</v>
      </c>
      <c r="F104" s="68">
        <f t="shared" si="4"/>
        <v>0</v>
      </c>
      <c r="G104" s="68">
        <f t="shared" si="5"/>
        <v>0</v>
      </c>
      <c r="H104" s="68">
        <f t="shared" si="6"/>
        <v>0</v>
      </c>
      <c r="I104" s="68" t="str">
        <f t="shared" si="12"/>
        <v>fournisseurs 2</v>
      </c>
      <c r="J104" s="68">
        <f t="shared" si="7"/>
        <v>0</v>
      </c>
      <c r="K104" s="69">
        <f t="shared" si="8"/>
        <v>0</v>
      </c>
      <c r="L104" s="69">
        <f t="shared" si="13"/>
        <v>0</v>
      </c>
      <c r="M104" s="67">
        <f t="shared" si="9"/>
        <v>0</v>
      </c>
      <c r="N104" s="71" t="str">
        <f t="shared" si="10"/>
        <v>FW1920</v>
      </c>
    </row>
    <row r="105" spans="1:24" s="65" customFormat="1" ht="19.5" customHeight="1" x14ac:dyDescent="0.25">
      <c r="A105" s="70" t="str">
        <f t="shared" si="11"/>
        <v>fournisseurs 2</v>
      </c>
      <c r="B105" s="68" t="str">
        <f t="shared" si="2"/>
        <v>ROBE SPACE</v>
      </c>
      <c r="C105" s="84" t="str">
        <f t="shared" si="3"/>
        <v>MATIERE 6</v>
      </c>
      <c r="D105" s="90">
        <f t="shared" si="3"/>
        <v>0</v>
      </c>
      <c r="E105" s="87">
        <f t="shared" si="4"/>
        <v>0</v>
      </c>
      <c r="F105" s="68">
        <f t="shared" si="4"/>
        <v>0</v>
      </c>
      <c r="G105" s="68">
        <f t="shared" si="5"/>
        <v>0</v>
      </c>
      <c r="H105" s="68">
        <f t="shared" si="6"/>
        <v>0</v>
      </c>
      <c r="I105" s="68" t="str">
        <f t="shared" si="12"/>
        <v>fournisseurs 2</v>
      </c>
      <c r="J105" s="68">
        <f t="shared" si="7"/>
        <v>0</v>
      </c>
      <c r="K105" s="69">
        <f t="shared" si="8"/>
        <v>0</v>
      </c>
      <c r="L105" s="69">
        <f t="shared" si="13"/>
        <v>0</v>
      </c>
      <c r="M105" s="67">
        <f t="shared" si="9"/>
        <v>0</v>
      </c>
      <c r="N105" s="71" t="str">
        <f t="shared" si="10"/>
        <v>FW1920</v>
      </c>
    </row>
    <row r="106" spans="1:24" s="65" customFormat="1" ht="19.5" customHeight="1" x14ac:dyDescent="0.25">
      <c r="A106" s="70" t="str">
        <f t="shared" si="11"/>
        <v>fournisseurs 2</v>
      </c>
      <c r="B106" s="68" t="str">
        <f t="shared" si="2"/>
        <v>ROBE SPACE</v>
      </c>
      <c r="C106" s="84" t="str">
        <f t="shared" si="3"/>
        <v>MATIERE 7</v>
      </c>
      <c r="D106" s="90">
        <f t="shared" si="3"/>
        <v>0</v>
      </c>
      <c r="E106" s="87">
        <f t="shared" si="4"/>
        <v>0</v>
      </c>
      <c r="F106" s="68">
        <f t="shared" si="4"/>
        <v>0</v>
      </c>
      <c r="G106" s="68">
        <f t="shared" si="5"/>
        <v>0</v>
      </c>
      <c r="H106" s="68">
        <f t="shared" si="6"/>
        <v>0</v>
      </c>
      <c r="I106" s="68" t="str">
        <f t="shared" si="12"/>
        <v>fournisseurs 2</v>
      </c>
      <c r="J106" s="68">
        <f t="shared" si="7"/>
        <v>0</v>
      </c>
      <c r="K106" s="69">
        <f t="shared" si="8"/>
        <v>0</v>
      </c>
      <c r="L106" s="69">
        <f t="shared" si="13"/>
        <v>0</v>
      </c>
      <c r="M106" s="67">
        <f t="shared" si="9"/>
        <v>0</v>
      </c>
      <c r="N106" s="71" t="str">
        <f t="shared" si="10"/>
        <v>FW1920</v>
      </c>
    </row>
    <row r="107" spans="1:24" s="65" customFormat="1" ht="19.5" customHeight="1" x14ac:dyDescent="0.25">
      <c r="A107" s="70" t="str">
        <f t="shared" si="11"/>
        <v>fournisseurs 2</v>
      </c>
      <c r="B107" s="68" t="str">
        <f t="shared" si="2"/>
        <v>ROBE SPACE</v>
      </c>
      <c r="C107" s="84" t="str">
        <f t="shared" si="3"/>
        <v>MATIERE 8</v>
      </c>
      <c r="D107" s="90">
        <f t="shared" si="3"/>
        <v>0</v>
      </c>
      <c r="E107" s="87">
        <f t="shared" si="4"/>
        <v>0</v>
      </c>
      <c r="F107" s="68">
        <f t="shared" si="4"/>
        <v>0</v>
      </c>
      <c r="G107" s="68">
        <f t="shared" si="5"/>
        <v>0</v>
      </c>
      <c r="H107" s="68">
        <f t="shared" si="6"/>
        <v>0</v>
      </c>
      <c r="I107" s="68" t="str">
        <f t="shared" si="12"/>
        <v>fournisseurs 2</v>
      </c>
      <c r="J107" s="68">
        <f t="shared" si="7"/>
        <v>0</v>
      </c>
      <c r="K107" s="69">
        <f t="shared" si="8"/>
        <v>0</v>
      </c>
      <c r="L107" s="69">
        <f t="shared" si="13"/>
        <v>0</v>
      </c>
      <c r="M107" s="67">
        <f t="shared" si="9"/>
        <v>0</v>
      </c>
      <c r="N107" s="71" t="str">
        <f t="shared" si="10"/>
        <v>FW1920</v>
      </c>
    </row>
    <row r="108" spans="1:24" s="65" customFormat="1" ht="19.5" customHeight="1" x14ac:dyDescent="0.25">
      <c r="A108" s="70" t="str">
        <f t="shared" si="11"/>
        <v>fournisseurs 2</v>
      </c>
      <c r="B108" s="68" t="str">
        <f t="shared" si="2"/>
        <v>ROBE SPACE</v>
      </c>
      <c r="C108" s="84" t="str">
        <f t="shared" si="3"/>
        <v>MATIERE 9</v>
      </c>
      <c r="D108" s="90">
        <f t="shared" si="3"/>
        <v>0</v>
      </c>
      <c r="E108" s="87">
        <f t="shared" si="4"/>
        <v>0</v>
      </c>
      <c r="F108" s="68">
        <f t="shared" si="4"/>
        <v>0</v>
      </c>
      <c r="G108" s="68">
        <f t="shared" si="5"/>
        <v>0</v>
      </c>
      <c r="H108" s="68">
        <f t="shared" si="6"/>
        <v>0</v>
      </c>
      <c r="I108" s="68" t="str">
        <f t="shared" si="12"/>
        <v>fournisseurs 2</v>
      </c>
      <c r="J108" s="68">
        <f t="shared" si="7"/>
        <v>0</v>
      </c>
      <c r="K108" s="69">
        <f t="shared" si="8"/>
        <v>0</v>
      </c>
      <c r="L108" s="69">
        <f t="shared" si="13"/>
        <v>0</v>
      </c>
      <c r="M108" s="67">
        <f t="shared" si="9"/>
        <v>0</v>
      </c>
      <c r="N108" s="71" t="str">
        <f t="shared" si="10"/>
        <v>FW1920</v>
      </c>
    </row>
    <row r="109" spans="1:24" s="65" customFormat="1" ht="19.5" customHeight="1" x14ac:dyDescent="0.25">
      <c r="A109" s="70" t="str">
        <f t="shared" si="11"/>
        <v>fournisseurs 2</v>
      </c>
      <c r="B109" s="68" t="str">
        <f t="shared" si="2"/>
        <v>ROBE SPACE</v>
      </c>
      <c r="C109" s="84" t="str">
        <f t="shared" si="3"/>
        <v>MATIERE 10</v>
      </c>
      <c r="D109" s="90">
        <f t="shared" si="3"/>
        <v>0</v>
      </c>
      <c r="E109" s="87">
        <f t="shared" si="4"/>
        <v>0</v>
      </c>
      <c r="F109" s="68">
        <f t="shared" si="4"/>
        <v>0</v>
      </c>
      <c r="G109" s="68">
        <f t="shared" si="5"/>
        <v>0</v>
      </c>
      <c r="H109" s="68">
        <f t="shared" si="6"/>
        <v>0</v>
      </c>
      <c r="I109" s="68" t="str">
        <f t="shared" si="12"/>
        <v>fournisseurs 2</v>
      </c>
      <c r="J109" s="68">
        <f t="shared" si="7"/>
        <v>0</v>
      </c>
      <c r="K109" s="69">
        <f t="shared" si="8"/>
        <v>0</v>
      </c>
      <c r="L109" s="69">
        <f t="shared" si="13"/>
        <v>0</v>
      </c>
      <c r="M109" s="67">
        <f t="shared" si="9"/>
        <v>0</v>
      </c>
      <c r="N109" s="71" t="str">
        <f t="shared" si="10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1"/>
        <v>fournisseurs 2</v>
      </c>
      <c r="B110" s="68" t="str">
        <f t="shared" si="2"/>
        <v>ROBE SPACE</v>
      </c>
      <c r="C110" s="84" t="str">
        <f t="shared" si="3"/>
        <v>MATIERE 11</v>
      </c>
      <c r="D110" s="90">
        <f t="shared" si="3"/>
        <v>0</v>
      </c>
      <c r="E110" s="87">
        <f t="shared" si="4"/>
        <v>0</v>
      </c>
      <c r="F110" s="68">
        <f t="shared" si="4"/>
        <v>0</v>
      </c>
      <c r="G110" s="68">
        <f t="shared" si="5"/>
        <v>0</v>
      </c>
      <c r="H110" s="68">
        <f t="shared" si="6"/>
        <v>0</v>
      </c>
      <c r="I110" s="68" t="str">
        <f t="shared" si="12"/>
        <v>fournisseurs 2</v>
      </c>
      <c r="J110" s="68">
        <f t="shared" si="7"/>
        <v>0</v>
      </c>
      <c r="K110" s="69">
        <f t="shared" si="8"/>
        <v>0</v>
      </c>
      <c r="L110" s="69">
        <f t="shared" si="13"/>
        <v>0</v>
      </c>
      <c r="M110" s="67">
        <f t="shared" si="9"/>
        <v>0</v>
      </c>
      <c r="N110" s="71" t="str">
        <f t="shared" si="10"/>
        <v>FW1920</v>
      </c>
    </row>
    <row r="111" spans="1:24" s="65" customFormat="1" ht="19.5" customHeight="1" x14ac:dyDescent="0.25">
      <c r="A111" s="70" t="str">
        <f t="shared" si="11"/>
        <v>fournisseurs 2</v>
      </c>
      <c r="B111" s="68" t="str">
        <f t="shared" si="2"/>
        <v>ROBE SPACE</v>
      </c>
      <c r="C111" s="84" t="str">
        <f t="shared" si="3"/>
        <v>MATIERE 12</v>
      </c>
      <c r="D111" s="90">
        <f t="shared" si="3"/>
        <v>0</v>
      </c>
      <c r="E111" s="87">
        <f t="shared" si="4"/>
        <v>0</v>
      </c>
      <c r="F111" s="68">
        <f t="shared" si="4"/>
        <v>0</v>
      </c>
      <c r="G111" s="68">
        <f t="shared" si="5"/>
        <v>0</v>
      </c>
      <c r="H111" s="68">
        <f t="shared" si="6"/>
        <v>0</v>
      </c>
      <c r="I111" s="68" t="str">
        <f t="shared" si="12"/>
        <v>fournisseurs 2</v>
      </c>
      <c r="J111" s="68">
        <f t="shared" si="7"/>
        <v>0</v>
      </c>
      <c r="K111" s="69">
        <f t="shared" si="8"/>
        <v>0</v>
      </c>
      <c r="L111" s="69">
        <f t="shared" si="13"/>
        <v>0</v>
      </c>
      <c r="M111" s="67">
        <f t="shared" si="9"/>
        <v>0</v>
      </c>
      <c r="N111" s="71" t="str">
        <f t="shared" si="10"/>
        <v>FW1920</v>
      </c>
    </row>
    <row r="112" spans="1:24" s="65" customFormat="1" ht="19.5" customHeight="1" x14ac:dyDescent="0.25">
      <c r="A112" s="70" t="str">
        <f t="shared" si="11"/>
        <v>fournisseurs 2</v>
      </c>
      <c r="B112" s="68" t="str">
        <f t="shared" si="2"/>
        <v>ROBE SPACE</v>
      </c>
      <c r="C112" s="84" t="str">
        <f t="shared" ref="C112:D123" si="14">A36</f>
        <v>FOURNITURE 1</v>
      </c>
      <c r="D112" s="91" t="str">
        <f t="shared" si="14"/>
        <v>fourniture 1</v>
      </c>
      <c r="E112" s="87">
        <f t="shared" ref="E112:F123" si="15">G36</f>
        <v>0</v>
      </c>
      <c r="F112" s="68" t="str">
        <f t="shared" si="15"/>
        <v>Noir mat</v>
      </c>
      <c r="G112" s="68" t="str">
        <f t="shared" ref="G112:G123" si="16">F36</f>
        <v>53cm</v>
      </c>
      <c r="H112" s="68">
        <f>I36</f>
        <v>1</v>
      </c>
      <c r="I112" s="68" t="str">
        <f t="shared" si="12"/>
        <v>fournisseurs 2</v>
      </c>
      <c r="J112" s="68" t="str">
        <f>E36</f>
        <v>piece</v>
      </c>
      <c r="K112" s="69">
        <f>J36</f>
        <v>5.8</v>
      </c>
      <c r="L112" s="69">
        <f t="shared" si="13"/>
        <v>5.8</v>
      </c>
      <c r="M112" s="67">
        <f>L36</f>
        <v>0</v>
      </c>
      <c r="N112" s="71" t="str">
        <f t="shared" si="10"/>
        <v>FW1920</v>
      </c>
    </row>
    <row r="113" spans="1:14" s="65" customFormat="1" ht="19.5" customHeight="1" x14ac:dyDescent="0.25">
      <c r="A113" s="70" t="str">
        <f t="shared" si="11"/>
        <v>fournisseurs 2</v>
      </c>
      <c r="B113" s="68" t="str">
        <f t="shared" si="2"/>
        <v>ROBE SPACE</v>
      </c>
      <c r="C113" s="84" t="str">
        <f t="shared" si="14"/>
        <v>FOURNITURE 2</v>
      </c>
      <c r="D113" s="91" t="str">
        <f t="shared" si="14"/>
        <v>fourniture 2</v>
      </c>
      <c r="E113" s="87">
        <f t="shared" si="15"/>
        <v>0</v>
      </c>
      <c r="F113" s="68" t="str">
        <f t="shared" si="15"/>
        <v>Noir mat</v>
      </c>
      <c r="G113" s="68" t="str">
        <f t="shared" si="16"/>
        <v>53cm</v>
      </c>
      <c r="H113" s="68">
        <f t="shared" ref="H113:H123" si="17">I37</f>
        <v>1</v>
      </c>
      <c r="I113" s="68" t="str">
        <f t="shared" si="12"/>
        <v>fournisseurs 2</v>
      </c>
      <c r="J113" s="68" t="str">
        <f t="shared" ref="J113:J123" si="18">E37</f>
        <v>piece</v>
      </c>
      <c r="K113" s="69">
        <f t="shared" ref="K113:K123" si="19">J37</f>
        <v>5.8</v>
      </c>
      <c r="L113" s="69">
        <f t="shared" si="13"/>
        <v>5.8</v>
      </c>
      <c r="M113" s="67">
        <f t="shared" ref="M113:M123" si="20">L37</f>
        <v>0</v>
      </c>
      <c r="N113" s="71" t="str">
        <f t="shared" si="10"/>
        <v>FW1920</v>
      </c>
    </row>
    <row r="114" spans="1:14" s="65" customFormat="1" ht="19.5" customHeight="1" x14ac:dyDescent="0.25">
      <c r="A114" s="70" t="str">
        <f t="shared" si="11"/>
        <v>fournisseurs 2</v>
      </c>
      <c r="B114" s="68" t="str">
        <f t="shared" si="2"/>
        <v>ROBE SPACE</v>
      </c>
      <c r="C114" s="84" t="str">
        <f t="shared" si="14"/>
        <v>FOURNITURE 3</v>
      </c>
      <c r="D114" s="91" t="str">
        <f t="shared" si="14"/>
        <v>fourniture 3</v>
      </c>
      <c r="E114" s="87">
        <f t="shared" si="15"/>
        <v>0</v>
      </c>
      <c r="F114" s="68" t="str">
        <f t="shared" si="15"/>
        <v>Noir mat</v>
      </c>
      <c r="G114" s="68" t="str">
        <f t="shared" si="16"/>
        <v>53cm</v>
      </c>
      <c r="H114" s="68">
        <f t="shared" si="17"/>
        <v>1</v>
      </c>
      <c r="I114" s="68" t="str">
        <f t="shared" si="12"/>
        <v>fournisseurs 2</v>
      </c>
      <c r="J114" s="68" t="str">
        <f t="shared" si="18"/>
        <v>piece</v>
      </c>
      <c r="K114" s="69">
        <f t="shared" si="19"/>
        <v>5.8</v>
      </c>
      <c r="L114" s="69">
        <f t="shared" si="13"/>
        <v>5.8</v>
      </c>
      <c r="M114" s="67">
        <f t="shared" si="20"/>
        <v>0</v>
      </c>
      <c r="N114" s="71" t="str">
        <f t="shared" si="10"/>
        <v>FW1920</v>
      </c>
    </row>
    <row r="115" spans="1:14" s="65" customFormat="1" ht="19.5" customHeight="1" x14ac:dyDescent="0.25">
      <c r="A115" s="70" t="str">
        <f t="shared" si="11"/>
        <v>fournisseurs 2</v>
      </c>
      <c r="B115" s="68" t="str">
        <f t="shared" si="2"/>
        <v>ROBE SPACE</v>
      </c>
      <c r="C115" s="84" t="str">
        <f t="shared" si="14"/>
        <v>FOURNITURE 4</v>
      </c>
      <c r="D115" s="91" t="str">
        <f t="shared" si="14"/>
        <v>fourniture 4</v>
      </c>
      <c r="E115" s="87">
        <f t="shared" si="15"/>
        <v>0</v>
      </c>
      <c r="F115" s="68" t="str">
        <f t="shared" si="15"/>
        <v>Noir mat</v>
      </c>
      <c r="G115" s="68" t="str">
        <f t="shared" si="16"/>
        <v>53cm</v>
      </c>
      <c r="H115" s="68">
        <f t="shared" si="17"/>
        <v>1</v>
      </c>
      <c r="I115" s="68" t="str">
        <f t="shared" si="12"/>
        <v>fournisseurs 2</v>
      </c>
      <c r="J115" s="68" t="str">
        <f t="shared" si="18"/>
        <v>piece</v>
      </c>
      <c r="K115" s="69">
        <f t="shared" si="19"/>
        <v>5.8</v>
      </c>
      <c r="L115" s="69">
        <f t="shared" si="13"/>
        <v>5.8</v>
      </c>
      <c r="M115" s="67">
        <f t="shared" si="20"/>
        <v>0</v>
      </c>
      <c r="N115" s="71" t="str">
        <f t="shared" si="10"/>
        <v>FW1920</v>
      </c>
    </row>
    <row r="116" spans="1:14" s="65" customFormat="1" ht="19.5" customHeight="1" x14ac:dyDescent="0.25">
      <c r="A116" s="70" t="str">
        <f t="shared" si="11"/>
        <v>fournisseurs 2</v>
      </c>
      <c r="B116" s="68" t="str">
        <f t="shared" si="2"/>
        <v>ROBE SPACE</v>
      </c>
      <c r="C116" s="84" t="str">
        <f t="shared" si="14"/>
        <v>FOURNITURE 5</v>
      </c>
      <c r="D116" s="91">
        <f t="shared" si="14"/>
        <v>0</v>
      </c>
      <c r="E116" s="87">
        <f t="shared" si="15"/>
        <v>0</v>
      </c>
      <c r="F116" s="68">
        <f t="shared" si="15"/>
        <v>0</v>
      </c>
      <c r="G116" s="68">
        <f t="shared" si="16"/>
        <v>0</v>
      </c>
      <c r="H116" s="68">
        <f t="shared" si="17"/>
        <v>0</v>
      </c>
      <c r="I116" s="68" t="str">
        <f t="shared" si="12"/>
        <v>fournisseurs 2</v>
      </c>
      <c r="J116" s="68">
        <f t="shared" si="18"/>
        <v>0</v>
      </c>
      <c r="K116" s="69">
        <f t="shared" si="19"/>
        <v>0</v>
      </c>
      <c r="L116" s="69">
        <f t="shared" si="13"/>
        <v>0</v>
      </c>
      <c r="M116" s="67">
        <f t="shared" si="20"/>
        <v>0</v>
      </c>
      <c r="N116" s="71" t="str">
        <f t="shared" si="10"/>
        <v>FW1920</v>
      </c>
    </row>
    <row r="117" spans="1:14" s="65" customFormat="1" ht="19.5" customHeight="1" x14ac:dyDescent="0.25">
      <c r="A117" s="70" t="str">
        <f t="shared" si="11"/>
        <v>fournisseurs 2</v>
      </c>
      <c r="B117" s="68" t="str">
        <f t="shared" si="2"/>
        <v>ROBE SPACE</v>
      </c>
      <c r="C117" s="84" t="str">
        <f t="shared" si="14"/>
        <v>FOURNITURE 6</v>
      </c>
      <c r="D117" s="91">
        <f t="shared" si="14"/>
        <v>0</v>
      </c>
      <c r="E117" s="87">
        <f t="shared" si="15"/>
        <v>0</v>
      </c>
      <c r="F117" s="68">
        <f t="shared" si="15"/>
        <v>0</v>
      </c>
      <c r="G117" s="68">
        <f t="shared" si="16"/>
        <v>0</v>
      </c>
      <c r="H117" s="68">
        <f t="shared" si="17"/>
        <v>0</v>
      </c>
      <c r="I117" s="68" t="str">
        <f t="shared" si="12"/>
        <v>fournisseurs 2</v>
      </c>
      <c r="J117" s="68">
        <f t="shared" si="18"/>
        <v>0</v>
      </c>
      <c r="K117" s="69">
        <f t="shared" si="19"/>
        <v>0</v>
      </c>
      <c r="L117" s="69">
        <f t="shared" si="13"/>
        <v>0</v>
      </c>
      <c r="M117" s="67">
        <f t="shared" si="20"/>
        <v>0</v>
      </c>
      <c r="N117" s="71" t="str">
        <f t="shared" si="10"/>
        <v>FW1920</v>
      </c>
    </row>
    <row r="118" spans="1:14" s="65" customFormat="1" ht="19.5" customHeight="1" x14ac:dyDescent="0.25">
      <c r="A118" s="70" t="str">
        <f t="shared" si="11"/>
        <v>fournisseurs 2</v>
      </c>
      <c r="B118" s="68" t="str">
        <f t="shared" si="2"/>
        <v>ROBE SPACE</v>
      </c>
      <c r="C118" s="84" t="str">
        <f t="shared" si="14"/>
        <v>FOURNITURE 7</v>
      </c>
      <c r="D118" s="90">
        <f t="shared" si="14"/>
        <v>0</v>
      </c>
      <c r="E118" s="87">
        <f t="shared" si="15"/>
        <v>0</v>
      </c>
      <c r="F118" s="68">
        <f t="shared" si="15"/>
        <v>0</v>
      </c>
      <c r="G118" s="68">
        <f t="shared" si="16"/>
        <v>0</v>
      </c>
      <c r="H118" s="68">
        <f t="shared" si="17"/>
        <v>0</v>
      </c>
      <c r="I118" s="68" t="str">
        <f t="shared" si="12"/>
        <v>fournisseurs 2</v>
      </c>
      <c r="J118" s="68">
        <f t="shared" si="18"/>
        <v>0</v>
      </c>
      <c r="K118" s="69">
        <f t="shared" si="19"/>
        <v>0</v>
      </c>
      <c r="L118" s="69">
        <f t="shared" si="13"/>
        <v>0</v>
      </c>
      <c r="M118" s="67">
        <f t="shared" si="20"/>
        <v>0</v>
      </c>
      <c r="N118" s="71" t="str">
        <f t="shared" si="10"/>
        <v>FW1920</v>
      </c>
    </row>
    <row r="119" spans="1:14" s="65" customFormat="1" ht="19.5" customHeight="1" x14ac:dyDescent="0.25">
      <c r="A119" s="70" t="str">
        <f t="shared" si="11"/>
        <v>fournisseurs 2</v>
      </c>
      <c r="B119" s="68" t="str">
        <f t="shared" si="2"/>
        <v>ROBE SPACE</v>
      </c>
      <c r="C119" s="84" t="str">
        <f t="shared" si="14"/>
        <v>FOURNITURE 8</v>
      </c>
      <c r="D119" s="91">
        <f>B43</f>
        <v>0</v>
      </c>
      <c r="E119" s="87">
        <f t="shared" si="15"/>
        <v>0</v>
      </c>
      <c r="F119" s="68">
        <f t="shared" si="15"/>
        <v>0</v>
      </c>
      <c r="G119" s="68">
        <f t="shared" si="16"/>
        <v>0</v>
      </c>
      <c r="H119" s="68">
        <f t="shared" si="17"/>
        <v>0</v>
      </c>
      <c r="I119" s="68" t="str">
        <f t="shared" si="12"/>
        <v>fournisseurs 2</v>
      </c>
      <c r="J119" s="68">
        <f t="shared" si="18"/>
        <v>0</v>
      </c>
      <c r="K119" s="69">
        <f t="shared" si="19"/>
        <v>0</v>
      </c>
      <c r="L119" s="69">
        <f t="shared" si="13"/>
        <v>0</v>
      </c>
      <c r="M119" s="67">
        <f t="shared" si="20"/>
        <v>0</v>
      </c>
      <c r="N119" s="71" t="str">
        <f t="shared" si="10"/>
        <v>FW1920</v>
      </c>
    </row>
    <row r="120" spans="1:14" s="65" customFormat="1" ht="19.5" customHeight="1" x14ac:dyDescent="0.25">
      <c r="A120" s="70" t="str">
        <f t="shared" si="11"/>
        <v>fournisseurs 2</v>
      </c>
      <c r="B120" s="68" t="str">
        <f t="shared" si="2"/>
        <v>ROBE SPACE</v>
      </c>
      <c r="C120" s="84" t="str">
        <f t="shared" si="14"/>
        <v>FOURNITURE 9</v>
      </c>
      <c r="D120" s="91">
        <f>B44</f>
        <v>0</v>
      </c>
      <c r="E120" s="87">
        <f t="shared" si="15"/>
        <v>0</v>
      </c>
      <c r="F120" s="68">
        <f t="shared" si="15"/>
        <v>0</v>
      </c>
      <c r="G120" s="68">
        <f t="shared" si="16"/>
        <v>0</v>
      </c>
      <c r="H120" s="68">
        <f t="shared" si="17"/>
        <v>0</v>
      </c>
      <c r="I120" s="68" t="str">
        <f t="shared" si="12"/>
        <v>fournisseurs 2</v>
      </c>
      <c r="J120" s="68">
        <f t="shared" si="18"/>
        <v>0</v>
      </c>
      <c r="K120" s="69">
        <f t="shared" si="19"/>
        <v>0</v>
      </c>
      <c r="L120" s="69">
        <f t="shared" si="13"/>
        <v>0</v>
      </c>
      <c r="M120" s="67">
        <f t="shared" si="20"/>
        <v>0</v>
      </c>
      <c r="N120" s="71" t="str">
        <f t="shared" si="10"/>
        <v>FW1920</v>
      </c>
    </row>
    <row r="121" spans="1:14" s="65" customFormat="1" ht="19.5" customHeight="1" x14ac:dyDescent="0.25">
      <c r="A121" s="70" t="str">
        <f t="shared" si="11"/>
        <v>fournisseurs 2</v>
      </c>
      <c r="B121" s="68" t="str">
        <f t="shared" si="2"/>
        <v>ROBE SPACE</v>
      </c>
      <c r="C121" s="84" t="str">
        <f t="shared" si="14"/>
        <v>FOURNITURE 10</v>
      </c>
      <c r="D121" s="91">
        <f>B45</f>
        <v>0</v>
      </c>
      <c r="E121" s="87">
        <f t="shared" si="15"/>
        <v>0</v>
      </c>
      <c r="F121" s="68">
        <f t="shared" si="15"/>
        <v>0</v>
      </c>
      <c r="G121" s="68">
        <f t="shared" si="16"/>
        <v>0</v>
      </c>
      <c r="H121" s="68">
        <f t="shared" si="17"/>
        <v>0</v>
      </c>
      <c r="I121" s="68" t="str">
        <f t="shared" si="12"/>
        <v>fournisseurs 2</v>
      </c>
      <c r="J121" s="68">
        <f t="shared" si="18"/>
        <v>0</v>
      </c>
      <c r="K121" s="69">
        <f t="shared" si="19"/>
        <v>0</v>
      </c>
      <c r="L121" s="69">
        <f t="shared" si="13"/>
        <v>0</v>
      </c>
      <c r="M121" s="67">
        <f t="shared" si="20"/>
        <v>0</v>
      </c>
      <c r="N121" s="71" t="str">
        <f t="shared" si="10"/>
        <v>FW1920</v>
      </c>
    </row>
    <row r="122" spans="1:14" s="65" customFormat="1" ht="19.5" customHeight="1" x14ac:dyDescent="0.25">
      <c r="A122" s="70" t="str">
        <f t="shared" si="11"/>
        <v>fournisseurs 2</v>
      </c>
      <c r="B122" s="68" t="str">
        <f t="shared" si="2"/>
        <v>ROBE SPACE</v>
      </c>
      <c r="C122" s="84" t="str">
        <f t="shared" si="14"/>
        <v>FOURNITURE 11</v>
      </c>
      <c r="D122" s="91">
        <f>B46</f>
        <v>0</v>
      </c>
      <c r="E122" s="87">
        <f t="shared" si="15"/>
        <v>0</v>
      </c>
      <c r="F122" s="68">
        <f t="shared" si="15"/>
        <v>0</v>
      </c>
      <c r="G122" s="68">
        <f t="shared" si="16"/>
        <v>0</v>
      </c>
      <c r="H122" s="68">
        <f t="shared" si="17"/>
        <v>0</v>
      </c>
      <c r="I122" s="68" t="str">
        <f t="shared" si="12"/>
        <v>fournisseurs 2</v>
      </c>
      <c r="J122" s="68">
        <f t="shared" si="18"/>
        <v>0</v>
      </c>
      <c r="K122" s="69">
        <f t="shared" si="19"/>
        <v>0</v>
      </c>
      <c r="L122" s="69">
        <f t="shared" si="13"/>
        <v>0</v>
      </c>
      <c r="M122" s="67">
        <f t="shared" si="20"/>
        <v>0</v>
      </c>
      <c r="N122" s="71" t="str">
        <f t="shared" si="10"/>
        <v>FW1920</v>
      </c>
    </row>
    <row r="123" spans="1:14" s="65" customFormat="1" ht="19.5" customHeight="1" thickBot="1" x14ac:dyDescent="0.3">
      <c r="A123" s="72" t="str">
        <f t="shared" si="11"/>
        <v>fournisseurs 2</v>
      </c>
      <c r="B123" s="73" t="str">
        <f t="shared" si="2"/>
        <v>ROBE SPACE</v>
      </c>
      <c r="C123" s="85" t="str">
        <f t="shared" si="14"/>
        <v>FOURNITURE 12</v>
      </c>
      <c r="D123" s="92">
        <f>B47</f>
        <v>0</v>
      </c>
      <c r="E123" s="88">
        <f t="shared" si="15"/>
        <v>0</v>
      </c>
      <c r="F123" s="73">
        <f t="shared" si="15"/>
        <v>0</v>
      </c>
      <c r="G123" s="73">
        <f t="shared" si="16"/>
        <v>0</v>
      </c>
      <c r="H123" s="73">
        <f t="shared" si="17"/>
        <v>0</v>
      </c>
      <c r="I123" s="73" t="str">
        <f t="shared" si="12"/>
        <v>fournisseurs 2</v>
      </c>
      <c r="J123" s="73">
        <f t="shared" si="18"/>
        <v>0</v>
      </c>
      <c r="K123" s="74">
        <f t="shared" si="19"/>
        <v>0</v>
      </c>
      <c r="L123" s="74">
        <f t="shared" si="13"/>
        <v>0</v>
      </c>
      <c r="M123" s="75">
        <f t="shared" si="20"/>
        <v>0</v>
      </c>
      <c r="N123" s="76" t="str">
        <f t="shared" si="10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35"/>
      <c r="C200" s="35"/>
      <c r="D200" s="35"/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PRODUIT 1</vt:lpstr>
      <vt:lpstr>PRODUIT 2</vt:lpstr>
      <vt:lpstr>'PRODUIT 1'!Zone_d_impression</vt:lpstr>
      <vt:lpstr>'PRODUIT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Micot, Nicolas            UTC CCS</cp:lastModifiedBy>
  <cp:lastPrinted>2019-05-15T11:19:57Z</cp:lastPrinted>
  <dcterms:created xsi:type="dcterms:W3CDTF">2013-10-23T08:33:19Z</dcterms:created>
  <dcterms:modified xsi:type="dcterms:W3CDTF">2019-05-20T11:12:05Z</dcterms:modified>
</cp:coreProperties>
</file>