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28920" yWindow="-120" windowWidth="21840" windowHeight="13740"/>
  </bookViews>
  <sheets>
    <sheet name="Mail Inquiries" sheetId="1" r:id="rId1"/>
  </sheets>
  <definedNames>
    <definedName name="_xlnm._FilterDatabase" localSheetId="0" hidden="1">'Mail Inquiries'!$A$1:$J$20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20" i="1" l="1"/>
  <c r="G7" i="1"/>
  <c r="G8" i="1"/>
  <c r="G9" i="1"/>
  <c r="G10" i="1"/>
  <c r="G12" i="1"/>
  <c r="G13" i="1"/>
  <c r="G14" i="1"/>
  <c r="G15" i="1"/>
  <c r="G16" i="1"/>
  <c r="G17" i="1"/>
  <c r="G18" i="1"/>
  <c r="G19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" i="1"/>
  <c r="C3" i="1"/>
  <c r="C4" i="1"/>
  <c r="C5" i="1"/>
  <c r="C6" i="1"/>
  <c r="C20" i="1"/>
  <c r="M4" i="1" l="1"/>
  <c r="G5" i="1" l="1"/>
  <c r="G6" i="1"/>
  <c r="G3" i="1"/>
  <c r="G2" i="1"/>
  <c r="G4" i="1"/>
  <c r="J4" i="1" s="1"/>
  <c r="H6" i="1" l="1"/>
  <c r="H20" i="1"/>
  <c r="H10" i="1"/>
  <c r="H14" i="1"/>
  <c r="H18" i="1"/>
  <c r="H7" i="1"/>
  <c r="H11" i="1"/>
  <c r="H15" i="1"/>
  <c r="H8" i="1"/>
  <c r="H12" i="1"/>
  <c r="H16" i="1"/>
  <c r="H2" i="1"/>
  <c r="H9" i="1"/>
  <c r="H13" i="1"/>
  <c r="H17" i="1"/>
  <c r="H19" i="1"/>
  <c r="H3" i="1"/>
  <c r="H4" i="1"/>
  <c r="H5" i="1"/>
</calcChain>
</file>

<file path=xl/sharedStrings.xml><?xml version="1.0" encoding="utf-8"?>
<sst xmlns="http://schemas.openxmlformats.org/spreadsheetml/2006/main" count="61" uniqueCount="21">
  <si>
    <t>Names</t>
  </si>
  <si>
    <t>mail sent</t>
  </si>
  <si>
    <t>mail not sent</t>
  </si>
  <si>
    <t>Madison Woolley</t>
  </si>
  <si>
    <t>&gt; 10K</t>
  </si>
  <si>
    <t>&lt; 10K</t>
  </si>
  <si>
    <t>Money</t>
  </si>
  <si>
    <t>Step Process</t>
  </si>
  <si>
    <t>New</t>
  </si>
  <si>
    <t>New Zealand</t>
  </si>
  <si>
    <t xml:space="preserve">Australia </t>
  </si>
  <si>
    <t>Others</t>
  </si>
  <si>
    <t>Country</t>
  </si>
  <si>
    <t>date de relance</t>
  </si>
  <si>
    <t>Loral Ford</t>
  </si>
  <si>
    <t>Rowena Connolly</t>
  </si>
  <si>
    <t>JESSICA BUCK</t>
  </si>
  <si>
    <t>Maree Beadle</t>
  </si>
  <si>
    <t xml:space="preserve">Date of receipt of the mail </t>
  </si>
  <si>
    <t>Days of delay</t>
  </si>
  <si>
    <t>To sort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</si>
</sst>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Border="1"/>
    <xf numFmtId="14" fontId="0" fillId="0" borderId="0" xfId="0" applyNumberFormat="1"/>
    <xf numFmtId="0" fontId="0" fillId="0" borderId="0" xfId="0" applyFill="1" applyBorder="1"/>
    <xf numFmtId="14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</cellXfs>
  <cellStyles count="1">
    <cellStyle name="Normal" xfId="0" builtinId="0"/>
  </cellStyles>
  <dxfs count="10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 patternType="solid">
          <fgColor auto="1"/>
          <bgColor rgb="FFFF0000"/>
        </patternFill>
      </fill>
    </dxf>
  </dxfs>
  <tableStyles count="0" defaultTableStyle="TableStyleMedium2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H20" totalsRowShown="0">
  <autoFilter ref="A1:H20"/>
  <sortState ref="A2:H20">
    <sortCondition ref="C2:C20"/>
    <sortCondition descending="1" ref="H2:H20"/>
  </sortState>
  <tableColumns count="8">
    <tableColumn id="1" name="Names" dataDxfId="6"/>
    <tableColumn id="2" name="Date of receipt of the mail " dataDxfId="5"/>
    <tableColumn id="3" name="Step Process" dataDxfId="4">
      <calculatedColumnFormula>IF(ISBLANK(F2),"mail not sent","mail sent")</calculatedColumnFormula>
    </tableColumn>
    <tableColumn id="4" name="Money" dataDxfId="3"/>
    <tableColumn id="5" name="Country" dataDxfId="2"/>
    <tableColumn id="6" name="date de relance" dataDxfId="1"/>
    <tableColumn id="7" name="Days of delay">
      <calculatedColumnFormula>IF(ISBLANK(B2),"",(DATEDIF($B2,$M$4,"d")))</calculatedColumnFormula>
    </tableColumn>
    <tableColumn id="8" name="To sort" dataDxfId="0">
      <calculatedColumnFormula>IF(Tableau1[[#This Row],[Days of delay]]="",0,Tableau1[[#This Row],[Days of delay]])-MAX(Tableau1[Days of delay])</calculatedColumnFormula>
    </tableColumn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571"/>
  <sheetViews>
    <sheetView tabSelected="1" workbookViewId="0">
      <pane ySplit="1" topLeftCell="A2" activePane="bottomLeft" state="frozen"/>
      <selection pane="bottomLeft" activeCell="G12" sqref="G12"/>
    </sheetView>
  </sheetViews>
  <sheetFormatPr baseColWidth="10" defaultColWidth="11.42578125" defaultRowHeight="15" x14ac:dyDescent="0.25"/>
  <cols>
    <col min="1" max="1" width="36.140625" customWidth="1"/>
    <col min="2" max="2" width="39.42578125" customWidth="1"/>
    <col min="3" max="3" width="21.5703125" customWidth="1"/>
    <col min="4" max="4" width="11.28515625" customWidth="1"/>
    <col min="5" max="5" width="27" customWidth="1"/>
    <col min="6" max="6" width="17.28515625" customWidth="1"/>
    <col min="7" max="7" width="21.42578125" customWidth="1"/>
    <col min="8" max="8" width="11.42578125" hidden="1" customWidth="1"/>
  </cols>
  <sheetData>
    <row r="1" spans="1:27" x14ac:dyDescent="0.25">
      <c r="A1" s="2" t="s">
        <v>0</v>
      </c>
      <c r="B1" s="2" t="s">
        <v>18</v>
      </c>
      <c r="C1" s="2" t="s">
        <v>7</v>
      </c>
      <c r="D1" s="2" t="s">
        <v>6</v>
      </c>
      <c r="E1" s="2" t="s">
        <v>12</v>
      </c>
      <c r="F1" s="2" t="s">
        <v>13</v>
      </c>
      <c r="G1" s="4" t="s">
        <v>19</v>
      </c>
      <c r="H1" t="s">
        <v>20</v>
      </c>
      <c r="AA1" s="3">
        <v>43649</v>
      </c>
    </row>
    <row r="2" spans="1:27" ht="20.25" customHeight="1" x14ac:dyDescent="0.25">
      <c r="A2" s="8" t="s">
        <v>16</v>
      </c>
      <c r="B2" s="5">
        <v>43648</v>
      </c>
      <c r="C2" s="6" t="str">
        <f>IF(ISBLANK(F2),"mail not sent","mail sent")</f>
        <v>mail not sent</v>
      </c>
      <c r="D2" s="7" t="s">
        <v>4</v>
      </c>
      <c r="E2" s="8" t="s">
        <v>9</v>
      </c>
      <c r="F2" s="5"/>
      <c r="G2" s="2">
        <f ca="1">IF(ISBLANK(B2),"",(DATEDIF($B2,$M$4,"d")))</f>
        <v>17</v>
      </c>
      <c r="H2">
        <f ca="1">IF(Tableau1[[#This Row],[Days of delay]]="",0,Tableau1[[#This Row],[Days of delay]])-MAX(Tableau1[Days of delay])</f>
        <v>-3</v>
      </c>
      <c r="AA2" s="3">
        <v>43650</v>
      </c>
    </row>
    <row r="3" spans="1:27" ht="23.25" x14ac:dyDescent="0.25">
      <c r="A3" s="8" t="s">
        <v>17</v>
      </c>
      <c r="B3" s="5">
        <v>43650</v>
      </c>
      <c r="C3" s="6" t="str">
        <f>IF(ISBLANK(F3),"mail not sent","mail sent")</f>
        <v>mail not sent</v>
      </c>
      <c r="D3" s="7" t="s">
        <v>4</v>
      </c>
      <c r="E3" s="8" t="s">
        <v>9</v>
      </c>
      <c r="F3" s="5"/>
      <c r="G3" s="2">
        <f ca="1">IF(ISBLANK(B3),"",(DATEDIF($B3,$M$4,"d")))</f>
        <v>15</v>
      </c>
      <c r="H3">
        <f ca="1">IF(Tableau1[[#This Row],[Days of delay]]="",0,Tableau1[[#This Row],[Days of delay]])-MAX(Tableau1[Days of delay])</f>
        <v>-5</v>
      </c>
      <c r="AA3" s="3">
        <v>43651</v>
      </c>
    </row>
    <row r="4" spans="1:27" ht="23.25" x14ac:dyDescent="0.25">
      <c r="A4" s="8" t="s">
        <v>15</v>
      </c>
      <c r="B4" s="5">
        <v>43656</v>
      </c>
      <c r="C4" s="6" t="str">
        <f>IF(ISBLANK(F4),"mail not sent","mail sent")</f>
        <v>mail not sent</v>
      </c>
      <c r="D4" s="7" t="s">
        <v>5</v>
      </c>
      <c r="E4" s="8" t="s">
        <v>10</v>
      </c>
      <c r="F4" s="5"/>
      <c r="G4" s="2">
        <f ca="1">IF(ISBLANK(B4),"",(DATEDIF($B4,$M$4,"d")))</f>
        <v>9</v>
      </c>
      <c r="H4">
        <f ca="1">IF(Tableau1[[#This Row],[Days of delay]]="",0,Tableau1[[#This Row],[Days of delay]])-MAX(Tableau1[Days of delay])</f>
        <v>-11</v>
      </c>
      <c r="J4" t="b">
        <f ca="1">IF(ISBLANK(B4),G4="",G4=1)</f>
        <v>0</v>
      </c>
      <c r="M4" s="3">
        <f ca="1">TODAY()</f>
        <v>43665</v>
      </c>
      <c r="AA4" s="3">
        <v>43652</v>
      </c>
    </row>
    <row r="5" spans="1:27" ht="23.25" x14ac:dyDescent="0.25">
      <c r="A5" s="8" t="s">
        <v>14</v>
      </c>
      <c r="B5" s="5">
        <v>43664</v>
      </c>
      <c r="C5" s="6" t="str">
        <f>IF(ISBLANK(F5),"mail not sent","mail sent")</f>
        <v>mail not sent</v>
      </c>
      <c r="D5" s="7" t="s">
        <v>4</v>
      </c>
      <c r="E5" s="8" t="s">
        <v>9</v>
      </c>
      <c r="F5" s="5"/>
      <c r="G5" s="2">
        <f ca="1">IF(ISBLANK(B5),"",(DATEDIF($B5,$M$4,"d")))</f>
        <v>1</v>
      </c>
      <c r="H5">
        <f ca="1">IF(Tableau1[[#This Row],[Days of delay]]="",0,Tableau1[[#This Row],[Days of delay]])-MAX(Tableau1[Days of delay])</f>
        <v>-19</v>
      </c>
      <c r="M5" s="1" t="s">
        <v>5</v>
      </c>
      <c r="AA5" s="3">
        <v>43653</v>
      </c>
    </row>
    <row r="6" spans="1:27" ht="23.25" x14ac:dyDescent="0.25">
      <c r="A6" s="8" t="s">
        <v>3</v>
      </c>
      <c r="B6" s="5">
        <v>43664</v>
      </c>
      <c r="C6" s="6" t="str">
        <f>IF(ISBLANK(F6),"mail not sent","mail sent")</f>
        <v>mail not sent</v>
      </c>
      <c r="D6" s="7" t="s">
        <v>4</v>
      </c>
      <c r="E6" s="8" t="s">
        <v>9</v>
      </c>
      <c r="F6" s="5"/>
      <c r="G6" s="2">
        <f ca="1">IF(ISBLANK(B6),"",(DATEDIF($B6,$M$4,"d")))</f>
        <v>1</v>
      </c>
      <c r="H6">
        <f ca="1">IF(Tableau1[[#This Row],[Days of delay]]="",0,Tableau1[[#This Row],[Days of delay]])-MAX(Tableau1[Days of delay])</f>
        <v>-19</v>
      </c>
      <c r="M6" s="1" t="s">
        <v>4</v>
      </c>
      <c r="AA6" s="3">
        <v>43654</v>
      </c>
    </row>
    <row r="7" spans="1:27" ht="23.25" x14ac:dyDescent="0.25">
      <c r="A7" s="2"/>
      <c r="B7" s="5"/>
      <c r="C7" s="6" t="str">
        <f>IF(ISBLANK(F7),"mail not sent","mail sent")</f>
        <v>mail not sent</v>
      </c>
      <c r="D7" s="7" t="s">
        <v>4</v>
      </c>
      <c r="E7" s="8" t="s">
        <v>9</v>
      </c>
      <c r="F7" s="5"/>
      <c r="G7" s="2" t="str">
        <f>IF(ISBLANK(B7),"",(DATEDIF($B7,$M$4,"d")))</f>
        <v/>
      </c>
      <c r="H7">
        <f ca="1">IF(Tableau1[[#This Row],[Days of delay]]="",0,Tableau1[[#This Row],[Days of delay]])-MAX(Tableau1[Days of delay])</f>
        <v>-20</v>
      </c>
      <c r="AA7" s="3">
        <v>43655</v>
      </c>
    </row>
    <row r="8" spans="1:27" ht="23.25" x14ac:dyDescent="0.25">
      <c r="A8" s="2"/>
      <c r="B8" s="5"/>
      <c r="C8" s="6" t="str">
        <f>IF(ISBLANK(F8),"mail not sent","mail sent")</f>
        <v>mail not sent</v>
      </c>
      <c r="D8" s="7" t="s">
        <v>4</v>
      </c>
      <c r="E8" s="8" t="s">
        <v>9</v>
      </c>
      <c r="F8" s="5"/>
      <c r="G8" s="2" t="str">
        <f>IF(ISBLANK(B8),"",(DATEDIF($B8,$M$4,"d")))</f>
        <v/>
      </c>
      <c r="H8">
        <f ca="1">IF(Tableau1[[#This Row],[Days of delay]]="",0,Tableau1[[#This Row],[Days of delay]])-MAX(Tableau1[Days of delay])</f>
        <v>-20</v>
      </c>
      <c r="AA8" s="3">
        <v>43656</v>
      </c>
    </row>
    <row r="9" spans="1:27" ht="23.25" x14ac:dyDescent="0.25">
      <c r="A9" s="2"/>
      <c r="B9" s="5"/>
      <c r="C9" s="6" t="str">
        <f>IF(ISBLANK(F9),"mail not sent","mail sent")</f>
        <v>mail not sent</v>
      </c>
      <c r="D9" s="7" t="s">
        <v>4</v>
      </c>
      <c r="E9" s="8" t="s">
        <v>9</v>
      </c>
      <c r="F9" s="5"/>
      <c r="G9" s="2" t="str">
        <f>IF(ISBLANK(B9),"",(DATEDIF($B9,$M$4,"d")))</f>
        <v/>
      </c>
      <c r="H9">
        <f ca="1">IF(Tableau1[[#This Row],[Days of delay]]="",0,Tableau1[[#This Row],[Days of delay]])-MAX(Tableau1[Days of delay])</f>
        <v>-20</v>
      </c>
      <c r="AA9" s="3">
        <v>43657</v>
      </c>
    </row>
    <row r="10" spans="1:27" ht="23.25" x14ac:dyDescent="0.25">
      <c r="A10" s="2"/>
      <c r="B10" s="5"/>
      <c r="C10" s="6" t="str">
        <f>IF(ISBLANK(F10),"mail not sent","mail sent")</f>
        <v>mail not sent</v>
      </c>
      <c r="D10" s="7" t="s">
        <v>4</v>
      </c>
      <c r="E10" s="8" t="s">
        <v>9</v>
      </c>
      <c r="F10" s="5"/>
      <c r="G10" s="2" t="str">
        <f>IF(ISBLANK(B10),"",(DATEDIF($B10,$M$4,"d")))</f>
        <v/>
      </c>
      <c r="H10">
        <f ca="1">IF(Tableau1[[#This Row],[Days of delay]]="",0,Tableau1[[#This Row],[Days of delay]])-MAX(Tableau1[Days of delay])</f>
        <v>-20</v>
      </c>
      <c r="AA10" s="3">
        <v>43658</v>
      </c>
    </row>
    <row r="11" spans="1:27" ht="23.25" x14ac:dyDescent="0.25">
      <c r="A11" s="2"/>
      <c r="B11" s="5"/>
      <c r="C11" s="6" t="str">
        <f>IF(ISBLANK(F11),"mail not sent","mail sent")</f>
        <v>mail not sent</v>
      </c>
      <c r="D11" s="7" t="s">
        <v>4</v>
      </c>
      <c r="E11" s="8" t="s">
        <v>9</v>
      </c>
      <c r="F11" s="5"/>
      <c r="G11" s="2">
        <v>20</v>
      </c>
      <c r="H11">
        <f ca="1">IF(Tableau1[[#This Row],[Days of delay]]="",0,Tableau1[[#This Row],[Days of delay]])-MAX(Tableau1[Days of delay])</f>
        <v>0</v>
      </c>
      <c r="AA11" s="3">
        <v>43659</v>
      </c>
    </row>
    <row r="12" spans="1:27" ht="23.25" x14ac:dyDescent="0.25">
      <c r="A12" s="2"/>
      <c r="B12" s="5"/>
      <c r="C12" s="6" t="str">
        <f>IF(ISBLANK(F12),"mail not sent","mail sent")</f>
        <v>mail not sent</v>
      </c>
      <c r="D12" s="7" t="s">
        <v>4</v>
      </c>
      <c r="E12" s="8" t="s">
        <v>9</v>
      </c>
      <c r="F12" s="5"/>
      <c r="G12" s="2" t="str">
        <f>IF(ISBLANK(B12),"",(DATEDIF($B12,$M$4,"d")))</f>
        <v/>
      </c>
      <c r="H12">
        <f ca="1">IF(Tableau1[[#This Row],[Days of delay]]="",0,Tableau1[[#This Row],[Days of delay]])-MAX(Tableau1[Days of delay])</f>
        <v>-20</v>
      </c>
      <c r="AA12" s="3">
        <v>43660</v>
      </c>
    </row>
    <row r="13" spans="1:27" ht="23.25" x14ac:dyDescent="0.25">
      <c r="A13" s="2"/>
      <c r="B13" s="5"/>
      <c r="C13" s="6" t="str">
        <f>IF(ISBLANK(F13),"mail not sent","mail sent")</f>
        <v>mail not sent</v>
      </c>
      <c r="D13" s="7" t="s">
        <v>4</v>
      </c>
      <c r="E13" s="8" t="s">
        <v>9</v>
      </c>
      <c r="F13" s="5"/>
      <c r="G13" s="2" t="str">
        <f>IF(ISBLANK(B13),"",(DATEDIF($B13,$M$4,"d")))</f>
        <v/>
      </c>
      <c r="H13">
        <f ca="1">IF(Tableau1[[#This Row],[Days of delay]]="",0,Tableau1[[#This Row],[Days of delay]])-MAX(Tableau1[Days of delay])</f>
        <v>-20</v>
      </c>
      <c r="S13" t="s">
        <v>8</v>
      </c>
      <c r="AA13" s="3">
        <v>43661</v>
      </c>
    </row>
    <row r="14" spans="1:27" ht="23.25" x14ac:dyDescent="0.25">
      <c r="A14" s="2"/>
      <c r="B14" s="5"/>
      <c r="C14" s="6" t="str">
        <f>IF(ISBLANK(F14),"mail not sent","mail sent")</f>
        <v>mail not sent</v>
      </c>
      <c r="D14" s="7" t="s">
        <v>4</v>
      </c>
      <c r="E14" s="8" t="s">
        <v>9</v>
      </c>
      <c r="F14" s="5"/>
      <c r="G14" s="2" t="str">
        <f>IF(ISBLANK(B14),"",(DATEDIF($B14,$M$4,"d")))</f>
        <v/>
      </c>
      <c r="H14">
        <f ca="1">IF(Tableau1[[#This Row],[Days of delay]]="",0,Tableau1[[#This Row],[Days of delay]])-MAX(Tableau1[Days of delay])</f>
        <v>-20</v>
      </c>
      <c r="AA14" s="3">
        <v>43662</v>
      </c>
    </row>
    <row r="15" spans="1:27" ht="23.25" x14ac:dyDescent="0.25">
      <c r="A15" s="2"/>
      <c r="B15" s="5"/>
      <c r="C15" s="6" t="str">
        <f>IF(ISBLANK(F15),"mail not sent","mail sent")</f>
        <v>mail not sent</v>
      </c>
      <c r="D15" s="7" t="s">
        <v>4</v>
      </c>
      <c r="E15" s="8" t="s">
        <v>9</v>
      </c>
      <c r="F15" s="5"/>
      <c r="G15" s="2" t="str">
        <f>IF(ISBLANK(B15),"",(DATEDIF($B15,$M$4,"d")))</f>
        <v/>
      </c>
      <c r="H15">
        <f ca="1">IF(Tableau1[[#This Row],[Days of delay]]="",0,Tableau1[[#This Row],[Days of delay]])-MAX(Tableau1[Days of delay])</f>
        <v>-20</v>
      </c>
      <c r="AA15" s="3">
        <v>43663</v>
      </c>
    </row>
    <row r="16" spans="1:27" ht="23.25" x14ac:dyDescent="0.25">
      <c r="A16" s="2"/>
      <c r="B16" s="5"/>
      <c r="C16" s="6" t="str">
        <f>IF(ISBLANK(F16),"mail not sent","mail sent")</f>
        <v>mail not sent</v>
      </c>
      <c r="D16" s="7" t="s">
        <v>4</v>
      </c>
      <c r="E16" s="8" t="s">
        <v>9</v>
      </c>
      <c r="F16" s="5"/>
      <c r="G16" s="2" t="str">
        <f>IF(ISBLANK(B16),"",(DATEDIF($B16,$M$4,"d")))</f>
        <v/>
      </c>
      <c r="H16">
        <f ca="1">IF(Tableau1[[#This Row],[Days of delay]]="",0,Tableau1[[#This Row],[Days of delay]])-MAX(Tableau1[Days of delay])</f>
        <v>-20</v>
      </c>
      <c r="S16" t="s">
        <v>9</v>
      </c>
      <c r="AA16" s="3">
        <v>43664</v>
      </c>
    </row>
    <row r="17" spans="1:27" ht="23.25" x14ac:dyDescent="0.25">
      <c r="A17" s="2"/>
      <c r="B17" s="5"/>
      <c r="C17" s="6" t="str">
        <f>IF(ISBLANK(F17),"mail not sent","mail sent")</f>
        <v>mail not sent</v>
      </c>
      <c r="D17" s="7" t="s">
        <v>4</v>
      </c>
      <c r="E17" s="8" t="s">
        <v>9</v>
      </c>
      <c r="F17" s="5"/>
      <c r="G17" s="2" t="str">
        <f>IF(ISBLANK(B17),"",(DATEDIF($B17,$M$4,"d")))</f>
        <v/>
      </c>
      <c r="H17">
        <f ca="1">IF(Tableau1[[#This Row],[Days of delay]]="",0,Tableau1[[#This Row],[Days of delay]])-MAX(Tableau1[Days of delay])</f>
        <v>-20</v>
      </c>
      <c r="S17" t="s">
        <v>10</v>
      </c>
      <c r="AA17" s="3">
        <v>43665</v>
      </c>
    </row>
    <row r="18" spans="1:27" ht="23.25" x14ac:dyDescent="0.25">
      <c r="A18" s="2"/>
      <c r="B18" s="5"/>
      <c r="C18" s="6" t="str">
        <f>IF(ISBLANK(F18),"mail not sent","mail sent")</f>
        <v>mail not sent</v>
      </c>
      <c r="D18" s="7" t="s">
        <v>4</v>
      </c>
      <c r="E18" s="8" t="s">
        <v>9</v>
      </c>
      <c r="F18" s="5"/>
      <c r="G18" s="2" t="str">
        <f>IF(ISBLANK(B18),"",(DATEDIF($B18,$M$4,"d")))</f>
        <v/>
      </c>
      <c r="H18">
        <f ca="1">IF(Tableau1[[#This Row],[Days of delay]]="",0,Tableau1[[#This Row],[Days of delay]])-MAX(Tableau1[Days of delay])</f>
        <v>-20</v>
      </c>
      <c r="S18" t="s">
        <v>11</v>
      </c>
      <c r="AA18" s="3">
        <v>43666</v>
      </c>
    </row>
    <row r="19" spans="1:27" ht="23.25" x14ac:dyDescent="0.25">
      <c r="A19" s="2"/>
      <c r="B19" s="5"/>
      <c r="C19" s="6" t="str">
        <f>IF(ISBLANK(F19),"mail not sent","mail sent")</f>
        <v>mail not sent</v>
      </c>
      <c r="D19" s="7" t="s">
        <v>4</v>
      </c>
      <c r="E19" s="8" t="s">
        <v>9</v>
      </c>
      <c r="F19" s="5"/>
      <c r="G19" s="2" t="str">
        <f>IF(ISBLANK(B19),"",(DATEDIF($B19,$M$4,"d")))</f>
        <v/>
      </c>
      <c r="H19">
        <f ca="1">IF(Tableau1[[#This Row],[Days of delay]]="",0,Tableau1[[#This Row],[Days of delay]])-MAX(Tableau1[Days of delay])</f>
        <v>-20</v>
      </c>
      <c r="AA19" s="3">
        <v>43667</v>
      </c>
    </row>
    <row r="20" spans="1:27" ht="23.25" x14ac:dyDescent="0.25">
      <c r="A20" s="2"/>
      <c r="B20" s="5"/>
      <c r="C20" s="6" t="str">
        <f>IF(ISBLANK(F20),"mail not sent","mail sent")</f>
        <v>mail sent</v>
      </c>
      <c r="D20" s="7" t="s">
        <v>4</v>
      </c>
      <c r="E20" s="8" t="s">
        <v>9</v>
      </c>
      <c r="F20" s="5">
        <v>43664</v>
      </c>
      <c r="G20" s="2" t="str">
        <f>IF(ISBLANK(B20),"",(DATEDIF($B20,$M$4,"d")))</f>
        <v/>
      </c>
      <c r="H20">
        <f ca="1">IF(Tableau1[[#This Row],[Days of delay]]="",0,Tableau1[[#This Row],[Days of delay]])-MAX(Tableau1[Days of delay])</f>
        <v>-20</v>
      </c>
      <c r="AA20" s="3">
        <v>43668</v>
      </c>
    </row>
    <row r="21" spans="1:27" x14ac:dyDescent="0.25">
      <c r="S21" t="s">
        <v>4</v>
      </c>
      <c r="AA21" s="3">
        <v>43669</v>
      </c>
    </row>
    <row r="22" spans="1:27" x14ac:dyDescent="0.25">
      <c r="S22" t="s">
        <v>5</v>
      </c>
      <c r="AA22" s="3">
        <v>43670</v>
      </c>
    </row>
    <row r="23" spans="1:27" x14ac:dyDescent="0.25">
      <c r="S23" t="s">
        <v>1</v>
      </c>
      <c r="AA23" s="3">
        <v>43671</v>
      </c>
    </row>
    <row r="24" spans="1:27" x14ac:dyDescent="0.25">
      <c r="S24" t="s">
        <v>2</v>
      </c>
      <c r="AA24" s="3">
        <v>43672</v>
      </c>
    </row>
    <row r="25" spans="1:27" x14ac:dyDescent="0.25">
      <c r="AA25" s="3">
        <v>43673</v>
      </c>
    </row>
    <row r="26" spans="1:27" x14ac:dyDescent="0.25">
      <c r="AA26" s="3">
        <v>43674</v>
      </c>
    </row>
    <row r="27" spans="1:27" x14ac:dyDescent="0.25">
      <c r="AA27" s="3">
        <v>43675</v>
      </c>
    </row>
    <row r="28" spans="1:27" x14ac:dyDescent="0.25">
      <c r="AA28" s="3">
        <v>43676</v>
      </c>
    </row>
    <row r="29" spans="1:27" x14ac:dyDescent="0.25">
      <c r="AA29" s="3">
        <v>43677</v>
      </c>
    </row>
    <row r="30" spans="1:27" x14ac:dyDescent="0.25">
      <c r="AA30" s="3">
        <v>43678</v>
      </c>
    </row>
    <row r="31" spans="1:27" x14ac:dyDescent="0.25">
      <c r="AA31" s="3">
        <v>43679</v>
      </c>
    </row>
    <row r="32" spans="1:27" x14ac:dyDescent="0.25">
      <c r="AA32" s="3">
        <v>43680</v>
      </c>
    </row>
    <row r="33" spans="27:27" x14ac:dyDescent="0.25">
      <c r="AA33" s="3">
        <v>43681</v>
      </c>
    </row>
    <row r="34" spans="27:27" x14ac:dyDescent="0.25">
      <c r="AA34" s="3">
        <v>43682</v>
      </c>
    </row>
    <row r="35" spans="27:27" x14ac:dyDescent="0.25">
      <c r="AA35" s="3">
        <v>43683</v>
      </c>
    </row>
    <row r="36" spans="27:27" x14ac:dyDescent="0.25">
      <c r="AA36" s="3">
        <v>43684</v>
      </c>
    </row>
    <row r="37" spans="27:27" x14ac:dyDescent="0.25">
      <c r="AA37" s="3">
        <v>43685</v>
      </c>
    </row>
    <row r="38" spans="27:27" x14ac:dyDescent="0.25">
      <c r="AA38" s="3">
        <v>43686</v>
      </c>
    </row>
    <row r="39" spans="27:27" x14ac:dyDescent="0.25">
      <c r="AA39" s="3">
        <v>43687</v>
      </c>
    </row>
    <row r="40" spans="27:27" x14ac:dyDescent="0.25">
      <c r="AA40" s="3">
        <v>43688</v>
      </c>
    </row>
    <row r="41" spans="27:27" x14ac:dyDescent="0.25">
      <c r="AA41" s="3">
        <v>43689</v>
      </c>
    </row>
    <row r="42" spans="27:27" x14ac:dyDescent="0.25">
      <c r="AA42" s="3">
        <v>43690</v>
      </c>
    </row>
    <row r="43" spans="27:27" x14ac:dyDescent="0.25">
      <c r="AA43" s="3">
        <v>43691</v>
      </c>
    </row>
    <row r="44" spans="27:27" x14ac:dyDescent="0.25">
      <c r="AA44" s="3">
        <v>43692</v>
      </c>
    </row>
    <row r="45" spans="27:27" x14ac:dyDescent="0.25">
      <c r="AA45" s="3">
        <v>43693</v>
      </c>
    </row>
    <row r="46" spans="27:27" x14ac:dyDescent="0.25">
      <c r="AA46" s="3">
        <v>43694</v>
      </c>
    </row>
    <row r="47" spans="27:27" x14ac:dyDescent="0.25">
      <c r="AA47" s="3">
        <v>43695</v>
      </c>
    </row>
    <row r="48" spans="27:27" x14ac:dyDescent="0.25">
      <c r="AA48" s="3">
        <v>43696</v>
      </c>
    </row>
    <row r="49" spans="27:27" x14ac:dyDescent="0.25">
      <c r="AA49" s="3">
        <v>43697</v>
      </c>
    </row>
    <row r="50" spans="27:27" x14ac:dyDescent="0.25">
      <c r="AA50" s="3">
        <v>43698</v>
      </c>
    </row>
    <row r="51" spans="27:27" x14ac:dyDescent="0.25">
      <c r="AA51" s="3">
        <v>43699</v>
      </c>
    </row>
    <row r="52" spans="27:27" x14ac:dyDescent="0.25">
      <c r="AA52" s="3">
        <v>43700</v>
      </c>
    </row>
    <row r="53" spans="27:27" x14ac:dyDescent="0.25">
      <c r="AA53" s="3">
        <v>43701</v>
      </c>
    </row>
    <row r="54" spans="27:27" x14ac:dyDescent="0.25">
      <c r="AA54" s="3">
        <v>43702</v>
      </c>
    </row>
    <row r="55" spans="27:27" x14ac:dyDescent="0.25">
      <c r="AA55" s="3">
        <v>43703</v>
      </c>
    </row>
    <row r="56" spans="27:27" x14ac:dyDescent="0.25">
      <c r="AA56" s="3">
        <v>43704</v>
      </c>
    </row>
    <row r="57" spans="27:27" x14ac:dyDescent="0.25">
      <c r="AA57" s="3">
        <v>43705</v>
      </c>
    </row>
    <row r="58" spans="27:27" x14ac:dyDescent="0.25">
      <c r="AA58" s="3">
        <v>43706</v>
      </c>
    </row>
    <row r="59" spans="27:27" x14ac:dyDescent="0.25">
      <c r="AA59" s="3">
        <v>43707</v>
      </c>
    </row>
    <row r="60" spans="27:27" x14ac:dyDescent="0.25">
      <c r="AA60" s="3">
        <v>43708</v>
      </c>
    </row>
    <row r="61" spans="27:27" x14ac:dyDescent="0.25">
      <c r="AA61" s="3">
        <v>43709</v>
      </c>
    </row>
    <row r="62" spans="27:27" x14ac:dyDescent="0.25">
      <c r="AA62" s="3">
        <v>43710</v>
      </c>
    </row>
    <row r="63" spans="27:27" x14ac:dyDescent="0.25">
      <c r="AA63" s="3">
        <v>43711</v>
      </c>
    </row>
    <row r="64" spans="27:27" x14ac:dyDescent="0.25">
      <c r="AA64" s="3">
        <v>43712</v>
      </c>
    </row>
    <row r="65" spans="27:27" x14ac:dyDescent="0.25">
      <c r="AA65" s="3">
        <v>43713</v>
      </c>
    </row>
    <row r="66" spans="27:27" x14ac:dyDescent="0.25">
      <c r="AA66" s="3">
        <v>43714</v>
      </c>
    </row>
    <row r="67" spans="27:27" x14ac:dyDescent="0.25">
      <c r="AA67" s="3">
        <v>43715</v>
      </c>
    </row>
    <row r="68" spans="27:27" x14ac:dyDescent="0.25">
      <c r="AA68" s="3">
        <v>43716</v>
      </c>
    </row>
    <row r="69" spans="27:27" x14ac:dyDescent="0.25">
      <c r="AA69" s="3">
        <v>43717</v>
      </c>
    </row>
    <row r="70" spans="27:27" x14ac:dyDescent="0.25">
      <c r="AA70" s="3">
        <v>43718</v>
      </c>
    </row>
    <row r="71" spans="27:27" x14ac:dyDescent="0.25">
      <c r="AA71" s="3">
        <v>43719</v>
      </c>
    </row>
    <row r="72" spans="27:27" x14ac:dyDescent="0.25">
      <c r="AA72" s="3">
        <v>43720</v>
      </c>
    </row>
    <row r="73" spans="27:27" x14ac:dyDescent="0.25">
      <c r="AA73" s="3">
        <v>43721</v>
      </c>
    </row>
    <row r="74" spans="27:27" x14ac:dyDescent="0.25">
      <c r="AA74" s="3">
        <v>43722</v>
      </c>
    </row>
    <row r="75" spans="27:27" x14ac:dyDescent="0.25">
      <c r="AA75" s="3">
        <v>43723</v>
      </c>
    </row>
    <row r="76" spans="27:27" x14ac:dyDescent="0.25">
      <c r="AA76" s="3">
        <v>43724</v>
      </c>
    </row>
    <row r="77" spans="27:27" x14ac:dyDescent="0.25">
      <c r="AA77" s="3">
        <v>43725</v>
      </c>
    </row>
    <row r="78" spans="27:27" x14ac:dyDescent="0.25">
      <c r="AA78" s="3">
        <v>43726</v>
      </c>
    </row>
    <row r="79" spans="27:27" x14ac:dyDescent="0.25">
      <c r="AA79" s="3">
        <v>43727</v>
      </c>
    </row>
    <row r="80" spans="27:27" x14ac:dyDescent="0.25">
      <c r="AA80" s="3">
        <v>43728</v>
      </c>
    </row>
    <row r="81" spans="27:27" x14ac:dyDescent="0.25">
      <c r="AA81" s="3">
        <v>43729</v>
      </c>
    </row>
    <row r="82" spans="27:27" x14ac:dyDescent="0.25">
      <c r="AA82" s="3">
        <v>43730</v>
      </c>
    </row>
    <row r="83" spans="27:27" x14ac:dyDescent="0.25">
      <c r="AA83" s="3">
        <v>43731</v>
      </c>
    </row>
    <row r="84" spans="27:27" x14ac:dyDescent="0.25">
      <c r="AA84" s="3">
        <v>43732</v>
      </c>
    </row>
    <row r="85" spans="27:27" x14ac:dyDescent="0.25">
      <c r="AA85" s="3">
        <v>43733</v>
      </c>
    </row>
    <row r="86" spans="27:27" x14ac:dyDescent="0.25">
      <c r="AA86" s="3">
        <v>43734</v>
      </c>
    </row>
    <row r="87" spans="27:27" x14ac:dyDescent="0.25">
      <c r="AA87" s="3">
        <v>43735</v>
      </c>
    </row>
    <row r="88" spans="27:27" x14ac:dyDescent="0.25">
      <c r="AA88" s="3">
        <v>43736</v>
      </c>
    </row>
    <row r="89" spans="27:27" x14ac:dyDescent="0.25">
      <c r="AA89" s="3">
        <v>43737</v>
      </c>
    </row>
    <row r="90" spans="27:27" x14ac:dyDescent="0.25">
      <c r="AA90" s="3">
        <v>43738</v>
      </c>
    </row>
    <row r="91" spans="27:27" x14ac:dyDescent="0.25">
      <c r="AA91" s="3">
        <v>43739</v>
      </c>
    </row>
    <row r="92" spans="27:27" x14ac:dyDescent="0.25">
      <c r="AA92" s="3">
        <v>43740</v>
      </c>
    </row>
    <row r="93" spans="27:27" x14ac:dyDescent="0.25">
      <c r="AA93" s="3">
        <v>43741</v>
      </c>
    </row>
    <row r="94" spans="27:27" x14ac:dyDescent="0.25">
      <c r="AA94" s="3">
        <v>43742</v>
      </c>
    </row>
    <row r="95" spans="27:27" x14ac:dyDescent="0.25">
      <c r="AA95" s="3">
        <v>43743</v>
      </c>
    </row>
    <row r="96" spans="27:27" x14ac:dyDescent="0.25">
      <c r="AA96" s="3">
        <v>43744</v>
      </c>
    </row>
    <row r="97" spans="27:27" x14ac:dyDescent="0.25">
      <c r="AA97" s="3">
        <v>43745</v>
      </c>
    </row>
    <row r="98" spans="27:27" x14ac:dyDescent="0.25">
      <c r="AA98" s="3">
        <v>43746</v>
      </c>
    </row>
    <row r="99" spans="27:27" x14ac:dyDescent="0.25">
      <c r="AA99" s="3">
        <v>43747</v>
      </c>
    </row>
    <row r="100" spans="27:27" x14ac:dyDescent="0.25">
      <c r="AA100" s="3">
        <v>43748</v>
      </c>
    </row>
    <row r="101" spans="27:27" x14ac:dyDescent="0.25">
      <c r="AA101" s="3">
        <v>43749</v>
      </c>
    </row>
    <row r="102" spans="27:27" x14ac:dyDescent="0.25">
      <c r="AA102" s="3">
        <v>43750</v>
      </c>
    </row>
    <row r="103" spans="27:27" x14ac:dyDescent="0.25">
      <c r="AA103" s="3">
        <v>43751</v>
      </c>
    </row>
    <row r="104" spans="27:27" x14ac:dyDescent="0.25">
      <c r="AA104" s="3">
        <v>43752</v>
      </c>
    </row>
    <row r="105" spans="27:27" x14ac:dyDescent="0.25">
      <c r="AA105" s="3">
        <v>43753</v>
      </c>
    </row>
    <row r="106" spans="27:27" x14ac:dyDescent="0.25">
      <c r="AA106" s="3">
        <v>43754</v>
      </c>
    </row>
    <row r="107" spans="27:27" x14ac:dyDescent="0.25">
      <c r="AA107" s="3">
        <v>43755</v>
      </c>
    </row>
    <row r="108" spans="27:27" x14ac:dyDescent="0.25">
      <c r="AA108" s="3">
        <v>43756</v>
      </c>
    </row>
    <row r="109" spans="27:27" x14ac:dyDescent="0.25">
      <c r="AA109" s="3">
        <v>43757</v>
      </c>
    </row>
    <row r="110" spans="27:27" x14ac:dyDescent="0.25">
      <c r="AA110" s="3">
        <v>43758</v>
      </c>
    </row>
    <row r="111" spans="27:27" x14ac:dyDescent="0.25">
      <c r="AA111" s="3">
        <v>43759</v>
      </c>
    </row>
    <row r="112" spans="27:27" x14ac:dyDescent="0.25">
      <c r="AA112" s="3">
        <v>43760</v>
      </c>
    </row>
    <row r="113" spans="27:27" x14ac:dyDescent="0.25">
      <c r="AA113" s="3">
        <v>43761</v>
      </c>
    </row>
    <row r="114" spans="27:27" x14ac:dyDescent="0.25">
      <c r="AA114" s="3">
        <v>43762</v>
      </c>
    </row>
    <row r="115" spans="27:27" x14ac:dyDescent="0.25">
      <c r="AA115" s="3">
        <v>43763</v>
      </c>
    </row>
    <row r="116" spans="27:27" x14ac:dyDescent="0.25">
      <c r="AA116" s="3">
        <v>43764</v>
      </c>
    </row>
    <row r="117" spans="27:27" x14ac:dyDescent="0.25">
      <c r="AA117" s="3">
        <v>43765</v>
      </c>
    </row>
    <row r="118" spans="27:27" x14ac:dyDescent="0.25">
      <c r="AA118" s="3">
        <v>43766</v>
      </c>
    </row>
    <row r="119" spans="27:27" x14ac:dyDescent="0.25">
      <c r="AA119" s="3">
        <v>43767</v>
      </c>
    </row>
    <row r="120" spans="27:27" x14ac:dyDescent="0.25">
      <c r="AA120" s="3">
        <v>43768</v>
      </c>
    </row>
    <row r="121" spans="27:27" x14ac:dyDescent="0.25">
      <c r="AA121" s="3">
        <v>43769</v>
      </c>
    </row>
    <row r="122" spans="27:27" x14ac:dyDescent="0.25">
      <c r="AA122" s="3">
        <v>43770</v>
      </c>
    </row>
    <row r="123" spans="27:27" x14ac:dyDescent="0.25">
      <c r="AA123" s="3">
        <v>43771</v>
      </c>
    </row>
    <row r="124" spans="27:27" x14ac:dyDescent="0.25">
      <c r="AA124" s="3">
        <v>43772</v>
      </c>
    </row>
    <row r="125" spans="27:27" x14ac:dyDescent="0.25">
      <c r="AA125" s="3">
        <v>43773</v>
      </c>
    </row>
    <row r="126" spans="27:27" x14ac:dyDescent="0.25">
      <c r="AA126" s="3">
        <v>43774</v>
      </c>
    </row>
    <row r="127" spans="27:27" x14ac:dyDescent="0.25">
      <c r="AA127" s="3">
        <v>43775</v>
      </c>
    </row>
    <row r="128" spans="27:27" x14ac:dyDescent="0.25">
      <c r="AA128" s="3">
        <v>43776</v>
      </c>
    </row>
    <row r="129" spans="27:27" x14ac:dyDescent="0.25">
      <c r="AA129" s="3">
        <v>43777</v>
      </c>
    </row>
    <row r="130" spans="27:27" x14ac:dyDescent="0.25">
      <c r="AA130" s="3">
        <v>43778</v>
      </c>
    </row>
    <row r="131" spans="27:27" x14ac:dyDescent="0.25">
      <c r="AA131" s="3">
        <v>43779</v>
      </c>
    </row>
    <row r="132" spans="27:27" x14ac:dyDescent="0.25">
      <c r="AA132" s="3">
        <v>43780</v>
      </c>
    </row>
    <row r="133" spans="27:27" x14ac:dyDescent="0.25">
      <c r="AA133" s="3">
        <v>43781</v>
      </c>
    </row>
    <row r="134" spans="27:27" x14ac:dyDescent="0.25">
      <c r="AA134" s="3">
        <v>43782</v>
      </c>
    </row>
    <row r="135" spans="27:27" x14ac:dyDescent="0.25">
      <c r="AA135" s="3">
        <v>43783</v>
      </c>
    </row>
    <row r="136" spans="27:27" x14ac:dyDescent="0.25">
      <c r="AA136" s="3">
        <v>43784</v>
      </c>
    </row>
    <row r="137" spans="27:27" x14ac:dyDescent="0.25">
      <c r="AA137" s="3">
        <v>43785</v>
      </c>
    </row>
    <row r="138" spans="27:27" x14ac:dyDescent="0.25">
      <c r="AA138" s="3">
        <v>43786</v>
      </c>
    </row>
    <row r="139" spans="27:27" x14ac:dyDescent="0.25">
      <c r="AA139" s="3">
        <v>43787</v>
      </c>
    </row>
    <row r="140" spans="27:27" x14ac:dyDescent="0.25">
      <c r="AA140" s="3">
        <v>43788</v>
      </c>
    </row>
    <row r="141" spans="27:27" x14ac:dyDescent="0.25">
      <c r="AA141" s="3">
        <v>43789</v>
      </c>
    </row>
    <row r="142" spans="27:27" x14ac:dyDescent="0.25">
      <c r="AA142" s="3">
        <v>43790</v>
      </c>
    </row>
    <row r="143" spans="27:27" x14ac:dyDescent="0.25">
      <c r="AA143" s="3">
        <v>43791</v>
      </c>
    </row>
    <row r="144" spans="27:27" x14ac:dyDescent="0.25">
      <c r="AA144" s="3">
        <v>43792</v>
      </c>
    </row>
    <row r="145" spans="27:27" x14ac:dyDescent="0.25">
      <c r="AA145" s="3">
        <v>43793</v>
      </c>
    </row>
    <row r="146" spans="27:27" x14ac:dyDescent="0.25">
      <c r="AA146" s="3">
        <v>43794</v>
      </c>
    </row>
    <row r="147" spans="27:27" x14ac:dyDescent="0.25">
      <c r="AA147" s="3">
        <v>43795</v>
      </c>
    </row>
    <row r="148" spans="27:27" x14ac:dyDescent="0.25">
      <c r="AA148" s="3">
        <v>43796</v>
      </c>
    </row>
    <row r="149" spans="27:27" x14ac:dyDescent="0.25">
      <c r="AA149" s="3">
        <v>43797</v>
      </c>
    </row>
    <row r="150" spans="27:27" x14ac:dyDescent="0.25">
      <c r="AA150" s="3">
        <v>43798</v>
      </c>
    </row>
    <row r="151" spans="27:27" x14ac:dyDescent="0.25">
      <c r="AA151" s="3">
        <v>43799</v>
      </c>
    </row>
    <row r="152" spans="27:27" x14ac:dyDescent="0.25">
      <c r="AA152" s="3">
        <v>43800</v>
      </c>
    </row>
    <row r="153" spans="27:27" x14ac:dyDescent="0.25">
      <c r="AA153" s="3">
        <v>43801</v>
      </c>
    </row>
    <row r="154" spans="27:27" x14ac:dyDescent="0.25">
      <c r="AA154" s="3">
        <v>43802</v>
      </c>
    </row>
    <row r="155" spans="27:27" x14ac:dyDescent="0.25">
      <c r="AA155" s="3">
        <v>43803</v>
      </c>
    </row>
    <row r="156" spans="27:27" x14ac:dyDescent="0.25">
      <c r="AA156" s="3">
        <v>43804</v>
      </c>
    </row>
    <row r="157" spans="27:27" x14ac:dyDescent="0.25">
      <c r="AA157" s="3">
        <v>43805</v>
      </c>
    </row>
    <row r="158" spans="27:27" x14ac:dyDescent="0.25">
      <c r="AA158" s="3">
        <v>43806</v>
      </c>
    </row>
    <row r="159" spans="27:27" x14ac:dyDescent="0.25">
      <c r="AA159" s="3">
        <v>43807</v>
      </c>
    </row>
    <row r="160" spans="27:27" x14ac:dyDescent="0.25">
      <c r="AA160" s="3">
        <v>43808</v>
      </c>
    </row>
    <row r="161" spans="27:27" x14ac:dyDescent="0.25">
      <c r="AA161" s="3">
        <v>43809</v>
      </c>
    </row>
    <row r="162" spans="27:27" x14ac:dyDescent="0.25">
      <c r="AA162" s="3">
        <v>43810</v>
      </c>
    </row>
    <row r="163" spans="27:27" x14ac:dyDescent="0.25">
      <c r="AA163" s="3">
        <v>43811</v>
      </c>
    </row>
    <row r="164" spans="27:27" x14ac:dyDescent="0.25">
      <c r="AA164" s="3">
        <v>43812</v>
      </c>
    </row>
    <row r="165" spans="27:27" x14ac:dyDescent="0.25">
      <c r="AA165" s="3">
        <v>43813</v>
      </c>
    </row>
    <row r="166" spans="27:27" x14ac:dyDescent="0.25">
      <c r="AA166" s="3">
        <v>43814</v>
      </c>
    </row>
    <row r="167" spans="27:27" x14ac:dyDescent="0.25">
      <c r="AA167" s="3">
        <v>43815</v>
      </c>
    </row>
    <row r="168" spans="27:27" x14ac:dyDescent="0.25">
      <c r="AA168" s="3">
        <v>43816</v>
      </c>
    </row>
    <row r="169" spans="27:27" x14ac:dyDescent="0.25">
      <c r="AA169" s="3">
        <v>43817</v>
      </c>
    </row>
    <row r="170" spans="27:27" x14ac:dyDescent="0.25">
      <c r="AA170" s="3">
        <v>43818</v>
      </c>
    </row>
    <row r="171" spans="27:27" x14ac:dyDescent="0.25">
      <c r="AA171" s="3">
        <v>43819</v>
      </c>
    </row>
    <row r="172" spans="27:27" x14ac:dyDescent="0.25">
      <c r="AA172" s="3">
        <v>43820</v>
      </c>
    </row>
    <row r="173" spans="27:27" x14ac:dyDescent="0.25">
      <c r="AA173" s="3">
        <v>43821</v>
      </c>
    </row>
    <row r="174" spans="27:27" x14ac:dyDescent="0.25">
      <c r="AA174" s="3">
        <v>43822</v>
      </c>
    </row>
    <row r="175" spans="27:27" x14ac:dyDescent="0.25">
      <c r="AA175" s="3">
        <v>43823</v>
      </c>
    </row>
    <row r="176" spans="27:27" x14ac:dyDescent="0.25">
      <c r="AA176" s="3">
        <v>43824</v>
      </c>
    </row>
    <row r="177" spans="27:27" x14ac:dyDescent="0.25">
      <c r="AA177" s="3">
        <v>43825</v>
      </c>
    </row>
    <row r="178" spans="27:27" x14ac:dyDescent="0.25">
      <c r="AA178" s="3">
        <v>43826</v>
      </c>
    </row>
    <row r="179" spans="27:27" x14ac:dyDescent="0.25">
      <c r="AA179" s="3">
        <v>43827</v>
      </c>
    </row>
    <row r="180" spans="27:27" x14ac:dyDescent="0.25">
      <c r="AA180" s="3">
        <v>43828</v>
      </c>
    </row>
    <row r="181" spans="27:27" x14ac:dyDescent="0.25">
      <c r="AA181" s="3">
        <v>43829</v>
      </c>
    </row>
    <row r="182" spans="27:27" x14ac:dyDescent="0.25">
      <c r="AA182" s="3">
        <v>43830</v>
      </c>
    </row>
    <row r="183" spans="27:27" x14ac:dyDescent="0.25">
      <c r="AA183" s="3">
        <v>43831</v>
      </c>
    </row>
    <row r="184" spans="27:27" x14ac:dyDescent="0.25">
      <c r="AA184" s="3">
        <v>43832</v>
      </c>
    </row>
    <row r="185" spans="27:27" x14ac:dyDescent="0.25">
      <c r="AA185" s="3">
        <v>43833</v>
      </c>
    </row>
    <row r="186" spans="27:27" x14ac:dyDescent="0.25">
      <c r="AA186" s="3">
        <v>43834</v>
      </c>
    </row>
    <row r="187" spans="27:27" x14ac:dyDescent="0.25">
      <c r="AA187" s="3">
        <v>43835</v>
      </c>
    </row>
    <row r="188" spans="27:27" x14ac:dyDescent="0.25">
      <c r="AA188" s="3">
        <v>43836</v>
      </c>
    </row>
    <row r="189" spans="27:27" x14ac:dyDescent="0.25">
      <c r="AA189" s="3">
        <v>43837</v>
      </c>
    </row>
    <row r="190" spans="27:27" x14ac:dyDescent="0.25">
      <c r="AA190" s="3">
        <v>43838</v>
      </c>
    </row>
    <row r="191" spans="27:27" x14ac:dyDescent="0.25">
      <c r="AA191" s="3">
        <v>43839</v>
      </c>
    </row>
    <row r="192" spans="27:27" x14ac:dyDescent="0.25">
      <c r="AA192" s="3">
        <v>43840</v>
      </c>
    </row>
    <row r="193" spans="27:27" x14ac:dyDescent="0.25">
      <c r="AA193" s="3">
        <v>43841</v>
      </c>
    </row>
    <row r="194" spans="27:27" x14ac:dyDescent="0.25">
      <c r="AA194" s="3">
        <v>43842</v>
      </c>
    </row>
    <row r="195" spans="27:27" x14ac:dyDescent="0.25">
      <c r="AA195" s="3">
        <v>43843</v>
      </c>
    </row>
    <row r="196" spans="27:27" x14ac:dyDescent="0.25">
      <c r="AA196" s="3">
        <v>43844</v>
      </c>
    </row>
    <row r="197" spans="27:27" x14ac:dyDescent="0.25">
      <c r="AA197" s="3">
        <v>43845</v>
      </c>
    </row>
    <row r="198" spans="27:27" x14ac:dyDescent="0.25">
      <c r="AA198" s="3">
        <v>43846</v>
      </c>
    </row>
    <row r="199" spans="27:27" x14ac:dyDescent="0.25">
      <c r="AA199" s="3">
        <v>43847</v>
      </c>
    </row>
    <row r="200" spans="27:27" x14ac:dyDescent="0.25">
      <c r="AA200" s="3">
        <v>43848</v>
      </c>
    </row>
    <row r="201" spans="27:27" x14ac:dyDescent="0.25">
      <c r="AA201" s="3">
        <v>43849</v>
      </c>
    </row>
    <row r="202" spans="27:27" x14ac:dyDescent="0.25">
      <c r="AA202" s="3">
        <v>43850</v>
      </c>
    </row>
    <row r="203" spans="27:27" x14ac:dyDescent="0.25">
      <c r="AA203" s="3">
        <v>43851</v>
      </c>
    </row>
    <row r="204" spans="27:27" x14ac:dyDescent="0.25">
      <c r="AA204" s="3">
        <v>43852</v>
      </c>
    </row>
    <row r="205" spans="27:27" x14ac:dyDescent="0.25">
      <c r="AA205" s="3">
        <v>43853</v>
      </c>
    </row>
    <row r="206" spans="27:27" x14ac:dyDescent="0.25">
      <c r="AA206" s="3">
        <v>43854</v>
      </c>
    </row>
    <row r="207" spans="27:27" x14ac:dyDescent="0.25">
      <c r="AA207" s="3">
        <v>43855</v>
      </c>
    </row>
    <row r="208" spans="27:27" x14ac:dyDescent="0.25">
      <c r="AA208" s="3">
        <v>43856</v>
      </c>
    </row>
    <row r="209" spans="27:27" x14ac:dyDescent="0.25">
      <c r="AA209" s="3">
        <v>43857</v>
      </c>
    </row>
    <row r="210" spans="27:27" x14ac:dyDescent="0.25">
      <c r="AA210" s="3">
        <v>43858</v>
      </c>
    </row>
    <row r="211" spans="27:27" x14ac:dyDescent="0.25">
      <c r="AA211" s="3">
        <v>43859</v>
      </c>
    </row>
    <row r="212" spans="27:27" x14ac:dyDescent="0.25">
      <c r="AA212" s="3">
        <v>43860</v>
      </c>
    </row>
    <row r="213" spans="27:27" x14ac:dyDescent="0.25">
      <c r="AA213" s="3">
        <v>43861</v>
      </c>
    </row>
    <row r="214" spans="27:27" x14ac:dyDescent="0.25">
      <c r="AA214" s="3">
        <v>43862</v>
      </c>
    </row>
    <row r="215" spans="27:27" x14ac:dyDescent="0.25">
      <c r="AA215" s="3">
        <v>43863</v>
      </c>
    </row>
    <row r="216" spans="27:27" x14ac:dyDescent="0.25">
      <c r="AA216" s="3">
        <v>43864</v>
      </c>
    </row>
    <row r="217" spans="27:27" x14ac:dyDescent="0.25">
      <c r="AA217" s="3">
        <v>43865</v>
      </c>
    </row>
    <row r="218" spans="27:27" x14ac:dyDescent="0.25">
      <c r="AA218" s="3">
        <v>43866</v>
      </c>
    </row>
    <row r="219" spans="27:27" x14ac:dyDescent="0.25">
      <c r="AA219" s="3">
        <v>43867</v>
      </c>
    </row>
    <row r="220" spans="27:27" x14ac:dyDescent="0.25">
      <c r="AA220" s="3">
        <v>43868</v>
      </c>
    </row>
    <row r="221" spans="27:27" x14ac:dyDescent="0.25">
      <c r="AA221" s="3">
        <v>43869</v>
      </c>
    </row>
    <row r="222" spans="27:27" x14ac:dyDescent="0.25">
      <c r="AA222" s="3">
        <v>43870</v>
      </c>
    </row>
    <row r="223" spans="27:27" x14ac:dyDescent="0.25">
      <c r="AA223" s="3">
        <v>43871</v>
      </c>
    </row>
    <row r="224" spans="27:27" x14ac:dyDescent="0.25">
      <c r="AA224" s="3">
        <v>43872</v>
      </c>
    </row>
    <row r="225" spans="27:27" x14ac:dyDescent="0.25">
      <c r="AA225" s="3">
        <v>43873</v>
      </c>
    </row>
    <row r="226" spans="27:27" x14ac:dyDescent="0.25">
      <c r="AA226" s="3">
        <v>43874</v>
      </c>
    </row>
    <row r="227" spans="27:27" x14ac:dyDescent="0.25">
      <c r="AA227" s="3">
        <v>43875</v>
      </c>
    </row>
    <row r="228" spans="27:27" x14ac:dyDescent="0.25">
      <c r="AA228" s="3">
        <v>43876</v>
      </c>
    </row>
    <row r="229" spans="27:27" x14ac:dyDescent="0.25">
      <c r="AA229" s="3">
        <v>43877</v>
      </c>
    </row>
    <row r="230" spans="27:27" x14ac:dyDescent="0.25">
      <c r="AA230" s="3">
        <v>43878</v>
      </c>
    </row>
    <row r="231" spans="27:27" x14ac:dyDescent="0.25">
      <c r="AA231" s="3">
        <v>43879</v>
      </c>
    </row>
    <row r="232" spans="27:27" x14ac:dyDescent="0.25">
      <c r="AA232" s="3">
        <v>43880</v>
      </c>
    </row>
    <row r="233" spans="27:27" x14ac:dyDescent="0.25">
      <c r="AA233" s="3">
        <v>43881</v>
      </c>
    </row>
    <row r="234" spans="27:27" x14ac:dyDescent="0.25">
      <c r="AA234" s="3">
        <v>43882</v>
      </c>
    </row>
    <row r="235" spans="27:27" x14ac:dyDescent="0.25">
      <c r="AA235" s="3">
        <v>43883</v>
      </c>
    </row>
    <row r="236" spans="27:27" x14ac:dyDescent="0.25">
      <c r="AA236" s="3">
        <v>43884</v>
      </c>
    </row>
    <row r="237" spans="27:27" x14ac:dyDescent="0.25">
      <c r="AA237" s="3">
        <v>43885</v>
      </c>
    </row>
    <row r="238" spans="27:27" x14ac:dyDescent="0.25">
      <c r="AA238" s="3">
        <v>43886</v>
      </c>
    </row>
    <row r="239" spans="27:27" x14ac:dyDescent="0.25">
      <c r="AA239" s="3">
        <v>43887</v>
      </c>
    </row>
    <row r="240" spans="27:27" x14ac:dyDescent="0.25">
      <c r="AA240" s="3">
        <v>43888</v>
      </c>
    </row>
    <row r="241" spans="27:27" x14ac:dyDescent="0.25">
      <c r="AA241" s="3">
        <v>43889</v>
      </c>
    </row>
    <row r="242" spans="27:27" x14ac:dyDescent="0.25">
      <c r="AA242" s="3">
        <v>43890</v>
      </c>
    </row>
    <row r="243" spans="27:27" x14ac:dyDescent="0.25">
      <c r="AA243" s="3">
        <v>43891</v>
      </c>
    </row>
    <row r="244" spans="27:27" x14ac:dyDescent="0.25">
      <c r="AA244" s="3">
        <v>43892</v>
      </c>
    </row>
    <row r="245" spans="27:27" x14ac:dyDescent="0.25">
      <c r="AA245" s="3">
        <v>43893</v>
      </c>
    </row>
    <row r="246" spans="27:27" x14ac:dyDescent="0.25">
      <c r="AA246" s="3">
        <v>43894</v>
      </c>
    </row>
    <row r="247" spans="27:27" x14ac:dyDescent="0.25">
      <c r="AA247" s="3">
        <v>43895</v>
      </c>
    </row>
    <row r="248" spans="27:27" x14ac:dyDescent="0.25">
      <c r="AA248" s="3">
        <v>43896</v>
      </c>
    </row>
    <row r="249" spans="27:27" x14ac:dyDescent="0.25">
      <c r="AA249" s="3">
        <v>43897</v>
      </c>
    </row>
    <row r="250" spans="27:27" x14ac:dyDescent="0.25">
      <c r="AA250" s="3">
        <v>43898</v>
      </c>
    </row>
    <row r="251" spans="27:27" x14ac:dyDescent="0.25">
      <c r="AA251" s="3">
        <v>43899</v>
      </c>
    </row>
    <row r="252" spans="27:27" x14ac:dyDescent="0.25">
      <c r="AA252" s="3">
        <v>43900</v>
      </c>
    </row>
    <row r="253" spans="27:27" x14ac:dyDescent="0.25">
      <c r="AA253" s="3">
        <v>43901</v>
      </c>
    </row>
    <row r="254" spans="27:27" x14ac:dyDescent="0.25">
      <c r="AA254" s="3">
        <v>43902</v>
      </c>
    </row>
    <row r="255" spans="27:27" x14ac:dyDescent="0.25">
      <c r="AA255" s="3">
        <v>43903</v>
      </c>
    </row>
    <row r="256" spans="27:27" x14ac:dyDescent="0.25">
      <c r="AA256" s="3">
        <v>43904</v>
      </c>
    </row>
    <row r="257" spans="27:27" x14ac:dyDescent="0.25">
      <c r="AA257" s="3">
        <v>43905</v>
      </c>
    </row>
    <row r="258" spans="27:27" x14ac:dyDescent="0.25">
      <c r="AA258" s="3">
        <v>43906</v>
      </c>
    </row>
    <row r="259" spans="27:27" x14ac:dyDescent="0.25">
      <c r="AA259" s="3">
        <v>43907</v>
      </c>
    </row>
    <row r="260" spans="27:27" x14ac:dyDescent="0.25">
      <c r="AA260" s="3">
        <v>43908</v>
      </c>
    </row>
    <row r="261" spans="27:27" x14ac:dyDescent="0.25">
      <c r="AA261" s="3">
        <v>43909</v>
      </c>
    </row>
    <row r="262" spans="27:27" x14ac:dyDescent="0.25">
      <c r="AA262" s="3">
        <v>43910</v>
      </c>
    </row>
    <row r="263" spans="27:27" x14ac:dyDescent="0.25">
      <c r="AA263" s="3">
        <v>43911</v>
      </c>
    </row>
    <row r="264" spans="27:27" x14ac:dyDescent="0.25">
      <c r="AA264" s="3">
        <v>43912</v>
      </c>
    </row>
    <row r="265" spans="27:27" x14ac:dyDescent="0.25">
      <c r="AA265" s="3">
        <v>43913</v>
      </c>
    </row>
    <row r="266" spans="27:27" x14ac:dyDescent="0.25">
      <c r="AA266" s="3">
        <v>43914</v>
      </c>
    </row>
    <row r="267" spans="27:27" x14ac:dyDescent="0.25">
      <c r="AA267" s="3">
        <v>43915</v>
      </c>
    </row>
    <row r="268" spans="27:27" x14ac:dyDescent="0.25">
      <c r="AA268" s="3">
        <v>43916</v>
      </c>
    </row>
    <row r="269" spans="27:27" x14ac:dyDescent="0.25">
      <c r="AA269" s="3">
        <v>43917</v>
      </c>
    </row>
    <row r="270" spans="27:27" x14ac:dyDescent="0.25">
      <c r="AA270" s="3">
        <v>43918</v>
      </c>
    </row>
    <row r="271" spans="27:27" x14ac:dyDescent="0.25">
      <c r="AA271" s="3">
        <v>43919</v>
      </c>
    </row>
    <row r="272" spans="27:27" x14ac:dyDescent="0.25">
      <c r="AA272" s="3">
        <v>43920</v>
      </c>
    </row>
    <row r="273" spans="27:27" x14ac:dyDescent="0.25">
      <c r="AA273" s="3">
        <v>43921</v>
      </c>
    </row>
    <row r="274" spans="27:27" x14ac:dyDescent="0.25">
      <c r="AA274" s="3">
        <v>43922</v>
      </c>
    </row>
    <row r="275" spans="27:27" x14ac:dyDescent="0.25">
      <c r="AA275" s="3">
        <v>43923</v>
      </c>
    </row>
    <row r="276" spans="27:27" x14ac:dyDescent="0.25">
      <c r="AA276" s="3">
        <v>43924</v>
      </c>
    </row>
    <row r="277" spans="27:27" x14ac:dyDescent="0.25">
      <c r="AA277" s="3">
        <v>43925</v>
      </c>
    </row>
    <row r="278" spans="27:27" x14ac:dyDescent="0.25">
      <c r="AA278" s="3">
        <v>43926</v>
      </c>
    </row>
    <row r="279" spans="27:27" x14ac:dyDescent="0.25">
      <c r="AA279" s="3">
        <v>43927</v>
      </c>
    </row>
    <row r="280" spans="27:27" x14ac:dyDescent="0.25">
      <c r="AA280" s="3">
        <v>43928</v>
      </c>
    </row>
    <row r="281" spans="27:27" x14ac:dyDescent="0.25">
      <c r="AA281" s="3">
        <v>43929</v>
      </c>
    </row>
    <row r="282" spans="27:27" x14ac:dyDescent="0.25">
      <c r="AA282" s="3">
        <v>43930</v>
      </c>
    </row>
    <row r="283" spans="27:27" x14ac:dyDescent="0.25">
      <c r="AA283" s="3">
        <v>43931</v>
      </c>
    </row>
    <row r="284" spans="27:27" x14ac:dyDescent="0.25">
      <c r="AA284" s="3">
        <v>43932</v>
      </c>
    </row>
    <row r="285" spans="27:27" x14ac:dyDescent="0.25">
      <c r="AA285" s="3">
        <v>43933</v>
      </c>
    </row>
    <row r="286" spans="27:27" x14ac:dyDescent="0.25">
      <c r="AA286" s="3">
        <v>43934</v>
      </c>
    </row>
    <row r="287" spans="27:27" x14ac:dyDescent="0.25">
      <c r="AA287" s="3">
        <v>43935</v>
      </c>
    </row>
    <row r="288" spans="27:27" x14ac:dyDescent="0.25">
      <c r="AA288" s="3">
        <v>43936</v>
      </c>
    </row>
    <row r="289" spans="27:27" x14ac:dyDescent="0.25">
      <c r="AA289" s="3">
        <v>43937</v>
      </c>
    </row>
    <row r="290" spans="27:27" x14ac:dyDescent="0.25">
      <c r="AA290" s="3">
        <v>43938</v>
      </c>
    </row>
    <row r="291" spans="27:27" x14ac:dyDescent="0.25">
      <c r="AA291" s="3">
        <v>43939</v>
      </c>
    </row>
    <row r="292" spans="27:27" x14ac:dyDescent="0.25">
      <c r="AA292" s="3">
        <v>43940</v>
      </c>
    </row>
    <row r="293" spans="27:27" x14ac:dyDescent="0.25">
      <c r="AA293" s="3">
        <v>43941</v>
      </c>
    </row>
    <row r="294" spans="27:27" x14ac:dyDescent="0.25">
      <c r="AA294" s="3">
        <v>43942</v>
      </c>
    </row>
    <row r="295" spans="27:27" x14ac:dyDescent="0.25">
      <c r="AA295" s="3">
        <v>43943</v>
      </c>
    </row>
    <row r="296" spans="27:27" x14ac:dyDescent="0.25">
      <c r="AA296" s="3">
        <v>43944</v>
      </c>
    </row>
    <row r="297" spans="27:27" x14ac:dyDescent="0.25">
      <c r="AA297" s="3">
        <v>43945</v>
      </c>
    </row>
    <row r="298" spans="27:27" x14ac:dyDescent="0.25">
      <c r="AA298" s="3">
        <v>43946</v>
      </c>
    </row>
    <row r="299" spans="27:27" x14ac:dyDescent="0.25">
      <c r="AA299" s="3">
        <v>43947</v>
      </c>
    </row>
    <row r="300" spans="27:27" x14ac:dyDescent="0.25">
      <c r="AA300" s="3">
        <v>43948</v>
      </c>
    </row>
    <row r="301" spans="27:27" x14ac:dyDescent="0.25">
      <c r="AA301" s="3">
        <v>43949</v>
      </c>
    </row>
    <row r="302" spans="27:27" x14ac:dyDescent="0.25">
      <c r="AA302" s="3">
        <v>43950</v>
      </c>
    </row>
    <row r="303" spans="27:27" x14ac:dyDescent="0.25">
      <c r="AA303" s="3">
        <v>43951</v>
      </c>
    </row>
    <row r="304" spans="27:27" x14ac:dyDescent="0.25">
      <c r="AA304" s="3">
        <v>43952</v>
      </c>
    </row>
    <row r="305" spans="27:27" x14ac:dyDescent="0.25">
      <c r="AA305" s="3">
        <v>43953</v>
      </c>
    </row>
    <row r="306" spans="27:27" x14ac:dyDescent="0.25">
      <c r="AA306" s="3">
        <v>43954</v>
      </c>
    </row>
    <row r="307" spans="27:27" x14ac:dyDescent="0.25">
      <c r="AA307" s="3">
        <v>43955</v>
      </c>
    </row>
    <row r="308" spans="27:27" x14ac:dyDescent="0.25">
      <c r="AA308" s="3">
        <v>43956</v>
      </c>
    </row>
    <row r="309" spans="27:27" x14ac:dyDescent="0.25">
      <c r="AA309" s="3">
        <v>43957</v>
      </c>
    </row>
    <row r="310" spans="27:27" x14ac:dyDescent="0.25">
      <c r="AA310" s="3">
        <v>43958</v>
      </c>
    </row>
    <row r="311" spans="27:27" x14ac:dyDescent="0.25">
      <c r="AA311" s="3">
        <v>43959</v>
      </c>
    </row>
    <row r="312" spans="27:27" x14ac:dyDescent="0.25">
      <c r="AA312" s="3">
        <v>43960</v>
      </c>
    </row>
    <row r="313" spans="27:27" x14ac:dyDescent="0.25">
      <c r="AA313" s="3">
        <v>43961</v>
      </c>
    </row>
    <row r="314" spans="27:27" x14ac:dyDescent="0.25">
      <c r="AA314" s="3">
        <v>43962</v>
      </c>
    </row>
    <row r="315" spans="27:27" x14ac:dyDescent="0.25">
      <c r="AA315" s="3">
        <v>43963</v>
      </c>
    </row>
    <row r="316" spans="27:27" x14ac:dyDescent="0.25">
      <c r="AA316" s="3">
        <v>43964</v>
      </c>
    </row>
    <row r="317" spans="27:27" x14ac:dyDescent="0.25">
      <c r="AA317" s="3">
        <v>43965</v>
      </c>
    </row>
    <row r="318" spans="27:27" x14ac:dyDescent="0.25">
      <c r="AA318" s="3">
        <v>43966</v>
      </c>
    </row>
    <row r="319" spans="27:27" x14ac:dyDescent="0.25">
      <c r="AA319" s="3">
        <v>43967</v>
      </c>
    </row>
    <row r="320" spans="27:27" x14ac:dyDescent="0.25">
      <c r="AA320" s="3">
        <v>43968</v>
      </c>
    </row>
    <row r="321" spans="27:27" x14ac:dyDescent="0.25">
      <c r="AA321" s="3">
        <v>43969</v>
      </c>
    </row>
    <row r="322" spans="27:27" x14ac:dyDescent="0.25">
      <c r="AA322" s="3">
        <v>43970</v>
      </c>
    </row>
    <row r="323" spans="27:27" x14ac:dyDescent="0.25">
      <c r="AA323" s="3">
        <v>43971</v>
      </c>
    </row>
    <row r="324" spans="27:27" x14ac:dyDescent="0.25">
      <c r="AA324" s="3">
        <v>43972</v>
      </c>
    </row>
    <row r="325" spans="27:27" x14ac:dyDescent="0.25">
      <c r="AA325" s="3">
        <v>43973</v>
      </c>
    </row>
    <row r="326" spans="27:27" x14ac:dyDescent="0.25">
      <c r="AA326" s="3">
        <v>43974</v>
      </c>
    </row>
    <row r="327" spans="27:27" x14ac:dyDescent="0.25">
      <c r="AA327" s="3">
        <v>43975</v>
      </c>
    </row>
    <row r="328" spans="27:27" x14ac:dyDescent="0.25">
      <c r="AA328" s="3">
        <v>43976</v>
      </c>
    </row>
    <row r="329" spans="27:27" x14ac:dyDescent="0.25">
      <c r="AA329" s="3">
        <v>43977</v>
      </c>
    </row>
    <row r="330" spans="27:27" x14ac:dyDescent="0.25">
      <c r="AA330" s="3">
        <v>43978</v>
      </c>
    </row>
    <row r="331" spans="27:27" x14ac:dyDescent="0.25">
      <c r="AA331" s="3">
        <v>43979</v>
      </c>
    </row>
    <row r="332" spans="27:27" x14ac:dyDescent="0.25">
      <c r="AA332" s="3">
        <v>43980</v>
      </c>
    </row>
    <row r="333" spans="27:27" x14ac:dyDescent="0.25">
      <c r="AA333" s="3">
        <v>43981</v>
      </c>
    </row>
    <row r="334" spans="27:27" x14ac:dyDescent="0.25">
      <c r="AA334" s="3">
        <v>43982</v>
      </c>
    </row>
    <row r="335" spans="27:27" x14ac:dyDescent="0.25">
      <c r="AA335" s="3">
        <v>43983</v>
      </c>
    </row>
    <row r="336" spans="27:27" x14ac:dyDescent="0.25">
      <c r="AA336" s="3">
        <v>43984</v>
      </c>
    </row>
    <row r="337" spans="27:27" x14ac:dyDescent="0.25">
      <c r="AA337" s="3">
        <v>43985</v>
      </c>
    </row>
    <row r="338" spans="27:27" x14ac:dyDescent="0.25">
      <c r="AA338" s="3">
        <v>43986</v>
      </c>
    </row>
    <row r="339" spans="27:27" x14ac:dyDescent="0.25">
      <c r="AA339" s="3">
        <v>43987</v>
      </c>
    </row>
    <row r="340" spans="27:27" x14ac:dyDescent="0.25">
      <c r="AA340" s="3">
        <v>43988</v>
      </c>
    </row>
    <row r="341" spans="27:27" x14ac:dyDescent="0.25">
      <c r="AA341" s="3">
        <v>43989</v>
      </c>
    </row>
    <row r="342" spans="27:27" x14ac:dyDescent="0.25">
      <c r="AA342" s="3">
        <v>43990</v>
      </c>
    </row>
    <row r="343" spans="27:27" x14ac:dyDescent="0.25">
      <c r="AA343" s="3">
        <v>43991</v>
      </c>
    </row>
    <row r="344" spans="27:27" x14ac:dyDescent="0.25">
      <c r="AA344" s="3">
        <v>43992</v>
      </c>
    </row>
    <row r="345" spans="27:27" x14ac:dyDescent="0.25">
      <c r="AA345" s="3">
        <v>43993</v>
      </c>
    </row>
    <row r="346" spans="27:27" x14ac:dyDescent="0.25">
      <c r="AA346" s="3">
        <v>43994</v>
      </c>
    </row>
    <row r="347" spans="27:27" x14ac:dyDescent="0.25">
      <c r="AA347" s="3">
        <v>43995</v>
      </c>
    </row>
    <row r="348" spans="27:27" x14ac:dyDescent="0.25">
      <c r="AA348" s="3">
        <v>43996</v>
      </c>
    </row>
    <row r="349" spans="27:27" x14ac:dyDescent="0.25">
      <c r="AA349" s="3">
        <v>43997</v>
      </c>
    </row>
    <row r="350" spans="27:27" x14ac:dyDescent="0.25">
      <c r="AA350" s="3">
        <v>43998</v>
      </c>
    </row>
    <row r="351" spans="27:27" x14ac:dyDescent="0.25">
      <c r="AA351" s="3">
        <v>43999</v>
      </c>
    </row>
    <row r="352" spans="27:27" x14ac:dyDescent="0.25">
      <c r="AA352" s="3">
        <v>44000</v>
      </c>
    </row>
    <row r="353" spans="27:27" x14ac:dyDescent="0.25">
      <c r="AA353" s="3">
        <v>44001</v>
      </c>
    </row>
    <row r="354" spans="27:27" x14ac:dyDescent="0.25">
      <c r="AA354" s="3">
        <v>44002</v>
      </c>
    </row>
    <row r="355" spans="27:27" x14ac:dyDescent="0.25">
      <c r="AA355" s="3">
        <v>44003</v>
      </c>
    </row>
    <row r="356" spans="27:27" x14ac:dyDescent="0.25">
      <c r="AA356" s="3">
        <v>44004</v>
      </c>
    </row>
    <row r="357" spans="27:27" x14ac:dyDescent="0.25">
      <c r="AA357" s="3">
        <v>44005</v>
      </c>
    </row>
    <row r="358" spans="27:27" x14ac:dyDescent="0.25">
      <c r="AA358" s="3">
        <v>44006</v>
      </c>
    </row>
    <row r="359" spans="27:27" x14ac:dyDescent="0.25">
      <c r="AA359" s="3">
        <v>44007</v>
      </c>
    </row>
    <row r="360" spans="27:27" x14ac:dyDescent="0.25">
      <c r="AA360" s="3">
        <v>44008</v>
      </c>
    </row>
    <row r="361" spans="27:27" x14ac:dyDescent="0.25">
      <c r="AA361" s="3">
        <v>44009</v>
      </c>
    </row>
    <row r="362" spans="27:27" x14ac:dyDescent="0.25">
      <c r="AA362" s="3">
        <v>44010</v>
      </c>
    </row>
    <row r="363" spans="27:27" x14ac:dyDescent="0.25">
      <c r="AA363" s="3">
        <v>44011</v>
      </c>
    </row>
    <row r="364" spans="27:27" x14ac:dyDescent="0.25">
      <c r="AA364" s="3">
        <v>44012</v>
      </c>
    </row>
    <row r="365" spans="27:27" x14ac:dyDescent="0.25">
      <c r="AA365" s="3">
        <v>44013</v>
      </c>
    </row>
    <row r="366" spans="27:27" x14ac:dyDescent="0.25">
      <c r="AA366" s="3">
        <v>44014</v>
      </c>
    </row>
    <row r="367" spans="27:27" x14ac:dyDescent="0.25">
      <c r="AA367" s="3">
        <v>44015</v>
      </c>
    </row>
    <row r="368" spans="27:27" x14ac:dyDescent="0.25">
      <c r="AA368" s="3">
        <v>44016</v>
      </c>
    </row>
    <row r="369" spans="27:27" x14ac:dyDescent="0.25">
      <c r="AA369" s="3">
        <v>44017</v>
      </c>
    </row>
    <row r="370" spans="27:27" x14ac:dyDescent="0.25">
      <c r="AA370" s="3">
        <v>44018</v>
      </c>
    </row>
    <row r="371" spans="27:27" x14ac:dyDescent="0.25">
      <c r="AA371" s="3">
        <v>44019</v>
      </c>
    </row>
    <row r="372" spans="27:27" x14ac:dyDescent="0.25">
      <c r="AA372" s="3">
        <v>44020</v>
      </c>
    </row>
    <row r="373" spans="27:27" x14ac:dyDescent="0.25">
      <c r="AA373" s="3">
        <v>44021</v>
      </c>
    </row>
    <row r="374" spans="27:27" x14ac:dyDescent="0.25">
      <c r="AA374" s="3">
        <v>44022</v>
      </c>
    </row>
    <row r="375" spans="27:27" x14ac:dyDescent="0.25">
      <c r="AA375" s="3">
        <v>44023</v>
      </c>
    </row>
    <row r="376" spans="27:27" x14ac:dyDescent="0.25">
      <c r="AA376" s="3">
        <v>44024</v>
      </c>
    </row>
    <row r="377" spans="27:27" x14ac:dyDescent="0.25">
      <c r="AA377" s="3">
        <v>44025</v>
      </c>
    </row>
    <row r="378" spans="27:27" x14ac:dyDescent="0.25">
      <c r="AA378" s="3">
        <v>44026</v>
      </c>
    </row>
    <row r="379" spans="27:27" x14ac:dyDescent="0.25">
      <c r="AA379" s="3">
        <v>44027</v>
      </c>
    </row>
    <row r="380" spans="27:27" x14ac:dyDescent="0.25">
      <c r="AA380" s="3">
        <v>44028</v>
      </c>
    </row>
    <row r="381" spans="27:27" x14ac:dyDescent="0.25">
      <c r="AA381" s="3">
        <v>44029</v>
      </c>
    </row>
    <row r="382" spans="27:27" x14ac:dyDescent="0.25">
      <c r="AA382" s="3">
        <v>44030</v>
      </c>
    </row>
    <row r="383" spans="27:27" x14ac:dyDescent="0.25">
      <c r="AA383" s="3">
        <v>44031</v>
      </c>
    </row>
    <row r="384" spans="27:27" x14ac:dyDescent="0.25">
      <c r="AA384" s="3">
        <v>44032</v>
      </c>
    </row>
    <row r="385" spans="27:27" x14ac:dyDescent="0.25">
      <c r="AA385" s="3">
        <v>44033</v>
      </c>
    </row>
    <row r="386" spans="27:27" x14ac:dyDescent="0.25">
      <c r="AA386" s="3">
        <v>44034</v>
      </c>
    </row>
    <row r="387" spans="27:27" x14ac:dyDescent="0.25">
      <c r="AA387" s="3">
        <v>44035</v>
      </c>
    </row>
    <row r="388" spans="27:27" x14ac:dyDescent="0.25">
      <c r="AA388" s="3">
        <v>44036</v>
      </c>
    </row>
    <row r="389" spans="27:27" x14ac:dyDescent="0.25">
      <c r="AA389" s="3">
        <v>44037</v>
      </c>
    </row>
    <row r="390" spans="27:27" x14ac:dyDescent="0.25">
      <c r="AA390" s="3">
        <v>44038</v>
      </c>
    </row>
    <row r="391" spans="27:27" x14ac:dyDescent="0.25">
      <c r="AA391" s="3">
        <v>44039</v>
      </c>
    </row>
    <row r="392" spans="27:27" x14ac:dyDescent="0.25">
      <c r="AA392" s="3">
        <v>44040</v>
      </c>
    </row>
    <row r="393" spans="27:27" x14ac:dyDescent="0.25">
      <c r="AA393" s="3">
        <v>44041</v>
      </c>
    </row>
    <row r="394" spans="27:27" x14ac:dyDescent="0.25">
      <c r="AA394" s="3">
        <v>44042</v>
      </c>
    </row>
    <row r="395" spans="27:27" x14ac:dyDescent="0.25">
      <c r="AA395" s="3">
        <v>44043</v>
      </c>
    </row>
    <row r="396" spans="27:27" x14ac:dyDescent="0.25">
      <c r="AA396" s="3">
        <v>44044</v>
      </c>
    </row>
    <row r="397" spans="27:27" x14ac:dyDescent="0.25">
      <c r="AA397" s="3">
        <v>44045</v>
      </c>
    </row>
    <row r="398" spans="27:27" x14ac:dyDescent="0.25">
      <c r="AA398" s="3">
        <v>44046</v>
      </c>
    </row>
    <row r="399" spans="27:27" x14ac:dyDescent="0.25">
      <c r="AA399" s="3">
        <v>44047</v>
      </c>
    </row>
    <row r="400" spans="27:27" x14ac:dyDescent="0.25">
      <c r="AA400" s="3">
        <v>44048</v>
      </c>
    </row>
    <row r="401" spans="27:27" x14ac:dyDescent="0.25">
      <c r="AA401" s="3">
        <v>44049</v>
      </c>
    </row>
    <row r="402" spans="27:27" x14ac:dyDescent="0.25">
      <c r="AA402" s="3">
        <v>44050</v>
      </c>
    </row>
    <row r="403" spans="27:27" x14ac:dyDescent="0.25">
      <c r="AA403" s="3">
        <v>44051</v>
      </c>
    </row>
    <row r="404" spans="27:27" x14ac:dyDescent="0.25">
      <c r="AA404" s="3">
        <v>44052</v>
      </c>
    </row>
    <row r="405" spans="27:27" x14ac:dyDescent="0.25">
      <c r="AA405" s="3">
        <v>44053</v>
      </c>
    </row>
    <row r="406" spans="27:27" x14ac:dyDescent="0.25">
      <c r="AA406" s="3">
        <v>44054</v>
      </c>
    </row>
    <row r="407" spans="27:27" x14ac:dyDescent="0.25">
      <c r="AA407" s="3">
        <v>44055</v>
      </c>
    </row>
    <row r="408" spans="27:27" x14ac:dyDescent="0.25">
      <c r="AA408" s="3">
        <v>44056</v>
      </c>
    </row>
    <row r="409" spans="27:27" x14ac:dyDescent="0.25">
      <c r="AA409" s="3">
        <v>44057</v>
      </c>
    </row>
    <row r="410" spans="27:27" x14ac:dyDescent="0.25">
      <c r="AA410" s="3">
        <v>44058</v>
      </c>
    </row>
    <row r="411" spans="27:27" x14ac:dyDescent="0.25">
      <c r="AA411" s="3">
        <v>44059</v>
      </c>
    </row>
    <row r="412" spans="27:27" x14ac:dyDescent="0.25">
      <c r="AA412" s="3">
        <v>44060</v>
      </c>
    </row>
    <row r="413" spans="27:27" x14ac:dyDescent="0.25">
      <c r="AA413" s="3">
        <v>44061</v>
      </c>
    </row>
    <row r="414" spans="27:27" x14ac:dyDescent="0.25">
      <c r="AA414" s="3">
        <v>44062</v>
      </c>
    </row>
    <row r="415" spans="27:27" x14ac:dyDescent="0.25">
      <c r="AA415" s="3">
        <v>44063</v>
      </c>
    </row>
    <row r="416" spans="27:27" x14ac:dyDescent="0.25">
      <c r="AA416" s="3">
        <v>44064</v>
      </c>
    </row>
    <row r="417" spans="27:27" x14ac:dyDescent="0.25">
      <c r="AA417" s="3">
        <v>44065</v>
      </c>
    </row>
    <row r="418" spans="27:27" x14ac:dyDescent="0.25">
      <c r="AA418" s="3">
        <v>44066</v>
      </c>
    </row>
    <row r="419" spans="27:27" x14ac:dyDescent="0.25">
      <c r="AA419" s="3">
        <v>44067</v>
      </c>
    </row>
    <row r="420" spans="27:27" x14ac:dyDescent="0.25">
      <c r="AA420" s="3">
        <v>44068</v>
      </c>
    </row>
    <row r="421" spans="27:27" x14ac:dyDescent="0.25">
      <c r="AA421" s="3">
        <v>44069</v>
      </c>
    </row>
    <row r="422" spans="27:27" x14ac:dyDescent="0.25">
      <c r="AA422" s="3">
        <v>44070</v>
      </c>
    </row>
    <row r="423" spans="27:27" x14ac:dyDescent="0.25">
      <c r="AA423" s="3">
        <v>44071</v>
      </c>
    </row>
    <row r="424" spans="27:27" x14ac:dyDescent="0.25">
      <c r="AA424" s="3">
        <v>44072</v>
      </c>
    </row>
    <row r="425" spans="27:27" x14ac:dyDescent="0.25">
      <c r="AA425" s="3">
        <v>44073</v>
      </c>
    </row>
    <row r="426" spans="27:27" x14ac:dyDescent="0.25">
      <c r="AA426" s="3">
        <v>44074</v>
      </c>
    </row>
    <row r="427" spans="27:27" x14ac:dyDescent="0.25">
      <c r="AA427" s="3">
        <v>44075</v>
      </c>
    </row>
    <row r="428" spans="27:27" x14ac:dyDescent="0.25">
      <c r="AA428" s="3">
        <v>44076</v>
      </c>
    </row>
    <row r="429" spans="27:27" x14ac:dyDescent="0.25">
      <c r="AA429" s="3">
        <v>44077</v>
      </c>
    </row>
    <row r="430" spans="27:27" x14ac:dyDescent="0.25">
      <c r="AA430" s="3">
        <v>44078</v>
      </c>
    </row>
    <row r="431" spans="27:27" x14ac:dyDescent="0.25">
      <c r="AA431" s="3">
        <v>44079</v>
      </c>
    </row>
    <row r="432" spans="27:27" x14ac:dyDescent="0.25">
      <c r="AA432" s="3">
        <v>44080</v>
      </c>
    </row>
    <row r="433" spans="27:27" x14ac:dyDescent="0.25">
      <c r="AA433" s="3">
        <v>44081</v>
      </c>
    </row>
    <row r="434" spans="27:27" x14ac:dyDescent="0.25">
      <c r="AA434" s="3">
        <v>44082</v>
      </c>
    </row>
    <row r="435" spans="27:27" x14ac:dyDescent="0.25">
      <c r="AA435" s="3">
        <v>44083</v>
      </c>
    </row>
    <row r="436" spans="27:27" x14ac:dyDescent="0.25">
      <c r="AA436" s="3">
        <v>44084</v>
      </c>
    </row>
    <row r="437" spans="27:27" x14ac:dyDescent="0.25">
      <c r="AA437" s="3">
        <v>44085</v>
      </c>
    </row>
    <row r="438" spans="27:27" x14ac:dyDescent="0.25">
      <c r="AA438" s="3">
        <v>44086</v>
      </c>
    </row>
    <row r="439" spans="27:27" x14ac:dyDescent="0.25">
      <c r="AA439" s="3">
        <v>44087</v>
      </c>
    </row>
    <row r="440" spans="27:27" x14ac:dyDescent="0.25">
      <c r="AA440" s="3">
        <v>44088</v>
      </c>
    </row>
    <row r="441" spans="27:27" x14ac:dyDescent="0.25">
      <c r="AA441" s="3">
        <v>44089</v>
      </c>
    </row>
    <row r="442" spans="27:27" x14ac:dyDescent="0.25">
      <c r="AA442" s="3">
        <v>44090</v>
      </c>
    </row>
    <row r="443" spans="27:27" x14ac:dyDescent="0.25">
      <c r="AA443" s="3">
        <v>44091</v>
      </c>
    </row>
    <row r="444" spans="27:27" x14ac:dyDescent="0.25">
      <c r="AA444" s="3">
        <v>44092</v>
      </c>
    </row>
    <row r="445" spans="27:27" x14ac:dyDescent="0.25">
      <c r="AA445" s="3">
        <v>44093</v>
      </c>
    </row>
    <row r="446" spans="27:27" x14ac:dyDescent="0.25">
      <c r="AA446" s="3">
        <v>44094</v>
      </c>
    </row>
    <row r="447" spans="27:27" x14ac:dyDescent="0.25">
      <c r="AA447" s="3">
        <v>44095</v>
      </c>
    </row>
    <row r="448" spans="27:27" x14ac:dyDescent="0.25">
      <c r="AA448" s="3">
        <v>44096</v>
      </c>
    </row>
    <row r="449" spans="27:27" x14ac:dyDescent="0.25">
      <c r="AA449" s="3">
        <v>44097</v>
      </c>
    </row>
    <row r="450" spans="27:27" x14ac:dyDescent="0.25">
      <c r="AA450" s="3">
        <v>44098</v>
      </c>
    </row>
    <row r="451" spans="27:27" x14ac:dyDescent="0.25">
      <c r="AA451" s="3">
        <v>44099</v>
      </c>
    </row>
    <row r="452" spans="27:27" x14ac:dyDescent="0.25">
      <c r="AA452" s="3">
        <v>44100</v>
      </c>
    </row>
    <row r="453" spans="27:27" x14ac:dyDescent="0.25">
      <c r="AA453" s="3">
        <v>44101</v>
      </c>
    </row>
    <row r="454" spans="27:27" x14ac:dyDescent="0.25">
      <c r="AA454" s="3">
        <v>44102</v>
      </c>
    </row>
    <row r="455" spans="27:27" x14ac:dyDescent="0.25">
      <c r="AA455" s="3">
        <v>44103</v>
      </c>
    </row>
    <row r="456" spans="27:27" x14ac:dyDescent="0.25">
      <c r="AA456" s="3">
        <v>44104</v>
      </c>
    </row>
    <row r="457" spans="27:27" x14ac:dyDescent="0.25">
      <c r="AA457" s="3">
        <v>44105</v>
      </c>
    </row>
    <row r="458" spans="27:27" x14ac:dyDescent="0.25">
      <c r="AA458" s="3">
        <v>44106</v>
      </c>
    </row>
    <row r="459" spans="27:27" x14ac:dyDescent="0.25">
      <c r="AA459" s="3">
        <v>44107</v>
      </c>
    </row>
    <row r="460" spans="27:27" x14ac:dyDescent="0.25">
      <c r="AA460" s="3">
        <v>44108</v>
      </c>
    </row>
    <row r="461" spans="27:27" x14ac:dyDescent="0.25">
      <c r="AA461" s="3">
        <v>44109</v>
      </c>
    </row>
    <row r="462" spans="27:27" x14ac:dyDescent="0.25">
      <c r="AA462" s="3">
        <v>44110</v>
      </c>
    </row>
    <row r="463" spans="27:27" x14ac:dyDescent="0.25">
      <c r="AA463" s="3">
        <v>44111</v>
      </c>
    </row>
    <row r="464" spans="27:27" x14ac:dyDescent="0.25">
      <c r="AA464" s="3">
        <v>44112</v>
      </c>
    </row>
    <row r="465" spans="27:27" x14ac:dyDescent="0.25">
      <c r="AA465" s="3">
        <v>44113</v>
      </c>
    </row>
    <row r="466" spans="27:27" x14ac:dyDescent="0.25">
      <c r="AA466" s="3">
        <v>44114</v>
      </c>
    </row>
    <row r="467" spans="27:27" x14ac:dyDescent="0.25">
      <c r="AA467" s="3">
        <v>44115</v>
      </c>
    </row>
    <row r="468" spans="27:27" x14ac:dyDescent="0.25">
      <c r="AA468" s="3">
        <v>44116</v>
      </c>
    </row>
    <row r="469" spans="27:27" x14ac:dyDescent="0.25">
      <c r="AA469" s="3">
        <v>44117</v>
      </c>
    </row>
    <row r="470" spans="27:27" x14ac:dyDescent="0.25">
      <c r="AA470" s="3">
        <v>44118</v>
      </c>
    </row>
    <row r="471" spans="27:27" x14ac:dyDescent="0.25">
      <c r="AA471" s="3">
        <v>44119</v>
      </c>
    </row>
    <row r="472" spans="27:27" x14ac:dyDescent="0.25">
      <c r="AA472" s="3">
        <v>44120</v>
      </c>
    </row>
    <row r="473" spans="27:27" x14ac:dyDescent="0.25">
      <c r="AA473" s="3">
        <v>44121</v>
      </c>
    </row>
    <row r="474" spans="27:27" x14ac:dyDescent="0.25">
      <c r="AA474" s="3">
        <v>44122</v>
      </c>
    </row>
    <row r="475" spans="27:27" x14ac:dyDescent="0.25">
      <c r="AA475" s="3">
        <v>44123</v>
      </c>
    </row>
    <row r="476" spans="27:27" x14ac:dyDescent="0.25">
      <c r="AA476" s="3">
        <v>44124</v>
      </c>
    </row>
    <row r="477" spans="27:27" x14ac:dyDescent="0.25">
      <c r="AA477" s="3">
        <v>44125</v>
      </c>
    </row>
    <row r="478" spans="27:27" x14ac:dyDescent="0.25">
      <c r="AA478" s="3">
        <v>44126</v>
      </c>
    </row>
    <row r="479" spans="27:27" x14ac:dyDescent="0.25">
      <c r="AA479" s="3">
        <v>44127</v>
      </c>
    </row>
    <row r="480" spans="27:27" x14ac:dyDescent="0.25">
      <c r="AA480" s="3">
        <v>44128</v>
      </c>
    </row>
    <row r="481" spans="27:27" x14ac:dyDescent="0.25">
      <c r="AA481" s="3">
        <v>44129</v>
      </c>
    </row>
    <row r="482" spans="27:27" x14ac:dyDescent="0.25">
      <c r="AA482" s="3">
        <v>44130</v>
      </c>
    </row>
    <row r="483" spans="27:27" x14ac:dyDescent="0.25">
      <c r="AA483" s="3">
        <v>44131</v>
      </c>
    </row>
    <row r="484" spans="27:27" x14ac:dyDescent="0.25">
      <c r="AA484" s="3">
        <v>44132</v>
      </c>
    </row>
    <row r="485" spans="27:27" x14ac:dyDescent="0.25">
      <c r="AA485" s="3">
        <v>44133</v>
      </c>
    </row>
    <row r="486" spans="27:27" x14ac:dyDescent="0.25">
      <c r="AA486" s="3">
        <v>44134</v>
      </c>
    </row>
    <row r="487" spans="27:27" x14ac:dyDescent="0.25">
      <c r="AA487" s="3">
        <v>44135</v>
      </c>
    </row>
    <row r="488" spans="27:27" x14ac:dyDescent="0.25">
      <c r="AA488" s="3">
        <v>44136</v>
      </c>
    </row>
    <row r="489" spans="27:27" x14ac:dyDescent="0.25">
      <c r="AA489" s="3">
        <v>44137</v>
      </c>
    </row>
    <row r="490" spans="27:27" x14ac:dyDescent="0.25">
      <c r="AA490" s="3">
        <v>44138</v>
      </c>
    </row>
    <row r="491" spans="27:27" x14ac:dyDescent="0.25">
      <c r="AA491" s="3">
        <v>44139</v>
      </c>
    </row>
    <row r="492" spans="27:27" x14ac:dyDescent="0.25">
      <c r="AA492" s="3">
        <v>44140</v>
      </c>
    </row>
    <row r="493" spans="27:27" x14ac:dyDescent="0.25">
      <c r="AA493" s="3">
        <v>44141</v>
      </c>
    </row>
    <row r="494" spans="27:27" x14ac:dyDescent="0.25">
      <c r="AA494" s="3">
        <v>44142</v>
      </c>
    </row>
    <row r="495" spans="27:27" x14ac:dyDescent="0.25">
      <c r="AA495" s="3">
        <v>44143</v>
      </c>
    </row>
    <row r="496" spans="27:27" x14ac:dyDescent="0.25">
      <c r="AA496" s="3">
        <v>44144</v>
      </c>
    </row>
    <row r="497" spans="27:27" x14ac:dyDescent="0.25">
      <c r="AA497" s="3">
        <v>44145</v>
      </c>
    </row>
    <row r="498" spans="27:27" x14ac:dyDescent="0.25">
      <c r="AA498" s="3">
        <v>44146</v>
      </c>
    </row>
    <row r="499" spans="27:27" x14ac:dyDescent="0.25">
      <c r="AA499" s="3">
        <v>44147</v>
      </c>
    </row>
    <row r="500" spans="27:27" x14ac:dyDescent="0.25">
      <c r="AA500" s="3">
        <v>44148</v>
      </c>
    </row>
    <row r="501" spans="27:27" x14ac:dyDescent="0.25">
      <c r="AA501" s="3">
        <v>44149</v>
      </c>
    </row>
    <row r="502" spans="27:27" x14ac:dyDescent="0.25">
      <c r="AA502" s="3">
        <v>44150</v>
      </c>
    </row>
    <row r="503" spans="27:27" x14ac:dyDescent="0.25">
      <c r="AA503" s="3">
        <v>44151</v>
      </c>
    </row>
    <row r="504" spans="27:27" x14ac:dyDescent="0.25">
      <c r="AA504" s="3">
        <v>44152</v>
      </c>
    </row>
    <row r="505" spans="27:27" x14ac:dyDescent="0.25">
      <c r="AA505" s="3">
        <v>44153</v>
      </c>
    </row>
    <row r="506" spans="27:27" x14ac:dyDescent="0.25">
      <c r="AA506" s="3">
        <v>44154</v>
      </c>
    </row>
    <row r="507" spans="27:27" x14ac:dyDescent="0.25">
      <c r="AA507" s="3">
        <v>44155</v>
      </c>
    </row>
    <row r="508" spans="27:27" x14ac:dyDescent="0.25">
      <c r="AA508" s="3">
        <v>44156</v>
      </c>
    </row>
    <row r="509" spans="27:27" x14ac:dyDescent="0.25">
      <c r="AA509" s="3">
        <v>44157</v>
      </c>
    </row>
    <row r="510" spans="27:27" x14ac:dyDescent="0.25">
      <c r="AA510" s="3">
        <v>44158</v>
      </c>
    </row>
    <row r="511" spans="27:27" x14ac:dyDescent="0.25">
      <c r="AA511" s="3">
        <v>44159</v>
      </c>
    </row>
    <row r="512" spans="27:27" x14ac:dyDescent="0.25">
      <c r="AA512" s="3">
        <v>44160</v>
      </c>
    </row>
    <row r="513" spans="27:27" x14ac:dyDescent="0.25">
      <c r="AA513" s="3">
        <v>44161</v>
      </c>
    </row>
    <row r="514" spans="27:27" x14ac:dyDescent="0.25">
      <c r="AA514" s="3">
        <v>44162</v>
      </c>
    </row>
    <row r="515" spans="27:27" x14ac:dyDescent="0.25">
      <c r="AA515" s="3">
        <v>44163</v>
      </c>
    </row>
    <row r="516" spans="27:27" x14ac:dyDescent="0.25">
      <c r="AA516" s="3">
        <v>44164</v>
      </c>
    </row>
    <row r="517" spans="27:27" x14ac:dyDescent="0.25">
      <c r="AA517" s="3">
        <v>44165</v>
      </c>
    </row>
    <row r="518" spans="27:27" x14ac:dyDescent="0.25">
      <c r="AA518" s="3">
        <v>44166</v>
      </c>
    </row>
    <row r="519" spans="27:27" x14ac:dyDescent="0.25">
      <c r="AA519" s="3">
        <v>44167</v>
      </c>
    </row>
    <row r="520" spans="27:27" x14ac:dyDescent="0.25">
      <c r="AA520" s="3">
        <v>44168</v>
      </c>
    </row>
    <row r="521" spans="27:27" x14ac:dyDescent="0.25">
      <c r="AA521" s="3">
        <v>44169</v>
      </c>
    </row>
    <row r="522" spans="27:27" x14ac:dyDescent="0.25">
      <c r="AA522" s="3">
        <v>44170</v>
      </c>
    </row>
    <row r="523" spans="27:27" x14ac:dyDescent="0.25">
      <c r="AA523" s="3">
        <v>44171</v>
      </c>
    </row>
    <row r="524" spans="27:27" x14ac:dyDescent="0.25">
      <c r="AA524" s="3">
        <v>44172</v>
      </c>
    </row>
    <row r="525" spans="27:27" x14ac:dyDescent="0.25">
      <c r="AA525" s="3">
        <v>44173</v>
      </c>
    </row>
    <row r="526" spans="27:27" x14ac:dyDescent="0.25">
      <c r="AA526" s="3">
        <v>44174</v>
      </c>
    </row>
    <row r="527" spans="27:27" x14ac:dyDescent="0.25">
      <c r="AA527" s="3">
        <v>44175</v>
      </c>
    </row>
    <row r="528" spans="27:27" x14ac:dyDescent="0.25">
      <c r="AA528" s="3">
        <v>44176</v>
      </c>
    </row>
    <row r="529" spans="27:27" x14ac:dyDescent="0.25">
      <c r="AA529" s="3">
        <v>44177</v>
      </c>
    </row>
    <row r="530" spans="27:27" x14ac:dyDescent="0.25">
      <c r="AA530" s="3">
        <v>44178</v>
      </c>
    </row>
    <row r="531" spans="27:27" x14ac:dyDescent="0.25">
      <c r="AA531" s="3">
        <v>44179</v>
      </c>
    </row>
    <row r="532" spans="27:27" x14ac:dyDescent="0.25">
      <c r="AA532" s="3">
        <v>44180</v>
      </c>
    </row>
    <row r="533" spans="27:27" x14ac:dyDescent="0.25">
      <c r="AA533" s="3">
        <v>44181</v>
      </c>
    </row>
    <row r="534" spans="27:27" x14ac:dyDescent="0.25">
      <c r="AA534" s="3">
        <v>44182</v>
      </c>
    </row>
    <row r="535" spans="27:27" x14ac:dyDescent="0.25">
      <c r="AA535" s="3">
        <v>44183</v>
      </c>
    </row>
    <row r="536" spans="27:27" x14ac:dyDescent="0.25">
      <c r="AA536" s="3">
        <v>44184</v>
      </c>
    </row>
    <row r="537" spans="27:27" x14ac:dyDescent="0.25">
      <c r="AA537" s="3">
        <v>44185</v>
      </c>
    </row>
    <row r="538" spans="27:27" x14ac:dyDescent="0.25">
      <c r="AA538" s="3">
        <v>44186</v>
      </c>
    </row>
    <row r="539" spans="27:27" x14ac:dyDescent="0.25">
      <c r="AA539" s="3">
        <v>44187</v>
      </c>
    </row>
    <row r="540" spans="27:27" x14ac:dyDescent="0.25">
      <c r="AA540" s="3">
        <v>44188</v>
      </c>
    </row>
    <row r="541" spans="27:27" x14ac:dyDescent="0.25">
      <c r="AA541" s="3">
        <v>44189</v>
      </c>
    </row>
    <row r="542" spans="27:27" x14ac:dyDescent="0.25">
      <c r="AA542" s="3">
        <v>44190</v>
      </c>
    </row>
    <row r="543" spans="27:27" x14ac:dyDescent="0.25">
      <c r="AA543" s="3">
        <v>44191</v>
      </c>
    </row>
    <row r="544" spans="27:27" x14ac:dyDescent="0.25">
      <c r="AA544" s="3">
        <v>44192</v>
      </c>
    </row>
    <row r="545" spans="27:27" x14ac:dyDescent="0.25">
      <c r="AA545" s="3">
        <v>44193</v>
      </c>
    </row>
    <row r="546" spans="27:27" x14ac:dyDescent="0.25">
      <c r="AA546" s="3">
        <v>44194</v>
      </c>
    </row>
    <row r="547" spans="27:27" x14ac:dyDescent="0.25">
      <c r="AA547" s="3">
        <v>44195</v>
      </c>
    </row>
    <row r="548" spans="27:27" x14ac:dyDescent="0.25">
      <c r="AA548" s="3">
        <v>44196</v>
      </c>
    </row>
    <row r="549" spans="27:27" x14ac:dyDescent="0.25">
      <c r="AA549" s="3">
        <v>44197</v>
      </c>
    </row>
    <row r="550" spans="27:27" x14ac:dyDescent="0.25">
      <c r="AA550" s="3">
        <v>44198</v>
      </c>
    </row>
    <row r="551" spans="27:27" x14ac:dyDescent="0.25">
      <c r="AA551" s="3">
        <v>44199</v>
      </c>
    </row>
    <row r="552" spans="27:27" x14ac:dyDescent="0.25">
      <c r="AA552" s="3">
        <v>44200</v>
      </c>
    </row>
    <row r="553" spans="27:27" x14ac:dyDescent="0.25">
      <c r="AA553" s="3">
        <v>44201</v>
      </c>
    </row>
    <row r="554" spans="27:27" x14ac:dyDescent="0.25">
      <c r="AA554" s="3">
        <v>44202</v>
      </c>
    </row>
    <row r="555" spans="27:27" x14ac:dyDescent="0.25">
      <c r="AA555" s="3">
        <v>44203</v>
      </c>
    </row>
    <row r="556" spans="27:27" x14ac:dyDescent="0.25">
      <c r="AA556" s="3">
        <v>44204</v>
      </c>
    </row>
    <row r="557" spans="27:27" x14ac:dyDescent="0.25">
      <c r="AA557" s="3">
        <v>44205</v>
      </c>
    </row>
    <row r="558" spans="27:27" x14ac:dyDescent="0.25">
      <c r="AA558" s="3">
        <v>44206</v>
      </c>
    </row>
    <row r="559" spans="27:27" x14ac:dyDescent="0.25">
      <c r="AA559" s="3">
        <v>44207</v>
      </c>
    </row>
    <row r="560" spans="27:27" x14ac:dyDescent="0.25">
      <c r="AA560" s="3">
        <v>44208</v>
      </c>
    </row>
    <row r="561" spans="27:27" x14ac:dyDescent="0.25">
      <c r="AA561" s="3">
        <v>44209</v>
      </c>
    </row>
    <row r="562" spans="27:27" x14ac:dyDescent="0.25">
      <c r="AA562" s="3">
        <v>44210</v>
      </c>
    </row>
    <row r="563" spans="27:27" x14ac:dyDescent="0.25">
      <c r="AA563" s="3">
        <v>44211</v>
      </c>
    </row>
    <row r="564" spans="27:27" x14ac:dyDescent="0.25">
      <c r="AA564" s="3">
        <v>44212</v>
      </c>
    </row>
    <row r="565" spans="27:27" x14ac:dyDescent="0.25">
      <c r="AA565" s="3">
        <v>44213</v>
      </c>
    </row>
    <row r="566" spans="27:27" x14ac:dyDescent="0.25">
      <c r="AA566" s="3">
        <v>44214</v>
      </c>
    </row>
    <row r="567" spans="27:27" x14ac:dyDescent="0.25">
      <c r="AA567" s="3">
        <v>44215</v>
      </c>
    </row>
    <row r="568" spans="27:27" x14ac:dyDescent="0.25">
      <c r="AA568" s="3">
        <v>44216</v>
      </c>
    </row>
    <row r="569" spans="27:27" x14ac:dyDescent="0.25">
      <c r="AA569" s="3">
        <v>44217</v>
      </c>
    </row>
    <row r="570" spans="27:27" x14ac:dyDescent="0.25">
      <c r="AA570" s="3">
        <v>44218</v>
      </c>
    </row>
    <row r="571" spans="27:27" x14ac:dyDescent="0.25">
      <c r="AA571" s="3">
        <v>44219</v>
      </c>
    </row>
  </sheetData>
  <sortState ref="A11:G29">
    <sortCondition descending="1" ref="G11:G29"/>
  </sortState>
  <conditionalFormatting sqref="M5:M6">
    <cfRule type="containsText" dxfId="9" priority="5" operator="containsText" text="&lt; 10K">
      <formula>NOT(ISERROR(SEARCH("&lt; 10K",M5)))</formula>
    </cfRule>
  </conditionalFormatting>
  <conditionalFormatting sqref="G2:G20">
    <cfRule type="colorScale" priority="4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G2:G20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2:H20">
    <cfRule type="expression" dxfId="8" priority="1">
      <formula>$C2="mail sent"</formula>
    </cfRule>
  </conditionalFormatting>
  <dataValidations count="4">
    <dataValidation type="list" allowBlank="1" showInputMessage="1" showErrorMessage="1" sqref="S23:S24 C2:C20">
      <formula1>$S$23:$S$24</formula1>
    </dataValidation>
    <dataValidation type="list" allowBlank="1" showInputMessage="1" showErrorMessage="1" sqref="S21:S22 M5:M6 D2:D20">
      <formula1>$S$21:$S$22</formula1>
    </dataValidation>
    <dataValidation type="list" allowBlank="1" showInputMessage="1" showErrorMessage="1" sqref="E2:E20">
      <formula1>$S$16:$S$18</formula1>
    </dataValidation>
    <dataValidation type="list" allowBlank="1" showInputMessage="1" showErrorMessage="1" sqref="B2:B20 F2:F20">
      <formula1>$AA$1:$AA$572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1" operator="containsText" id="{5D26C117-CA1C-44AE-A58C-D799C366E79A}">
            <xm:f>NOT(ISERROR(SEARCH($D$12,M5)))</xm:f>
            <xm:f>$D$12</xm:f>
            <x14:dxf>
              <fill>
                <patternFill>
                  <bgColor theme="9" tint="0.39994506668294322"/>
                </patternFill>
              </fill>
            </x14:dxf>
          </x14:cfRule>
          <xm:sqref>M5:M6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Mail Inquiries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de l'assomption</dc:creator>
  <cp:lastModifiedBy>Micot, Nicolas            UTC CCS</cp:lastModifiedBy>
  <dcterms:created xsi:type="dcterms:W3CDTF">2019-07-18T02:35:26Z</dcterms:created>
  <dcterms:modified xsi:type="dcterms:W3CDTF">2019-07-19T08:49:47Z</dcterms:modified>
</cp:coreProperties>
</file>