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9045" activeTab="2"/>
  </bookViews>
  <sheets>
    <sheet name="EMPLGEN" sheetId="1" r:id="rId1"/>
    <sheet name="CLASSE" sheetId="2" state="hidden" r:id="rId2"/>
    <sheet name="PROF" sheetId="3" r:id="rId3"/>
  </sheets>
  <definedNames>
    <definedName name="EMPLOIE">EMPLGEN!$A$1:$M$51</definedName>
  </definedNames>
  <calcPr calcId="145621"/>
</workbook>
</file>

<file path=xl/calcChain.xml><?xml version="1.0" encoding="utf-8"?>
<calcChain xmlns="http://schemas.openxmlformats.org/spreadsheetml/2006/main">
  <c r="H13" i="3" l="1"/>
  <c r="H12" i="3"/>
  <c r="H11" i="3"/>
  <c r="H10" i="3"/>
  <c r="H9" i="3"/>
  <c r="H8" i="3"/>
  <c r="G17" i="3"/>
  <c r="F17" i="3"/>
  <c r="E17" i="3"/>
  <c r="D17" i="3"/>
  <c r="G16" i="3"/>
  <c r="F16" i="3"/>
  <c r="E16" i="3"/>
  <c r="D16" i="3"/>
  <c r="G15" i="3"/>
  <c r="F15" i="3"/>
  <c r="E15" i="3"/>
  <c r="D15" i="3"/>
  <c r="G14" i="3"/>
  <c r="F14" i="3"/>
  <c r="E14" i="3"/>
  <c r="D14" i="3"/>
  <c r="G13" i="3"/>
  <c r="F13" i="3"/>
  <c r="E13" i="3"/>
  <c r="D13" i="3"/>
  <c r="G12" i="3"/>
  <c r="F12" i="3"/>
  <c r="E12" i="3"/>
  <c r="D12" i="3"/>
  <c r="G11" i="3"/>
  <c r="F11" i="3"/>
  <c r="E11" i="3"/>
  <c r="D11" i="3"/>
  <c r="G10" i="3"/>
  <c r="F10" i="3"/>
  <c r="E10" i="3"/>
  <c r="D10" i="3"/>
  <c r="G9" i="3"/>
  <c r="F9" i="3"/>
  <c r="E9" i="3"/>
  <c r="D9" i="3"/>
  <c r="G8" i="3"/>
  <c r="F8" i="3"/>
  <c r="E8" i="3"/>
  <c r="D8" i="3"/>
  <c r="B17" i="3"/>
  <c r="B16" i="3"/>
  <c r="B15" i="3"/>
  <c r="B14" i="3"/>
  <c r="B13" i="3"/>
  <c r="B12" i="3"/>
  <c r="B11" i="3"/>
  <c r="B10" i="3"/>
  <c r="B9" i="3"/>
  <c r="B8" i="3"/>
  <c r="B8" i="2" l="1"/>
  <c r="B9" i="2"/>
  <c r="B10" i="2"/>
  <c r="B11" i="2"/>
  <c r="B12" i="2"/>
  <c r="B13" i="2"/>
  <c r="B14" i="2"/>
  <c r="B15" i="2"/>
  <c r="B16" i="2"/>
  <c r="B7" i="2"/>
  <c r="C13" i="2" l="1"/>
  <c r="D13" i="2"/>
  <c r="E13" i="2"/>
  <c r="F13" i="2"/>
  <c r="C14" i="2"/>
  <c r="D14" i="2"/>
  <c r="E14" i="2"/>
  <c r="F14" i="2"/>
  <c r="C15" i="2"/>
  <c r="D15" i="2"/>
  <c r="E15" i="2"/>
  <c r="F15" i="2"/>
  <c r="C16" i="2"/>
  <c r="D16" i="2"/>
  <c r="E16" i="2"/>
  <c r="F16" i="2"/>
  <c r="C8" i="2"/>
  <c r="D8" i="2"/>
  <c r="E8" i="2"/>
  <c r="F8" i="2"/>
  <c r="G8" i="2"/>
  <c r="C9" i="2"/>
  <c r="D9" i="2"/>
  <c r="E9" i="2"/>
  <c r="F9" i="2"/>
  <c r="G9" i="2"/>
  <c r="C10" i="2"/>
  <c r="D10" i="2"/>
  <c r="E10" i="2"/>
  <c r="F10" i="2"/>
  <c r="G10" i="2"/>
  <c r="C11" i="2"/>
  <c r="D11" i="2"/>
  <c r="E11" i="2"/>
  <c r="F11" i="2"/>
  <c r="G11" i="2"/>
  <c r="C12" i="2"/>
  <c r="D12" i="2"/>
  <c r="E12" i="2"/>
  <c r="F12" i="2"/>
  <c r="G12" i="2"/>
  <c r="G7" i="2"/>
  <c r="F7" i="2"/>
  <c r="E7" i="2"/>
  <c r="D7" i="2"/>
  <c r="C7" i="2"/>
</calcChain>
</file>

<file path=xl/sharedStrings.xml><?xml version="1.0" encoding="utf-8"?>
<sst xmlns="http://schemas.openxmlformats.org/spreadsheetml/2006/main" count="262" uniqueCount="59">
  <si>
    <t>Heure</t>
  </si>
  <si>
    <t>Jour</t>
  </si>
  <si>
    <t>Lundi</t>
  </si>
  <si>
    <t>M2</t>
  </si>
  <si>
    <t>F7</t>
  </si>
  <si>
    <t>M7</t>
  </si>
  <si>
    <t>M8</t>
  </si>
  <si>
    <t>A2</t>
  </si>
  <si>
    <t>C3</t>
  </si>
  <si>
    <t>H4</t>
  </si>
  <si>
    <t>A4</t>
  </si>
  <si>
    <t>F8</t>
  </si>
  <si>
    <t>F4</t>
  </si>
  <si>
    <t>C5</t>
  </si>
  <si>
    <t>H5</t>
  </si>
  <si>
    <t>Mardi</t>
  </si>
  <si>
    <t>M6</t>
  </si>
  <si>
    <t>F6</t>
  </si>
  <si>
    <t>P3</t>
  </si>
  <si>
    <t>6M8</t>
  </si>
  <si>
    <t>H1</t>
  </si>
  <si>
    <t>S1</t>
  </si>
  <si>
    <t>C4</t>
  </si>
  <si>
    <t>S3</t>
  </si>
  <si>
    <t>Mercredi</t>
  </si>
  <si>
    <t>S2</t>
  </si>
  <si>
    <t>Jeudi</t>
  </si>
  <si>
    <t>Vendredi</t>
  </si>
  <si>
    <t>CLASSE</t>
  </si>
  <si>
    <t>6M1</t>
  </si>
  <si>
    <t>LUNDI</t>
  </si>
  <si>
    <t>MARDI</t>
  </si>
  <si>
    <t>MERCREDI</t>
  </si>
  <si>
    <t>JEUDI</t>
  </si>
  <si>
    <t>VENDREDI</t>
  </si>
  <si>
    <t>SAMEDI</t>
  </si>
  <si>
    <t>P2</t>
  </si>
  <si>
    <t>P4</t>
  </si>
  <si>
    <t>6M2</t>
  </si>
  <si>
    <t>6M3</t>
  </si>
  <si>
    <t>6M4</t>
  </si>
  <si>
    <t>6M5</t>
  </si>
  <si>
    <t>6M6</t>
  </si>
  <si>
    <t>6M7</t>
  </si>
  <si>
    <t>CLASSES</t>
  </si>
  <si>
    <t>Classes tenues :</t>
  </si>
  <si>
    <t>la zone bleue je l'ai appelé EMPLOIE</t>
  </si>
  <si>
    <t>le bleu ne sert qu'à vous expliquer, son nom est affiché en haut à gauche dans la zone texte de la feuille</t>
  </si>
  <si>
    <t>salle</t>
  </si>
  <si>
    <t>stade</t>
  </si>
  <si>
    <t>3LBA</t>
  </si>
  <si>
    <t>PYS1</t>
  </si>
  <si>
    <t>MAD</t>
  </si>
  <si>
    <t>STADE</t>
  </si>
  <si>
    <t>FAC</t>
  </si>
  <si>
    <t>Salle</t>
  </si>
  <si>
    <t>Gymnase</t>
  </si>
  <si>
    <t>Labo1</t>
  </si>
  <si>
    <t>Annexe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</si>
</sst>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mbria"/>
      <family val="1"/>
      <scheme val="major"/>
    </font>
    <font>
      <sz val="11"/>
      <name val="Cambria"/>
      <family val="1"/>
      <scheme val="major"/>
    </font>
    <font>
      <sz val="12"/>
      <name val="Cambria"/>
      <family val="1"/>
      <scheme val="major"/>
    </font>
    <font>
      <sz val="14"/>
      <color rgb="FFFFFF00"/>
      <name val="Cambria"/>
      <family val="1"/>
      <scheme val="maj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9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medium">
        <color indexed="64"/>
      </top>
      <bottom/>
      <diagonal/>
    </border>
    <border>
      <left style="hair">
        <color auto="1"/>
      </left>
      <right style="hair">
        <color auto="1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/>
      <bottom/>
      <diagonal/>
    </border>
    <border>
      <left style="medium">
        <color indexed="64"/>
      </left>
      <right style="hair">
        <color auto="1"/>
      </right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3" xfId="0" applyFont="1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top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  <protection hidden="1"/>
    </xf>
    <xf numFmtId="0" fontId="5" fillId="3" borderId="1" xfId="0" applyFont="1" applyFill="1" applyBorder="1" applyAlignment="1" applyProtection="1">
      <alignment horizontal="center" vertical="center"/>
      <protection hidden="1"/>
    </xf>
    <xf numFmtId="0" fontId="6" fillId="3" borderId="1" xfId="0" applyFont="1" applyFill="1" applyBorder="1" applyAlignment="1" applyProtection="1">
      <alignment horizontal="center" vertical="center"/>
      <protection hidden="1"/>
    </xf>
    <xf numFmtId="0" fontId="4" fillId="3" borderId="8" xfId="0" applyFont="1" applyFill="1" applyBorder="1" applyAlignment="1" applyProtection="1">
      <alignment horizontal="center" vertical="center"/>
      <protection hidden="1"/>
    </xf>
    <xf numFmtId="0" fontId="5" fillId="3" borderId="5" xfId="0" applyFont="1" applyFill="1" applyBorder="1" applyAlignment="1" applyProtection="1">
      <alignment horizontal="center" vertical="center"/>
      <protection hidden="1"/>
    </xf>
    <xf numFmtId="0" fontId="4" fillId="3" borderId="5" xfId="0" applyFont="1" applyFill="1" applyBorder="1" applyAlignment="1" applyProtection="1">
      <alignment horizontal="center" vertical="center"/>
      <protection hidden="1"/>
    </xf>
    <xf numFmtId="0" fontId="4" fillId="3" borderId="2" xfId="0" applyFont="1" applyFill="1" applyBorder="1" applyAlignment="1" applyProtection="1">
      <alignment horizontal="center" vertical="center"/>
      <protection hidden="1"/>
    </xf>
    <xf numFmtId="0" fontId="6" fillId="3" borderId="5" xfId="0" applyFont="1" applyFill="1" applyBorder="1" applyAlignment="1" applyProtection="1">
      <alignment horizontal="center" vertical="center"/>
      <protection hidden="1"/>
    </xf>
    <xf numFmtId="0" fontId="7" fillId="3" borderId="1" xfId="0" applyFont="1" applyFill="1" applyBorder="1" applyAlignment="1" applyProtection="1">
      <alignment horizontal="center" vertical="center"/>
      <protection hidden="1"/>
    </xf>
    <xf numFmtId="0" fontId="0" fillId="2" borderId="0" xfId="0" applyFill="1"/>
    <xf numFmtId="0" fontId="2" fillId="3" borderId="4" xfId="0" applyFont="1" applyFill="1" applyBorder="1" applyAlignment="1">
      <alignment horizontal="center" vertical="center" textRotation="90"/>
    </xf>
    <xf numFmtId="0" fontId="2" fillId="3" borderId="6" xfId="0" applyFont="1" applyFill="1" applyBorder="1" applyAlignment="1">
      <alignment horizontal="center" vertical="center" textRotation="90"/>
    </xf>
    <xf numFmtId="0" fontId="2" fillId="3" borderId="7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54">
    <dxf>
      <font>
        <color theme="0"/>
      </font>
    </dxf>
    <dxf>
      <font>
        <color theme="0"/>
      </font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theme="3" tint="0.59996337778862885"/>
        </patternFill>
      </fill>
    </dxf>
    <dxf>
      <font>
        <color rgb="FFC00000"/>
      </font>
      <fill>
        <patternFill>
          <bgColor theme="3" tint="0.59996337778862885"/>
        </patternFill>
      </fill>
    </dxf>
    <dxf>
      <font>
        <color rgb="FFC00000"/>
      </font>
      <fill>
        <patternFill>
          <bgColor theme="3" tint="0.59996337778862885"/>
        </patternFill>
      </fill>
    </dxf>
    <dxf>
      <fill>
        <patternFill>
          <bgColor theme="6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2" tint="-0.74996185186315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-0.499984740745262"/>
        </patternFill>
      </fill>
    </dxf>
    <dxf>
      <fill>
        <patternFill>
          <bgColor theme="3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499984740745262"/>
        </patternFill>
      </fill>
    </dxf>
    <dxf>
      <fill>
        <patternFill>
          <bgColor theme="4" tint="-0.499984740745262"/>
        </patternFill>
      </fill>
    </dxf>
    <dxf>
      <fill>
        <patternFill>
          <bgColor theme="4" tint="-0.24994659260841701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4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49998474074526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4" tint="-0.499984740745262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theme="3" tint="0.59996337778862885"/>
        </patternFill>
      </fill>
    </dxf>
    <dxf>
      <font>
        <color rgb="FFC00000"/>
      </font>
      <fill>
        <patternFill>
          <bgColor theme="3" tint="0.59996337778862885"/>
        </patternFill>
      </fill>
    </dxf>
    <dxf>
      <font>
        <color rgb="FFC00000"/>
      </font>
      <fill>
        <patternFill>
          <bgColor theme="3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6</xdr:row>
      <xdr:rowOff>0</xdr:rowOff>
    </xdr:from>
    <xdr:ext cx="3543300" cy="1095375"/>
    <xdr:sp macro="" textlink="">
      <xdr:nvSpPr>
        <xdr:cNvPr id="2" name="ZoneTexte 1"/>
        <xdr:cNvSpPr txBox="1"/>
      </xdr:nvSpPr>
      <xdr:spPr>
        <a:xfrm>
          <a:off x="6858000" y="1200150"/>
          <a:ext cx="3543300" cy="10953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Je souhaite qu'en mettant le code en B4:</a:t>
          </a:r>
        </a:p>
        <a:p>
          <a:r>
            <a:rPr lang="fr-FR" sz="1100"/>
            <a:t>Obtenir le planning ci contre,</a:t>
          </a:r>
        </a:p>
        <a:p>
          <a:endParaRPr lang="fr-FR" sz="1100"/>
        </a:p>
        <a:p>
          <a:r>
            <a:rPr lang="fr-FR" sz="1100"/>
            <a:t>j'ai utiliseé la formule si, Y a t il une méthode plus simple qui me permettra de prendre en charge une vingtaine de classes?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361950</xdr:colOff>
      <xdr:row>4</xdr:row>
      <xdr:rowOff>104775</xdr:rowOff>
    </xdr:from>
    <xdr:ext cx="3543300" cy="1285875"/>
    <xdr:sp macro="" textlink="">
      <xdr:nvSpPr>
        <xdr:cNvPr id="2" name="ZoneTexte 1"/>
        <xdr:cNvSpPr txBox="1"/>
      </xdr:nvSpPr>
      <xdr:spPr>
        <a:xfrm>
          <a:off x="7019925" y="866775"/>
          <a:ext cx="3543300" cy="12858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Je souhaite qu'en mettant le code en F7</a:t>
          </a:r>
        </a:p>
        <a:p>
          <a:r>
            <a:rPr lang="fr-FR" sz="1100"/>
            <a:t>1, obtenir en C8</a:t>
          </a:r>
          <a:r>
            <a:rPr lang="fr-FR" sz="1100" baseline="0"/>
            <a:t> </a:t>
          </a:r>
          <a:r>
            <a:rPr lang="fr-FR" sz="1100"/>
            <a:t> toutes les classes tenues par le code en B4 apparaissent</a:t>
          </a:r>
        </a:p>
        <a:p>
          <a:r>
            <a:rPr lang="fr-FR" sz="1100"/>
            <a:t>2, avoir</a:t>
          </a:r>
          <a:r>
            <a:rPr lang="fr-FR" sz="1100" baseline="0"/>
            <a:t> le planing des heures effectuées   et la classe correspondante</a:t>
          </a:r>
        </a:p>
        <a:p>
          <a:r>
            <a:rPr lang="fr-FR" sz="1100" baseline="0"/>
            <a:t>3. et dans la colne C avoir les salles affectées au code F7 selon le planning </a:t>
          </a:r>
          <a:endParaRPr lang="fr-FR" sz="1100"/>
        </a:p>
      </xdr:txBody>
    </xdr:sp>
    <xdr:clientData/>
  </xdr:oneCellAnchor>
  <xdr:twoCellAnchor>
    <xdr:from>
      <xdr:col>1</xdr:col>
      <xdr:colOff>609600</xdr:colOff>
      <xdr:row>3</xdr:row>
      <xdr:rowOff>123825</xdr:rowOff>
    </xdr:from>
    <xdr:to>
      <xdr:col>9</xdr:col>
      <xdr:colOff>447676</xdr:colOff>
      <xdr:row>6</xdr:row>
      <xdr:rowOff>66675</xdr:rowOff>
    </xdr:to>
    <xdr:cxnSp macro="">
      <xdr:nvCxnSpPr>
        <xdr:cNvPr id="4" name="Connecteur droit avec flèche 3"/>
        <xdr:cNvCxnSpPr/>
      </xdr:nvCxnSpPr>
      <xdr:spPr>
        <a:xfrm flipH="1" flipV="1">
          <a:off x="1371600" y="695325"/>
          <a:ext cx="5734051" cy="514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238127</xdr:colOff>
      <xdr:row>11</xdr:row>
      <xdr:rowOff>57150</xdr:rowOff>
    </xdr:from>
    <xdr:to>
      <xdr:col>9</xdr:col>
      <xdr:colOff>704850</xdr:colOff>
      <xdr:row>13</xdr:row>
      <xdr:rowOff>47626</xdr:rowOff>
    </xdr:to>
    <xdr:cxnSp macro="">
      <xdr:nvCxnSpPr>
        <xdr:cNvPr id="8" name="Connecteur droit avec flèche 7"/>
        <xdr:cNvCxnSpPr>
          <a:stCxn id="16" idx="1"/>
        </xdr:cNvCxnSpPr>
      </xdr:nvCxnSpPr>
      <xdr:spPr>
        <a:xfrm flipH="1" flipV="1">
          <a:off x="2324102" y="2200275"/>
          <a:ext cx="5038723" cy="39052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438150</xdr:colOff>
      <xdr:row>6</xdr:row>
      <xdr:rowOff>171450</xdr:rowOff>
    </xdr:from>
    <xdr:to>
      <xdr:col>3</xdr:col>
      <xdr:colOff>542925</xdr:colOff>
      <xdr:row>12</xdr:row>
      <xdr:rowOff>142875</xdr:rowOff>
    </xdr:to>
    <xdr:sp macro="" textlink="">
      <xdr:nvSpPr>
        <xdr:cNvPr id="13" name="Accolade fermante 12"/>
        <xdr:cNvSpPr/>
      </xdr:nvSpPr>
      <xdr:spPr>
        <a:xfrm>
          <a:off x="1962150" y="1314450"/>
          <a:ext cx="666750" cy="11715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9</xdr:col>
      <xdr:colOff>704850</xdr:colOff>
      <xdr:row>12</xdr:row>
      <xdr:rowOff>19051</xdr:rowOff>
    </xdr:from>
    <xdr:ext cx="2676525" cy="457200"/>
    <xdr:sp macro="" textlink="">
      <xdr:nvSpPr>
        <xdr:cNvPr id="16" name="ZoneTexte 15"/>
        <xdr:cNvSpPr txBox="1"/>
      </xdr:nvSpPr>
      <xdr:spPr>
        <a:xfrm>
          <a:off x="6800850" y="2362201"/>
          <a:ext cx="2676525" cy="4572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EXEMPLE DE CE QUE JE VEUX OBTENIR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1"/>
  <sheetViews>
    <sheetView workbookViewId="0">
      <selection activeCell="O18" sqref="O18"/>
    </sheetView>
  </sheetViews>
  <sheetFormatPr baseColWidth="10" defaultRowHeight="15" x14ac:dyDescent="0.25"/>
  <cols>
    <col min="1" max="1" width="8" customWidth="1"/>
    <col min="2" max="2" width="10.85546875" bestFit="1" customWidth="1"/>
  </cols>
  <sheetData>
    <row r="1" spans="1:17" ht="16.5" thickBot="1" x14ac:dyDescent="0.3">
      <c r="A1" s="6" t="s">
        <v>0</v>
      </c>
      <c r="B1" s="7" t="s">
        <v>1</v>
      </c>
      <c r="C1" s="7" t="s">
        <v>29</v>
      </c>
      <c r="D1" s="7" t="s">
        <v>38</v>
      </c>
      <c r="E1" s="7" t="s">
        <v>39</v>
      </c>
      <c r="F1" s="7" t="s">
        <v>55</v>
      </c>
      <c r="G1" s="7" t="s">
        <v>40</v>
      </c>
      <c r="H1" s="7" t="s">
        <v>48</v>
      </c>
      <c r="I1" s="7" t="s">
        <v>41</v>
      </c>
      <c r="J1" s="7" t="s">
        <v>48</v>
      </c>
      <c r="K1" s="7" t="s">
        <v>42</v>
      </c>
      <c r="L1" s="7" t="s">
        <v>43</v>
      </c>
      <c r="M1" s="7" t="s">
        <v>19</v>
      </c>
      <c r="Q1" s="4" t="s">
        <v>44</v>
      </c>
    </row>
    <row r="2" spans="1:17" ht="18.75" x14ac:dyDescent="0.25">
      <c r="A2" s="8">
        <v>1</v>
      </c>
      <c r="B2" s="22" t="s">
        <v>2</v>
      </c>
      <c r="C2" s="9"/>
      <c r="D2" s="9" t="s">
        <v>3</v>
      </c>
      <c r="E2" s="10" t="s">
        <v>37</v>
      </c>
      <c r="F2" s="10" t="s">
        <v>56</v>
      </c>
      <c r="G2" s="9" t="s">
        <v>4</v>
      </c>
      <c r="H2" s="9" t="s">
        <v>52</v>
      </c>
      <c r="I2" s="10" t="s">
        <v>18</v>
      </c>
      <c r="J2" s="10" t="s">
        <v>49</v>
      </c>
      <c r="K2" s="9" t="s">
        <v>5</v>
      </c>
      <c r="L2" s="9" t="s">
        <v>6</v>
      </c>
      <c r="M2" s="9"/>
      <c r="Q2" s="4" t="s">
        <v>29</v>
      </c>
    </row>
    <row r="3" spans="1:17" ht="18.75" x14ac:dyDescent="0.25">
      <c r="A3" s="8">
        <v>2</v>
      </c>
      <c r="B3" s="23"/>
      <c r="C3" s="11"/>
      <c r="D3" s="11" t="s">
        <v>3</v>
      </c>
      <c r="E3" s="6" t="s">
        <v>37</v>
      </c>
      <c r="F3" s="6" t="s">
        <v>56</v>
      </c>
      <c r="G3" s="11" t="s">
        <v>4</v>
      </c>
      <c r="H3" s="11" t="s">
        <v>52</v>
      </c>
      <c r="I3" s="6" t="s">
        <v>18</v>
      </c>
      <c r="J3" s="6" t="s">
        <v>49</v>
      </c>
      <c r="K3" s="11" t="s">
        <v>5</v>
      </c>
      <c r="L3" s="11" t="s">
        <v>6</v>
      </c>
      <c r="M3" s="11"/>
      <c r="Q3" s="4" t="s">
        <v>38</v>
      </c>
    </row>
    <row r="4" spans="1:17" ht="18" x14ac:dyDescent="0.25">
      <c r="A4" s="8">
        <v>3</v>
      </c>
      <c r="B4" s="23"/>
      <c r="C4" s="12"/>
      <c r="D4" s="12" t="s">
        <v>7</v>
      </c>
      <c r="E4" s="12" t="s">
        <v>8</v>
      </c>
      <c r="F4" s="12" t="s">
        <v>57</v>
      </c>
      <c r="G4" s="13" t="s">
        <v>36</v>
      </c>
      <c r="H4" s="13" t="s">
        <v>53</v>
      </c>
      <c r="I4" s="12" t="s">
        <v>9</v>
      </c>
      <c r="J4" s="12" t="s">
        <v>50</v>
      </c>
      <c r="K4" s="12" t="s">
        <v>10</v>
      </c>
      <c r="L4" s="12" t="s">
        <v>11</v>
      </c>
      <c r="M4" s="12"/>
      <c r="Q4" s="4" t="s">
        <v>39</v>
      </c>
    </row>
    <row r="5" spans="1:17" ht="18" x14ac:dyDescent="0.25">
      <c r="A5" s="8">
        <v>4</v>
      </c>
      <c r="B5" s="23"/>
      <c r="C5" s="12"/>
      <c r="D5" s="12" t="s">
        <v>7</v>
      </c>
      <c r="E5" s="12" t="s">
        <v>8</v>
      </c>
      <c r="F5" s="12" t="s">
        <v>57</v>
      </c>
      <c r="G5" s="14" t="s">
        <v>36</v>
      </c>
      <c r="H5" s="14" t="s">
        <v>53</v>
      </c>
      <c r="I5" s="12" t="s">
        <v>9</v>
      </c>
      <c r="J5" s="12" t="s">
        <v>50</v>
      </c>
      <c r="K5" s="12" t="s">
        <v>10</v>
      </c>
      <c r="L5" s="12" t="s">
        <v>11</v>
      </c>
      <c r="M5" s="12"/>
      <c r="Q5" s="4" t="s">
        <v>40</v>
      </c>
    </row>
    <row r="6" spans="1:17" ht="18" x14ac:dyDescent="0.25">
      <c r="A6" s="8">
        <v>5</v>
      </c>
      <c r="B6" s="23"/>
      <c r="C6" s="12"/>
      <c r="D6" s="12" t="s">
        <v>12</v>
      </c>
      <c r="E6" s="12" t="s">
        <v>4</v>
      </c>
      <c r="F6" s="12" t="s">
        <v>58</v>
      </c>
      <c r="G6" s="12" t="s">
        <v>7</v>
      </c>
      <c r="H6" s="12" t="s">
        <v>54</v>
      </c>
      <c r="I6" s="12" t="s">
        <v>5</v>
      </c>
      <c r="J6" s="12" t="s">
        <v>51</v>
      </c>
      <c r="K6" s="12" t="s">
        <v>13</v>
      </c>
      <c r="L6" s="12" t="s">
        <v>14</v>
      </c>
      <c r="M6" s="12"/>
      <c r="Q6" s="4" t="s">
        <v>41</v>
      </c>
    </row>
    <row r="7" spans="1:17" ht="18" x14ac:dyDescent="0.25">
      <c r="A7" s="8">
        <v>6</v>
      </c>
      <c r="B7" s="23"/>
      <c r="C7" s="12"/>
      <c r="D7" s="12" t="s">
        <v>12</v>
      </c>
      <c r="E7" s="12" t="s">
        <v>4</v>
      </c>
      <c r="F7" s="12" t="s">
        <v>58</v>
      </c>
      <c r="G7" s="12" t="s">
        <v>7</v>
      </c>
      <c r="H7" s="12" t="s">
        <v>54</v>
      </c>
      <c r="I7" s="12" t="s">
        <v>5</v>
      </c>
      <c r="J7" s="12" t="s">
        <v>51</v>
      </c>
      <c r="K7" s="12" t="s">
        <v>13</v>
      </c>
      <c r="L7" s="12" t="s">
        <v>14</v>
      </c>
      <c r="M7" s="12"/>
      <c r="Q7" s="4" t="s">
        <v>42</v>
      </c>
    </row>
    <row r="8" spans="1:17" ht="18" x14ac:dyDescent="0.25">
      <c r="A8" s="8">
        <v>7</v>
      </c>
      <c r="B8" s="23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Q8" s="4" t="s">
        <v>43</v>
      </c>
    </row>
    <row r="9" spans="1:17" ht="18" x14ac:dyDescent="0.25">
      <c r="A9" s="8">
        <v>8</v>
      </c>
      <c r="B9" s="23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Q9" s="4" t="s">
        <v>19</v>
      </c>
    </row>
    <row r="10" spans="1:17" ht="18" x14ac:dyDescent="0.25">
      <c r="A10" s="8">
        <v>9</v>
      </c>
      <c r="B10" s="23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</row>
    <row r="11" spans="1:17" ht="18.75" thickBot="1" x14ac:dyDescent="0.3">
      <c r="A11" s="8">
        <v>10</v>
      </c>
      <c r="B11" s="24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</row>
    <row r="12" spans="1:17" ht="18" x14ac:dyDescent="0.25">
      <c r="A12" s="8">
        <v>1</v>
      </c>
      <c r="B12" s="22" t="s">
        <v>15</v>
      </c>
      <c r="C12" s="16" t="s">
        <v>36</v>
      </c>
      <c r="D12" s="17"/>
      <c r="E12" s="17" t="s">
        <v>10</v>
      </c>
      <c r="F12" s="17"/>
      <c r="G12" s="17" t="s">
        <v>16</v>
      </c>
      <c r="H12" s="17"/>
      <c r="I12" s="17"/>
      <c r="J12" s="17"/>
      <c r="K12" s="17" t="s">
        <v>17</v>
      </c>
      <c r="L12" s="17"/>
      <c r="M12" s="17" t="s">
        <v>18</v>
      </c>
      <c r="O12" s="21" t="s">
        <v>46</v>
      </c>
      <c r="P12" s="21"/>
      <c r="Q12" s="21"/>
    </row>
    <row r="13" spans="1:17" ht="18" x14ac:dyDescent="0.25">
      <c r="A13" s="8">
        <v>2</v>
      </c>
      <c r="B13" s="23"/>
      <c r="C13" s="14" t="s">
        <v>36</v>
      </c>
      <c r="D13" s="12"/>
      <c r="E13" s="12" t="s">
        <v>10</v>
      </c>
      <c r="F13" s="12"/>
      <c r="G13" s="12" t="s">
        <v>16</v>
      </c>
      <c r="H13" s="12"/>
      <c r="I13" s="12"/>
      <c r="J13" s="12"/>
      <c r="K13" s="12" t="s">
        <v>17</v>
      </c>
      <c r="L13" s="12"/>
      <c r="M13" s="12" t="s">
        <v>18</v>
      </c>
      <c r="O13" t="s">
        <v>47</v>
      </c>
    </row>
    <row r="14" spans="1:17" ht="18" x14ac:dyDescent="0.25">
      <c r="A14" s="8">
        <v>3</v>
      </c>
      <c r="B14" s="23"/>
      <c r="C14" s="12" t="s">
        <v>7</v>
      </c>
      <c r="D14" s="12"/>
      <c r="E14" s="12" t="s">
        <v>16</v>
      </c>
      <c r="F14" s="12"/>
      <c r="G14" s="12" t="s">
        <v>9</v>
      </c>
      <c r="H14" s="12"/>
      <c r="I14" s="12"/>
      <c r="J14" s="12"/>
      <c r="K14" s="13" t="s">
        <v>36</v>
      </c>
      <c r="L14" s="12"/>
      <c r="M14" s="12" t="s">
        <v>13</v>
      </c>
    </row>
    <row r="15" spans="1:17" ht="18" x14ac:dyDescent="0.25">
      <c r="A15" s="8">
        <v>4</v>
      </c>
      <c r="B15" s="23"/>
      <c r="C15" s="12" t="s">
        <v>7</v>
      </c>
      <c r="D15" s="12"/>
      <c r="E15" s="12" t="s">
        <v>16</v>
      </c>
      <c r="F15" s="12"/>
      <c r="G15" s="12" t="s">
        <v>9</v>
      </c>
      <c r="H15" s="12"/>
      <c r="I15" s="12"/>
      <c r="J15" s="12"/>
      <c r="K15" s="14" t="s">
        <v>36</v>
      </c>
      <c r="L15" s="12"/>
      <c r="M15" s="12" t="s">
        <v>13</v>
      </c>
    </row>
    <row r="16" spans="1:17" ht="18" x14ac:dyDescent="0.25">
      <c r="A16" s="8">
        <v>5</v>
      </c>
      <c r="B16" s="23"/>
      <c r="C16" s="12" t="s">
        <v>20</v>
      </c>
      <c r="D16" s="12"/>
      <c r="E16" s="12" t="s">
        <v>21</v>
      </c>
      <c r="F16" s="12"/>
      <c r="G16" s="12" t="s">
        <v>22</v>
      </c>
      <c r="H16" s="12"/>
      <c r="I16" s="12"/>
      <c r="J16" s="12"/>
      <c r="K16" s="12" t="s">
        <v>9</v>
      </c>
      <c r="L16" s="12"/>
      <c r="M16" s="12" t="s">
        <v>23</v>
      </c>
    </row>
    <row r="17" spans="1:13" ht="18" x14ac:dyDescent="0.25">
      <c r="A17" s="8">
        <v>6</v>
      </c>
      <c r="B17" s="23"/>
      <c r="C17" s="12" t="s">
        <v>20</v>
      </c>
      <c r="D17" s="12"/>
      <c r="E17" s="12" t="s">
        <v>21</v>
      </c>
      <c r="F17" s="12"/>
      <c r="G17" s="12" t="s">
        <v>22</v>
      </c>
      <c r="H17" s="12"/>
      <c r="I17" s="12"/>
      <c r="J17" s="12"/>
      <c r="K17" s="12" t="s">
        <v>9</v>
      </c>
      <c r="L17" s="12"/>
      <c r="M17" s="12" t="s">
        <v>23</v>
      </c>
    </row>
    <row r="18" spans="1:13" ht="18" x14ac:dyDescent="0.25">
      <c r="A18" s="8">
        <v>7</v>
      </c>
      <c r="B18" s="23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</row>
    <row r="19" spans="1:13" ht="18" x14ac:dyDescent="0.25">
      <c r="A19" s="8">
        <v>8</v>
      </c>
      <c r="B19" s="23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</row>
    <row r="20" spans="1:13" ht="18" x14ac:dyDescent="0.25">
      <c r="A20" s="8">
        <v>9</v>
      </c>
      <c r="B20" s="23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</row>
    <row r="21" spans="1:13" ht="18.75" thickBot="1" x14ac:dyDescent="0.3">
      <c r="A21" s="8">
        <v>10</v>
      </c>
      <c r="B21" s="23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</row>
    <row r="22" spans="1:13" ht="18" x14ac:dyDescent="0.25">
      <c r="A22" s="8">
        <v>1</v>
      </c>
      <c r="B22" s="22" t="s">
        <v>24</v>
      </c>
      <c r="C22" s="17" t="s">
        <v>3</v>
      </c>
      <c r="D22" s="19" t="s">
        <v>18</v>
      </c>
      <c r="E22" s="17"/>
      <c r="F22" s="17"/>
      <c r="G22" s="17" t="s">
        <v>4</v>
      </c>
      <c r="H22" s="17"/>
      <c r="I22" s="17" t="s">
        <v>5</v>
      </c>
      <c r="J22" s="17"/>
      <c r="K22" s="17"/>
      <c r="L22" s="17" t="s">
        <v>11</v>
      </c>
      <c r="M22" s="17" t="s">
        <v>10</v>
      </c>
    </row>
    <row r="23" spans="1:13" ht="18" x14ac:dyDescent="0.25">
      <c r="A23" s="8">
        <v>2</v>
      </c>
      <c r="B23" s="23"/>
      <c r="C23" s="12" t="s">
        <v>3</v>
      </c>
      <c r="D23" s="14" t="s">
        <v>18</v>
      </c>
      <c r="E23" s="12"/>
      <c r="F23" s="12"/>
      <c r="G23" s="12" t="s">
        <v>4</v>
      </c>
      <c r="H23" s="12"/>
      <c r="I23" s="12" t="s">
        <v>5</v>
      </c>
      <c r="J23" s="12"/>
      <c r="K23" s="12"/>
      <c r="L23" s="12" t="s">
        <v>11</v>
      </c>
      <c r="M23" s="12" t="s">
        <v>10</v>
      </c>
    </row>
    <row r="24" spans="1:13" ht="18" x14ac:dyDescent="0.25">
      <c r="A24" s="8">
        <v>3</v>
      </c>
      <c r="B24" s="23"/>
      <c r="C24" s="12" t="s">
        <v>12</v>
      </c>
      <c r="D24" s="12" t="s">
        <v>20</v>
      </c>
      <c r="E24" s="12"/>
      <c r="F24" s="12"/>
      <c r="G24" s="12" t="s">
        <v>23</v>
      </c>
      <c r="H24" s="12"/>
      <c r="I24" s="12" t="s">
        <v>17</v>
      </c>
      <c r="J24" s="12"/>
      <c r="K24" s="12"/>
      <c r="L24" s="14" t="s">
        <v>18</v>
      </c>
      <c r="M24" s="12" t="s">
        <v>11</v>
      </c>
    </row>
    <row r="25" spans="1:13" ht="18" x14ac:dyDescent="0.25">
      <c r="A25" s="8">
        <v>4</v>
      </c>
      <c r="B25" s="23"/>
      <c r="C25" s="12" t="s">
        <v>12</v>
      </c>
      <c r="D25" s="12" t="s">
        <v>20</v>
      </c>
      <c r="E25" s="12"/>
      <c r="F25" s="12"/>
      <c r="G25" s="12" t="s">
        <v>23</v>
      </c>
      <c r="H25" s="12"/>
      <c r="I25" s="12" t="s">
        <v>17</v>
      </c>
      <c r="J25" s="12"/>
      <c r="K25" s="12"/>
      <c r="L25" s="14" t="s">
        <v>18</v>
      </c>
      <c r="M25" s="12" t="s">
        <v>11</v>
      </c>
    </row>
    <row r="26" spans="1:13" ht="18" x14ac:dyDescent="0.25">
      <c r="A26" s="8">
        <v>5</v>
      </c>
      <c r="B26" s="23"/>
      <c r="C26" s="12" t="s">
        <v>20</v>
      </c>
      <c r="D26" s="12" t="s">
        <v>25</v>
      </c>
      <c r="E26" s="12"/>
      <c r="F26" s="12"/>
      <c r="G26" s="12" t="s">
        <v>16</v>
      </c>
      <c r="H26" s="12"/>
      <c r="I26" s="12" t="s">
        <v>10</v>
      </c>
      <c r="J26" s="12"/>
      <c r="K26" s="12"/>
      <c r="L26" s="12" t="s">
        <v>23</v>
      </c>
      <c r="M26" s="12" t="s">
        <v>6</v>
      </c>
    </row>
    <row r="27" spans="1:13" ht="18" x14ac:dyDescent="0.25">
      <c r="A27" s="8">
        <v>6</v>
      </c>
      <c r="B27" s="23"/>
      <c r="C27" s="12" t="s">
        <v>23</v>
      </c>
      <c r="D27" s="12" t="s">
        <v>25</v>
      </c>
      <c r="E27" s="12"/>
      <c r="F27" s="12"/>
      <c r="G27" s="12" t="s">
        <v>16</v>
      </c>
      <c r="H27" s="12"/>
      <c r="I27" s="12" t="s">
        <v>10</v>
      </c>
      <c r="J27" s="12"/>
      <c r="K27" s="12"/>
      <c r="L27" s="12" t="s">
        <v>14</v>
      </c>
      <c r="M27" s="12" t="s">
        <v>6</v>
      </c>
    </row>
    <row r="28" spans="1:13" ht="18" x14ac:dyDescent="0.25">
      <c r="A28" s="8">
        <v>7</v>
      </c>
      <c r="B28" s="23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</row>
    <row r="29" spans="1:13" ht="18" x14ac:dyDescent="0.25">
      <c r="A29" s="8">
        <v>8</v>
      </c>
      <c r="B29" s="23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</row>
    <row r="30" spans="1:13" ht="18" x14ac:dyDescent="0.25">
      <c r="A30" s="8">
        <v>9</v>
      </c>
      <c r="B30" s="23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</row>
    <row r="31" spans="1:13" ht="18.75" thickBot="1" x14ac:dyDescent="0.3">
      <c r="A31" s="8">
        <v>10</v>
      </c>
      <c r="B31" s="24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</row>
    <row r="32" spans="1:13" ht="18" x14ac:dyDescent="0.25">
      <c r="A32" s="8">
        <v>1</v>
      </c>
      <c r="B32" s="22" t="s">
        <v>26</v>
      </c>
      <c r="C32" s="17" t="s">
        <v>23</v>
      </c>
      <c r="D32" s="17" t="s">
        <v>12</v>
      </c>
      <c r="E32" s="17" t="s">
        <v>4</v>
      </c>
      <c r="F32" s="17"/>
      <c r="G32" s="17"/>
      <c r="H32" s="17"/>
      <c r="I32" s="17" t="s">
        <v>22</v>
      </c>
      <c r="J32" s="17"/>
      <c r="K32" s="17" t="s">
        <v>5</v>
      </c>
      <c r="L32" s="17" t="s">
        <v>6</v>
      </c>
      <c r="M32" s="17" t="s">
        <v>11</v>
      </c>
    </row>
    <row r="33" spans="1:13" ht="18" x14ac:dyDescent="0.25">
      <c r="A33" s="8">
        <v>2</v>
      </c>
      <c r="B33" s="23"/>
      <c r="C33" s="12" t="s">
        <v>23</v>
      </c>
      <c r="D33" s="12" t="s">
        <v>12</v>
      </c>
      <c r="E33" s="12" t="s">
        <v>4</v>
      </c>
      <c r="F33" s="12"/>
      <c r="G33" s="12"/>
      <c r="H33" s="12"/>
      <c r="I33" s="12" t="s">
        <v>22</v>
      </c>
      <c r="J33" s="12"/>
      <c r="K33" s="12" t="s">
        <v>5</v>
      </c>
      <c r="L33" s="12" t="s">
        <v>6</v>
      </c>
      <c r="M33" s="12" t="s">
        <v>11</v>
      </c>
    </row>
    <row r="34" spans="1:13" ht="18" x14ac:dyDescent="0.25">
      <c r="A34" s="8">
        <v>3</v>
      </c>
      <c r="B34" s="23"/>
      <c r="C34" s="12" t="s">
        <v>12</v>
      </c>
      <c r="D34" s="12" t="s">
        <v>3</v>
      </c>
      <c r="E34" s="12" t="s">
        <v>20</v>
      </c>
      <c r="F34" s="12"/>
      <c r="G34" s="12"/>
      <c r="H34" s="12"/>
      <c r="I34" s="12" t="s">
        <v>23</v>
      </c>
      <c r="J34" s="12"/>
      <c r="K34" s="12" t="s">
        <v>17</v>
      </c>
      <c r="L34" s="12" t="s">
        <v>11</v>
      </c>
      <c r="M34" s="12" t="s">
        <v>6</v>
      </c>
    </row>
    <row r="35" spans="1:13" ht="18" x14ac:dyDescent="0.25">
      <c r="A35" s="8">
        <v>4</v>
      </c>
      <c r="B35" s="23"/>
      <c r="C35" s="12" t="s">
        <v>12</v>
      </c>
      <c r="D35" s="12" t="s">
        <v>3</v>
      </c>
      <c r="E35" s="12" t="s">
        <v>21</v>
      </c>
      <c r="F35" s="12"/>
      <c r="G35" s="12"/>
      <c r="H35" s="12"/>
      <c r="I35" s="12" t="s">
        <v>23</v>
      </c>
      <c r="J35" s="12"/>
      <c r="K35" s="12" t="s">
        <v>17</v>
      </c>
      <c r="L35" s="12" t="s">
        <v>11</v>
      </c>
      <c r="M35" s="12" t="s">
        <v>6</v>
      </c>
    </row>
    <row r="36" spans="1:13" ht="18" x14ac:dyDescent="0.25">
      <c r="A36" s="8">
        <v>5</v>
      </c>
      <c r="B36" s="23"/>
      <c r="C36" s="12" t="s">
        <v>3</v>
      </c>
      <c r="D36" s="12" t="s">
        <v>25</v>
      </c>
      <c r="E36" s="12" t="s">
        <v>16</v>
      </c>
      <c r="F36" s="12"/>
      <c r="G36" s="12"/>
      <c r="H36" s="12"/>
      <c r="I36" s="12" t="s">
        <v>17</v>
      </c>
      <c r="J36" s="12"/>
      <c r="K36" s="12" t="s">
        <v>23</v>
      </c>
      <c r="L36" s="12" t="s">
        <v>22</v>
      </c>
      <c r="M36" s="12" t="s">
        <v>14</v>
      </c>
    </row>
    <row r="37" spans="1:13" ht="18" x14ac:dyDescent="0.25">
      <c r="A37" s="8">
        <v>6</v>
      </c>
      <c r="B37" s="23"/>
      <c r="C37" s="12" t="s">
        <v>3</v>
      </c>
      <c r="D37" s="12" t="s">
        <v>20</v>
      </c>
      <c r="E37" s="12" t="s">
        <v>16</v>
      </c>
      <c r="F37" s="12"/>
      <c r="G37" s="12"/>
      <c r="H37" s="12"/>
      <c r="I37" s="12" t="s">
        <v>17</v>
      </c>
      <c r="J37" s="12"/>
      <c r="K37" s="12" t="s">
        <v>23</v>
      </c>
      <c r="L37" s="12" t="s">
        <v>22</v>
      </c>
      <c r="M37" s="12" t="s">
        <v>14</v>
      </c>
    </row>
    <row r="38" spans="1:13" ht="18" x14ac:dyDescent="0.25">
      <c r="A38" s="8">
        <v>7</v>
      </c>
      <c r="B38" s="23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</row>
    <row r="39" spans="1:13" ht="18" x14ac:dyDescent="0.25">
      <c r="A39" s="8">
        <v>8</v>
      </c>
      <c r="B39" s="23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</row>
    <row r="40" spans="1:13" ht="18" x14ac:dyDescent="0.25">
      <c r="A40" s="8">
        <v>9</v>
      </c>
      <c r="B40" s="23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</row>
    <row r="41" spans="1:13" ht="18.75" thickBot="1" x14ac:dyDescent="0.3">
      <c r="A41" s="8">
        <v>10</v>
      </c>
      <c r="B41" s="24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</row>
    <row r="42" spans="1:13" ht="18" x14ac:dyDescent="0.25">
      <c r="A42" s="8">
        <v>1</v>
      </c>
      <c r="B42" s="22" t="s">
        <v>27</v>
      </c>
      <c r="C42" s="17" t="s">
        <v>3</v>
      </c>
      <c r="D42" s="17" t="s">
        <v>8</v>
      </c>
      <c r="E42" s="17" t="s">
        <v>20</v>
      </c>
      <c r="F42" s="17"/>
      <c r="G42" s="17" t="s">
        <v>4</v>
      </c>
      <c r="H42" s="17"/>
      <c r="I42" s="17" t="s">
        <v>17</v>
      </c>
      <c r="J42" s="17"/>
      <c r="K42" s="17" t="s">
        <v>23</v>
      </c>
      <c r="L42" s="17" t="s">
        <v>6</v>
      </c>
      <c r="M42" s="17" t="s">
        <v>14</v>
      </c>
    </row>
    <row r="43" spans="1:13" ht="18" x14ac:dyDescent="0.25">
      <c r="A43" s="8">
        <v>2</v>
      </c>
      <c r="B43" s="23"/>
      <c r="C43" s="12" t="s">
        <v>3</v>
      </c>
      <c r="D43" s="12" t="s">
        <v>8</v>
      </c>
      <c r="E43" s="12" t="s">
        <v>20</v>
      </c>
      <c r="F43" s="12"/>
      <c r="G43" s="12" t="s">
        <v>4</v>
      </c>
      <c r="H43" s="12"/>
      <c r="I43" s="12" t="s">
        <v>17</v>
      </c>
      <c r="J43" s="12"/>
      <c r="K43" s="12" t="s">
        <v>9</v>
      </c>
      <c r="L43" s="12" t="s">
        <v>6</v>
      </c>
      <c r="M43" s="12" t="s">
        <v>23</v>
      </c>
    </row>
    <row r="44" spans="1:13" ht="18" x14ac:dyDescent="0.25">
      <c r="A44" s="8">
        <v>3</v>
      </c>
      <c r="B44" s="23"/>
      <c r="C44" s="12" t="s">
        <v>12</v>
      </c>
      <c r="D44" s="12" t="s">
        <v>3</v>
      </c>
      <c r="E44" s="12" t="s">
        <v>4</v>
      </c>
      <c r="F44" s="12"/>
      <c r="G44" s="12" t="s">
        <v>16</v>
      </c>
      <c r="H44" s="12"/>
      <c r="I44" s="12" t="s">
        <v>5</v>
      </c>
      <c r="J44" s="12"/>
      <c r="K44" s="12" t="s">
        <v>17</v>
      </c>
      <c r="L44" s="12" t="s">
        <v>23</v>
      </c>
      <c r="M44" s="12" t="s">
        <v>6</v>
      </c>
    </row>
    <row r="45" spans="1:13" ht="18" x14ac:dyDescent="0.25">
      <c r="A45" s="8">
        <v>4</v>
      </c>
      <c r="B45" s="23"/>
      <c r="C45" s="12" t="s">
        <v>12</v>
      </c>
      <c r="D45" s="12" t="s">
        <v>3</v>
      </c>
      <c r="E45" s="12" t="s">
        <v>4</v>
      </c>
      <c r="F45" s="12"/>
      <c r="G45" s="12" t="s">
        <v>16</v>
      </c>
      <c r="H45" s="12"/>
      <c r="I45" s="12" t="s">
        <v>5</v>
      </c>
      <c r="J45" s="12"/>
      <c r="K45" s="12" t="s">
        <v>17</v>
      </c>
      <c r="L45" s="12" t="s">
        <v>23</v>
      </c>
      <c r="M45" s="12" t="s">
        <v>6</v>
      </c>
    </row>
    <row r="46" spans="1:13" ht="18" x14ac:dyDescent="0.25">
      <c r="A46" s="8">
        <v>5</v>
      </c>
      <c r="B46" s="23"/>
      <c r="C46" s="12" t="s">
        <v>8</v>
      </c>
      <c r="D46" s="12" t="s">
        <v>12</v>
      </c>
      <c r="E46" s="12" t="s">
        <v>16</v>
      </c>
      <c r="F46" s="12"/>
      <c r="G46" s="12" t="s">
        <v>9</v>
      </c>
      <c r="H46" s="12"/>
      <c r="I46" s="12" t="s">
        <v>23</v>
      </c>
      <c r="J46" s="12"/>
      <c r="K46" s="12" t="s">
        <v>5</v>
      </c>
      <c r="L46" s="12" t="s">
        <v>10</v>
      </c>
      <c r="M46" s="12" t="s">
        <v>11</v>
      </c>
    </row>
    <row r="47" spans="1:13" ht="18" x14ac:dyDescent="0.25">
      <c r="A47" s="8">
        <v>6</v>
      </c>
      <c r="B47" s="23"/>
      <c r="C47" s="12" t="s">
        <v>8</v>
      </c>
      <c r="D47" s="12" t="s">
        <v>12</v>
      </c>
      <c r="E47" s="12" t="s">
        <v>16</v>
      </c>
      <c r="F47" s="12"/>
      <c r="G47" s="12" t="s">
        <v>23</v>
      </c>
      <c r="H47" s="12"/>
      <c r="I47" s="12" t="s">
        <v>9</v>
      </c>
      <c r="J47" s="12"/>
      <c r="K47" s="12" t="s">
        <v>5</v>
      </c>
      <c r="L47" s="12" t="s">
        <v>10</v>
      </c>
      <c r="M47" s="12" t="s">
        <v>11</v>
      </c>
    </row>
    <row r="48" spans="1:13" ht="18" x14ac:dyDescent="0.25">
      <c r="A48" s="8">
        <v>7</v>
      </c>
      <c r="B48" s="23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20"/>
    </row>
    <row r="49" spans="1:13" ht="18" x14ac:dyDescent="0.25">
      <c r="A49" s="8">
        <v>8</v>
      </c>
      <c r="B49" s="23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20"/>
    </row>
    <row r="50" spans="1:13" ht="18" x14ac:dyDescent="0.25">
      <c r="A50" s="8">
        <v>9</v>
      </c>
      <c r="B50" s="23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</row>
    <row r="51" spans="1:13" ht="18.75" thickBot="1" x14ac:dyDescent="0.3">
      <c r="A51" s="8">
        <v>10</v>
      </c>
      <c r="B51" s="24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</row>
  </sheetData>
  <mergeCells count="5">
    <mergeCell ref="B2:B11"/>
    <mergeCell ref="B12:B21"/>
    <mergeCell ref="B22:B31"/>
    <mergeCell ref="B32:B41"/>
    <mergeCell ref="B42:B51"/>
  </mergeCells>
  <conditionalFormatting sqref="D2:M2">
    <cfRule type="duplicateValues" dxfId="53" priority="52"/>
  </conditionalFormatting>
  <conditionalFormatting sqref="D4:M4">
    <cfRule type="duplicateValues" dxfId="52" priority="51"/>
  </conditionalFormatting>
  <conditionalFormatting sqref="D3:M3">
    <cfRule type="duplicateValues" dxfId="51" priority="50"/>
  </conditionalFormatting>
  <conditionalFormatting sqref="D5:M5">
    <cfRule type="duplicateValues" dxfId="50" priority="49"/>
  </conditionalFormatting>
  <conditionalFormatting sqref="D6:M6">
    <cfRule type="duplicateValues" dxfId="49" priority="48"/>
  </conditionalFormatting>
  <conditionalFormatting sqref="D7:M7">
    <cfRule type="duplicateValues" dxfId="48" priority="47"/>
  </conditionalFormatting>
  <conditionalFormatting sqref="C8:M8">
    <cfRule type="duplicateValues" dxfId="47" priority="46"/>
  </conditionalFormatting>
  <conditionalFormatting sqref="C9:M9">
    <cfRule type="duplicateValues" dxfId="46" priority="45"/>
  </conditionalFormatting>
  <conditionalFormatting sqref="C51:M51">
    <cfRule type="duplicateValues" dxfId="45" priority="44"/>
  </conditionalFormatting>
  <conditionalFormatting sqref="C50:M50">
    <cfRule type="duplicateValues" dxfId="44" priority="43"/>
  </conditionalFormatting>
  <conditionalFormatting sqref="C49:M49">
    <cfRule type="duplicateValues" dxfId="43" priority="42"/>
  </conditionalFormatting>
  <conditionalFormatting sqref="C48:M48">
    <cfRule type="duplicateValues" dxfId="42" priority="41"/>
  </conditionalFormatting>
  <conditionalFormatting sqref="C47:M47">
    <cfRule type="duplicateValues" dxfId="41" priority="40"/>
  </conditionalFormatting>
  <conditionalFormatting sqref="C46:M46">
    <cfRule type="duplicateValues" dxfId="40" priority="39"/>
  </conditionalFormatting>
  <conditionalFormatting sqref="C45:M45">
    <cfRule type="duplicateValues" dxfId="39" priority="38"/>
  </conditionalFormatting>
  <conditionalFormatting sqref="C44:M44">
    <cfRule type="duplicateValues" dxfId="38" priority="37"/>
  </conditionalFormatting>
  <conditionalFormatting sqref="C43:M43">
    <cfRule type="duplicateValues" dxfId="37" priority="36"/>
  </conditionalFormatting>
  <conditionalFormatting sqref="C42:M42">
    <cfRule type="duplicateValues" dxfId="36" priority="35"/>
  </conditionalFormatting>
  <conditionalFormatting sqref="C37:M37">
    <cfRule type="duplicateValues" dxfId="35" priority="34"/>
  </conditionalFormatting>
  <conditionalFormatting sqref="C36:M36">
    <cfRule type="duplicateValues" dxfId="34" priority="33"/>
  </conditionalFormatting>
  <conditionalFormatting sqref="C35:M35">
    <cfRule type="duplicateValues" dxfId="33" priority="32"/>
  </conditionalFormatting>
  <conditionalFormatting sqref="C34:M34">
    <cfRule type="duplicateValues" dxfId="32" priority="31"/>
  </conditionalFormatting>
  <conditionalFormatting sqref="C33:M33">
    <cfRule type="duplicateValues" dxfId="31" priority="30"/>
  </conditionalFormatting>
  <conditionalFormatting sqref="C32:M32">
    <cfRule type="duplicateValues" dxfId="30" priority="29"/>
  </conditionalFormatting>
  <conditionalFormatting sqref="C31:M31">
    <cfRule type="duplicateValues" dxfId="29" priority="28"/>
  </conditionalFormatting>
  <conditionalFormatting sqref="C30:M30">
    <cfRule type="duplicateValues" dxfId="28" priority="27"/>
  </conditionalFormatting>
  <conditionalFormatting sqref="C29:M29">
    <cfRule type="duplicateValues" dxfId="27" priority="26"/>
  </conditionalFormatting>
  <conditionalFormatting sqref="C28:M28">
    <cfRule type="duplicateValues" dxfId="26" priority="25"/>
  </conditionalFormatting>
  <conditionalFormatting sqref="C27:M27">
    <cfRule type="duplicateValues" dxfId="25" priority="24"/>
  </conditionalFormatting>
  <conditionalFormatting sqref="C26:M26">
    <cfRule type="duplicateValues" dxfId="24" priority="23"/>
  </conditionalFormatting>
  <conditionalFormatting sqref="C25:M25">
    <cfRule type="duplicateValues" dxfId="23" priority="22"/>
  </conditionalFormatting>
  <conditionalFormatting sqref="C24:M24">
    <cfRule type="duplicateValues" dxfId="22" priority="21"/>
  </conditionalFormatting>
  <conditionalFormatting sqref="C23:M23">
    <cfRule type="duplicateValues" dxfId="21" priority="20"/>
  </conditionalFormatting>
  <conditionalFormatting sqref="C22:M22">
    <cfRule type="duplicateValues" dxfId="20" priority="19"/>
  </conditionalFormatting>
  <conditionalFormatting sqref="C21:M21">
    <cfRule type="duplicateValues" dxfId="19" priority="18"/>
  </conditionalFormatting>
  <conditionalFormatting sqref="C20:M20">
    <cfRule type="duplicateValues" dxfId="18" priority="17"/>
  </conditionalFormatting>
  <conditionalFormatting sqref="C19:M19">
    <cfRule type="duplicateValues" dxfId="17" priority="16"/>
  </conditionalFormatting>
  <conditionalFormatting sqref="C18:M18">
    <cfRule type="duplicateValues" dxfId="16" priority="15"/>
  </conditionalFormatting>
  <conditionalFormatting sqref="C17:M17">
    <cfRule type="duplicateValues" dxfId="15" priority="14"/>
  </conditionalFormatting>
  <conditionalFormatting sqref="C16:M16">
    <cfRule type="duplicateValues" dxfId="14" priority="13"/>
  </conditionalFormatting>
  <conditionalFormatting sqref="C15:M15">
    <cfRule type="duplicateValues" dxfId="13" priority="12"/>
  </conditionalFormatting>
  <conditionalFormatting sqref="C14:M14">
    <cfRule type="duplicateValues" dxfId="12" priority="11"/>
  </conditionalFormatting>
  <conditionalFormatting sqref="C13:M13">
    <cfRule type="duplicateValues" dxfId="11" priority="10"/>
  </conditionalFormatting>
  <conditionalFormatting sqref="C12:M12">
    <cfRule type="duplicateValues" dxfId="10" priority="9"/>
  </conditionalFormatting>
  <conditionalFormatting sqref="C11:M11">
    <cfRule type="duplicateValues" dxfId="9" priority="8"/>
  </conditionalFormatting>
  <conditionalFormatting sqref="C10:M10">
    <cfRule type="duplicateValues" dxfId="8" priority="7"/>
  </conditionalFormatting>
  <conditionalFormatting sqref="C2">
    <cfRule type="duplicateValues" dxfId="7" priority="6"/>
  </conditionalFormatting>
  <conditionalFormatting sqref="C4">
    <cfRule type="duplicateValues" dxfId="6" priority="5"/>
  </conditionalFormatting>
  <conditionalFormatting sqref="C3">
    <cfRule type="duplicateValues" dxfId="5" priority="4"/>
  </conditionalFormatting>
  <conditionalFormatting sqref="C5">
    <cfRule type="duplicateValues" dxfId="4" priority="3"/>
  </conditionalFormatting>
  <conditionalFormatting sqref="C6">
    <cfRule type="duplicateValues" dxfId="3" priority="2"/>
  </conditionalFormatting>
  <conditionalFormatting sqref="C7">
    <cfRule type="duplicateValues" dxfId="2" priority="1"/>
  </conditionalFormatting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G16"/>
  <sheetViews>
    <sheetView workbookViewId="0">
      <selection activeCell="B4" sqref="B4"/>
    </sheetView>
  </sheetViews>
  <sheetFormatPr baseColWidth="10" defaultRowHeight="15" x14ac:dyDescent="0.25"/>
  <sheetData>
    <row r="4" spans="1:7" x14ac:dyDescent="0.25">
      <c r="A4" s="3" t="s">
        <v>28</v>
      </c>
      <c r="B4" s="4" t="s">
        <v>29</v>
      </c>
    </row>
    <row r="6" spans="1:7" ht="20.100000000000001" customHeight="1" x14ac:dyDescent="0.25">
      <c r="A6" s="1" t="s">
        <v>0</v>
      </c>
      <c r="B6" s="1" t="s">
        <v>30</v>
      </c>
      <c r="C6" s="1" t="s">
        <v>31</v>
      </c>
      <c r="D6" s="1" t="s">
        <v>32</v>
      </c>
      <c r="E6" s="1" t="s">
        <v>33</v>
      </c>
      <c r="F6" s="1" t="s">
        <v>34</v>
      </c>
      <c r="G6" s="1" t="s">
        <v>35</v>
      </c>
    </row>
    <row r="7" spans="1:7" ht="20.100000000000001" customHeight="1" x14ac:dyDescent="0.25">
      <c r="A7" s="2">
        <v>1</v>
      </c>
      <c r="B7" s="1">
        <f t="shared" ref="B7:B16" si="0">HLOOKUP($B$4,EMPLOIE,ROW()-5,FALSE)</f>
        <v>0</v>
      </c>
      <c r="C7" s="1" t="str">
        <f>IF($B$4="6m1",EMPLGEN!$C12,IF($B$4="6m2",EMPLGEN!$D12,IF($B$4="6m3",EMPLGEN!$E12,IF($B$4="6m4",EMPLGEN!$G12,IF($B$4="6m5",EMPLGEN!$I12,IF($B$4="6m6",EMPLGEN!$K12,IF($B$4="6m7",EMPLGEN!$L12,IF($B$4="6m8",EMPLGEN!$M12," "))))))))</f>
        <v>P2</v>
      </c>
      <c r="D7" s="1" t="str">
        <f>IF($B$4="6m1",EMPLGEN!$C22,IF($B$4="6m2",EMPLGEN!$D22,IF($B$4="6m3",EMPLGEN!$E22,IF($B$4="6m4",EMPLGEN!$G22,IF($B$4="6m5",EMPLGEN!$I22,IF($B$4="6m6",EMPLGEN!$K22,IF($B$4="6m7",EMPLGEN!$L22,IF($B$4="6m8",EMPLGEN!$M22," "))))))))</f>
        <v>M2</v>
      </c>
      <c r="E7" s="1" t="str">
        <f>IF($B$4="6m1",EMPLGEN!$C32,IF($B$4="6m2",EMPLGEN!$D32,IF($B$4="6m3",EMPLGEN!$E32,IF($B$4="6m4",EMPLGEN!$G32,IF($B$4="6m5",EMPLGEN!$I32,IF($B$4="6m6",EMPLGEN!$K32,IF($B$4="6m7",EMPLGEN!$L32,IF($B$4="6m8",EMPLGEN!$M32," "))))))))</f>
        <v>S3</v>
      </c>
      <c r="F7" s="1" t="str">
        <f>IF($B$4="6m1",EMPLGEN!$C42,IF($B$4="6m2",EMPLGEN!$D42,IF($B$4="6m3",EMPLGEN!$E42,IF($B$4="6m4",EMPLGEN!$G42,IF($B$4="6m5",EMPLGEN!$I42,IF($B$4="6m6",EMPLGEN!$K42,IF($B$4="6m7",EMPLGEN!$L42,IF($B$4="6m8",EMPLGEN!$M42," "))))))))</f>
        <v>M2</v>
      </c>
      <c r="G7" s="1">
        <f>IF($B$4="6m1",EMPLGEN!$C52,IF($B$4="6m2",EMPLGEN!$D52,IF($B$4="6m3",EMPLGEN!$E52,IF($B$4="6m4",EMPLGEN!$G52,IF($B$4="6m5",EMPLGEN!$I52,IF($B$4="6m6",EMPLGEN!$K52,IF($B$4="6m7",EMPLGEN!$L52,IF($B$4="6m8",EMPLGEN!$M52," "))))))))</f>
        <v>0</v>
      </c>
    </row>
    <row r="8" spans="1:7" ht="20.100000000000001" customHeight="1" x14ac:dyDescent="0.25">
      <c r="A8" s="2">
        <v>2</v>
      </c>
      <c r="B8" s="1">
        <f t="shared" si="0"/>
        <v>0</v>
      </c>
      <c r="C8" s="1" t="str">
        <f>IF($B$4="6m1",EMPLGEN!$C13,IF($B$4="6m2",EMPLGEN!$D13,IF($B$4="6m3",EMPLGEN!$E13,IF($B$4="6m4",EMPLGEN!$G13,IF($B$4="6m5",EMPLGEN!$I13,IF($B$4="6m6",EMPLGEN!$K13,IF($B$4="6m7",EMPLGEN!$L13,IF($B$4="6m8",EMPLGEN!$M13," "))))))))</f>
        <v>P2</v>
      </c>
      <c r="D8" s="1" t="str">
        <f>IF($B$4="6m1",EMPLGEN!$C23,IF($B$4="6m2",EMPLGEN!$D23,IF($B$4="6m3",EMPLGEN!$E23,IF($B$4="6m4",EMPLGEN!$G23,IF($B$4="6m5",EMPLGEN!$I23,IF($B$4="6m6",EMPLGEN!$K23,IF($B$4="6m7",EMPLGEN!$L23,IF($B$4="6m8",EMPLGEN!$M23," "))))))))</f>
        <v>M2</v>
      </c>
      <c r="E8" s="1" t="str">
        <f>IF($B$4="6m1",EMPLGEN!$C33,IF($B$4="6m2",EMPLGEN!$D33,IF($B$4="6m3",EMPLGEN!$E33,IF($B$4="6m4",EMPLGEN!$G33,IF($B$4="6m5",EMPLGEN!$I33,IF($B$4="6m6",EMPLGEN!$K33,IF($B$4="6m7",EMPLGEN!$L33,IF($B$4="6m8",EMPLGEN!$M33," "))))))))</f>
        <v>S3</v>
      </c>
      <c r="F8" s="1" t="str">
        <f>IF($B$4="6m1",EMPLGEN!$C43,IF($B$4="6m2",EMPLGEN!$D43,IF($B$4="6m3",EMPLGEN!$E43,IF($B$4="6m4",EMPLGEN!$G43,IF($B$4="6m5",EMPLGEN!$I43,IF($B$4="6m6",EMPLGEN!$K43,IF($B$4="6m7",EMPLGEN!$L43,IF($B$4="6m8",EMPLGEN!$M43," "))))))))</f>
        <v>M2</v>
      </c>
      <c r="G8" s="1">
        <f>IF($B$4="6m1",EMPLGEN!$C53,IF($B$4="6m2",EMPLGEN!$D53,IF($B$4="6m3",EMPLGEN!$E53,IF($B$4="6m4",EMPLGEN!$G53,IF($B$4="6m5",EMPLGEN!$I53,IF($B$4="6m6",EMPLGEN!$K53,IF($B$4="6m7",EMPLGEN!$L53,IF($B$4="6m8",EMPLGEN!$M53," "))))))))</f>
        <v>0</v>
      </c>
    </row>
    <row r="9" spans="1:7" ht="20.100000000000001" customHeight="1" x14ac:dyDescent="0.25">
      <c r="A9" s="2">
        <v>3</v>
      </c>
      <c r="B9" s="1">
        <f t="shared" si="0"/>
        <v>0</v>
      </c>
      <c r="C9" s="1" t="str">
        <f>IF($B$4="6m1",EMPLGEN!$C14,IF($B$4="6m2",EMPLGEN!$D14,IF($B$4="6m3",EMPLGEN!$E14,IF($B$4="6m4",EMPLGEN!$G14,IF($B$4="6m5",EMPLGEN!$I14,IF($B$4="6m6",EMPLGEN!$K14,IF($B$4="6m7",EMPLGEN!$L14,IF($B$4="6m8",EMPLGEN!$M14," "))))))))</f>
        <v>A2</v>
      </c>
      <c r="D9" s="1" t="str">
        <f>IF($B$4="6m1",EMPLGEN!$C24,IF($B$4="6m2",EMPLGEN!$D24,IF($B$4="6m3",EMPLGEN!$E24,IF($B$4="6m4",EMPLGEN!$G24,IF($B$4="6m5",EMPLGEN!$I24,IF($B$4="6m6",EMPLGEN!$K24,IF($B$4="6m7",EMPLGEN!$L24,IF($B$4="6m8",EMPLGEN!$M24," "))))))))</f>
        <v>F4</v>
      </c>
      <c r="E9" s="1" t="str">
        <f>IF($B$4="6m1",EMPLGEN!$C34,IF($B$4="6m2",EMPLGEN!$D34,IF($B$4="6m3",EMPLGEN!$E34,IF($B$4="6m4",EMPLGEN!$G34,IF($B$4="6m5",EMPLGEN!$I34,IF($B$4="6m6",EMPLGEN!$K34,IF($B$4="6m7",EMPLGEN!$L34,IF($B$4="6m8",EMPLGEN!$M34," "))))))))</f>
        <v>F4</v>
      </c>
      <c r="F9" s="1" t="str">
        <f>IF($B$4="6m1",EMPLGEN!$C44,IF($B$4="6m2",EMPLGEN!$D44,IF($B$4="6m3",EMPLGEN!$E44,IF($B$4="6m4",EMPLGEN!$G44,IF($B$4="6m5",EMPLGEN!$I44,IF($B$4="6m6",EMPLGEN!$K44,IF($B$4="6m7",EMPLGEN!$L44,IF($B$4="6m8",EMPLGEN!$M44," "))))))))</f>
        <v>F4</v>
      </c>
      <c r="G9" s="1">
        <f>IF($B$4="6m1",EMPLGEN!$C54,IF($B$4="6m2",EMPLGEN!$D54,IF($B$4="6m3",EMPLGEN!$E54,IF($B$4="6m4",EMPLGEN!$G54,IF($B$4="6m5",EMPLGEN!$I54,IF($B$4="6m6",EMPLGEN!$K54,IF($B$4="6m7",EMPLGEN!$L54,IF($B$4="6m8",EMPLGEN!$M54," "))))))))</f>
        <v>0</v>
      </c>
    </row>
    <row r="10" spans="1:7" ht="20.100000000000001" customHeight="1" x14ac:dyDescent="0.25">
      <c r="A10" s="2">
        <v>4</v>
      </c>
      <c r="B10" s="1">
        <f t="shared" si="0"/>
        <v>0</v>
      </c>
      <c r="C10" s="1" t="str">
        <f>IF($B$4="6m1",EMPLGEN!$C15,IF($B$4="6m2",EMPLGEN!$D15,IF($B$4="6m3",EMPLGEN!$E15,IF($B$4="6m4",EMPLGEN!$G15,IF($B$4="6m5",EMPLGEN!$I15,IF($B$4="6m6",EMPLGEN!$K15,IF($B$4="6m7",EMPLGEN!$L15,IF($B$4="6m8",EMPLGEN!$M15," "))))))))</f>
        <v>A2</v>
      </c>
      <c r="D10" s="1" t="str">
        <f>IF($B$4="6m1",EMPLGEN!$C25,IF($B$4="6m2",EMPLGEN!$D25,IF($B$4="6m3",EMPLGEN!$E25,IF($B$4="6m4",EMPLGEN!$G25,IF($B$4="6m5",EMPLGEN!$I25,IF($B$4="6m6",EMPLGEN!$K25,IF($B$4="6m7",EMPLGEN!$L25,IF($B$4="6m8",EMPLGEN!$M25," "))))))))</f>
        <v>F4</v>
      </c>
      <c r="E10" s="1" t="str">
        <f>IF($B$4="6m1",EMPLGEN!$C35,IF($B$4="6m2",EMPLGEN!$D35,IF($B$4="6m3",EMPLGEN!$E35,IF($B$4="6m4",EMPLGEN!$G35,IF($B$4="6m5",EMPLGEN!$I35,IF($B$4="6m6",EMPLGEN!$K35,IF($B$4="6m7",EMPLGEN!$L35,IF($B$4="6m8",EMPLGEN!$M35," "))))))))</f>
        <v>F4</v>
      </c>
      <c r="F10" s="1" t="str">
        <f>IF($B$4="6m1",EMPLGEN!$C45,IF($B$4="6m2",EMPLGEN!$D45,IF($B$4="6m3",EMPLGEN!$E45,IF($B$4="6m4",EMPLGEN!$G45,IF($B$4="6m5",EMPLGEN!$I45,IF($B$4="6m6",EMPLGEN!$K45,IF($B$4="6m7",EMPLGEN!$L45,IF($B$4="6m8",EMPLGEN!$M45," "))))))))</f>
        <v>F4</v>
      </c>
      <c r="G10" s="1">
        <f>IF($B$4="6m1",EMPLGEN!$C55,IF($B$4="6m2",EMPLGEN!$D55,IF($B$4="6m3",EMPLGEN!$E55,IF($B$4="6m4",EMPLGEN!$G55,IF($B$4="6m5",EMPLGEN!$I55,IF($B$4="6m6",EMPLGEN!$K55,IF($B$4="6m7",EMPLGEN!$L55,IF($B$4="6m8",EMPLGEN!$M55," "))))))))</f>
        <v>0</v>
      </c>
    </row>
    <row r="11" spans="1:7" ht="20.100000000000001" customHeight="1" x14ac:dyDescent="0.25">
      <c r="A11" s="2">
        <v>5</v>
      </c>
      <c r="B11" s="1">
        <f t="shared" si="0"/>
        <v>0</v>
      </c>
      <c r="C11" s="1" t="str">
        <f>IF($B$4="6m1",EMPLGEN!$C16,IF($B$4="6m2",EMPLGEN!$D16,IF($B$4="6m3",EMPLGEN!$E16,IF($B$4="6m4",EMPLGEN!$G16,IF($B$4="6m5",EMPLGEN!$I16,IF($B$4="6m6",EMPLGEN!$K16,IF($B$4="6m7",EMPLGEN!$L16,IF($B$4="6m8",EMPLGEN!$M16," "))))))))</f>
        <v>H1</v>
      </c>
      <c r="D11" s="1" t="str">
        <f>IF($B$4="6m1",EMPLGEN!$C26,IF($B$4="6m2",EMPLGEN!$D26,IF($B$4="6m3",EMPLGEN!$E26,IF($B$4="6m4",EMPLGEN!$G26,IF($B$4="6m5",EMPLGEN!$I26,IF($B$4="6m6",EMPLGEN!$K26,IF($B$4="6m7",EMPLGEN!$L26,IF($B$4="6m8",EMPLGEN!$M26," "))))))))</f>
        <v>H1</v>
      </c>
      <c r="E11" s="1" t="str">
        <f>IF($B$4="6m1",EMPLGEN!$C36,IF($B$4="6m2",EMPLGEN!$D36,IF($B$4="6m3",EMPLGEN!$E36,IF($B$4="6m4",EMPLGEN!$G36,IF($B$4="6m5",EMPLGEN!$I36,IF($B$4="6m6",EMPLGEN!$K36,IF($B$4="6m7",EMPLGEN!$L36,IF($B$4="6m8",EMPLGEN!$M36," "))))))))</f>
        <v>M2</v>
      </c>
      <c r="F11" s="1" t="str">
        <f>IF($B$4="6m1",EMPLGEN!$C46,IF($B$4="6m2",EMPLGEN!$D46,IF($B$4="6m3",EMPLGEN!$E46,IF($B$4="6m4",EMPLGEN!$G46,IF($B$4="6m5",EMPLGEN!$I46,IF($B$4="6m6",EMPLGEN!$K46,IF($B$4="6m7",EMPLGEN!$L46,IF($B$4="6m8",EMPLGEN!$M46," "))))))))</f>
        <v>C3</v>
      </c>
      <c r="G11" s="1">
        <f>IF($B$4="6m1",EMPLGEN!$C56,IF($B$4="6m2",EMPLGEN!$D56,IF($B$4="6m3",EMPLGEN!$E56,IF($B$4="6m4",EMPLGEN!$G56,IF($B$4="6m5",EMPLGEN!$I56,IF($B$4="6m6",EMPLGEN!$K56,IF($B$4="6m7",EMPLGEN!$L56,IF($B$4="6m8",EMPLGEN!$M56," "))))))))</f>
        <v>0</v>
      </c>
    </row>
    <row r="12" spans="1:7" ht="20.100000000000001" customHeight="1" x14ac:dyDescent="0.25">
      <c r="A12" s="2">
        <v>6</v>
      </c>
      <c r="B12" s="1">
        <f t="shared" si="0"/>
        <v>0</v>
      </c>
      <c r="C12" s="1" t="str">
        <f>IF($B$4="6m1",EMPLGEN!$C17,IF($B$4="6m2",EMPLGEN!$D17,IF($B$4="6m3",EMPLGEN!$E17,IF($B$4="6m4",EMPLGEN!$G17,IF($B$4="6m5",EMPLGEN!$I17,IF($B$4="6m6",EMPLGEN!$K17,IF($B$4="6m7",EMPLGEN!$L17,IF($B$4="6m8",EMPLGEN!$M17," "))))))))</f>
        <v>H1</v>
      </c>
      <c r="D12" s="1" t="str">
        <f>IF($B$4="6m1",EMPLGEN!$C27,IF($B$4="6m2",EMPLGEN!$D27,IF($B$4="6m3",EMPLGEN!$E27,IF($B$4="6m4",EMPLGEN!$G27,IF($B$4="6m5",EMPLGEN!$I27,IF($B$4="6m6",EMPLGEN!$K27,IF($B$4="6m7",EMPLGEN!$L27,IF($B$4="6m8",EMPLGEN!$M27," "))))))))</f>
        <v>S3</v>
      </c>
      <c r="E12" s="1" t="str">
        <f>IF($B$4="6m1",EMPLGEN!$C37,IF($B$4="6m2",EMPLGEN!$D37,IF($B$4="6m3",EMPLGEN!$E37,IF($B$4="6m4",EMPLGEN!$G37,IF($B$4="6m5",EMPLGEN!$I37,IF($B$4="6m6",EMPLGEN!$K37,IF($B$4="6m7",EMPLGEN!$L37,IF($B$4="6m8",EMPLGEN!$M37," "))))))))</f>
        <v>M2</v>
      </c>
      <c r="F12" s="1" t="str">
        <f>IF($B$4="6m1",EMPLGEN!$C47,IF($B$4="6m2",EMPLGEN!$D47,IF($B$4="6m3",EMPLGEN!$E47,IF($B$4="6m4",EMPLGEN!$G47,IF($B$4="6m5",EMPLGEN!$I47,IF($B$4="6m6",EMPLGEN!$K47,IF($B$4="6m7",EMPLGEN!$L47,IF($B$4="6m8",EMPLGEN!$M47," "))))))))</f>
        <v>C3</v>
      </c>
      <c r="G12" s="1">
        <f>IF($B$4="6m1",EMPLGEN!$C57,IF($B$4="6m2",EMPLGEN!$D57,IF($B$4="6m3",EMPLGEN!$E57,IF($B$4="6m4",EMPLGEN!$G57,IF($B$4="6m5",EMPLGEN!$I57,IF($B$4="6m6",EMPLGEN!$K57,IF($B$4="6m7",EMPLGEN!$L57,IF($B$4="6m8",EMPLGEN!$M57," "))))))))</f>
        <v>0</v>
      </c>
    </row>
    <row r="13" spans="1:7" ht="20.100000000000001" customHeight="1" x14ac:dyDescent="0.25">
      <c r="A13" s="2">
        <v>7</v>
      </c>
      <c r="B13" s="1">
        <f t="shared" si="0"/>
        <v>0</v>
      </c>
      <c r="C13" s="1">
        <f>IF($B$4="6m1",EMPLGEN!$C18,IF($B$4="6m2",EMPLGEN!$D18,IF($B$4="6m3",EMPLGEN!$E18,IF($B$4="6m4",EMPLGEN!$G18,IF($B$4="6m5",EMPLGEN!$I18,IF($B$4="6m6",EMPLGEN!$K18,IF($B$4="6m7",EMPLGEN!$L18,IF($B$4="6m8",EMPLGEN!$M18," "))))))))</f>
        <v>0</v>
      </c>
      <c r="D13" s="1">
        <f>IF($B$4="6m1",EMPLGEN!$C28,IF($B$4="6m2",EMPLGEN!$D28,IF($B$4="6m3",EMPLGEN!$E28,IF($B$4="6m4",EMPLGEN!$G28,IF($B$4="6m5",EMPLGEN!$I28,IF($B$4="6m6",EMPLGEN!$K28,IF($B$4="6m7",EMPLGEN!$L28,IF($B$4="6m8",EMPLGEN!$M28," "))))))))</f>
        <v>0</v>
      </c>
      <c r="E13" s="1">
        <f>IF($B$4="6m1",EMPLGEN!$C38,IF($B$4="6m2",EMPLGEN!$D38,IF($B$4="6m3",EMPLGEN!$E38,IF($B$4="6m4",EMPLGEN!$G38,IF($B$4="6m5",EMPLGEN!$I38,IF($B$4="6m6",EMPLGEN!$K38,IF($B$4="6m7",EMPLGEN!$L38,IF($B$4="6m8",EMPLGEN!$M38," "))))))))</f>
        <v>0</v>
      </c>
      <c r="F13" s="1">
        <f>IF($B$4="6m1",EMPLGEN!$C48,IF($B$4="6m2",EMPLGEN!$D48,IF($B$4="6m3",EMPLGEN!$E48,IF($B$4="6m4",EMPLGEN!$G48,IF($B$4="6m5",EMPLGEN!$I48,IF($B$4="6m6",EMPLGEN!$K48,IF($B$4="6m7",EMPLGEN!$L48,IF($B$4="6m8",EMPLGEN!$M48," "))))))))</f>
        <v>0</v>
      </c>
    </row>
    <row r="14" spans="1:7" ht="20.100000000000001" customHeight="1" x14ac:dyDescent="0.25">
      <c r="A14" s="2">
        <v>8</v>
      </c>
      <c r="B14" s="1">
        <f t="shared" si="0"/>
        <v>0</v>
      </c>
      <c r="C14" s="1">
        <f>IF($B$4="6m1",EMPLGEN!$C19,IF($B$4="6m2",EMPLGEN!$D19,IF($B$4="6m3",EMPLGEN!$E19,IF($B$4="6m4",EMPLGEN!$G19,IF($B$4="6m5",EMPLGEN!$I19,IF($B$4="6m6",EMPLGEN!$K19,IF($B$4="6m7",EMPLGEN!$L19,IF($B$4="6m8",EMPLGEN!$M19," "))))))))</f>
        <v>0</v>
      </c>
      <c r="D14" s="1">
        <f>IF($B$4="6m1",EMPLGEN!$C29,IF($B$4="6m2",EMPLGEN!$D29,IF($B$4="6m3",EMPLGEN!$E29,IF($B$4="6m4",EMPLGEN!$G29,IF($B$4="6m5",EMPLGEN!$I29,IF($B$4="6m6",EMPLGEN!$K29,IF($B$4="6m7",EMPLGEN!$L29,IF($B$4="6m8",EMPLGEN!$M29," "))))))))</f>
        <v>0</v>
      </c>
      <c r="E14" s="1">
        <f>IF($B$4="6m1",EMPLGEN!$C39,IF($B$4="6m2",EMPLGEN!$D39,IF($B$4="6m3",EMPLGEN!$E39,IF($B$4="6m4",EMPLGEN!$G39,IF($B$4="6m5",EMPLGEN!$I39,IF($B$4="6m6",EMPLGEN!$K39,IF($B$4="6m7",EMPLGEN!$L39,IF($B$4="6m8",EMPLGEN!$M39," "))))))))</f>
        <v>0</v>
      </c>
      <c r="F14" s="1">
        <f>IF($B$4="6m1",EMPLGEN!$C49,IF($B$4="6m2",EMPLGEN!$D49,IF($B$4="6m3",EMPLGEN!$E49,IF($B$4="6m4",EMPLGEN!$G49,IF($B$4="6m5",EMPLGEN!$I49,IF($B$4="6m6",EMPLGEN!$K49,IF($B$4="6m7",EMPLGEN!$L49,IF($B$4="6m8",EMPLGEN!$M49," "))))))))</f>
        <v>0</v>
      </c>
    </row>
    <row r="15" spans="1:7" ht="20.100000000000001" customHeight="1" x14ac:dyDescent="0.25">
      <c r="A15" s="2">
        <v>9</v>
      </c>
      <c r="B15" s="1">
        <f t="shared" si="0"/>
        <v>0</v>
      </c>
      <c r="C15" s="1">
        <f>IF($B$4="6m1",EMPLGEN!$C20,IF($B$4="6m2",EMPLGEN!$D20,IF($B$4="6m3",EMPLGEN!$E20,IF($B$4="6m4",EMPLGEN!$G20,IF($B$4="6m5",EMPLGEN!$I20,IF($B$4="6m6",EMPLGEN!$K20,IF($B$4="6m7",EMPLGEN!$L20,IF($B$4="6m8",EMPLGEN!$M20," "))))))))</f>
        <v>0</v>
      </c>
      <c r="D15" s="1">
        <f>IF($B$4="6m1",EMPLGEN!$C30,IF($B$4="6m2",EMPLGEN!$D30,IF($B$4="6m3",EMPLGEN!$E30,IF($B$4="6m4",EMPLGEN!$G30,IF($B$4="6m5",EMPLGEN!$I30,IF($B$4="6m6",EMPLGEN!$K30,IF($B$4="6m7",EMPLGEN!$L30,IF($B$4="6m8",EMPLGEN!$M30," "))))))))</f>
        <v>0</v>
      </c>
      <c r="E15" s="1">
        <f>IF($B$4="6m1",EMPLGEN!$C40,IF($B$4="6m2",EMPLGEN!$D40,IF($B$4="6m3",EMPLGEN!$E40,IF($B$4="6m4",EMPLGEN!$G40,IF($B$4="6m5",EMPLGEN!$I40,IF($B$4="6m6",EMPLGEN!$K40,IF($B$4="6m7",EMPLGEN!$L40,IF($B$4="6m8",EMPLGEN!$M40," "))))))))</f>
        <v>0</v>
      </c>
      <c r="F15" s="1">
        <f>IF($B$4="6m1",EMPLGEN!$C50,IF($B$4="6m2",EMPLGEN!$D50,IF($B$4="6m3",EMPLGEN!$E50,IF($B$4="6m4",EMPLGEN!$G50,IF($B$4="6m5",EMPLGEN!$I50,IF($B$4="6m6",EMPLGEN!$K50,IF($B$4="6m7",EMPLGEN!$L50,IF($B$4="6m8",EMPLGEN!$M50," "))))))))</f>
        <v>0</v>
      </c>
    </row>
    <row r="16" spans="1:7" ht="20.100000000000001" customHeight="1" x14ac:dyDescent="0.25">
      <c r="A16" s="2">
        <v>10</v>
      </c>
      <c r="B16" s="1">
        <f t="shared" si="0"/>
        <v>0</v>
      </c>
      <c r="C16" s="1">
        <f>IF($B$4="6m1",EMPLGEN!$C21,IF($B$4="6m2",EMPLGEN!$D21,IF($B$4="6m3",EMPLGEN!$E21,IF($B$4="6m4",EMPLGEN!$G21,IF($B$4="6m5",EMPLGEN!$I21,IF($B$4="6m6",EMPLGEN!$K21,IF($B$4="6m7",EMPLGEN!$L21,IF($B$4="6m8",EMPLGEN!$M21," "))))))))</f>
        <v>0</v>
      </c>
      <c r="D16" s="1">
        <f>IF($B$4="6m1",EMPLGEN!$C31,IF($B$4="6m2",EMPLGEN!$D31,IF($B$4="6m3",EMPLGEN!$E31,IF($B$4="6m4",EMPLGEN!$G31,IF($B$4="6m5",EMPLGEN!$I31,IF($B$4="6m6",EMPLGEN!$K31,IF($B$4="6m7",EMPLGEN!$L31,IF($B$4="6m8",EMPLGEN!$M31," "))))))))</f>
        <v>0</v>
      </c>
      <c r="E16" s="1">
        <f>IF($B$4="6m1",EMPLGEN!$C41,IF($B$4="6m2",EMPLGEN!$D41,IF($B$4="6m3",EMPLGEN!$E41,IF($B$4="6m4",EMPLGEN!$G41,IF($B$4="6m5",EMPLGEN!$I41,IF($B$4="6m6",EMPLGEN!$K41,IF($B$4="6m7",EMPLGEN!$L41,IF($B$4="6m8",EMPLGEN!$M41," "))))))))</f>
        <v>0</v>
      </c>
      <c r="F16" s="1">
        <f>IF($B$4="6m1",EMPLGEN!$C51,IF($B$4="6m2",EMPLGEN!$D51,IF($B$4="6m3",EMPLGEN!$E51,IF($B$4="6m4",EMPLGEN!$G51,IF($B$4="6m5",EMPLGEN!$I51,IF($B$4="6m6",EMPLGEN!$K51,IF($B$4="6m7",EMPLGEN!$L51,IF($B$4="6m8",EMPLGEN!$M51," "))))))))</f>
        <v>0</v>
      </c>
    </row>
  </sheetData>
  <conditionalFormatting sqref="B7:G16">
    <cfRule type="cellIs" dxfId="1" priority="1" operator="equal">
      <formula>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EMPLGEN!$Q$2:$Q$9</xm:f>
          </x14:formula1>
          <xm:sqref>B4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17"/>
  <sheetViews>
    <sheetView tabSelected="1" workbookViewId="0">
      <selection activeCell="E15" sqref="E15"/>
    </sheetView>
  </sheetViews>
  <sheetFormatPr baseColWidth="10" defaultRowHeight="15" x14ac:dyDescent="0.25"/>
  <cols>
    <col min="3" max="3" width="8.42578125" customWidth="1"/>
  </cols>
  <sheetData>
    <row r="4" spans="1:8" x14ac:dyDescent="0.25">
      <c r="B4" t="s">
        <v>4</v>
      </c>
    </row>
    <row r="5" spans="1:8" x14ac:dyDescent="0.25">
      <c r="B5" s="5" t="s">
        <v>45</v>
      </c>
      <c r="C5" s="5"/>
    </row>
    <row r="7" spans="1:8" ht="15.75" x14ac:dyDescent="0.25">
      <c r="A7" s="1" t="s">
        <v>0</v>
      </c>
      <c r="B7" s="1" t="s">
        <v>30</v>
      </c>
      <c r="C7" s="1" t="s">
        <v>48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</row>
    <row r="8" spans="1:8" ht="15.75" x14ac:dyDescent="0.25">
      <c r="A8" s="2">
        <v>1</v>
      </c>
      <c r="B8" s="1" t="str">
        <f ca="1">IFERROR(INDEX(EMPLGEN!$D$1:$M$1,1,MATCH(PROF!$B$4,OFFSET(EMPLGEN!$D1:$M1,MATCH(B$7,EMPLGEN!$B$2:$B$51,0),0),0)),"")</f>
        <v>6M4</v>
      </c>
      <c r="C8" s="1" t="s">
        <v>52</v>
      </c>
      <c r="D8" s="1" t="str">
        <f ca="1">IFERROR(INDEX(EMPLGEN!$D$1:$M$1,1,MATCH(PROF!$B$4,OFFSET(EMPLGEN!$D1:$M1,MATCH(D$7,EMPLGEN!$B$2:$B$51,0),0),0)),"")</f>
        <v/>
      </c>
      <c r="E8" s="1" t="str">
        <f ca="1">IFERROR(INDEX(EMPLGEN!$D$1:$M$1,1,MATCH(PROF!$B$4,OFFSET(EMPLGEN!$D1:$M1,MATCH(E$7,EMPLGEN!$B$2:$B$51,0),0),0)),"")</f>
        <v>6M4</v>
      </c>
      <c r="F8" s="1" t="str">
        <f ca="1">IFERROR(INDEX(EMPLGEN!$D$1:$M$1,1,MATCH(PROF!$B$4,OFFSET(EMPLGEN!$D1:$M1,MATCH(F$7,EMPLGEN!$B$2:$B$51,0),0),0)),"")</f>
        <v>6M3</v>
      </c>
      <c r="G8" s="1" t="str">
        <f ca="1">IFERROR(INDEX(EMPLGEN!$D$1:$M$1,1,MATCH(PROF!$B$4,OFFSET(EMPLGEN!$D1:$M1,MATCH(G$7,EMPLGEN!$B$2:$B$51,0),0),0)),"")</f>
        <v>6M4</v>
      </c>
      <c r="H8" s="1" t="str">
        <f ca="1">IFERROR(INDEX(EMPLGEN!$D$1:$M$1,1,MATCH(PROF!$B$4,OFFSET(EMPLGEN!$D1:$M1,MATCH(H$7,EMPLGEN!$B$2:$B$51,0),0),0)),"")</f>
        <v/>
      </c>
    </row>
    <row r="9" spans="1:8" ht="15.75" x14ac:dyDescent="0.25">
      <c r="A9" s="2">
        <v>2</v>
      </c>
      <c r="B9" s="1" t="str">
        <f ca="1">IFERROR(INDEX(EMPLGEN!$D$1:$M$1,1,MATCH(PROF!$B$4,OFFSET(EMPLGEN!$D2:$M2,MATCH(B$7,EMPLGEN!$B$2:$B$51,0),0),0)),"")</f>
        <v>6M4</v>
      </c>
      <c r="C9" s="1" t="s">
        <v>52</v>
      </c>
      <c r="D9" s="1" t="str">
        <f ca="1">IFERROR(INDEX(EMPLGEN!$D$1:$M$1,1,MATCH(PROF!$B$4,OFFSET(EMPLGEN!$D2:$M2,MATCH(D$7,EMPLGEN!$B$2:$B$51,0),0),0)),"")</f>
        <v/>
      </c>
      <c r="E9" s="1" t="str">
        <f ca="1">IFERROR(INDEX(EMPLGEN!$D$1:$M$1,1,MATCH(PROF!$B$4,OFFSET(EMPLGEN!$D2:$M2,MATCH(E$7,EMPLGEN!$B$2:$B$51,0),0),0)),"")</f>
        <v>6M4</v>
      </c>
      <c r="F9" s="1" t="str">
        <f ca="1">IFERROR(INDEX(EMPLGEN!$D$1:$M$1,1,MATCH(PROF!$B$4,OFFSET(EMPLGEN!$D2:$M2,MATCH(F$7,EMPLGEN!$B$2:$B$51,0),0),0)),"")</f>
        <v>6M3</v>
      </c>
      <c r="G9" s="1" t="str">
        <f ca="1">IFERROR(INDEX(EMPLGEN!$D$1:$M$1,1,MATCH(PROF!$B$4,OFFSET(EMPLGEN!$D2:$M2,MATCH(G$7,EMPLGEN!$B$2:$B$51,0),0),0)),"")</f>
        <v>6M4</v>
      </c>
      <c r="H9" s="1" t="str">
        <f ca="1">IFERROR(INDEX(EMPLGEN!$D$1:$M$1,1,MATCH(PROF!$B$4,OFFSET(EMPLGEN!$D2:$M2,MATCH(H$7,EMPLGEN!$B$2:$B$51,0),0),0)),"")</f>
        <v/>
      </c>
    </row>
    <row r="10" spans="1:8" ht="15.75" x14ac:dyDescent="0.25">
      <c r="A10" s="2">
        <v>3</v>
      </c>
      <c r="B10" s="1" t="str">
        <f ca="1">IFERROR(INDEX(EMPLGEN!$D$1:$M$1,1,MATCH(PROF!$B$4,OFFSET(EMPLGEN!$D3:$M3,MATCH(B$7,EMPLGEN!$B$2:$B$51,0),0),0)),"")</f>
        <v/>
      </c>
      <c r="C10" s="1"/>
      <c r="D10" s="1" t="str">
        <f ca="1">IFERROR(INDEX(EMPLGEN!$D$1:$M$1,1,MATCH(PROF!$B$4,OFFSET(EMPLGEN!$D3:$M3,MATCH(D$7,EMPLGEN!$B$2:$B$51,0),0),0)),"")</f>
        <v/>
      </c>
      <c r="E10" s="1" t="str">
        <f ca="1">IFERROR(INDEX(EMPLGEN!$D$1:$M$1,1,MATCH(PROF!$B$4,OFFSET(EMPLGEN!$D3:$M3,MATCH(E$7,EMPLGEN!$B$2:$B$51,0),0),0)),"")</f>
        <v/>
      </c>
      <c r="F10" s="1" t="str">
        <f ca="1">IFERROR(INDEX(EMPLGEN!$D$1:$M$1,1,MATCH(PROF!$B$4,OFFSET(EMPLGEN!$D3:$M3,MATCH(F$7,EMPLGEN!$B$2:$B$51,0),0),0)),"")</f>
        <v/>
      </c>
      <c r="G10" s="1" t="str">
        <f ca="1">IFERROR(INDEX(EMPLGEN!$D$1:$M$1,1,MATCH(PROF!$B$4,OFFSET(EMPLGEN!$D3:$M3,MATCH(G$7,EMPLGEN!$B$2:$B$51,0),0),0)),"")</f>
        <v>6M3</v>
      </c>
      <c r="H10" s="1" t="str">
        <f ca="1">IFERROR(INDEX(EMPLGEN!$D$1:$M$1,1,MATCH(PROF!$B$4,OFFSET(EMPLGEN!$D3:$M3,MATCH(H$7,EMPLGEN!$B$2:$B$51,0),0),0)),"")</f>
        <v/>
      </c>
    </row>
    <row r="11" spans="1:8" ht="15.75" x14ac:dyDescent="0.25">
      <c r="A11" s="2">
        <v>4</v>
      </c>
      <c r="B11" s="1" t="str">
        <f ca="1">IFERROR(INDEX(EMPLGEN!$D$1:$M$1,1,MATCH(PROF!$B$4,OFFSET(EMPLGEN!$D4:$M4,MATCH(B$7,EMPLGEN!$B$2:$B$51,0),0),0)),"")</f>
        <v/>
      </c>
      <c r="C11" s="1"/>
      <c r="D11" s="1" t="str">
        <f ca="1">IFERROR(INDEX(EMPLGEN!$D$1:$M$1,1,MATCH(PROF!$B$4,OFFSET(EMPLGEN!$D4:$M4,MATCH(D$7,EMPLGEN!$B$2:$B$51,0),0),0)),"")</f>
        <v/>
      </c>
      <c r="E11" s="1" t="str">
        <f ca="1">IFERROR(INDEX(EMPLGEN!$D$1:$M$1,1,MATCH(PROF!$B$4,OFFSET(EMPLGEN!$D4:$M4,MATCH(E$7,EMPLGEN!$B$2:$B$51,0),0),0)),"")</f>
        <v/>
      </c>
      <c r="F11" s="1" t="str">
        <f ca="1">IFERROR(INDEX(EMPLGEN!$D$1:$M$1,1,MATCH(PROF!$B$4,OFFSET(EMPLGEN!$D4:$M4,MATCH(F$7,EMPLGEN!$B$2:$B$51,0),0),0)),"")</f>
        <v/>
      </c>
      <c r="G11" s="1" t="str">
        <f ca="1">IFERROR(INDEX(EMPLGEN!$D$1:$M$1,1,MATCH(PROF!$B$4,OFFSET(EMPLGEN!$D4:$M4,MATCH(G$7,EMPLGEN!$B$2:$B$51,0),0),0)),"")</f>
        <v>6M3</v>
      </c>
      <c r="H11" s="1" t="str">
        <f ca="1">IFERROR(INDEX(EMPLGEN!$D$1:$M$1,1,MATCH(PROF!$B$4,OFFSET(EMPLGEN!$D4:$M4,MATCH(H$7,EMPLGEN!$B$2:$B$51,0),0),0)),"")</f>
        <v/>
      </c>
    </row>
    <row r="12" spans="1:8" ht="15.75" x14ac:dyDescent="0.25">
      <c r="A12" s="2">
        <v>5</v>
      </c>
      <c r="B12" s="1" t="str">
        <f ca="1">IFERROR(INDEX(EMPLGEN!$D$1:$M$1,1,MATCH(PROF!$B$4,OFFSET(EMPLGEN!$D5:$M5,MATCH(B$7,EMPLGEN!$B$2:$B$51,0),0),0)),"")</f>
        <v>6M3</v>
      </c>
      <c r="C12" s="1" t="s">
        <v>58</v>
      </c>
      <c r="D12" s="1" t="str">
        <f ca="1">IFERROR(INDEX(EMPLGEN!$D$1:$M$1,1,MATCH(PROF!$B$4,OFFSET(EMPLGEN!$D5:$M5,MATCH(D$7,EMPLGEN!$B$2:$B$51,0),0),0)),"")</f>
        <v/>
      </c>
      <c r="E12" s="1" t="str">
        <f ca="1">IFERROR(INDEX(EMPLGEN!$D$1:$M$1,1,MATCH(PROF!$B$4,OFFSET(EMPLGEN!$D5:$M5,MATCH(E$7,EMPLGEN!$B$2:$B$51,0),0),0)),"")</f>
        <v/>
      </c>
      <c r="F12" s="1" t="str">
        <f ca="1">IFERROR(INDEX(EMPLGEN!$D$1:$M$1,1,MATCH(PROF!$B$4,OFFSET(EMPLGEN!$D5:$M5,MATCH(F$7,EMPLGEN!$B$2:$B$51,0),0),0)),"")</f>
        <v/>
      </c>
      <c r="G12" s="1" t="str">
        <f ca="1">IFERROR(INDEX(EMPLGEN!$D$1:$M$1,1,MATCH(PROF!$B$4,OFFSET(EMPLGEN!$D5:$M5,MATCH(G$7,EMPLGEN!$B$2:$B$51,0),0),0)),"")</f>
        <v/>
      </c>
      <c r="H12" s="1" t="str">
        <f ca="1">IFERROR(INDEX(EMPLGEN!$D$1:$M$1,1,MATCH(PROF!$B$4,OFFSET(EMPLGEN!$D5:$M5,MATCH(H$7,EMPLGEN!$B$2:$B$51,0),0),0)),"")</f>
        <v/>
      </c>
    </row>
    <row r="13" spans="1:8" ht="15.75" x14ac:dyDescent="0.25">
      <c r="A13" s="2">
        <v>6</v>
      </c>
      <c r="B13" s="1" t="str">
        <f ca="1">IFERROR(INDEX(EMPLGEN!$D$1:$M$1,1,MATCH(PROF!$B$4,OFFSET(EMPLGEN!$D6:$M6,MATCH(B$7,EMPLGEN!$B$2:$B$51,0),0),0)),"")</f>
        <v>6M3</v>
      </c>
      <c r="C13" s="1" t="s">
        <v>58</v>
      </c>
      <c r="D13" s="1" t="str">
        <f ca="1">IFERROR(INDEX(EMPLGEN!$D$1:$M$1,1,MATCH(PROF!$B$4,OFFSET(EMPLGEN!$D6:$M6,MATCH(D$7,EMPLGEN!$B$2:$B$51,0),0),0)),"")</f>
        <v/>
      </c>
      <c r="E13" s="1" t="str">
        <f ca="1">IFERROR(INDEX(EMPLGEN!$D$1:$M$1,1,MATCH(PROF!$B$4,OFFSET(EMPLGEN!$D6:$M6,MATCH(E$7,EMPLGEN!$B$2:$B$51,0),0),0)),"")</f>
        <v/>
      </c>
      <c r="F13" s="1" t="str">
        <f ca="1">IFERROR(INDEX(EMPLGEN!$D$1:$M$1,1,MATCH(PROF!$B$4,OFFSET(EMPLGEN!$D6:$M6,MATCH(F$7,EMPLGEN!$B$2:$B$51,0),0),0)),"")</f>
        <v/>
      </c>
      <c r="G13" s="1" t="str">
        <f ca="1">IFERROR(INDEX(EMPLGEN!$D$1:$M$1,1,MATCH(PROF!$B$4,OFFSET(EMPLGEN!$D6:$M6,MATCH(G$7,EMPLGEN!$B$2:$B$51,0),0),0)),"")</f>
        <v/>
      </c>
      <c r="H13" s="1" t="str">
        <f ca="1">IFERROR(INDEX(EMPLGEN!$D$1:$M$1,1,MATCH(PROF!$B$4,OFFSET(EMPLGEN!$D6:$M6,MATCH(H$7,EMPLGEN!$B$2:$B$51,0),0),0)),"")</f>
        <v/>
      </c>
    </row>
    <row r="14" spans="1:8" ht="15.75" x14ac:dyDescent="0.25">
      <c r="A14" s="2">
        <v>7</v>
      </c>
      <c r="B14" s="1" t="str">
        <f ca="1">IFERROR(INDEX(EMPLGEN!$D$1:$M$1,1,MATCH(PROF!$B$4,OFFSET(EMPLGEN!$D7:$M7,MATCH(B$7,EMPLGEN!$B$2:$B$51,0),0),0)),"")</f>
        <v/>
      </c>
      <c r="C14" s="1"/>
      <c r="D14" s="1" t="str">
        <f ca="1">IFERROR(INDEX(EMPLGEN!$D$1:$M$1,1,MATCH(PROF!$B$4,OFFSET(EMPLGEN!$D7:$M7,MATCH(D$7,EMPLGEN!$B$2:$B$51,0),0),0)),"")</f>
        <v/>
      </c>
      <c r="E14" s="1" t="str">
        <f ca="1">IFERROR(INDEX(EMPLGEN!$D$1:$M$1,1,MATCH(PROF!$B$4,OFFSET(EMPLGEN!$D7:$M7,MATCH(E$7,EMPLGEN!$B$2:$B$51,0),0),0)),"")</f>
        <v/>
      </c>
      <c r="F14" s="1" t="str">
        <f ca="1">IFERROR(INDEX(EMPLGEN!$D$1:$M$1,1,MATCH(PROF!$B$4,OFFSET(EMPLGEN!$D7:$M7,MATCH(F$7,EMPLGEN!$B$2:$B$51,0),0),0)),"")</f>
        <v/>
      </c>
      <c r="G14" s="1" t="str">
        <f ca="1">IFERROR(INDEX(EMPLGEN!$D$1:$M$1,1,MATCH(PROF!$B$4,OFFSET(EMPLGEN!$D7:$M7,MATCH(G$7,EMPLGEN!$B$2:$B$51,0),0),0)),"")</f>
        <v/>
      </c>
    </row>
    <row r="15" spans="1:8" ht="15.75" x14ac:dyDescent="0.25">
      <c r="A15" s="2">
        <v>8</v>
      </c>
      <c r="B15" s="1" t="str">
        <f ca="1">IFERROR(INDEX(EMPLGEN!$D$1:$M$1,1,MATCH(PROF!$B$4,OFFSET(EMPLGEN!$D8:$M8,MATCH(B$7,EMPLGEN!$B$2:$B$51,0),0),0)),"")</f>
        <v/>
      </c>
      <c r="C15" s="1"/>
      <c r="D15" s="1" t="str">
        <f ca="1">IFERROR(INDEX(EMPLGEN!$D$1:$M$1,1,MATCH(PROF!$B$4,OFFSET(EMPLGEN!$D8:$M8,MATCH(D$7,EMPLGEN!$B$2:$B$51,0),0),0)),"")</f>
        <v/>
      </c>
      <c r="E15" s="1" t="str">
        <f ca="1">IFERROR(INDEX(EMPLGEN!$D$1:$M$1,1,MATCH(PROF!$B$4,OFFSET(EMPLGEN!$D8:$M8,MATCH(E$7,EMPLGEN!$B$2:$B$51,0),0),0)),"")</f>
        <v/>
      </c>
      <c r="F15" s="1" t="str">
        <f ca="1">IFERROR(INDEX(EMPLGEN!$D$1:$M$1,1,MATCH(PROF!$B$4,OFFSET(EMPLGEN!$D8:$M8,MATCH(F$7,EMPLGEN!$B$2:$B$51,0),0),0)),"")</f>
        <v/>
      </c>
      <c r="G15" s="1" t="str">
        <f ca="1">IFERROR(INDEX(EMPLGEN!$D$1:$M$1,1,MATCH(PROF!$B$4,OFFSET(EMPLGEN!$D8:$M8,MATCH(G$7,EMPLGEN!$B$2:$B$51,0),0),0)),"")</f>
        <v/>
      </c>
    </row>
    <row r="16" spans="1:8" ht="15.75" x14ac:dyDescent="0.25">
      <c r="A16" s="2">
        <v>9</v>
      </c>
      <c r="B16" s="1" t="str">
        <f ca="1">IFERROR(INDEX(EMPLGEN!$D$1:$M$1,1,MATCH(PROF!$B$4,OFFSET(EMPLGEN!$D9:$M9,MATCH(B$7,EMPLGEN!$B$2:$B$51,0),0),0)),"")</f>
        <v/>
      </c>
      <c r="C16" s="1"/>
      <c r="D16" s="1" t="str">
        <f ca="1">IFERROR(INDEX(EMPLGEN!$D$1:$M$1,1,MATCH(PROF!$B$4,OFFSET(EMPLGEN!$D9:$M9,MATCH(D$7,EMPLGEN!$B$2:$B$51,0),0),0)),"")</f>
        <v/>
      </c>
      <c r="E16" s="1" t="str">
        <f ca="1">IFERROR(INDEX(EMPLGEN!$D$1:$M$1,1,MATCH(PROF!$B$4,OFFSET(EMPLGEN!$D9:$M9,MATCH(E$7,EMPLGEN!$B$2:$B$51,0),0),0)),"")</f>
        <v/>
      </c>
      <c r="F16" s="1" t="str">
        <f ca="1">IFERROR(INDEX(EMPLGEN!$D$1:$M$1,1,MATCH(PROF!$B$4,OFFSET(EMPLGEN!$D9:$M9,MATCH(F$7,EMPLGEN!$B$2:$B$51,0),0),0)),"")</f>
        <v/>
      </c>
      <c r="G16" s="1" t="str">
        <f ca="1">IFERROR(INDEX(EMPLGEN!$D$1:$M$1,1,MATCH(PROF!$B$4,OFFSET(EMPLGEN!$D9:$M9,MATCH(G$7,EMPLGEN!$B$2:$B$51,0),0),0)),"")</f>
        <v/>
      </c>
    </row>
    <row r="17" spans="1:7" ht="15.75" x14ac:dyDescent="0.25">
      <c r="A17" s="2">
        <v>10</v>
      </c>
      <c r="B17" s="1" t="str">
        <f ca="1">IFERROR(INDEX(EMPLGEN!$D$1:$M$1,1,MATCH(PROF!$B$4,OFFSET(EMPLGEN!$D10:$M10,MATCH(B$7,EMPLGEN!$B$2:$B$51,0),0),0)),"")</f>
        <v/>
      </c>
      <c r="C17" s="1"/>
      <c r="D17" s="1" t="str">
        <f ca="1">IFERROR(INDEX(EMPLGEN!$D$1:$M$1,1,MATCH(PROF!$B$4,OFFSET(EMPLGEN!$D10:$M10,MATCH(D$7,EMPLGEN!$B$2:$B$51,0),0),0)),"")</f>
        <v/>
      </c>
      <c r="E17" s="1" t="str">
        <f ca="1">IFERROR(INDEX(EMPLGEN!$D$1:$M$1,1,MATCH(PROF!$B$4,OFFSET(EMPLGEN!$D10:$M10,MATCH(E$7,EMPLGEN!$B$2:$B$51,0),0),0)),"")</f>
        <v/>
      </c>
      <c r="F17" s="1" t="str">
        <f ca="1">IFERROR(INDEX(EMPLGEN!$D$1:$M$1,1,MATCH(PROF!$B$4,OFFSET(EMPLGEN!$D10:$M10,MATCH(F$7,EMPLGEN!$B$2:$B$51,0),0),0)),"")</f>
        <v/>
      </c>
      <c r="G17" s="1" t="str">
        <f ca="1">IFERROR(INDEX(EMPLGEN!$D$1:$M$1,1,MATCH(PROF!$B$4,OFFSET(EMPLGEN!$D10:$M10,MATCH(G$7,EMPLGEN!$B$2:$B$51,0),0),0)),"")</f>
        <v/>
      </c>
    </row>
  </sheetData>
  <conditionalFormatting sqref="B8:H17">
    <cfRule type="cellIs" dxfId="0" priority="1" operator="equal"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EMPLGEN</vt:lpstr>
      <vt:lpstr>CLASSE</vt:lpstr>
      <vt:lpstr>PROF</vt:lpstr>
      <vt:lpstr>EMPLOIE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MINKO MI ONDO GREGOIRE</dc:creator>
  <cp:lastModifiedBy>Micot, Nicolas            UTC CCS</cp:lastModifiedBy>
  <dcterms:created xsi:type="dcterms:W3CDTF">2018-09-30T20:12:52Z</dcterms:created>
  <dcterms:modified xsi:type="dcterms:W3CDTF">2019-09-19T07:49:26Z</dcterms:modified>
</cp:coreProperties>
</file>