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50" windowWidth="20055" windowHeight="7935"/>
  </bookViews>
  <sheets>
    <sheet name="BDD" sheetId="1" r:id="rId1"/>
  </sheets>
  <externalReferences>
    <externalReference r:id="rId2"/>
    <externalReference r:id="rId3"/>
  </externalReferences>
  <definedNames>
    <definedName name="_xlnm._FilterDatabase" localSheetId="0" hidden="1">BDD!$A$3:$G$3</definedName>
    <definedName name="nblignes">MATCH("02",'[1]NOTE DE COLISAGE'!$A:$A,0)-MATCH("01",'[1]NOTE DE COLISAGE'!$A:$A,0)</definedName>
  </definedNames>
  <calcPr calcId="145621"/>
</workbook>
</file>

<file path=xl/calcChain.xml><?xml version="1.0" encoding="utf-8"?>
<calcChain xmlns="http://schemas.openxmlformats.org/spreadsheetml/2006/main">
  <c r="A509" i="1" l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E4" i="1"/>
  <c r="G4" i="1"/>
  <c r="E5" i="1"/>
  <c r="G5" i="1"/>
  <c r="E6" i="1"/>
  <c r="G6" i="1"/>
  <c r="E7" i="1"/>
  <c r="G7" i="1"/>
  <c r="E8" i="1"/>
  <c r="G8" i="1"/>
  <c r="E9" i="1"/>
  <c r="G9" i="1"/>
  <c r="E10" i="1"/>
  <c r="G10" i="1"/>
  <c r="E12" i="1"/>
  <c r="G12" i="1"/>
  <c r="E13" i="1"/>
  <c r="G13" i="1"/>
  <c r="E14" i="1"/>
  <c r="G14" i="1"/>
  <c r="E15" i="1"/>
  <c r="G15" i="1"/>
  <c r="E16" i="1"/>
  <c r="G16" i="1"/>
  <c r="E17" i="1"/>
  <c r="G17" i="1"/>
  <c r="E18" i="1"/>
  <c r="G18" i="1"/>
  <c r="E19" i="1"/>
  <c r="G19" i="1"/>
  <c r="E20" i="1"/>
  <c r="G20" i="1"/>
  <c r="E21" i="1"/>
  <c r="G21" i="1"/>
  <c r="E22" i="1"/>
  <c r="G22" i="1"/>
  <c r="E23" i="1"/>
  <c r="G23" i="1"/>
  <c r="E24" i="1"/>
  <c r="G24" i="1"/>
  <c r="E25" i="1"/>
  <c r="G25" i="1"/>
  <c r="E26" i="1"/>
  <c r="G26" i="1"/>
  <c r="E27" i="1"/>
  <c r="G27" i="1"/>
  <c r="E29" i="1"/>
  <c r="G29" i="1"/>
  <c r="E30" i="1"/>
  <c r="G30" i="1"/>
  <c r="E31" i="1"/>
  <c r="G31" i="1"/>
  <c r="E32" i="1"/>
  <c r="G32" i="1"/>
  <c r="E33" i="1"/>
  <c r="G33" i="1"/>
  <c r="E35" i="1"/>
  <c r="G35" i="1"/>
  <c r="E36" i="1"/>
  <c r="G36" i="1"/>
  <c r="E37" i="1"/>
  <c r="G37" i="1"/>
  <c r="E38" i="1"/>
  <c r="G38" i="1"/>
  <c r="E39" i="1"/>
  <c r="G39" i="1"/>
  <c r="E40" i="1"/>
  <c r="G40" i="1"/>
  <c r="E41" i="1"/>
  <c r="G41" i="1"/>
  <c r="E42" i="1"/>
  <c r="G42" i="1"/>
  <c r="E44" i="1"/>
  <c r="G44" i="1"/>
  <c r="E46" i="1"/>
  <c r="G46" i="1"/>
  <c r="E47" i="1"/>
  <c r="G47" i="1"/>
  <c r="E48" i="1"/>
  <c r="G48" i="1"/>
  <c r="E49" i="1"/>
  <c r="G49" i="1"/>
  <c r="E50" i="1"/>
  <c r="G50" i="1"/>
  <c r="E51" i="1"/>
  <c r="G51" i="1"/>
  <c r="E53" i="1"/>
  <c r="G53" i="1"/>
  <c r="E54" i="1"/>
  <c r="G54" i="1"/>
  <c r="E55" i="1"/>
  <c r="G55" i="1"/>
  <c r="E56" i="1"/>
  <c r="G56" i="1"/>
  <c r="E57" i="1"/>
  <c r="G57" i="1"/>
  <c r="E58" i="1"/>
  <c r="G58" i="1"/>
  <c r="E59" i="1"/>
  <c r="G59" i="1"/>
  <c r="E60" i="1"/>
  <c r="G60" i="1"/>
  <c r="E61" i="1"/>
  <c r="G61" i="1"/>
  <c r="E63" i="1"/>
  <c r="G63" i="1"/>
  <c r="E64" i="1"/>
  <c r="G64" i="1"/>
  <c r="E65" i="1"/>
  <c r="G65" i="1"/>
  <c r="E66" i="1"/>
  <c r="G66" i="1"/>
  <c r="E67" i="1"/>
  <c r="G67" i="1"/>
  <c r="E69" i="1"/>
  <c r="G69" i="1"/>
  <c r="E70" i="1"/>
  <c r="G70" i="1"/>
  <c r="E71" i="1"/>
  <c r="G71" i="1"/>
  <c r="E72" i="1"/>
  <c r="G72" i="1"/>
  <c r="E73" i="1"/>
  <c r="G73" i="1"/>
  <c r="E75" i="1"/>
  <c r="G75" i="1"/>
  <c r="E76" i="1"/>
  <c r="G76" i="1"/>
  <c r="E77" i="1"/>
  <c r="G77" i="1"/>
  <c r="E78" i="1"/>
  <c r="G78" i="1"/>
  <c r="E79" i="1"/>
  <c r="G79" i="1"/>
  <c r="E80" i="1"/>
  <c r="G80" i="1"/>
  <c r="E81" i="1"/>
  <c r="G81" i="1"/>
  <c r="E82" i="1"/>
  <c r="G82" i="1"/>
  <c r="E83" i="1"/>
  <c r="G83" i="1"/>
  <c r="E84" i="1"/>
  <c r="G84" i="1"/>
  <c r="E85" i="1"/>
  <c r="G85" i="1"/>
  <c r="E86" i="1"/>
  <c r="G86" i="1"/>
  <c r="E87" i="1"/>
  <c r="G87" i="1"/>
  <c r="E88" i="1"/>
  <c r="G88" i="1"/>
  <c r="E89" i="1"/>
  <c r="G89" i="1"/>
  <c r="E90" i="1"/>
  <c r="G90" i="1"/>
  <c r="E91" i="1"/>
  <c r="G91" i="1"/>
  <c r="E92" i="1"/>
  <c r="G92" i="1"/>
  <c r="E93" i="1"/>
  <c r="G93" i="1"/>
  <c r="E94" i="1"/>
  <c r="G94" i="1"/>
  <c r="E95" i="1"/>
  <c r="G95" i="1"/>
  <c r="E97" i="1"/>
  <c r="G97" i="1"/>
  <c r="E98" i="1"/>
  <c r="G98" i="1"/>
  <c r="E104" i="1"/>
  <c r="G104" i="1"/>
  <c r="E105" i="1"/>
  <c r="G105" i="1"/>
  <c r="E107" i="1"/>
  <c r="G107" i="1"/>
  <c r="E110" i="1"/>
  <c r="G110" i="1"/>
  <c r="E111" i="1"/>
  <c r="G111" i="1"/>
  <c r="E112" i="1"/>
  <c r="G112" i="1"/>
  <c r="E113" i="1"/>
  <c r="G113" i="1"/>
  <c r="E114" i="1"/>
  <c r="G114" i="1"/>
  <c r="E116" i="1"/>
  <c r="G116" i="1"/>
  <c r="E117" i="1"/>
  <c r="G117" i="1"/>
  <c r="E118" i="1"/>
  <c r="G118" i="1"/>
  <c r="E119" i="1"/>
  <c r="G119" i="1"/>
  <c r="E120" i="1"/>
  <c r="G120" i="1"/>
  <c r="E121" i="1"/>
  <c r="G121" i="1"/>
  <c r="E122" i="1"/>
  <c r="G122" i="1"/>
  <c r="E123" i="1"/>
  <c r="G123" i="1"/>
  <c r="E125" i="1"/>
  <c r="G125" i="1"/>
  <c r="E126" i="1"/>
  <c r="G126" i="1"/>
  <c r="E127" i="1"/>
  <c r="G127" i="1"/>
  <c r="E129" i="1"/>
  <c r="G129" i="1"/>
  <c r="E134" i="1"/>
  <c r="G134" i="1"/>
  <c r="E135" i="1"/>
  <c r="G135" i="1"/>
  <c r="E136" i="1"/>
  <c r="G136" i="1"/>
  <c r="E137" i="1"/>
  <c r="G137" i="1"/>
  <c r="E138" i="1"/>
  <c r="G138" i="1"/>
  <c r="E139" i="1"/>
  <c r="G139" i="1"/>
  <c r="E140" i="1"/>
  <c r="G140" i="1"/>
  <c r="E141" i="1"/>
  <c r="G141" i="1"/>
  <c r="E142" i="1"/>
  <c r="G142" i="1"/>
  <c r="E143" i="1"/>
  <c r="G143" i="1"/>
  <c r="E144" i="1"/>
  <c r="G144" i="1"/>
  <c r="E145" i="1"/>
  <c r="G145" i="1"/>
  <c r="E148" i="1"/>
  <c r="G148" i="1"/>
  <c r="E150" i="1"/>
  <c r="G150" i="1"/>
  <c r="E151" i="1"/>
  <c r="G151" i="1"/>
  <c r="E152" i="1"/>
  <c r="G152" i="1"/>
  <c r="E153" i="1"/>
  <c r="G153" i="1"/>
  <c r="E154" i="1"/>
  <c r="G154" i="1"/>
  <c r="E155" i="1"/>
  <c r="G155" i="1"/>
  <c r="E156" i="1"/>
  <c r="G156" i="1"/>
  <c r="E157" i="1"/>
  <c r="G157" i="1"/>
  <c r="E158" i="1"/>
  <c r="G158" i="1"/>
  <c r="E159" i="1"/>
  <c r="G159" i="1"/>
  <c r="E160" i="1"/>
  <c r="G160" i="1"/>
  <c r="E161" i="1"/>
  <c r="G161" i="1"/>
  <c r="E162" i="1"/>
  <c r="G162" i="1"/>
  <c r="E163" i="1"/>
  <c r="G163" i="1"/>
  <c r="E164" i="1"/>
  <c r="G164" i="1"/>
  <c r="E165" i="1"/>
  <c r="G165" i="1"/>
  <c r="E166" i="1"/>
  <c r="G166" i="1"/>
  <c r="E167" i="1"/>
  <c r="G167" i="1"/>
  <c r="E168" i="1"/>
  <c r="G168" i="1"/>
  <c r="E169" i="1"/>
  <c r="G169" i="1"/>
  <c r="E170" i="1"/>
  <c r="G170" i="1"/>
  <c r="E171" i="1"/>
  <c r="G171" i="1"/>
  <c r="E172" i="1"/>
  <c r="G172" i="1"/>
  <c r="E173" i="1"/>
  <c r="G173" i="1"/>
  <c r="E174" i="1"/>
  <c r="G174" i="1"/>
  <c r="E175" i="1"/>
  <c r="G175" i="1"/>
  <c r="E176" i="1"/>
  <c r="G176" i="1"/>
  <c r="E178" i="1"/>
  <c r="G178" i="1"/>
  <c r="E179" i="1"/>
  <c r="G179" i="1"/>
  <c r="E180" i="1"/>
  <c r="G180" i="1"/>
  <c r="E181" i="1"/>
  <c r="G181" i="1"/>
  <c r="E182" i="1"/>
  <c r="G182" i="1"/>
  <c r="E183" i="1"/>
  <c r="G183" i="1"/>
  <c r="E184" i="1"/>
  <c r="G184" i="1"/>
  <c r="E185" i="1"/>
  <c r="G185" i="1"/>
  <c r="E186" i="1"/>
  <c r="G186" i="1"/>
  <c r="E187" i="1"/>
  <c r="G187" i="1"/>
  <c r="E189" i="1"/>
  <c r="G189" i="1"/>
  <c r="E190" i="1"/>
  <c r="G190" i="1"/>
  <c r="E191" i="1"/>
  <c r="G191" i="1"/>
  <c r="E193" i="1"/>
  <c r="G193" i="1"/>
  <c r="E194" i="1"/>
  <c r="G194" i="1"/>
  <c r="E195" i="1"/>
  <c r="G195" i="1"/>
  <c r="E196" i="1"/>
  <c r="G196" i="1"/>
  <c r="E199" i="1"/>
  <c r="G199" i="1"/>
  <c r="E201" i="1"/>
  <c r="G201" i="1"/>
  <c r="E202" i="1"/>
  <c r="G202" i="1"/>
  <c r="E204" i="1"/>
  <c r="G204" i="1"/>
  <c r="E205" i="1"/>
  <c r="G205" i="1"/>
  <c r="E206" i="1"/>
  <c r="G206" i="1"/>
  <c r="E208" i="1"/>
  <c r="G208" i="1"/>
  <c r="E209" i="1"/>
  <c r="G209" i="1"/>
  <c r="E210" i="1"/>
  <c r="G210" i="1"/>
  <c r="E211" i="1"/>
  <c r="G211" i="1"/>
  <c r="E212" i="1"/>
  <c r="G212" i="1"/>
  <c r="E215" i="1"/>
  <c r="G215" i="1"/>
  <c r="E216" i="1"/>
  <c r="G216" i="1"/>
  <c r="E217" i="1"/>
  <c r="G217" i="1"/>
  <c r="E219" i="1"/>
  <c r="G219" i="1"/>
  <c r="E220" i="1"/>
  <c r="G220" i="1"/>
  <c r="E225" i="1"/>
  <c r="G225" i="1"/>
  <c r="E226" i="1"/>
  <c r="G226" i="1"/>
  <c r="E227" i="1"/>
  <c r="G227" i="1"/>
  <c r="E229" i="1"/>
  <c r="G229" i="1"/>
  <c r="E230" i="1"/>
  <c r="G230" i="1"/>
  <c r="E231" i="1"/>
  <c r="G231" i="1"/>
  <c r="E232" i="1"/>
  <c r="G232" i="1"/>
  <c r="E233" i="1"/>
  <c r="G233" i="1"/>
  <c r="E234" i="1"/>
  <c r="G234" i="1"/>
  <c r="E235" i="1"/>
  <c r="G235" i="1"/>
  <c r="E236" i="1"/>
  <c r="G236" i="1"/>
  <c r="E237" i="1"/>
  <c r="G237" i="1"/>
  <c r="E238" i="1"/>
  <c r="G238" i="1"/>
  <c r="E239" i="1"/>
  <c r="G239" i="1"/>
  <c r="E240" i="1"/>
  <c r="G240" i="1"/>
  <c r="E241" i="1"/>
  <c r="G241" i="1"/>
  <c r="E242" i="1"/>
  <c r="G242" i="1"/>
  <c r="E245" i="1"/>
  <c r="G245" i="1"/>
  <c r="E246" i="1"/>
  <c r="G246" i="1"/>
  <c r="E247" i="1"/>
  <c r="G247" i="1"/>
  <c r="E248" i="1"/>
  <c r="G248" i="1"/>
  <c r="E249" i="1"/>
  <c r="G249" i="1"/>
  <c r="E250" i="1"/>
  <c r="G250" i="1"/>
  <c r="E251" i="1"/>
  <c r="G251" i="1"/>
  <c r="E252" i="1"/>
  <c r="G252" i="1"/>
  <c r="E253" i="1"/>
  <c r="G253" i="1"/>
  <c r="E254" i="1"/>
  <c r="G254" i="1"/>
  <c r="E256" i="1"/>
  <c r="G256" i="1"/>
  <c r="E257" i="1"/>
  <c r="G257" i="1"/>
  <c r="E258" i="1"/>
  <c r="G258" i="1"/>
  <c r="E259" i="1"/>
  <c r="G259" i="1"/>
  <c r="E260" i="1"/>
  <c r="G260" i="1"/>
  <c r="E261" i="1"/>
  <c r="G261" i="1"/>
  <c r="E262" i="1"/>
  <c r="G262" i="1"/>
  <c r="E263" i="1"/>
  <c r="G263" i="1"/>
  <c r="E264" i="1"/>
  <c r="G264" i="1"/>
  <c r="E265" i="1"/>
  <c r="G265" i="1"/>
  <c r="E268" i="1"/>
  <c r="G268" i="1"/>
  <c r="E272" i="1"/>
  <c r="G272" i="1"/>
  <c r="E298" i="1"/>
  <c r="G298" i="1"/>
  <c r="E299" i="1"/>
  <c r="G299" i="1"/>
  <c r="E300" i="1"/>
  <c r="G300" i="1"/>
  <c r="E301" i="1"/>
  <c r="G301" i="1"/>
  <c r="E302" i="1"/>
  <c r="G302" i="1"/>
  <c r="E303" i="1"/>
  <c r="G303" i="1"/>
  <c r="E304" i="1"/>
  <c r="G304" i="1"/>
  <c r="E305" i="1"/>
  <c r="G305" i="1"/>
  <c r="E306" i="1"/>
  <c r="G306" i="1"/>
  <c r="E308" i="1"/>
  <c r="G308" i="1"/>
  <c r="E309" i="1"/>
  <c r="G309" i="1"/>
  <c r="E310" i="1"/>
  <c r="G310" i="1"/>
  <c r="E311" i="1"/>
  <c r="G311" i="1"/>
  <c r="E312" i="1"/>
  <c r="G312" i="1"/>
  <c r="E313" i="1"/>
  <c r="G313" i="1"/>
  <c r="E314" i="1"/>
  <c r="G314" i="1"/>
  <c r="E315" i="1"/>
  <c r="G315" i="1"/>
  <c r="E316" i="1"/>
  <c r="G316" i="1"/>
  <c r="E317" i="1"/>
  <c r="G317" i="1"/>
  <c r="E319" i="1"/>
  <c r="G319" i="1"/>
  <c r="E337" i="1"/>
  <c r="G337" i="1"/>
  <c r="E338" i="1"/>
  <c r="G338" i="1"/>
  <c r="E340" i="1"/>
  <c r="G340" i="1"/>
  <c r="E341" i="1"/>
  <c r="G341" i="1"/>
  <c r="E342" i="1"/>
  <c r="G342" i="1"/>
  <c r="E343" i="1"/>
  <c r="G343" i="1"/>
  <c r="E344" i="1"/>
  <c r="G344" i="1"/>
  <c r="E345" i="1"/>
  <c r="G345" i="1"/>
  <c r="E346" i="1"/>
  <c r="G346" i="1"/>
  <c r="D351" i="1"/>
  <c r="G351" i="1"/>
  <c r="E352" i="1"/>
  <c r="G352" i="1"/>
  <c r="E354" i="1"/>
  <c r="G354" i="1"/>
  <c r="E355" i="1"/>
  <c r="G355" i="1"/>
  <c r="E356" i="1"/>
  <c r="G356" i="1"/>
  <c r="E362" i="1"/>
  <c r="G362" i="1"/>
  <c r="E364" i="1"/>
  <c r="G364" i="1"/>
  <c r="E366" i="1"/>
  <c r="G366" i="1"/>
  <c r="E367" i="1"/>
  <c r="G367" i="1"/>
  <c r="E368" i="1"/>
  <c r="G368" i="1"/>
  <c r="E370" i="1"/>
  <c r="G370" i="1"/>
  <c r="E372" i="1"/>
  <c r="G372" i="1"/>
  <c r="E374" i="1"/>
  <c r="G374" i="1"/>
  <c r="E376" i="1"/>
  <c r="G376" i="1"/>
  <c r="E378" i="1"/>
  <c r="G378" i="1"/>
  <c r="E390" i="1"/>
  <c r="G390" i="1"/>
  <c r="E393" i="1"/>
  <c r="G393" i="1"/>
  <c r="E410" i="1"/>
  <c r="G410" i="1"/>
  <c r="E418" i="1"/>
  <c r="G418" i="1"/>
  <c r="E425" i="1"/>
  <c r="G425" i="1"/>
  <c r="E443" i="1"/>
  <c r="G443" i="1"/>
  <c r="E445" i="1"/>
  <c r="G445" i="1"/>
  <c r="E448" i="1"/>
  <c r="G448" i="1"/>
  <c r="E450" i="1"/>
  <c r="G450" i="1"/>
  <c r="E452" i="1"/>
  <c r="G452" i="1"/>
  <c r="E454" i="1"/>
  <c r="G454" i="1"/>
  <c r="E457" i="1"/>
  <c r="G457" i="1"/>
  <c r="E461" i="1"/>
  <c r="G461" i="1"/>
  <c r="E470" i="1"/>
  <c r="G470" i="1"/>
  <c r="E472" i="1"/>
  <c r="G472" i="1"/>
  <c r="E478" i="1"/>
  <c r="G478" i="1"/>
  <c r="E488" i="1"/>
  <c r="G488" i="1"/>
</calcChain>
</file>

<file path=xl/sharedStrings.xml><?xml version="1.0" encoding="utf-8"?>
<sst xmlns="http://schemas.openxmlformats.org/spreadsheetml/2006/main" count="355" uniqueCount="337">
  <si>
    <t>BRIDE TOYOTA HILUX L=185</t>
  </si>
  <si>
    <t>BRIDE TOYOTA LANCLUSER L=260</t>
  </si>
  <si>
    <t>AXE ETRIER TOYOTA COROLLA2005/ HILUX AM 1990-95 4*2 02230</t>
  </si>
  <si>
    <t>TENDEUR TOYOTA COROLLA D4D 22013 D70.8</t>
  </si>
  <si>
    <t>TENDEUR TOYOTA YARIS 47030 D69.6</t>
  </si>
  <si>
    <t>GOUJON DE ROUE TOYOTA COMPLET</t>
  </si>
  <si>
    <t>SUPPORT CABINE TFR</t>
  </si>
  <si>
    <t>JUMELLE DOUBLE ISUZU</t>
  </si>
  <si>
    <t>TOC DIRECTION ISUZU</t>
  </si>
  <si>
    <t>SUPPORT CABINE KB 26</t>
  </si>
  <si>
    <t>TENDEUR CLIO AVEC BAGUE</t>
  </si>
  <si>
    <t>TENDEUR CLIO ( 56*15*24 )</t>
  </si>
  <si>
    <t>TENDEUR POLIE CLIO(60*25*17)</t>
  </si>
  <si>
    <t>TENDEUR PARTNER GASOIL  (60*17*30 )</t>
  </si>
  <si>
    <t>CAL AMORTISSEUR N°4</t>
  </si>
  <si>
    <t>CAL AMORTISSEUR N°3</t>
  </si>
  <si>
    <t>MEMBRANNE</t>
  </si>
  <si>
    <t>GACHE DE PORTE 404 D</t>
  </si>
  <si>
    <t>DURIT</t>
  </si>
  <si>
    <t>TUBE D'EAU PARTNER HDI</t>
  </si>
  <si>
    <t>goujon de roue r5/pm renault</t>
  </si>
  <si>
    <t>COLIS ECHAPPEMENT STANDARD D 49-50-51</t>
  </si>
  <si>
    <t>VIS DE GACHE PEUGEOT RENAULT</t>
  </si>
  <si>
    <t>COLIS COLLECTEUR RENFORCE</t>
  </si>
  <si>
    <t>BAS DE GLACE CITROEN D</t>
  </si>
  <si>
    <t>BAS DE GLACE CITROEN G</t>
  </si>
  <si>
    <t>ECROU R5 / R4 RENAULT</t>
  </si>
  <si>
    <t>GOUJON DE ROUE R4 / GM</t>
  </si>
  <si>
    <t>GOUJON DE ROUE R4 / PM</t>
  </si>
  <si>
    <t>FREIN BEINDIX ESSENCE 502</t>
  </si>
  <si>
    <t>FREIN BEINDIX MAZOUT 505</t>
  </si>
  <si>
    <t>SILENT BLOC SUP MITSUBISHI (EK241020)</t>
  </si>
  <si>
    <t>AXE ETRIER MITSUBISHI INF L200 AVEC SOUFFLET(537)</t>
  </si>
  <si>
    <t>AXE ETRIER SUP MITSUBISHI L200(536)</t>
  </si>
  <si>
    <t>GOUJON DE ROUE MITSUBISHI COMPLET</t>
  </si>
  <si>
    <t>TUBE D'EAU MITSUBISHI L200 K74</t>
  </si>
  <si>
    <t>TUBE D'EAU MITSUBISHI L200</t>
  </si>
  <si>
    <t>SUPPORT ECHAPPEMENT MITSUBISHI L200</t>
  </si>
  <si>
    <t>SUPPORT MOTEUR MITSUBISHI L200</t>
  </si>
  <si>
    <t>SILENT BLOC RESSORT MITSUBITCHI L200 MR418960</t>
  </si>
  <si>
    <t>TUBE D'EAU MITSUBITCHI L200 K64 FD370177 PADJERO</t>
  </si>
  <si>
    <t>TUBE D'EAU MISUBITCHI L200 K74 FD370178 DOUBLE PONT</t>
  </si>
  <si>
    <t xml:space="preserve"> NECESSAIRE STABILISATRICE MITSUBISHI/RANGER</t>
  </si>
  <si>
    <t>GOUJON DE ROUE MITSIBITCHI PM</t>
  </si>
  <si>
    <t>GOUJON DE ROUE MITSIBITCHI GM</t>
  </si>
  <si>
    <t>TUBE D'EAU MITSHUBITCHI</t>
  </si>
  <si>
    <t>FOURCHETTE D'EMBRAYAGE MITSHU L200 k74 1995-2005 pajero</t>
  </si>
  <si>
    <t>JOINT CARTER MITSHUBITCHI</t>
  </si>
  <si>
    <t>JUMELLE COMPLET MITSUBISHI NM</t>
  </si>
  <si>
    <t>SILENT BLOC MITSHUBITCHI</t>
  </si>
  <si>
    <t>JUMELLE MITSHUBITCHI</t>
  </si>
  <si>
    <t>BOUCHON CARTER MITSHUBITCHI</t>
  </si>
  <si>
    <t>ROULEMENT CENTRE MITSHUBITCHI L200 - MR 534949</t>
  </si>
  <si>
    <t>ECROU DE ROUE MITSUBISHI</t>
  </si>
  <si>
    <t>BOULON D'ASSEMBLAGE MITSHUBITCHI + TAYOTA</t>
  </si>
  <si>
    <t>CAOUTCUOUC DE RESSORT MITSHUBITCHI PM</t>
  </si>
  <si>
    <t>CAOUTCUOUC DE RESSORT MITSHUBITCHI MM</t>
  </si>
  <si>
    <t>CAOUTCUOUC DE RESSORT MITSHUBITCHI GM</t>
  </si>
  <si>
    <t>BRIDE MITSUBITCHI NOIR</t>
  </si>
  <si>
    <t>BRIDE DE RESSORT MERCEDES 207  92x60x11</t>
  </si>
  <si>
    <t>BRIDE DE RESSORT MERCEDES 207  155x60x11</t>
  </si>
  <si>
    <t>BRIDE DE RESSORT AR OM40 43CM NOIR</t>
  </si>
  <si>
    <t>ROULEMENT CENTRE 45</t>
  </si>
  <si>
    <t>RENDELLE VIS PONT AR OM40</t>
  </si>
  <si>
    <t>BRIDE AR SPECIALE OM40 NOIR</t>
  </si>
  <si>
    <t>BRIDE AV PM OM40 NOIR</t>
  </si>
  <si>
    <t>BRIDE AR PM OM40</t>
  </si>
  <si>
    <t>BRIDE AV GM OM40 NOIR</t>
  </si>
  <si>
    <t>BRIDE DE RESSORT ISUZU/MITSUBISHI CANTER(450*70*18)</t>
  </si>
  <si>
    <t>BRIDE DE RESSORT ISUZU/MITSUBISHI CANTER(400*70*18)</t>
  </si>
  <si>
    <t>BRIDE DE RESSORT ISUZU/MITSUBISHI CANTER(350*70*16)</t>
  </si>
  <si>
    <t>BRIDE DE RESSORT ISUZU/MITSUBISHI CANTER(300*70*16)</t>
  </si>
  <si>
    <t>BRIDE DE RESSORT AMAROC L=27cm</t>
  </si>
  <si>
    <t>SEMI ARBRE ISUZU AVEC ECROU</t>
  </si>
  <si>
    <t>TUBE D'EAU D'MAX AR</t>
  </si>
  <si>
    <t>TUBE D'EAU DMAX GM</t>
  </si>
  <si>
    <t>NECESSAIRE STABILISATRICE TFR</t>
  </si>
  <si>
    <t>CAL AMORTISSEUR ISUZU</t>
  </si>
  <si>
    <t>BRIDE DE RESSORT  ZINGUEE ISUZU D'MAX</t>
  </si>
  <si>
    <t>TUBE D'EAU D'MAX 2.8 PM</t>
  </si>
  <si>
    <t>ARBRE DE TRANSMISSION ISUZU TFR 10 CV</t>
  </si>
  <si>
    <t>FIXE BATTERIE ISUZU NOIR</t>
  </si>
  <si>
    <t>ARBRE TRANSMISSION ISUZU TFR 9 CV</t>
  </si>
  <si>
    <t>FIXE BATTERIE ISUZU BLANC</t>
  </si>
  <si>
    <t>REGLAGE DE FREIN KB</t>
  </si>
  <si>
    <t>SUPPORT MOTEUR ISUZU GAUCHE TFR</t>
  </si>
  <si>
    <t>REGLAGE FREIN TFR G</t>
  </si>
  <si>
    <t>REGLAGE DE FREIN ISUZU TFR D</t>
  </si>
  <si>
    <t>SUPPORT MOTEUR ISUZU DROITE</t>
  </si>
  <si>
    <t>ECROU FUSEE ISUZU</t>
  </si>
  <si>
    <t>CAOUTCHOUC DE BARRE DMAX MM</t>
  </si>
  <si>
    <t>GOUJON DE ROUE ISUZU GM</t>
  </si>
  <si>
    <t>JOINT CORPS THERMOSTA</t>
  </si>
  <si>
    <t>JOINT PIPETTE D'EAU</t>
  </si>
  <si>
    <t>JUMELLE SIMPLE ISUZU NPR</t>
  </si>
  <si>
    <t>SUPPORT CABINE DMAX</t>
  </si>
  <si>
    <t>CAOUTCHOUC DE RESSORT MM ISUZU NPR-NKR</t>
  </si>
  <si>
    <t>JUMELLE DOUBLE COMPLET ISUZU</t>
  </si>
  <si>
    <t>BOULON D'ASSEMBLAGE DMAX</t>
  </si>
  <si>
    <t>ROULEMENT CENTRE 10 CV</t>
  </si>
  <si>
    <t>COIN PARACHOC FASTER G</t>
  </si>
  <si>
    <t>COIN PARACHOC FASTER D</t>
  </si>
  <si>
    <t>BRIDE  RENFORCEE ZINGUEE TFR ISUZU</t>
  </si>
  <si>
    <t>SERRURE CAPOT ISUZU TFR 894478133-1</t>
  </si>
  <si>
    <t>POIGNET PORTE AR ISUZU CABINE 894217994-0</t>
  </si>
  <si>
    <t>BRIDE RESSORT TFR RENFORCE NOIR</t>
  </si>
  <si>
    <t>REGLAGE FREIN ISUZU TFR LH - 894124868-2-1</t>
  </si>
  <si>
    <t>REGLAGE FREIN ISUZU TFR RH - 894124867-2-1</t>
  </si>
  <si>
    <t>ECROU DE ROUE ISUZU 8-97229212-2</t>
  </si>
  <si>
    <t>FOURCHETTE D'EMBRAYAGE ISUZU</t>
  </si>
  <si>
    <t>SUPPORT COLLIER TFR ISUZU</t>
  </si>
  <si>
    <t>COLLIER TFR ISUZU</t>
  </si>
  <si>
    <t>ECROU DE ROUE TFR CHROME</t>
  </si>
  <si>
    <t>LAME DE FREIN ISUZU GAUCHE</t>
  </si>
  <si>
    <t>LAME DE FREIN ISUZU DROITE</t>
  </si>
  <si>
    <t>VIS DE GACHE ISUZU</t>
  </si>
  <si>
    <t>ECROU SEMI ARBRE ZINGUE</t>
  </si>
  <si>
    <t>PISTON ETRIE KB CHROME ISUZU</t>
  </si>
  <si>
    <t>GACHE DE PORTE ISUZU KB TFR FASTER</t>
  </si>
  <si>
    <t>BRIDE DE RESSORT ZINGUE GM</t>
  </si>
  <si>
    <t>BRIDE DE RESSORT ZINGUE PM</t>
  </si>
  <si>
    <t>RESSORT KB 366-1</t>
  </si>
  <si>
    <t>RESSORT KB 366-3</t>
  </si>
  <si>
    <t>RESSORT KB 366-2</t>
  </si>
  <si>
    <t>JOINT CARTER TFR</t>
  </si>
  <si>
    <t>BRIDE ISUZU TFR ZINGUE</t>
  </si>
  <si>
    <t>SUPPORT ECHAPPEMENT ISUZU-DMAX</t>
  </si>
  <si>
    <t>PISTON ETRIER ISUZU TFR MOD 2</t>
  </si>
  <si>
    <t>BUTEE CAPOT ISUZU</t>
  </si>
  <si>
    <t>BIELLE DIRECTION COMPLET ISUZU</t>
  </si>
  <si>
    <t>ECROU BIELLE DIRECTION DROITE</t>
  </si>
  <si>
    <t>ECROU BIELLE DIRECTION GAUCHE</t>
  </si>
  <si>
    <t>PLAQUE DE RESSORT TFR</t>
  </si>
  <si>
    <t>CAGE GRAISSE ISUZU</t>
  </si>
  <si>
    <t>BAGUE PONT AR ISUZU 8-94472118</t>
  </si>
  <si>
    <t>AXE DE FREIN ISUZU</t>
  </si>
  <si>
    <t>JEUX DE RESSORT FREIN ISUZU KB 26</t>
  </si>
  <si>
    <t>JEUX DE RESSORT FREIN ISUZU TFR</t>
  </si>
  <si>
    <t>JEUX DE RESSORT FREIN ISUZU</t>
  </si>
  <si>
    <t>AXE ETRIER DE FREIN</t>
  </si>
  <si>
    <t>ROULEMENT CENTER TFR 9CV - 894440608</t>
  </si>
  <si>
    <t>ECROU GOUJON DE ROUE TOYOTA</t>
  </si>
  <si>
    <t>DEMI CARTER ISUZU 2500 10 CV</t>
  </si>
  <si>
    <t>BOITER DIRECTION KB26 ISUZU</t>
  </si>
  <si>
    <t>NECESSAIRE TRIANGLE SUSPENSION SUP TFR ISUZU</t>
  </si>
  <si>
    <t>TUBE D'EAU 10 CV</t>
  </si>
  <si>
    <t>SUPPORT SUSPENSION KB 26</t>
  </si>
  <si>
    <t>JEUX DE SUSPENSION TAYOTA</t>
  </si>
  <si>
    <t>SUPPORT BRAS STABILISATRICE</t>
  </si>
  <si>
    <t>SUPPORT ECHAPPEMENT ISUZU</t>
  </si>
  <si>
    <t>BAS DE GLACE ISUZU</t>
  </si>
  <si>
    <t>TUBE D'EAU Y9 CV</t>
  </si>
  <si>
    <t>BOUCHON CARTER NM SANS RONDELLE</t>
  </si>
  <si>
    <t>CHARNIERE DE PORTE ISUZU NM - B COUPEE - 8-94230392-A</t>
  </si>
  <si>
    <t>CHARNIERE DE PORTE ISUZU NM - A COUPEE - 8-94230393-A</t>
  </si>
  <si>
    <t>BOITIER DIRECTION ISUZU TFR</t>
  </si>
  <si>
    <t>SUPPORT SUSPENSION TFR</t>
  </si>
  <si>
    <t>CHARNIERE DE PORTE ISUZU/A NON COUPEE - 594155314G</t>
  </si>
  <si>
    <t>CHARNIERE DE PORTE ISUZU D/B NON COUPEE - 894155315</t>
  </si>
  <si>
    <t>BOULON CHAPPE CARDON + ECROU ISUZU</t>
  </si>
  <si>
    <t>BUTEE TALONNAGE ROND ISUZU</t>
  </si>
  <si>
    <t>CAOUTCHOUC STABILISATRICE ISUZU</t>
  </si>
  <si>
    <t>BOULON D'ASSEMBLAGE ISUZU GM</t>
  </si>
  <si>
    <t>BOULON AMORTISSEUR ISUZU</t>
  </si>
  <si>
    <t>RACCORD POMPE A EAU ISUZU</t>
  </si>
  <si>
    <t>RACCORD REFROIDISSEUR ISUZU</t>
  </si>
  <si>
    <t>ROULEMENT CENTRE SIMPLE ISUZU</t>
  </si>
  <si>
    <t>RACCORD LONG ISUZU</t>
  </si>
  <si>
    <t>ROULEMENT CENTRE ISUZU 8-94222-972-OA KB</t>
  </si>
  <si>
    <t>NECESSAIRE AXE DIRECTION ISUZU</t>
  </si>
  <si>
    <t>RONDELLE SABOT DE FREIN</t>
  </si>
  <si>
    <t>AXE DIRECTION ISUZU</t>
  </si>
  <si>
    <t>BAGUE ECHAPPEMENT ISUZU</t>
  </si>
  <si>
    <t>COIN AR ISUZU D 409</t>
  </si>
  <si>
    <t>COIN AR ISUZU G 408</t>
  </si>
  <si>
    <t>CAOUTCHOUC DE BARRE ISUZU</t>
  </si>
  <si>
    <t>BOULON AXE RESSORT ISUZU</t>
  </si>
  <si>
    <t>ANNEAU ECHAPPEMENT ISUZU</t>
  </si>
  <si>
    <t>SILENT BLOC TRIANGLE INF KB26 ISUZU</t>
  </si>
  <si>
    <t>SILENT BLOC ISUZU</t>
  </si>
  <si>
    <t>SILENT BLOC BARRE TIRANT ISUZU</t>
  </si>
  <si>
    <t>CAOUTCHOUC ROULEMENT CENTRE ISUZU</t>
  </si>
  <si>
    <t>GOUJON DE ROUE COMPLET ISUZU</t>
  </si>
  <si>
    <t>GOUJON DE ROUE ISUZU</t>
  </si>
  <si>
    <t>SILENT BLOC TRIANGLE TFR SUP D38 ISUZU</t>
  </si>
  <si>
    <t>ECROU DE ROUE KB 26</t>
  </si>
  <si>
    <t>FREIN ROULEMENT ISUZU</t>
  </si>
  <si>
    <t>BUTEE DE TALONNAGE AV ISUZU</t>
  </si>
  <si>
    <t>SILENT BLOC TRIANGLE SUP KB 26 ISUZU</t>
  </si>
  <si>
    <t>ECROU DE ROUE TFR ISUZU</t>
  </si>
  <si>
    <t>BRIDE TFR ISUZU NOIR</t>
  </si>
  <si>
    <t>BUTEE DE RESSORT KB 26 ISUZU</t>
  </si>
  <si>
    <t>BUTEE DE RESSORT TFR ISUZU</t>
  </si>
  <si>
    <t>SILENT BLOC BRAS AV KB26 GM ISUZU</t>
  </si>
  <si>
    <t>SILENT BLOC AV TRAIN KB26 PM ISUZU</t>
  </si>
  <si>
    <t>SILENT BLOC ISUZU CANTER</t>
  </si>
  <si>
    <t>CAOUTCHOUC DE RESSORT PM (TR)</t>
  </si>
  <si>
    <t>CAOUTCHOUC DE RESSORT PM ISUZU</t>
  </si>
  <si>
    <t>CAOUTCHOUC DE RESSORT GM ISUZU</t>
  </si>
  <si>
    <t>BOULON D'ASSEMBLAGE PM ISUZU</t>
  </si>
  <si>
    <t>JEU SUSPENSION ISUZU</t>
  </si>
  <si>
    <t>BOUCHON CARTER NM ISUZU</t>
  </si>
  <si>
    <t>ECROU SEMI ARBRE ISUZU</t>
  </si>
  <si>
    <t>CAL SUSPENSION PM ISUZU</t>
  </si>
  <si>
    <t>BRIDE RESSORT GM ISUZU NOIR</t>
  </si>
  <si>
    <t>ECROU SUSPENSION ISUZU</t>
  </si>
  <si>
    <t>BRIDE RESSORT PM ISUZU NOIR</t>
  </si>
  <si>
    <t>CAL SUSPENSION GM</t>
  </si>
  <si>
    <t>BOULON SUSPENSION ISUZU</t>
  </si>
  <si>
    <t>ECROU DE ROUE M14*1.5 H22</t>
  </si>
  <si>
    <t>GOUJON DE 14 L=160mm</t>
  </si>
  <si>
    <t>BAGUE D32*22 L=21</t>
  </si>
  <si>
    <t>ECROU DE ROUE FORD RANGER</t>
  </si>
  <si>
    <t>TUBE D'EAU FORD RANGER</t>
  </si>
  <si>
    <t>AXE ETRIER FORD RANGER</t>
  </si>
  <si>
    <t>RONDELLE ECROU SEMI ARBRE FORD RANGER</t>
  </si>
  <si>
    <t>SILENT BLOC RESSORT AR FORD RANGER</t>
  </si>
  <si>
    <t>SUPPORT MOTEUR FORD RANGER</t>
  </si>
  <si>
    <t>CAOUTCHOUC DE RESSORT GM FORD RANGER</t>
  </si>
  <si>
    <t>ECROU SEMI ARBRE DROITE FORD RANGER</t>
  </si>
  <si>
    <t>ECROU SEMI ARBRE GAUCHE FORD RANGER</t>
  </si>
  <si>
    <t>CAOUTCHOUC DE RESSORT PM FORD RANGER</t>
  </si>
  <si>
    <t>BRIDE DE RESSORT  NOIR FORD RANGER</t>
  </si>
  <si>
    <t>SILENT BLOC FORD RANGER</t>
  </si>
  <si>
    <t>TUBE D'EAU FIAT SIENNA</t>
  </si>
  <si>
    <t>TUBE D'EAU FIAT PUNTO 2</t>
  </si>
  <si>
    <t>BAS DE GLACE FIAT UNO</t>
  </si>
  <si>
    <t>TUBE D'EAU FIAT PALIO</t>
  </si>
  <si>
    <t>TUBE D'EAU FIAT PUNTO 7445122</t>
  </si>
  <si>
    <t>TUBE D'EAU FIAT UNO 46419454</t>
  </si>
  <si>
    <t>PASTILLE BLOC FIAT UNO</t>
  </si>
  <si>
    <t>BRIDE AV GM NOIR FIAT 65</t>
  </si>
  <si>
    <t>BRIDE AR PM NOIR FIAT 65</t>
  </si>
  <si>
    <t>BRIDE AR GM FIAT 65 NOIR</t>
  </si>
  <si>
    <t>BRIDE RESSORT AV FIAT 65 PM NOIR</t>
  </si>
  <si>
    <t>SILENT BLOC TRIANGLE DACIA</t>
  </si>
  <si>
    <t>SILENT BLOC TRAIN AR DACIA</t>
  </si>
  <si>
    <t>CULOT DE BOUGIE PM CULASSE</t>
  </si>
  <si>
    <t>CULOT BOUGIE GM CULASSE</t>
  </si>
  <si>
    <t>BAGUE BOUGIE CULASSE</t>
  </si>
  <si>
    <t>PASTILLE 46</t>
  </si>
  <si>
    <t>PASTILLE 56</t>
  </si>
  <si>
    <t>PASTILLE D45</t>
  </si>
  <si>
    <t>PASTILLE D19</t>
  </si>
  <si>
    <t>PASTILLE D17</t>
  </si>
  <si>
    <t>PASTILLE D14</t>
  </si>
  <si>
    <t>PASTILLE D18</t>
  </si>
  <si>
    <t>PASTILLE D16</t>
  </si>
  <si>
    <t>PASTILLE D37</t>
  </si>
  <si>
    <t>PASTILLE D15</t>
  </si>
  <si>
    <t>PASTILLE D36.6</t>
  </si>
  <si>
    <t>PASTILLE D42</t>
  </si>
  <si>
    <t>FIXE BATTERIE M12</t>
  </si>
  <si>
    <t>PASTILLE D52</t>
  </si>
  <si>
    <t>PASTILLE D51</t>
  </si>
  <si>
    <t>PASTILLE D48</t>
  </si>
  <si>
    <t>PASTILLE D44</t>
  </si>
  <si>
    <t>PASTILLE D41.6</t>
  </si>
  <si>
    <t>PASTILLE D41</t>
  </si>
  <si>
    <t>PASTILLE D35.5</t>
  </si>
  <si>
    <t>PASTILLE D35</t>
  </si>
  <si>
    <t>PASTILLE D33</t>
  </si>
  <si>
    <t>PASTILLE D29</t>
  </si>
  <si>
    <t>PASTILLE D28</t>
  </si>
  <si>
    <t>PASTILLE D20</t>
  </si>
  <si>
    <t>PASTILLE D24</t>
  </si>
  <si>
    <t>PASTILLE D53</t>
  </si>
  <si>
    <t>PASTILLE ASSIETTE D60.35</t>
  </si>
  <si>
    <t>PASTILLE D22</t>
  </si>
  <si>
    <t>PASTILLE D26</t>
  </si>
  <si>
    <t>PASTILLE D21</t>
  </si>
  <si>
    <t>PASTILLE 60</t>
  </si>
  <si>
    <t>PASTILLE D25</t>
  </si>
  <si>
    <t>PASTILLE D50</t>
  </si>
  <si>
    <t>PASTILLE D36</t>
  </si>
  <si>
    <t>PASTILLE D27</t>
  </si>
  <si>
    <t>TENDEUR ALT 504</t>
  </si>
  <si>
    <t>CROCHET CAPOT 404</t>
  </si>
  <si>
    <t>SUPPORT FORME S 404</t>
  </si>
  <si>
    <t>SERRURE CAPOT 404</t>
  </si>
  <si>
    <t>SILEMT BLOC 404</t>
  </si>
  <si>
    <t>BOUCHON CHAUFFAGE GM 404</t>
  </si>
  <si>
    <t>CACHE DE PORTE GAUCHE 504</t>
  </si>
  <si>
    <t>NECESSAIRE BOUCHON DE GRAISSE 404</t>
  </si>
  <si>
    <t>CAGE BOUCHON DE GRAISSE 404</t>
  </si>
  <si>
    <t>TUBE D'EAU 504</t>
  </si>
  <si>
    <t>PASTILLE D40</t>
  </si>
  <si>
    <t>BOUCHON DE VIDANGE 404</t>
  </si>
  <si>
    <t>BAS DE GLACE AR G 205</t>
  </si>
  <si>
    <t>BAS DE GLACE AR D 205</t>
  </si>
  <si>
    <t>PASTILLE D32</t>
  </si>
  <si>
    <t>PASTILLE D30</t>
  </si>
  <si>
    <t>PASTILLE D38</t>
  </si>
  <si>
    <t>BAS DE GLACE AV G 205</t>
  </si>
  <si>
    <t>BAS DE GLACE AV D 205</t>
  </si>
  <si>
    <t>BAS DE GLACE 504</t>
  </si>
  <si>
    <t>BAS DE GLACE GAUCHE 404</t>
  </si>
  <si>
    <t>BAS DE GLACE DROITE 404</t>
  </si>
  <si>
    <t>TUBE D'EAU 404</t>
  </si>
  <si>
    <t>COLLIER ECHAPPEMENT D48 404</t>
  </si>
  <si>
    <t>COLLIER ECHAPPEMENT D45 404</t>
  </si>
  <si>
    <t>BUSE LEVIER DE VITESSE 404</t>
  </si>
  <si>
    <t>FREIN ROULEMENT 404</t>
  </si>
  <si>
    <t>TOC DIRECTION 404</t>
  </si>
  <si>
    <t>SUPPORT MOTEUR 205</t>
  </si>
  <si>
    <t>BUTEE CARRE 404</t>
  </si>
  <si>
    <t>TETE POMPETE 404</t>
  </si>
  <si>
    <t>JOINT TORIQUE 404</t>
  </si>
  <si>
    <t>NECESSAIRE CAPOT 404</t>
  </si>
  <si>
    <t>CAL RADIATEUR 404</t>
  </si>
  <si>
    <t>BOUCHON DE CHAUFFAGE PM 404</t>
  </si>
  <si>
    <t>CARRE DE BARRE 404</t>
  </si>
  <si>
    <t>COLLIER ECHAPPEMENT BV 404</t>
  </si>
  <si>
    <t>VIS DE GACHE 404</t>
  </si>
  <si>
    <t>ECROU FUSEE 504</t>
  </si>
  <si>
    <t>GOUJON COLLECTEUR 404</t>
  </si>
  <si>
    <t>TOC AMORTISSEUR 404</t>
  </si>
  <si>
    <t>ECROU FUSEE 404</t>
  </si>
  <si>
    <t>LAME FREIN MAIN 404</t>
  </si>
  <si>
    <t>BOULON COQUILLE 404</t>
  </si>
  <si>
    <t>ECROU TROMPETTE 404</t>
  </si>
  <si>
    <t>BAGUE DE CLOCHE 404</t>
  </si>
  <si>
    <t>AXE DE FREIN 404</t>
  </si>
  <si>
    <t>BOULON D'ASSEMBLAGE 404</t>
  </si>
  <si>
    <t>BRIDE AV GM NOIR FIAT 110</t>
  </si>
  <si>
    <t>GACHE DE PORTE DROITE 504</t>
  </si>
  <si>
    <t>BUTEE TALONNAGE 404</t>
  </si>
  <si>
    <r>
      <rPr>
        <sz val="11"/>
        <color rgb="FFFF0000"/>
        <rFont val="Calibri"/>
        <family val="2"/>
        <scheme val="minor"/>
      </rPr>
      <t>COLLIER</t>
    </r>
    <r>
      <rPr>
        <sz val="11"/>
        <color theme="1"/>
        <rFont val="Calibri"/>
        <family val="2"/>
        <scheme val="minor"/>
      </rPr>
      <t xml:space="preserve"> ECHAPPEMENT 404</t>
    </r>
  </si>
  <si>
    <r>
      <t xml:space="preserve">GOUJON </t>
    </r>
    <r>
      <rPr>
        <sz val="11"/>
        <color rgb="FFFF0000"/>
        <rFont val="Calibri"/>
        <family val="2"/>
        <scheme val="minor"/>
      </rPr>
      <t>TROMPETTE</t>
    </r>
    <r>
      <rPr>
        <sz val="11"/>
        <color theme="1"/>
        <rFont val="Calibri"/>
        <family val="2"/>
        <scheme val="minor"/>
      </rPr>
      <t xml:space="preserve"> 404</t>
    </r>
  </si>
  <si>
    <t>AXE RESSORT 404</t>
  </si>
  <si>
    <t>TOTAL</t>
  </si>
  <si>
    <t>POIDS/p EN g</t>
  </si>
  <si>
    <t>MONTANT HT</t>
  </si>
  <si>
    <t>PRIX.U</t>
  </si>
  <si>
    <t>QTE</t>
  </si>
  <si>
    <t>DESIGNATION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</si>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</sst>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#,##0.000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9"/>
      <color indexed="10"/>
      <name val="Times New Roman"/>
      <family val="1"/>
    </font>
    <font>
      <b/>
      <u/>
      <sz val="9"/>
      <color indexed="8"/>
      <name val="Times New Roman"/>
      <family val="1"/>
    </font>
    <font>
      <sz val="10"/>
      <color rgb="FFFF0000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9"/>
      <color rgb="FFFF0000"/>
      <name val="Times New Roman"/>
      <family val="1"/>
    </font>
    <font>
      <b/>
      <sz val="12"/>
      <color theme="1"/>
      <name val="Calibri"/>
      <family val="2"/>
      <scheme val="minor"/>
    </font>
    <font>
      <b/>
      <sz val="18"/>
      <color theme="1"/>
      <name val="Times New Roman"/>
      <family val="1"/>
    </font>
    <font>
      <sz val="10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2" fillId="0" borderId="0"/>
  </cellStyleXfs>
  <cellXfs count="7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164" fontId="0" fillId="0" borderId="0" xfId="0" applyNumberForma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165" fontId="3" fillId="0" borderId="0" xfId="0" applyNumberFormat="1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0" fontId="2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165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164" fontId="0" fillId="0" borderId="3" xfId="0" applyNumberForma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3" xfId="0" applyBorder="1"/>
    <xf numFmtId="0" fontId="2" fillId="0" borderId="3" xfId="0" applyFont="1" applyFill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0" fontId="2" fillId="0" borderId="1" xfId="0" applyFont="1" applyFill="1" applyBorder="1" applyAlignment="1">
      <alignment vertical="center"/>
    </xf>
    <xf numFmtId="165" fontId="3" fillId="2" borderId="1" xfId="0" applyNumberFormat="1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165" fontId="6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5" fontId="3" fillId="0" borderId="4" xfId="0" applyNumberFormat="1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Fill="1" applyBorder="1"/>
    <xf numFmtId="0" fontId="0" fillId="0" borderId="7" xfId="0" applyFill="1" applyBorder="1"/>
    <xf numFmtId="0" fontId="1" fillId="3" borderId="0" xfId="0" applyFont="1" applyFill="1"/>
    <xf numFmtId="0" fontId="0" fillId="4" borderId="1" xfId="0" applyFill="1" applyBorder="1"/>
    <xf numFmtId="165" fontId="2" fillId="4" borderId="1" xfId="0" applyNumberFormat="1" applyFont="1" applyFill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1" xfId="0" applyBorder="1" applyAlignment="1"/>
    <xf numFmtId="164" fontId="0" fillId="0" borderId="3" xfId="0" applyNumberForma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 wrapText="1"/>
    </xf>
    <xf numFmtId="0" fontId="10" fillId="5" borderId="3" xfId="0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vertical="center"/>
    </xf>
    <xf numFmtId="0" fontId="1" fillId="0" borderId="0" xfId="0" applyFont="1" applyFill="1"/>
    <xf numFmtId="0" fontId="11" fillId="0" borderId="11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ouf/Downloads/EXPORT%20mim%20DECEMBRE%202018%20FINAL_V1/EXPORT%20mim%20DECEMBRE%202018%20FINAL_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X3IU9A5V/classeur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"/>
      <sheetName val="NOTE DE COLISAGE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121"/>
      <sheetName val="122"/>
      <sheetName val="123"/>
      <sheetName val="124"/>
      <sheetName val="125"/>
      <sheetName val="126"/>
      <sheetName val="127"/>
      <sheetName val="128"/>
      <sheetName val="129"/>
      <sheetName val="130"/>
      <sheetName val="131"/>
      <sheetName val="132"/>
      <sheetName val="133"/>
      <sheetName val="134"/>
      <sheetName val="135"/>
      <sheetName val="136"/>
      <sheetName val="137"/>
      <sheetName val="138"/>
      <sheetName val="139"/>
      <sheetName val="140"/>
      <sheetName val="141"/>
      <sheetName val="142"/>
      <sheetName val="143"/>
      <sheetName val="144"/>
      <sheetName val="145"/>
      <sheetName val="146"/>
      <sheetName val="147"/>
      <sheetName val="148"/>
      <sheetName val="149"/>
      <sheetName val="150"/>
      <sheetName val="151"/>
      <sheetName val="152"/>
      <sheetName val="153"/>
      <sheetName val="154"/>
      <sheetName val="155"/>
      <sheetName val="156"/>
      <sheetName val="157"/>
      <sheetName val="158"/>
      <sheetName val="159"/>
      <sheetName val="160"/>
      <sheetName val="161"/>
      <sheetName val="162"/>
      <sheetName val="163"/>
      <sheetName val="164"/>
      <sheetName val="165"/>
      <sheetName val="166"/>
      <sheetName val="167"/>
      <sheetName val="168"/>
      <sheetName val="169"/>
      <sheetName val="170"/>
      <sheetName val="171"/>
      <sheetName val="172"/>
      <sheetName val="173"/>
      <sheetName val="174"/>
      <sheetName val="175"/>
      <sheetName val="176"/>
      <sheetName val="177"/>
      <sheetName val="178"/>
      <sheetName val="179"/>
      <sheetName val="180"/>
      <sheetName val="181"/>
      <sheetName val="182"/>
      <sheetName val="183"/>
      <sheetName val="184"/>
      <sheetName val="185"/>
      <sheetName val="186"/>
      <sheetName val="187"/>
      <sheetName val="188"/>
      <sheetName val="189"/>
      <sheetName val="190"/>
      <sheetName val="191"/>
      <sheetName val="192"/>
      <sheetName val="193"/>
      <sheetName val="194"/>
      <sheetName val="195"/>
      <sheetName val="196"/>
      <sheetName val="197"/>
      <sheetName val="198"/>
      <sheetName val="199"/>
      <sheetName val="200"/>
      <sheetName val="201"/>
      <sheetName val="202"/>
      <sheetName val="203"/>
      <sheetName val="204"/>
      <sheetName val="205"/>
      <sheetName val="206"/>
      <sheetName val="207"/>
      <sheetName val="208"/>
      <sheetName val="209"/>
      <sheetName val="210"/>
      <sheetName val="211"/>
      <sheetName val="212"/>
      <sheetName val="213"/>
      <sheetName val="214"/>
      <sheetName val="215"/>
      <sheetName val="216"/>
      <sheetName val="217"/>
      <sheetName val="218"/>
      <sheetName val="219"/>
      <sheetName val="220"/>
      <sheetName val="221"/>
      <sheetName val="222"/>
      <sheetName val="223"/>
      <sheetName val="224"/>
      <sheetName val="225"/>
      <sheetName val="226"/>
      <sheetName val="227"/>
      <sheetName val="228"/>
      <sheetName val="229"/>
      <sheetName val="230"/>
      <sheetName val="231"/>
      <sheetName val="232"/>
      <sheetName val="233"/>
      <sheetName val="234"/>
      <sheetName val="235"/>
      <sheetName val="236"/>
      <sheetName val="237"/>
      <sheetName val="238"/>
      <sheetName val="239"/>
      <sheetName val="240"/>
      <sheetName val="241"/>
      <sheetName val="242"/>
      <sheetName val="243"/>
      <sheetName val="244"/>
      <sheetName val="245"/>
      <sheetName val="246"/>
      <sheetName val="247"/>
      <sheetName val="248"/>
      <sheetName val="249"/>
      <sheetName val="250"/>
      <sheetName val="251"/>
      <sheetName val="252"/>
      <sheetName val="253"/>
      <sheetName val="254"/>
      <sheetName val="255"/>
      <sheetName val="256"/>
      <sheetName val="257"/>
      <sheetName val="258"/>
      <sheetName val="259"/>
      <sheetName val="260"/>
      <sheetName val="261"/>
      <sheetName val="262"/>
      <sheetName val="263"/>
      <sheetName val="264"/>
      <sheetName val="265"/>
      <sheetName val="266"/>
      <sheetName val="267"/>
      <sheetName val="268"/>
      <sheetName val="269"/>
      <sheetName val="270"/>
      <sheetName val="271"/>
      <sheetName val="272"/>
      <sheetName val="273"/>
      <sheetName val="274"/>
      <sheetName val="275"/>
      <sheetName val="276"/>
      <sheetName val="277"/>
      <sheetName val="278"/>
      <sheetName val="279"/>
      <sheetName val="280"/>
      <sheetName val="281"/>
      <sheetName val="282"/>
      <sheetName val="283"/>
      <sheetName val="284"/>
      <sheetName val="285"/>
      <sheetName val="286"/>
      <sheetName val="287"/>
      <sheetName val="288"/>
      <sheetName val="289"/>
      <sheetName val="290"/>
      <sheetName val="291"/>
      <sheetName val="292"/>
      <sheetName val="293"/>
      <sheetName val="294"/>
      <sheetName val="295"/>
      <sheetName val="296"/>
      <sheetName val="297"/>
      <sheetName val="298"/>
      <sheetName val="299"/>
      <sheetName val="300"/>
      <sheetName val="301"/>
      <sheetName val="302"/>
      <sheetName val="303"/>
      <sheetName val="304"/>
      <sheetName val="305"/>
      <sheetName val="306"/>
      <sheetName val="307"/>
      <sheetName val="308"/>
      <sheetName val="309"/>
      <sheetName val="310"/>
      <sheetName val="311"/>
      <sheetName val="312"/>
      <sheetName val="313"/>
      <sheetName val="314"/>
      <sheetName val="315"/>
      <sheetName val="316"/>
      <sheetName val="317"/>
      <sheetName val="318"/>
      <sheetName val="319"/>
      <sheetName val="320"/>
      <sheetName val="321"/>
      <sheetName val="322"/>
      <sheetName val="323"/>
      <sheetName val="324"/>
      <sheetName val="325"/>
      <sheetName val="326"/>
      <sheetName val="327"/>
      <sheetName val="328"/>
      <sheetName val="329"/>
      <sheetName val="330"/>
      <sheetName val="331"/>
      <sheetName val="332"/>
      <sheetName val="333"/>
      <sheetName val="334"/>
      <sheetName val="335"/>
      <sheetName val="336"/>
      <sheetName val="337"/>
      <sheetName val="338"/>
      <sheetName val="339"/>
      <sheetName val="340"/>
      <sheetName val="341"/>
      <sheetName val="342"/>
      <sheetName val="343"/>
      <sheetName val="344"/>
      <sheetName val="345"/>
      <sheetName val="346"/>
      <sheetName val="347"/>
      <sheetName val="348"/>
      <sheetName val="349"/>
      <sheetName val="350"/>
      <sheetName val="351"/>
      <sheetName val="352"/>
      <sheetName val="353"/>
      <sheetName val="354"/>
      <sheetName val="355"/>
      <sheetName val="356"/>
      <sheetName val="357"/>
      <sheetName val="358"/>
      <sheetName val="359"/>
      <sheetName val="360"/>
      <sheetName val="361"/>
      <sheetName val="362"/>
      <sheetName val="363"/>
      <sheetName val="364"/>
      <sheetName val="365"/>
      <sheetName val="366"/>
      <sheetName val="367"/>
      <sheetName val="368"/>
      <sheetName val="369"/>
      <sheetName val="370"/>
      <sheetName val="371"/>
      <sheetName val="372"/>
      <sheetName val="373"/>
      <sheetName val="374"/>
      <sheetName val="375"/>
      <sheetName val="376"/>
      <sheetName val="377"/>
      <sheetName val="378"/>
      <sheetName val="379"/>
      <sheetName val="380"/>
      <sheetName val="381"/>
      <sheetName val="382"/>
      <sheetName val="383"/>
      <sheetName val="384"/>
      <sheetName val="385"/>
      <sheetName val="386"/>
      <sheetName val="387"/>
      <sheetName val="388"/>
      <sheetName val="389"/>
      <sheetName val="390"/>
      <sheetName val="391"/>
      <sheetName val="392"/>
      <sheetName val="393"/>
      <sheetName val="394"/>
      <sheetName val="395"/>
      <sheetName val="396"/>
      <sheetName val="397"/>
      <sheetName val="398"/>
      <sheetName val="399"/>
      <sheetName val="400"/>
      <sheetName val="401"/>
      <sheetName val="402"/>
      <sheetName val="403"/>
      <sheetName val="404"/>
      <sheetName val="405"/>
      <sheetName val="406"/>
      <sheetName val="407"/>
      <sheetName val="408"/>
      <sheetName val="409"/>
      <sheetName val="410"/>
      <sheetName val="411"/>
      <sheetName val="412"/>
      <sheetName val="413"/>
      <sheetName val="414"/>
      <sheetName val="415"/>
      <sheetName val="416"/>
      <sheetName val="417"/>
      <sheetName val="418"/>
      <sheetName val="419"/>
      <sheetName val="420"/>
      <sheetName val="421"/>
      <sheetName val="422"/>
      <sheetName val="423"/>
      <sheetName val="424"/>
      <sheetName val="425"/>
      <sheetName val="426"/>
      <sheetName val="427"/>
      <sheetName val="428"/>
      <sheetName val="429"/>
      <sheetName val="430"/>
      <sheetName val="431"/>
      <sheetName val="432"/>
      <sheetName val="433"/>
      <sheetName val="434"/>
      <sheetName val="435"/>
      <sheetName val="436"/>
      <sheetName val="437"/>
      <sheetName val="438"/>
      <sheetName val="439"/>
      <sheetName val="440"/>
      <sheetName val="441"/>
      <sheetName val="442"/>
      <sheetName val="443"/>
      <sheetName val="444"/>
      <sheetName val="445"/>
      <sheetName val="446"/>
      <sheetName val="447"/>
      <sheetName val="448"/>
      <sheetName val="449"/>
      <sheetName val="450"/>
      <sheetName val="451"/>
      <sheetName val="452"/>
      <sheetName val="453"/>
      <sheetName val="454"/>
      <sheetName val="455"/>
      <sheetName val="456"/>
      <sheetName val="457"/>
      <sheetName val="458"/>
      <sheetName val="459"/>
      <sheetName val="460"/>
      <sheetName val="461"/>
      <sheetName val="462"/>
      <sheetName val="463"/>
      <sheetName val="464"/>
      <sheetName val="465"/>
      <sheetName val="466"/>
      <sheetName val="467"/>
      <sheetName val="468"/>
      <sheetName val="469"/>
      <sheetName val="470"/>
      <sheetName val="471"/>
      <sheetName val="472"/>
      <sheetName val="473"/>
      <sheetName val="474"/>
      <sheetName val="475"/>
      <sheetName val="476"/>
      <sheetName val="477"/>
      <sheetName val="478"/>
      <sheetName val="479"/>
      <sheetName val="480"/>
      <sheetName val="481"/>
      <sheetName val="482"/>
      <sheetName val="483"/>
      <sheetName val="484"/>
      <sheetName val="485"/>
      <sheetName val="486"/>
      <sheetName val="487"/>
      <sheetName val="488"/>
      <sheetName val="489"/>
      <sheetName val="490"/>
      <sheetName val="491"/>
    </sheetNames>
    <sheetDataSet>
      <sheetData sheetId="0"/>
      <sheetData sheetId="1">
        <row r="2">
          <cell r="A2" t="str">
            <v>NOTE DE COLISAGE</v>
          </cell>
        </row>
        <row r="4">
          <cell r="A4" t="str">
            <v>N°CARTON</v>
          </cell>
        </row>
        <row r="5">
          <cell r="A5" t="str">
            <v>01</v>
          </cell>
        </row>
        <row r="15">
          <cell r="A15" t="str">
            <v>02</v>
          </cell>
        </row>
        <row r="25">
          <cell r="A25" t="str">
            <v>03</v>
          </cell>
        </row>
        <row r="35">
          <cell r="A35" t="str">
            <v>04</v>
          </cell>
        </row>
        <row r="45">
          <cell r="A45" t="str">
            <v>05</v>
          </cell>
        </row>
        <row r="55">
          <cell r="A55" t="str">
            <v>06</v>
          </cell>
        </row>
        <row r="65">
          <cell r="A65" t="str">
            <v>07</v>
          </cell>
        </row>
        <row r="75">
          <cell r="A75" t="str">
            <v>08</v>
          </cell>
        </row>
        <row r="85">
          <cell r="A85" t="str">
            <v>09</v>
          </cell>
        </row>
        <row r="95">
          <cell r="A95" t="str">
            <v>10</v>
          </cell>
        </row>
        <row r="105">
          <cell r="A105" t="str">
            <v>11</v>
          </cell>
        </row>
        <row r="115">
          <cell r="A115" t="str">
            <v>12</v>
          </cell>
        </row>
        <row r="125">
          <cell r="A125" t="str">
            <v>13</v>
          </cell>
        </row>
        <row r="135">
          <cell r="A135" t="str">
            <v>14</v>
          </cell>
        </row>
        <row r="145">
          <cell r="A145" t="str">
            <v>15</v>
          </cell>
        </row>
        <row r="155">
          <cell r="A155" t="str">
            <v>16</v>
          </cell>
        </row>
        <row r="165">
          <cell r="A165" t="str">
            <v>17</v>
          </cell>
        </row>
        <row r="175">
          <cell r="A175" t="str">
            <v>18</v>
          </cell>
        </row>
        <row r="185">
          <cell r="A185" t="str">
            <v>19</v>
          </cell>
        </row>
        <row r="195">
          <cell r="A195" t="str">
            <v>20</v>
          </cell>
        </row>
        <row r="205">
          <cell r="A205" t="str">
            <v>21</v>
          </cell>
        </row>
        <row r="215">
          <cell r="A215" t="str">
            <v>22</v>
          </cell>
        </row>
        <row r="225">
          <cell r="A225" t="str">
            <v>23</v>
          </cell>
        </row>
        <row r="235">
          <cell r="A235" t="str">
            <v>24</v>
          </cell>
        </row>
        <row r="245">
          <cell r="A245" t="str">
            <v>25</v>
          </cell>
        </row>
        <row r="255">
          <cell r="A255" t="str">
            <v>26</v>
          </cell>
        </row>
        <row r="265">
          <cell r="A265" t="str">
            <v>27</v>
          </cell>
        </row>
        <row r="275">
          <cell r="A275" t="str">
            <v>28</v>
          </cell>
        </row>
        <row r="285">
          <cell r="A285" t="str">
            <v>29</v>
          </cell>
        </row>
        <row r="295">
          <cell r="A295" t="str">
            <v>30</v>
          </cell>
        </row>
        <row r="305">
          <cell r="A305" t="str">
            <v>31</v>
          </cell>
        </row>
        <row r="315">
          <cell r="A315" t="str">
            <v>32</v>
          </cell>
        </row>
        <row r="325">
          <cell r="A325" t="str">
            <v>33</v>
          </cell>
        </row>
        <row r="335">
          <cell r="A335" t="str">
            <v>34</v>
          </cell>
        </row>
        <row r="345">
          <cell r="A345" t="str">
            <v>35</v>
          </cell>
        </row>
        <row r="355">
          <cell r="A355" t="str">
            <v>36</v>
          </cell>
        </row>
        <row r="365">
          <cell r="A365" t="str">
            <v>37</v>
          </cell>
        </row>
        <row r="375">
          <cell r="A375" t="str">
            <v>38</v>
          </cell>
        </row>
        <row r="385">
          <cell r="A385" t="str">
            <v>39</v>
          </cell>
        </row>
        <row r="395">
          <cell r="A395" t="str">
            <v>40</v>
          </cell>
        </row>
        <row r="405">
          <cell r="A405" t="str">
            <v>41</v>
          </cell>
        </row>
        <row r="415">
          <cell r="A415" t="str">
            <v>42</v>
          </cell>
        </row>
        <row r="425">
          <cell r="A425" t="str">
            <v>43</v>
          </cell>
        </row>
        <row r="435">
          <cell r="A435" t="str">
            <v>44</v>
          </cell>
        </row>
        <row r="445">
          <cell r="A445" t="str">
            <v>45</v>
          </cell>
        </row>
        <row r="455">
          <cell r="A455" t="str">
            <v>46</v>
          </cell>
        </row>
        <row r="465">
          <cell r="A465" t="str">
            <v>47</v>
          </cell>
        </row>
        <row r="475">
          <cell r="A475" t="str">
            <v>48</v>
          </cell>
        </row>
        <row r="485">
          <cell r="A485" t="str">
            <v>49</v>
          </cell>
        </row>
        <row r="495">
          <cell r="A495" t="str">
            <v>50</v>
          </cell>
        </row>
        <row r="505">
          <cell r="A505" t="str">
            <v>51</v>
          </cell>
        </row>
        <row r="515">
          <cell r="A515" t="str">
            <v>52</v>
          </cell>
        </row>
        <row r="525">
          <cell r="A525" t="str">
            <v>53</v>
          </cell>
        </row>
        <row r="535">
          <cell r="A535" t="str">
            <v>54</v>
          </cell>
        </row>
        <row r="545">
          <cell r="A545" t="str">
            <v>55</v>
          </cell>
        </row>
        <row r="555">
          <cell r="A555" t="str">
            <v>56</v>
          </cell>
        </row>
        <row r="565">
          <cell r="A565" t="str">
            <v>57</v>
          </cell>
        </row>
        <row r="575">
          <cell r="A575" t="str">
            <v>58</v>
          </cell>
        </row>
        <row r="585">
          <cell r="A585" t="str">
            <v>59</v>
          </cell>
        </row>
        <row r="595">
          <cell r="A595" t="str">
            <v>60</v>
          </cell>
        </row>
        <row r="605">
          <cell r="A605" t="str">
            <v>61</v>
          </cell>
        </row>
        <row r="615">
          <cell r="A615" t="str">
            <v>62</v>
          </cell>
        </row>
        <row r="625">
          <cell r="A625" t="str">
            <v>63</v>
          </cell>
        </row>
        <row r="635">
          <cell r="A635" t="str">
            <v>64</v>
          </cell>
        </row>
        <row r="645">
          <cell r="A645" t="str">
            <v>65</v>
          </cell>
        </row>
        <row r="655">
          <cell r="A655" t="str">
            <v>66</v>
          </cell>
        </row>
        <row r="665">
          <cell r="A665" t="str">
            <v>67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/>
      <sheetData sheetId="489"/>
      <sheetData sheetId="490"/>
      <sheetData sheetId="491"/>
      <sheetData sheetId="49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2">
          <cell r="A2" t="str">
            <v>BOULON D'ASSEMBLAGE 404</v>
          </cell>
          <cell r="B2" t="str">
            <v>B001</v>
          </cell>
        </row>
        <row r="3">
          <cell r="A3" t="str">
            <v>AXE RESSORT 404</v>
          </cell>
          <cell r="B3" t="str">
            <v>B002</v>
          </cell>
        </row>
        <row r="4">
          <cell r="A4" t="str">
            <v>GOUJON TROMPETTE 404</v>
          </cell>
          <cell r="B4" t="str">
            <v>B003</v>
          </cell>
        </row>
        <row r="5">
          <cell r="A5" t="str">
            <v>AXE DE FREIN 404</v>
          </cell>
          <cell r="B5" t="str">
            <v>B004</v>
          </cell>
        </row>
        <row r="6">
          <cell r="A6" t="str">
            <v>BAGUE DE CLOCHE 404</v>
          </cell>
          <cell r="B6" t="str">
            <v>B005</v>
          </cell>
        </row>
        <row r="7">
          <cell r="A7" t="str">
            <v>ECROU TROMPETTE 404</v>
          </cell>
          <cell r="B7" t="str">
            <v>B006</v>
          </cell>
        </row>
        <row r="8">
          <cell r="A8" t="str">
            <v>BOULON COQUILLE 404</v>
          </cell>
          <cell r="B8" t="str">
            <v>B007</v>
          </cell>
        </row>
        <row r="9">
          <cell r="A9" t="str">
            <v>COLLIER ECHAPPEMENT 404</v>
          </cell>
          <cell r="B9" t="str">
            <v>B008</v>
          </cell>
        </row>
        <row r="10">
          <cell r="A10" t="str">
            <v>LAME FREIN MAIN 404</v>
          </cell>
          <cell r="B10" t="str">
            <v>B009</v>
          </cell>
        </row>
        <row r="11">
          <cell r="A11" t="str">
            <v>ECROU FUSEE 404</v>
          </cell>
          <cell r="B11" t="str">
            <v>B012</v>
          </cell>
        </row>
        <row r="12">
          <cell r="A12" t="str">
            <v>TOC AMORTISSEUR 404</v>
          </cell>
          <cell r="B12" t="str">
            <v>B013</v>
          </cell>
        </row>
        <row r="13">
          <cell r="A13" t="str">
            <v>G TROMPETTE + ECROU 404</v>
          </cell>
          <cell r="B13" t="str">
            <v>B014</v>
          </cell>
        </row>
        <row r="14">
          <cell r="A14" t="str">
            <v>GOUJON COLLECTEUR 404</v>
          </cell>
          <cell r="B14" t="str">
            <v>B016</v>
          </cell>
        </row>
        <row r="15">
          <cell r="A15" t="str">
            <v>ECROU FUSEE 504</v>
          </cell>
          <cell r="B15" t="str">
            <v>B018</v>
          </cell>
        </row>
        <row r="16">
          <cell r="A16" t="str">
            <v>VIS DE GACHE 404</v>
          </cell>
          <cell r="B16" t="str">
            <v>B019</v>
          </cell>
        </row>
        <row r="17">
          <cell r="A17" t="str">
            <v>SUPPORT MOTEUR EP3 404</v>
          </cell>
          <cell r="B17" t="str">
            <v>B020</v>
          </cell>
        </row>
        <row r="18">
          <cell r="A18" t="str">
            <v>COLLIER ECHAPPEMENT BV 404</v>
          </cell>
          <cell r="B18" t="str">
            <v>B022</v>
          </cell>
        </row>
        <row r="19">
          <cell r="A19" t="str">
            <v>CARRE DE BARRE 404</v>
          </cell>
          <cell r="B19" t="str">
            <v>B023</v>
          </cell>
        </row>
        <row r="20">
          <cell r="A20" t="str">
            <v>BOUCHON DE CHAUFFAGE PM 404</v>
          </cell>
          <cell r="B20" t="str">
            <v>B026</v>
          </cell>
        </row>
        <row r="21">
          <cell r="A21" t="str">
            <v>CAL RADIATEUR 404</v>
          </cell>
          <cell r="B21" t="str">
            <v>B027</v>
          </cell>
        </row>
        <row r="22">
          <cell r="A22" t="str">
            <v>BAGUETTE LECHE GLACE EXT D 404</v>
          </cell>
          <cell r="B22" t="str">
            <v>B033 EXT D</v>
          </cell>
        </row>
        <row r="23">
          <cell r="A23" t="str">
            <v>BAGUETTE LECHE GLACE EXT G 404</v>
          </cell>
          <cell r="B23" t="str">
            <v>B033 EXT G</v>
          </cell>
        </row>
        <row r="24">
          <cell r="A24" t="str">
            <v>BAGUETTE LECHE GLACE INT D 404</v>
          </cell>
          <cell r="B24" t="str">
            <v>B033 INT D</v>
          </cell>
        </row>
        <row r="25">
          <cell r="A25" t="str">
            <v>BAGUETTE LECHE GLACE INT G 404</v>
          </cell>
          <cell r="B25" t="str">
            <v>B033 INT G</v>
          </cell>
        </row>
        <row r="26">
          <cell r="A26" t="str">
            <v>NECESSAIRE CAPOT 404</v>
          </cell>
          <cell r="B26" t="str">
            <v>B038</v>
          </cell>
        </row>
        <row r="27">
          <cell r="A27" t="str">
            <v>JOINT TORIQUE 404</v>
          </cell>
          <cell r="B27" t="str">
            <v>B039</v>
          </cell>
        </row>
        <row r="28">
          <cell r="A28" t="str">
            <v>ECROU AXE RESSORT 404</v>
          </cell>
          <cell r="B28" t="str">
            <v>B040</v>
          </cell>
        </row>
        <row r="29">
          <cell r="A29" t="str">
            <v>TETE POMPETE 404</v>
          </cell>
          <cell r="B29" t="str">
            <v>B041</v>
          </cell>
        </row>
        <row r="30">
          <cell r="A30" t="str">
            <v>GOUJON INJECTEUR 404</v>
          </cell>
          <cell r="B30" t="str">
            <v>B042</v>
          </cell>
        </row>
        <row r="31">
          <cell r="A31" t="str">
            <v>BUTEE CARRE 404</v>
          </cell>
          <cell r="B31" t="str">
            <v>B047</v>
          </cell>
        </row>
        <row r="32">
          <cell r="A32" t="str">
            <v>SUPPORT MOTEUR 205</v>
          </cell>
          <cell r="B32" t="str">
            <v>B048</v>
          </cell>
        </row>
        <row r="33">
          <cell r="A33" t="str">
            <v>TOC DIRECTION 404</v>
          </cell>
          <cell r="B33" t="str">
            <v>B049</v>
          </cell>
        </row>
        <row r="34">
          <cell r="A34" t="str">
            <v>FREIN ROULEMENT 404</v>
          </cell>
          <cell r="B34" t="str">
            <v>B055</v>
          </cell>
        </row>
        <row r="35">
          <cell r="A35" t="str">
            <v>BUSE LEVIER DE VITESSE 404</v>
          </cell>
          <cell r="B35" t="str">
            <v>B057</v>
          </cell>
        </row>
        <row r="36">
          <cell r="A36" t="str">
            <v>BUTEE TALONNAGE 404</v>
          </cell>
          <cell r="B36" t="str">
            <v>B058</v>
          </cell>
        </row>
        <row r="37">
          <cell r="A37" t="str">
            <v>JEU PORTE BALAI ESSUI GLACE 404</v>
          </cell>
          <cell r="B37" t="str">
            <v>B059</v>
          </cell>
        </row>
        <row r="38">
          <cell r="A38" t="str">
            <v>BOULON DE RETOUR 404</v>
          </cell>
          <cell r="B38" t="str">
            <v>B060</v>
          </cell>
        </row>
        <row r="39">
          <cell r="A39" t="str">
            <v>APPAREIL STOP 404</v>
          </cell>
          <cell r="B39" t="str">
            <v>B062</v>
          </cell>
        </row>
        <row r="40">
          <cell r="A40" t="str">
            <v>COLLIER ECHAPPEMENT D45 404</v>
          </cell>
          <cell r="B40" t="str">
            <v>B067</v>
          </cell>
        </row>
        <row r="41">
          <cell r="A41" t="str">
            <v>COLLIER ECHAPPEMENT D48 404</v>
          </cell>
          <cell r="B41" t="str">
            <v>B068</v>
          </cell>
        </row>
        <row r="42">
          <cell r="A42" t="str">
            <v>TUBE D'EAU 404</v>
          </cell>
          <cell r="B42" t="str">
            <v>B070</v>
          </cell>
        </row>
        <row r="43">
          <cell r="A43" t="str">
            <v>BAS DE GLACE DROITE 404</v>
          </cell>
          <cell r="B43" t="str">
            <v>B071</v>
          </cell>
        </row>
        <row r="44">
          <cell r="A44" t="str">
            <v>BAS DE GLACE GAUCHE 404</v>
          </cell>
          <cell r="B44" t="str">
            <v>B072</v>
          </cell>
        </row>
        <row r="45">
          <cell r="A45" t="str">
            <v>BAS DE GLACE 504</v>
          </cell>
          <cell r="B45" t="str">
            <v>B073</v>
          </cell>
        </row>
        <row r="46">
          <cell r="A46" t="str">
            <v>BAS DE GLACE AV D 205</v>
          </cell>
          <cell r="B46" t="str">
            <v>B074</v>
          </cell>
        </row>
        <row r="47">
          <cell r="A47" t="str">
            <v>BAS DE GLACE AV G 205</v>
          </cell>
          <cell r="B47" t="str">
            <v>B075</v>
          </cell>
        </row>
        <row r="48">
          <cell r="A48" t="str">
            <v>PASTILLE D38</v>
          </cell>
          <cell r="B48" t="str">
            <v>B076</v>
          </cell>
        </row>
        <row r="49">
          <cell r="A49" t="str">
            <v>PASTILLE D30</v>
          </cell>
          <cell r="B49" t="str">
            <v>B077</v>
          </cell>
        </row>
        <row r="50">
          <cell r="A50" t="str">
            <v>PASTILLE D32</v>
          </cell>
          <cell r="B50" t="str">
            <v>B080</v>
          </cell>
        </row>
        <row r="51">
          <cell r="A51" t="str">
            <v>BAS DE GLACE AR D 205</v>
          </cell>
          <cell r="B51" t="str">
            <v>B081</v>
          </cell>
        </row>
        <row r="52">
          <cell r="A52" t="str">
            <v>BAS DE GLACE AR G 205</v>
          </cell>
          <cell r="B52" t="str">
            <v>B082</v>
          </cell>
        </row>
        <row r="53">
          <cell r="A53" t="str">
            <v>BAS DE GLACE AV GAUCHE 305</v>
          </cell>
          <cell r="B53" t="str">
            <v>B083</v>
          </cell>
        </row>
        <row r="54">
          <cell r="A54" t="str">
            <v>BAS DE GLACE AV DROITE 305</v>
          </cell>
          <cell r="B54" t="str">
            <v>B084</v>
          </cell>
        </row>
        <row r="55">
          <cell r="A55" t="str">
            <v>BOUCHON DE VIDANGE 404</v>
          </cell>
          <cell r="B55" t="str">
            <v>B085</v>
          </cell>
        </row>
        <row r="56">
          <cell r="A56" t="str">
            <v>PASTILLE D40</v>
          </cell>
          <cell r="B56" t="str">
            <v>B086</v>
          </cell>
        </row>
        <row r="57">
          <cell r="A57" t="str">
            <v>TUBE D'EAU 504</v>
          </cell>
          <cell r="B57" t="str">
            <v>B087</v>
          </cell>
        </row>
        <row r="58">
          <cell r="A58" t="str">
            <v>CAGE BOUCHON DE GRAISSE 404</v>
          </cell>
          <cell r="B58" t="str">
            <v>B088</v>
          </cell>
        </row>
        <row r="59">
          <cell r="A59" t="str">
            <v>NECESSAIRE BOUCHON DE GRAISSE 404</v>
          </cell>
          <cell r="B59" t="str">
            <v>B089</v>
          </cell>
        </row>
        <row r="60">
          <cell r="A60" t="str">
            <v>GACHE DE PORTE DROITE 504</v>
          </cell>
          <cell r="B60" t="str">
            <v>B091</v>
          </cell>
        </row>
        <row r="61">
          <cell r="A61" t="str">
            <v>CACHE DE PORTE GAUCHE 504</v>
          </cell>
          <cell r="B61" t="str">
            <v>B092</v>
          </cell>
        </row>
        <row r="62">
          <cell r="A62" t="str">
            <v>ANNEAU ECHAPPEMENT 104</v>
          </cell>
          <cell r="B62" t="str">
            <v>B093</v>
          </cell>
        </row>
        <row r="63">
          <cell r="A63" t="str">
            <v>BOUCHON CHAUFFAGE GM 404</v>
          </cell>
          <cell r="B63" t="str">
            <v>B094</v>
          </cell>
        </row>
        <row r="64">
          <cell r="A64" t="str">
            <v>SILEMT BLOC 404</v>
          </cell>
          <cell r="B64" t="str">
            <v>B095</v>
          </cell>
        </row>
        <row r="65">
          <cell r="A65" t="str">
            <v>SERRURE CAPOT 404</v>
          </cell>
          <cell r="B65" t="str">
            <v>B097</v>
          </cell>
        </row>
        <row r="66">
          <cell r="A66" t="str">
            <v>SUPPORT FORME S 404</v>
          </cell>
          <cell r="B66" t="str">
            <v>B099</v>
          </cell>
        </row>
        <row r="67">
          <cell r="A67" t="str">
            <v>CROCHET CAPOT 404</v>
          </cell>
          <cell r="B67" t="str">
            <v>B100</v>
          </cell>
        </row>
        <row r="68">
          <cell r="A68" t="str">
            <v>TENDEUR ALT 504</v>
          </cell>
          <cell r="B68" t="str">
            <v>B101</v>
          </cell>
        </row>
        <row r="69">
          <cell r="A69" t="str">
            <v>PASTILLE D27</v>
          </cell>
          <cell r="B69" t="str">
            <v>B104</v>
          </cell>
        </row>
        <row r="70">
          <cell r="A70" t="str">
            <v>PASTILLE D36</v>
          </cell>
          <cell r="B70" t="str">
            <v>B105</v>
          </cell>
        </row>
        <row r="71">
          <cell r="A71" t="str">
            <v>PASTILLE D50</v>
          </cell>
          <cell r="B71" t="str">
            <v>B106</v>
          </cell>
        </row>
        <row r="72">
          <cell r="A72" t="str">
            <v>PASTILLE D25</v>
          </cell>
          <cell r="B72" t="str">
            <v>B107</v>
          </cell>
        </row>
        <row r="73">
          <cell r="A73" t="str">
            <v>PASTILLE 60</v>
          </cell>
          <cell r="B73" t="str">
            <v>B108</v>
          </cell>
        </row>
        <row r="74">
          <cell r="A74" t="str">
            <v>PASTILLE D21</v>
          </cell>
          <cell r="B74" t="str">
            <v>B109</v>
          </cell>
        </row>
        <row r="75">
          <cell r="A75" t="str">
            <v>PASTILLE D26</v>
          </cell>
          <cell r="B75" t="str">
            <v>B110</v>
          </cell>
        </row>
        <row r="76">
          <cell r="A76" t="str">
            <v>PASTILLE D22</v>
          </cell>
          <cell r="B76" t="str">
            <v>B111</v>
          </cell>
        </row>
        <row r="77">
          <cell r="A77" t="str">
            <v>PASTILLE ASSIETTE D60.35</v>
          </cell>
          <cell r="B77" t="str">
            <v>B112</v>
          </cell>
        </row>
        <row r="78">
          <cell r="A78" t="str">
            <v>PASTILLE D53</v>
          </cell>
          <cell r="B78" t="str">
            <v>B114</v>
          </cell>
        </row>
        <row r="79">
          <cell r="A79" t="str">
            <v>PASTILLE D24</v>
          </cell>
          <cell r="B79" t="str">
            <v>B115</v>
          </cell>
        </row>
        <row r="80">
          <cell r="A80" t="str">
            <v>PASTILLE D20</v>
          </cell>
          <cell r="B80" t="str">
            <v>B116</v>
          </cell>
        </row>
        <row r="81">
          <cell r="A81" t="str">
            <v>PASTILLE D28</v>
          </cell>
          <cell r="B81" t="str">
            <v>B117</v>
          </cell>
        </row>
        <row r="82">
          <cell r="A82" t="str">
            <v>PASTILLE D29</v>
          </cell>
          <cell r="B82" t="str">
            <v>B118</v>
          </cell>
        </row>
        <row r="83">
          <cell r="A83" t="str">
            <v>PASTILLE D33</v>
          </cell>
          <cell r="B83" t="str">
            <v>B119</v>
          </cell>
        </row>
        <row r="84">
          <cell r="A84" t="str">
            <v>PASTILLE D34</v>
          </cell>
          <cell r="B84" t="str">
            <v>B120</v>
          </cell>
        </row>
        <row r="85">
          <cell r="A85" t="str">
            <v>PASTILLE D35</v>
          </cell>
          <cell r="B85" t="str">
            <v>B121</v>
          </cell>
        </row>
        <row r="86">
          <cell r="A86" t="str">
            <v>PASTILLE D35.5</v>
          </cell>
          <cell r="B86" t="str">
            <v>B122</v>
          </cell>
        </row>
        <row r="87">
          <cell r="A87" t="str">
            <v>PASTILLE D41</v>
          </cell>
          <cell r="B87" t="str">
            <v>B123</v>
          </cell>
        </row>
        <row r="88">
          <cell r="A88" t="str">
            <v>PASTILLE D41.6</v>
          </cell>
          <cell r="B88" t="str">
            <v>B124</v>
          </cell>
        </row>
        <row r="89">
          <cell r="A89" t="str">
            <v>PASTILLE D44</v>
          </cell>
          <cell r="B89" t="str">
            <v>B125</v>
          </cell>
        </row>
        <row r="90">
          <cell r="A90" t="str">
            <v>PASTILLE D48</v>
          </cell>
          <cell r="B90" t="str">
            <v>B126</v>
          </cell>
        </row>
        <row r="91">
          <cell r="A91" t="str">
            <v>PASTILLE D51</v>
          </cell>
          <cell r="B91" t="str">
            <v>B128</v>
          </cell>
        </row>
        <row r="92">
          <cell r="A92" t="str">
            <v>PASTILLE D52</v>
          </cell>
          <cell r="B92" t="str">
            <v>B129</v>
          </cell>
        </row>
        <row r="93">
          <cell r="A93" t="str">
            <v>FIXE BATTERIE M10</v>
          </cell>
          <cell r="B93" t="str">
            <v>B130</v>
          </cell>
        </row>
        <row r="94">
          <cell r="A94" t="str">
            <v>FIXE BATTERIE M11</v>
          </cell>
          <cell r="B94" t="str">
            <v>B131</v>
          </cell>
        </row>
        <row r="95">
          <cell r="A95" t="str">
            <v>FIXE BATTERIE M12</v>
          </cell>
          <cell r="B95" t="str">
            <v>B132</v>
          </cell>
        </row>
        <row r="96">
          <cell r="A96" t="str">
            <v>PASTILLE D42</v>
          </cell>
          <cell r="B96" t="str">
            <v>B136</v>
          </cell>
        </row>
        <row r="97">
          <cell r="A97" t="str">
            <v>PASTILLE D36.6</v>
          </cell>
          <cell r="B97" t="str">
            <v>B137</v>
          </cell>
        </row>
        <row r="98">
          <cell r="A98" t="str">
            <v>PASTILLE D15</v>
          </cell>
          <cell r="B98" t="str">
            <v>B138</v>
          </cell>
        </row>
        <row r="99">
          <cell r="A99" t="str">
            <v>PASTILLE D37</v>
          </cell>
          <cell r="B99" t="str">
            <v>B139</v>
          </cell>
        </row>
        <row r="100">
          <cell r="A100" t="str">
            <v>PASTILLE D16</v>
          </cell>
          <cell r="B100" t="str">
            <v>B140</v>
          </cell>
        </row>
        <row r="101">
          <cell r="A101" t="str">
            <v>PASTILLE D18</v>
          </cell>
          <cell r="B101" t="str">
            <v>B141</v>
          </cell>
        </row>
        <row r="102">
          <cell r="A102" t="str">
            <v>PASTILLE D14</v>
          </cell>
          <cell r="B102" t="str">
            <v>B142</v>
          </cell>
        </row>
        <row r="103">
          <cell r="A103" t="str">
            <v>PASTILLE D17</v>
          </cell>
          <cell r="B103" t="str">
            <v>B143</v>
          </cell>
        </row>
        <row r="104">
          <cell r="A104" t="str">
            <v>PASTILLE D19</v>
          </cell>
          <cell r="B104" t="str">
            <v>B144</v>
          </cell>
        </row>
        <row r="105">
          <cell r="A105" t="str">
            <v>PASTILLE D45</v>
          </cell>
          <cell r="B105" t="str">
            <v>B145</v>
          </cell>
        </row>
        <row r="106">
          <cell r="A106" t="str">
            <v>PASTILLE 56</v>
          </cell>
          <cell r="B106" t="str">
            <v>B146</v>
          </cell>
        </row>
        <row r="107">
          <cell r="A107" t="str">
            <v>PASTILLE 46</v>
          </cell>
          <cell r="B107" t="str">
            <v>B147</v>
          </cell>
        </row>
        <row r="108">
          <cell r="A108" t="str">
            <v>BAGUE BOUGIE CULASSE</v>
          </cell>
          <cell r="B108" t="str">
            <v>D001</v>
          </cell>
        </row>
        <row r="109">
          <cell r="A109" t="str">
            <v>BAGUE BOUGIE CULASSE EN ACIER</v>
          </cell>
          <cell r="B109" t="str">
            <v>D001-AC</v>
          </cell>
        </row>
        <row r="110">
          <cell r="A110" t="str">
            <v>CULOT BOUGIE GM CULASSE</v>
          </cell>
          <cell r="B110" t="str">
            <v>D002</v>
          </cell>
        </row>
        <row r="111">
          <cell r="A111" t="str">
            <v>CULOT BOUGIE GM CULASSE EN ACIER</v>
          </cell>
          <cell r="B111" t="str">
            <v>D002-AC</v>
          </cell>
        </row>
        <row r="112">
          <cell r="A112" t="str">
            <v>CULOT DE BOUGIE PM CULASSE</v>
          </cell>
          <cell r="B112" t="str">
            <v>D003</v>
          </cell>
        </row>
        <row r="113">
          <cell r="A113" t="str">
            <v>CULOT DE BOUGIE PM CULASSE EN ACIER</v>
          </cell>
          <cell r="B113" t="str">
            <v>D003-AC</v>
          </cell>
        </row>
        <row r="114">
          <cell r="A114" t="str">
            <v>SILENT BLOC TRAIN AR DACIA</v>
          </cell>
          <cell r="B114" t="str">
            <v>DAS001</v>
          </cell>
        </row>
        <row r="115">
          <cell r="A115" t="str">
            <v>SILENT BLOC TRIANGLE DACIA</v>
          </cell>
          <cell r="B115" t="str">
            <v>DAS002</v>
          </cell>
        </row>
        <row r="116">
          <cell r="A116" t="str">
            <v>GOUJON COLLECTEUR FIAT 110</v>
          </cell>
          <cell r="B116" t="str">
            <v>F001</v>
          </cell>
        </row>
        <row r="117">
          <cell r="A117" t="str">
            <v>BRIDE AV GM NOIR FIAT 110</v>
          </cell>
          <cell r="B117" t="str">
            <v>F002-N</v>
          </cell>
        </row>
        <row r="118">
          <cell r="A118" t="str">
            <v>BOULON CENTRE AR FIAT 110</v>
          </cell>
          <cell r="B118" t="str">
            <v>F003</v>
          </cell>
        </row>
        <row r="119">
          <cell r="A119" t="str">
            <v>BOULON CENTRE AV FIAT 110</v>
          </cell>
          <cell r="B119" t="str">
            <v>F004</v>
          </cell>
        </row>
        <row r="120">
          <cell r="A120" t="str">
            <v>BRIDE RESSORT AV FIAT 65 PM NOIR</v>
          </cell>
          <cell r="B120" t="str">
            <v>F005-N</v>
          </cell>
        </row>
        <row r="121">
          <cell r="A121" t="str">
            <v>BRIDE AR GM FIAT 65 NOIR</v>
          </cell>
          <cell r="B121" t="str">
            <v>F006-N</v>
          </cell>
        </row>
        <row r="122">
          <cell r="A122" t="str">
            <v>BRIDE AV PM NOIR FIAT 110</v>
          </cell>
          <cell r="B122" t="str">
            <v>F007-N</v>
          </cell>
        </row>
        <row r="123">
          <cell r="A123" t="str">
            <v>BRIDE AR PM NOIR FIAT 65</v>
          </cell>
          <cell r="B123" t="str">
            <v>F009-N</v>
          </cell>
        </row>
        <row r="124">
          <cell r="A124" t="str">
            <v>ECROU VIS PONT AR FIAT 110</v>
          </cell>
          <cell r="B124" t="str">
            <v>F012</v>
          </cell>
        </row>
        <row r="125">
          <cell r="A125" t="str">
            <v>BOULON CENTRE AV FIAT 65</v>
          </cell>
          <cell r="B125" t="str">
            <v>F013</v>
          </cell>
        </row>
        <row r="126">
          <cell r="A126" t="str">
            <v>BOULON CENTRE AR FIAT 65</v>
          </cell>
          <cell r="B126" t="str">
            <v>F014</v>
          </cell>
        </row>
        <row r="127">
          <cell r="A127" t="str">
            <v>BOULON CENTRE AV FIAT 100/13</v>
          </cell>
          <cell r="B127" t="str">
            <v>F015</v>
          </cell>
        </row>
        <row r="128">
          <cell r="A128" t="str">
            <v>BOULON CENTRE AR FIAT 100/13</v>
          </cell>
          <cell r="B128" t="str">
            <v>F016</v>
          </cell>
        </row>
        <row r="129">
          <cell r="A129" t="str">
            <v>BRIDE AV F113 NOIR</v>
          </cell>
          <cell r="B129" t="str">
            <v>F017-N</v>
          </cell>
        </row>
        <row r="130">
          <cell r="A130" t="str">
            <v>BRIDE AV GM NOIR FIAT 65</v>
          </cell>
          <cell r="B130" t="str">
            <v>F018-N</v>
          </cell>
        </row>
        <row r="131">
          <cell r="A131" t="str">
            <v>PASTILLE BLOC FIAT UNO</v>
          </cell>
          <cell r="B131" t="str">
            <v>F019</v>
          </cell>
        </row>
        <row r="132">
          <cell r="A132" t="str">
            <v>TUBE D'EAU FIAT UNO 46419454</v>
          </cell>
          <cell r="B132" t="str">
            <v>F020</v>
          </cell>
        </row>
        <row r="133">
          <cell r="A133" t="str">
            <v>TUBE D'EAU FIAT PUNTO 7445122</v>
          </cell>
          <cell r="B133" t="str">
            <v>F021</v>
          </cell>
        </row>
        <row r="134">
          <cell r="A134" t="str">
            <v>GOUJON DE ROUE SIMPLE ZETTA</v>
          </cell>
          <cell r="B134" t="str">
            <v>F022</v>
          </cell>
        </row>
        <row r="135">
          <cell r="A135" t="str">
            <v>TUBE D'EAU FIAT PALIO</v>
          </cell>
          <cell r="B135" t="str">
            <v>F024</v>
          </cell>
        </row>
        <row r="136">
          <cell r="A136" t="str">
            <v>BOULON CENTRE AR BERLIET</v>
          </cell>
          <cell r="B136" t="str">
            <v>F025</v>
          </cell>
        </row>
        <row r="137">
          <cell r="A137" t="str">
            <v>BRIDE AV FIAT 110 ZINGUE</v>
          </cell>
          <cell r="B137" t="str">
            <v>F026</v>
          </cell>
        </row>
        <row r="138">
          <cell r="A138" t="str">
            <v>BAS DE GLACE F127</v>
          </cell>
          <cell r="B138" t="str">
            <v>F027</v>
          </cell>
        </row>
        <row r="139">
          <cell r="A139" t="str">
            <v>BAS DE GLACE FIAT UNO</v>
          </cell>
          <cell r="B139" t="str">
            <v>F028</v>
          </cell>
        </row>
        <row r="140">
          <cell r="A140" t="str">
            <v>TUBE D'EAU FIAT PUNTO 2</v>
          </cell>
          <cell r="B140" t="str">
            <v>F029</v>
          </cell>
        </row>
        <row r="141">
          <cell r="A141" t="str">
            <v>TUBE D'EAU FIAT SIENNA</v>
          </cell>
          <cell r="B141" t="str">
            <v>F030</v>
          </cell>
        </row>
        <row r="142">
          <cell r="A142" t="str">
            <v>AXE DE FREIN FIAT 65</v>
          </cell>
          <cell r="B142" t="str">
            <v>F032</v>
          </cell>
        </row>
        <row r="143">
          <cell r="A143" t="str">
            <v>TUBE D'EAU IVECO 35/8 NM</v>
          </cell>
          <cell r="B143" t="str">
            <v>F033</v>
          </cell>
        </row>
        <row r="144">
          <cell r="A144" t="str">
            <v>TUBE D'EAU FIAT 110</v>
          </cell>
          <cell r="B144" t="str">
            <v>F034</v>
          </cell>
        </row>
        <row r="145">
          <cell r="A145" t="str">
            <v>BRIDE AV SPECIAL F65 NOIR</v>
          </cell>
          <cell r="B145" t="str">
            <v>F035-N</v>
          </cell>
        </row>
        <row r="146">
          <cell r="A146" t="str">
            <v>ECROU EMBRAYAGE FIAT 110</v>
          </cell>
          <cell r="B146" t="str">
            <v>F036</v>
          </cell>
        </row>
        <row r="147">
          <cell r="A147" t="str">
            <v>TIGE EMBRAYAGE F110</v>
          </cell>
          <cell r="B147" t="str">
            <v>F037</v>
          </cell>
        </row>
        <row r="148">
          <cell r="A148" t="str">
            <v>TUBE D'EAU TURBO DAILY 35/10;35/12</v>
          </cell>
          <cell r="B148" t="str">
            <v>F038</v>
          </cell>
        </row>
        <row r="149">
          <cell r="A149" t="str">
            <v>BRIDE DE RESSORT F110  APLATIE AR 38CM</v>
          </cell>
          <cell r="B149" t="str">
            <v>F039-N</v>
          </cell>
        </row>
        <row r="150">
          <cell r="A150" t="str">
            <v>BRIDE DE RESSORT F110  APLATIE AR 40CM</v>
          </cell>
          <cell r="B150" t="str">
            <v>F040-N</v>
          </cell>
        </row>
        <row r="151">
          <cell r="A151" t="str">
            <v>BRIDE DE RESSORT F110  APLATIE AR 45CM</v>
          </cell>
          <cell r="B151" t="str">
            <v>F041-N</v>
          </cell>
        </row>
        <row r="152">
          <cell r="A152" t="str">
            <v>NECESSAIRE AXE RESSORT FIAT 110 AR</v>
          </cell>
          <cell r="B152" t="str">
            <v>F042</v>
          </cell>
        </row>
        <row r="153">
          <cell r="A153" t="str">
            <v>BAGUE LAITON NECESSAIRE AXE RESSORT AR F110</v>
          </cell>
          <cell r="B153" t="str">
            <v>F042-CP1</v>
          </cell>
        </row>
        <row r="154">
          <cell r="A154" t="str">
            <v>NECESSAIRE AXE RESSORT FIAT 110 AV</v>
          </cell>
          <cell r="B154" t="str">
            <v>F043</v>
          </cell>
        </row>
        <row r="155">
          <cell r="A155" t="str">
            <v>BAGUE LAITON NECESSAIRE AXE RESSORT AV F110</v>
          </cell>
          <cell r="B155" t="str">
            <v>F043-cp1</v>
          </cell>
        </row>
        <row r="156">
          <cell r="A156" t="str">
            <v>TUBE D'EAU FIAT TIPO DIESEL MC 3098</v>
          </cell>
          <cell r="B156" t="str">
            <v>F044</v>
          </cell>
        </row>
        <row r="157">
          <cell r="A157" t="str">
            <v>TUBE D'EAU UNO DIESEL</v>
          </cell>
          <cell r="B157" t="str">
            <v>F045</v>
          </cell>
        </row>
        <row r="158">
          <cell r="A158" t="str">
            <v>TUBE D'EAU PALIO 2</v>
          </cell>
          <cell r="B158" t="str">
            <v>F046</v>
          </cell>
        </row>
        <row r="159">
          <cell r="A159" t="str">
            <v>TUBE D'EAU 309-306-205 REF  (3056)</v>
          </cell>
          <cell r="B159" t="str">
            <v>F047</v>
          </cell>
        </row>
        <row r="160">
          <cell r="A160" t="str">
            <v>SILENT BLOC FORD RANGER</v>
          </cell>
          <cell r="B160" t="str">
            <v>FO002</v>
          </cell>
        </row>
        <row r="161">
          <cell r="A161" t="str">
            <v>BRIDE DE RESSORT  NOIR FORD RANGER</v>
          </cell>
          <cell r="B161" t="str">
            <v>FO003-N</v>
          </cell>
        </row>
        <row r="162">
          <cell r="A162" t="str">
            <v>CAOUTCHOUC DE RESSORT PM FORD RANGER</v>
          </cell>
          <cell r="B162" t="str">
            <v>FO004</v>
          </cell>
        </row>
        <row r="163">
          <cell r="A163" t="str">
            <v>ECROU SEMI ARBRE GAUCHE FORD RANGER</v>
          </cell>
          <cell r="B163" t="str">
            <v>FO005</v>
          </cell>
        </row>
        <row r="164">
          <cell r="A164" t="str">
            <v>ECROU SEMI ARBRE DROITE FORD RANGER</v>
          </cell>
          <cell r="B164" t="str">
            <v>FO006</v>
          </cell>
        </row>
        <row r="165">
          <cell r="A165" t="str">
            <v>CAOUTCHOUC DE RESSORT GM FORD RANGER</v>
          </cell>
          <cell r="B165" t="str">
            <v>FO007</v>
          </cell>
        </row>
        <row r="166">
          <cell r="A166" t="str">
            <v>SUPPORT MOTEUR FORD RANGER</v>
          </cell>
          <cell r="B166" t="str">
            <v>FO008</v>
          </cell>
        </row>
        <row r="167">
          <cell r="A167" t="str">
            <v>SILENT BLOC RESSORT AR FORD RANGER</v>
          </cell>
          <cell r="B167" t="str">
            <v>FO009</v>
          </cell>
        </row>
        <row r="168">
          <cell r="A168" t="str">
            <v>RONDELLE ECROU SEMI ARBRE FORD RANGER</v>
          </cell>
          <cell r="B168" t="str">
            <v>FO010</v>
          </cell>
        </row>
        <row r="169">
          <cell r="A169" t="str">
            <v>AXE ETRIER FORD RANGER</v>
          </cell>
          <cell r="B169" t="str">
            <v>FO011</v>
          </cell>
        </row>
        <row r="170">
          <cell r="A170" t="str">
            <v>TUBE D'EAU FORD RANGER</v>
          </cell>
          <cell r="B170" t="str">
            <v>FO012</v>
          </cell>
        </row>
        <row r="171">
          <cell r="A171" t="str">
            <v>ECROU DE ROUE FORD RANGER</v>
          </cell>
          <cell r="B171" t="str">
            <v>FO013</v>
          </cell>
        </row>
        <row r="172">
          <cell r="A172" t="str">
            <v>GOUJON DE ROUE MAZDA</v>
          </cell>
          <cell r="B172" t="str">
            <v>FO014</v>
          </cell>
        </row>
        <row r="173">
          <cell r="A173" t="str">
            <v>BOUCHON CARTER FORD RANGER</v>
          </cell>
          <cell r="B173" t="str">
            <v>FO015</v>
          </cell>
        </row>
        <row r="174">
          <cell r="A174" t="str">
            <v>TUBE D'EAU FORD RANGER 2.5</v>
          </cell>
          <cell r="B174" t="str">
            <v>FO016</v>
          </cell>
        </row>
        <row r="175">
          <cell r="A175" t="str">
            <v>TUBE DE RETOUR GAZOIL FORD RANGER/MAZDA GM</v>
          </cell>
          <cell r="B175" t="str">
            <v>FO017</v>
          </cell>
        </row>
        <row r="176">
          <cell r="A176" t="str">
            <v>TUBE DE RETOUR GAZOIL FORD RANGER/MAZDA PM</v>
          </cell>
          <cell r="B176" t="str">
            <v>FO018</v>
          </cell>
        </row>
        <row r="177">
          <cell r="A177" t="str">
            <v>GOUJON DE ROUE FORD COMPLET</v>
          </cell>
          <cell r="B177" t="str">
            <v>FO019</v>
          </cell>
        </row>
        <row r="178">
          <cell r="A178" t="str">
            <v>SILENT BLOC FORD BT50</v>
          </cell>
          <cell r="B178" t="str">
            <v>FO020</v>
          </cell>
        </row>
        <row r="179">
          <cell r="A179" t="str">
            <v>JUMELLE DOUBLE FORD 4023508</v>
          </cell>
          <cell r="B179" t="str">
            <v>FO021</v>
          </cell>
        </row>
        <row r="180">
          <cell r="A180" t="str">
            <v>GOUJON DE 10 AR L=180.5 MM</v>
          </cell>
          <cell r="B180" t="str">
            <v>G001</v>
          </cell>
        </row>
        <row r="181">
          <cell r="A181" t="str">
            <v>GOUJON DE 11 AV L=180MM</v>
          </cell>
          <cell r="B181" t="str">
            <v>G002</v>
          </cell>
        </row>
        <row r="182">
          <cell r="A182" t="str">
            <v>GOUJON DE 12 AR L=183 MM</v>
          </cell>
          <cell r="B182" t="str">
            <v>G003</v>
          </cell>
        </row>
        <row r="183">
          <cell r="A183" t="str">
            <v>AXE DE BROCHE D12</v>
          </cell>
          <cell r="B183" t="str">
            <v>G004</v>
          </cell>
        </row>
        <row r="184">
          <cell r="A184" t="str">
            <v>GOUJON DE 10 AV L=160 MM</v>
          </cell>
          <cell r="B184" t="str">
            <v>G005</v>
          </cell>
        </row>
        <row r="185">
          <cell r="A185" t="str">
            <v>GOUJON DE 11 AV L=160 MM</v>
          </cell>
          <cell r="B185" t="str">
            <v>G007</v>
          </cell>
        </row>
        <row r="186">
          <cell r="A186" t="str">
            <v>GOUJON D38 M22*1.5 L=120</v>
          </cell>
          <cell r="B186" t="str">
            <v>G008</v>
          </cell>
        </row>
        <row r="187">
          <cell r="A187" t="str">
            <v>ECROU H32 M22*15 GM</v>
          </cell>
          <cell r="B187" t="str">
            <v>G009</v>
          </cell>
        </row>
        <row r="188">
          <cell r="A188" t="str">
            <v>ECROU H32 M22*1.5 PM</v>
          </cell>
          <cell r="B188" t="str">
            <v>G010</v>
          </cell>
        </row>
        <row r="189">
          <cell r="A189" t="str">
            <v>BAGUE D32*22 L=21</v>
          </cell>
          <cell r="B189" t="str">
            <v>G011</v>
          </cell>
        </row>
        <row r="190">
          <cell r="A190" t="str">
            <v>GOUJON D32 M22*1.5/M24*1.5 L=117</v>
          </cell>
          <cell r="B190" t="str">
            <v>G012</v>
          </cell>
        </row>
        <row r="191">
          <cell r="A191" t="str">
            <v>ECROU H35 M24*1.5</v>
          </cell>
          <cell r="B191" t="str">
            <v>G013</v>
          </cell>
        </row>
        <row r="192">
          <cell r="A192" t="str">
            <v>BAGUE 12*16*72</v>
          </cell>
          <cell r="B192" t="str">
            <v>G014</v>
          </cell>
        </row>
        <row r="193">
          <cell r="A193" t="str">
            <v>GOUJON M12*1.5 L=56</v>
          </cell>
          <cell r="B193" t="str">
            <v>G017</v>
          </cell>
        </row>
        <row r="194">
          <cell r="A194" t="str">
            <v>GOUJON M12*1.5 L=50</v>
          </cell>
          <cell r="B194" t="str">
            <v>G018</v>
          </cell>
        </row>
        <row r="195">
          <cell r="A195" t="str">
            <v>GOUJON D38 COMPLET</v>
          </cell>
          <cell r="B195" t="str">
            <v>G019</v>
          </cell>
        </row>
        <row r="196">
          <cell r="A196" t="str">
            <v>GOUJON D32 COMPLET</v>
          </cell>
          <cell r="B196" t="str">
            <v>G020</v>
          </cell>
        </row>
        <row r="197">
          <cell r="A197" t="str">
            <v>GOUJON M14*1.5 L=52 NON FRAISE COMPLET</v>
          </cell>
          <cell r="B197" t="str">
            <v>G021</v>
          </cell>
        </row>
        <row r="198">
          <cell r="A198" t="str">
            <v>GOUJON DE 14 L=160mm</v>
          </cell>
          <cell r="B198" t="str">
            <v>G022</v>
          </cell>
        </row>
        <row r="199">
          <cell r="A199" t="str">
            <v>ECROU DE ROUE M14*1.5 H22</v>
          </cell>
          <cell r="B199" t="str">
            <v>G025</v>
          </cell>
        </row>
        <row r="200">
          <cell r="A200" t="str">
            <v>GOUJON M14*1.5 L=52 FRAISEE COMPLET</v>
          </cell>
          <cell r="B200" t="str">
            <v>G026</v>
          </cell>
        </row>
        <row r="201">
          <cell r="A201" t="str">
            <v>GOUJON M14*1.5 L=52 FRAISEE</v>
          </cell>
          <cell r="B201" t="str">
            <v>G027</v>
          </cell>
        </row>
        <row r="202">
          <cell r="A202" t="str">
            <v>GOUJON M14*1.5 L=52</v>
          </cell>
          <cell r="B202" t="str">
            <v>G028</v>
          </cell>
        </row>
        <row r="203">
          <cell r="A203" t="str">
            <v>GOUJON DE ROUE HYUNDAI  H100</v>
          </cell>
          <cell r="B203" t="str">
            <v>H001</v>
          </cell>
        </row>
        <row r="204">
          <cell r="A204" t="str">
            <v>CAOUTCHOUC DE RESSORT HONDA</v>
          </cell>
          <cell r="B204" t="str">
            <v>H002</v>
          </cell>
        </row>
        <row r="205">
          <cell r="A205" t="str">
            <v>BOULON SUSPENSION ISUZU</v>
          </cell>
          <cell r="B205" t="str">
            <v>I001</v>
          </cell>
        </row>
        <row r="206">
          <cell r="A206" t="str">
            <v>CAL SUSPENSION GM</v>
          </cell>
          <cell r="B206" t="str">
            <v>I002</v>
          </cell>
        </row>
        <row r="207">
          <cell r="A207" t="str">
            <v>BRIDE RESSORT PM ISUZU NOIR</v>
          </cell>
          <cell r="B207" t="str">
            <v>I003-N</v>
          </cell>
        </row>
        <row r="208">
          <cell r="A208" t="str">
            <v>ECROU SUSPENSION ISUZU</v>
          </cell>
          <cell r="B208" t="str">
            <v>I004</v>
          </cell>
        </row>
        <row r="209">
          <cell r="A209" t="str">
            <v>BRIDE RESSORT GM ISUZU NOIR</v>
          </cell>
          <cell r="B209" t="str">
            <v>I005-N</v>
          </cell>
        </row>
        <row r="210">
          <cell r="A210" t="str">
            <v>CAL SUSPENSION PM ISUZU</v>
          </cell>
          <cell r="B210" t="str">
            <v>I006</v>
          </cell>
        </row>
        <row r="211">
          <cell r="A211" t="str">
            <v>ECROU SEMI ARBRE ISUZU</v>
          </cell>
          <cell r="B211" t="str">
            <v>I007</v>
          </cell>
        </row>
        <row r="212">
          <cell r="A212" t="str">
            <v>BOUCHON CARTER AM</v>
          </cell>
          <cell r="B212" t="str">
            <v>I008</v>
          </cell>
        </row>
        <row r="213">
          <cell r="A213" t="str">
            <v>BOUCHON CARTER NM ISUZU</v>
          </cell>
          <cell r="B213" t="str">
            <v>I009</v>
          </cell>
        </row>
        <row r="214">
          <cell r="A214" t="str">
            <v>JEU SUSPENSION ISUZU</v>
          </cell>
          <cell r="B214" t="str">
            <v>I010</v>
          </cell>
        </row>
        <row r="215">
          <cell r="A215" t="str">
            <v>BOULON D'ASSEMBLAGE PM ISUZU</v>
          </cell>
          <cell r="B215" t="str">
            <v>I011</v>
          </cell>
        </row>
        <row r="216">
          <cell r="A216" t="str">
            <v>CAOUTCHOUC DE RESSORT GM ISUZU</v>
          </cell>
          <cell r="B216" t="str">
            <v>I012</v>
          </cell>
        </row>
        <row r="217">
          <cell r="A217" t="str">
            <v>CAOUTCHOUC DE RESSORT PM ISUZU</v>
          </cell>
          <cell r="B217" t="str">
            <v>I013</v>
          </cell>
        </row>
        <row r="218">
          <cell r="A218" t="str">
            <v>CAOUTCHOUC DE RESSORT PM (TR)</v>
          </cell>
          <cell r="B218" t="str">
            <v>I015</v>
          </cell>
        </row>
        <row r="219">
          <cell r="A219" t="str">
            <v>SILENT BLOC ISUZU CANTER</v>
          </cell>
          <cell r="B219" t="str">
            <v>I016</v>
          </cell>
        </row>
        <row r="220">
          <cell r="A220" t="str">
            <v>CAOUTCOUC DE RESSORT ISUZU CANTER</v>
          </cell>
          <cell r="B220" t="str">
            <v>I017</v>
          </cell>
        </row>
        <row r="221">
          <cell r="A221" t="str">
            <v>SILENT BLOC AV TRAIN KB26 PM ISUZU</v>
          </cell>
          <cell r="B221" t="str">
            <v>I019</v>
          </cell>
        </row>
        <row r="222">
          <cell r="A222" t="str">
            <v>SILENT BLOC BRAS AV KB26 GM ISUZU</v>
          </cell>
          <cell r="B222" t="str">
            <v>I020</v>
          </cell>
        </row>
        <row r="223">
          <cell r="A223" t="str">
            <v>BUTEE DE RESSORT TFR ISUZU</v>
          </cell>
          <cell r="B223" t="str">
            <v>I021</v>
          </cell>
        </row>
        <row r="224">
          <cell r="A224" t="str">
            <v>BUTEE DE RESSORT KB 26 ISUZU</v>
          </cell>
          <cell r="B224" t="str">
            <v>I022</v>
          </cell>
        </row>
        <row r="225">
          <cell r="A225" t="str">
            <v>BRIDE TFR ISUZU NOIR</v>
          </cell>
          <cell r="B225" t="str">
            <v>I023-N</v>
          </cell>
        </row>
        <row r="226">
          <cell r="A226" t="str">
            <v>ECROU DE ROUE TFR ISUZU</v>
          </cell>
          <cell r="B226" t="str">
            <v>I025</v>
          </cell>
        </row>
        <row r="227">
          <cell r="A227" t="str">
            <v>SILENT BLOC TRIANGLE SUP KB 26 ISUZU</v>
          </cell>
          <cell r="B227" t="str">
            <v>I027</v>
          </cell>
        </row>
        <row r="228">
          <cell r="A228" t="str">
            <v>BUTEE DE TALONNAGE AV ISUZU</v>
          </cell>
          <cell r="B228" t="str">
            <v>I031</v>
          </cell>
        </row>
        <row r="229">
          <cell r="A229" t="str">
            <v>FREIN ROULEMENT ISUZU</v>
          </cell>
          <cell r="B229" t="str">
            <v>I032</v>
          </cell>
        </row>
        <row r="230">
          <cell r="A230" t="str">
            <v>ECROU DE ROUE KB 26</v>
          </cell>
          <cell r="B230" t="str">
            <v>I034</v>
          </cell>
        </row>
        <row r="231">
          <cell r="A231" t="str">
            <v>SILENT BLOC TRIANGLE TFR SUP D38 ISUZU</v>
          </cell>
          <cell r="B231" t="str">
            <v>I035</v>
          </cell>
        </row>
        <row r="232">
          <cell r="A232" t="str">
            <v>BIELLE DIRECTION ISUZU</v>
          </cell>
          <cell r="B232" t="str">
            <v>I037</v>
          </cell>
        </row>
        <row r="233">
          <cell r="A233" t="str">
            <v>GOUJON DE ROUE ISUZU</v>
          </cell>
          <cell r="B233" t="str">
            <v>I039</v>
          </cell>
        </row>
        <row r="234">
          <cell r="A234" t="str">
            <v>GOUJON DE ROUE COMPLET ISUZU</v>
          </cell>
          <cell r="B234" t="str">
            <v>I040</v>
          </cell>
        </row>
        <row r="235">
          <cell r="A235" t="str">
            <v>CAOUTCHOUC ROULEMENT CENTRE ISUZU</v>
          </cell>
          <cell r="B235" t="str">
            <v>I041</v>
          </cell>
        </row>
        <row r="236">
          <cell r="A236" t="str">
            <v>SILENT BLOC BARRE TIRANT ISUZU</v>
          </cell>
          <cell r="B236" t="str">
            <v>I042</v>
          </cell>
        </row>
        <row r="237">
          <cell r="A237" t="str">
            <v>SILENT BLOC ISUZU</v>
          </cell>
          <cell r="B237" t="str">
            <v>I043</v>
          </cell>
        </row>
        <row r="238">
          <cell r="A238" t="str">
            <v>SILENT BLOC TRIANGLE INF KB26 ISUZU</v>
          </cell>
          <cell r="B238" t="str">
            <v>I044</v>
          </cell>
        </row>
        <row r="239">
          <cell r="A239" t="str">
            <v>ANNEAU ECHAPPEMENT ISUZU</v>
          </cell>
          <cell r="B239" t="str">
            <v>I047</v>
          </cell>
        </row>
        <row r="240">
          <cell r="A240" t="str">
            <v>BOULON AXE RESSORT ISUZU</v>
          </cell>
          <cell r="B240" t="str">
            <v>I048</v>
          </cell>
        </row>
        <row r="241">
          <cell r="A241" t="str">
            <v>CAOUTCHOUC DE BARRE ISUZU</v>
          </cell>
          <cell r="B241" t="str">
            <v>I052</v>
          </cell>
        </row>
        <row r="242">
          <cell r="A242" t="str">
            <v>COIN AR ISUZU G 408</v>
          </cell>
          <cell r="B242" t="str">
            <v>I054</v>
          </cell>
        </row>
        <row r="243">
          <cell r="A243" t="str">
            <v>COIN AR ISUZU D 409</v>
          </cell>
          <cell r="B243" t="str">
            <v>I055</v>
          </cell>
        </row>
        <row r="244">
          <cell r="A244" t="str">
            <v>BAGUE ECHAPPEMENT ISUZU</v>
          </cell>
          <cell r="B244" t="str">
            <v>I056</v>
          </cell>
        </row>
        <row r="245">
          <cell r="A245" t="str">
            <v>AXE DIRECTION ISUZU</v>
          </cell>
          <cell r="B245" t="str">
            <v>I059</v>
          </cell>
        </row>
        <row r="246">
          <cell r="A246" t="str">
            <v>RONDELLE SABOT DE FREIN</v>
          </cell>
          <cell r="B246" t="str">
            <v>I060</v>
          </cell>
        </row>
        <row r="247">
          <cell r="A247" t="str">
            <v>ECROU DIRECTION ISUZU</v>
          </cell>
          <cell r="B247" t="str">
            <v>I062</v>
          </cell>
        </row>
        <row r="248">
          <cell r="A248" t="str">
            <v>NECESSAIRE AXE DIRECTION ISUZU</v>
          </cell>
          <cell r="B248" t="str">
            <v>I063</v>
          </cell>
        </row>
        <row r="249">
          <cell r="A249" t="str">
            <v>BAVETTE ISUZU</v>
          </cell>
          <cell r="B249" t="str">
            <v>I064</v>
          </cell>
        </row>
        <row r="250">
          <cell r="A250" t="str">
            <v>BAGUE DIRECTION ISUZU</v>
          </cell>
          <cell r="B250" t="str">
            <v>I065</v>
          </cell>
        </row>
        <row r="251">
          <cell r="A251" t="str">
            <v>ROULEMENT CENTRE ISUZU 8-94222-972-OA KB</v>
          </cell>
          <cell r="B251" t="str">
            <v>I066</v>
          </cell>
        </row>
        <row r="252">
          <cell r="A252" t="str">
            <v>RACCORD LONG ISUZU</v>
          </cell>
          <cell r="B252" t="str">
            <v>I067</v>
          </cell>
        </row>
        <row r="253">
          <cell r="A253" t="str">
            <v>ROULEMENT CENTRE SIMPLE ISUZU</v>
          </cell>
          <cell r="B253" t="str">
            <v>I068</v>
          </cell>
        </row>
        <row r="254">
          <cell r="A254" t="str">
            <v>CAGE ROULEMENT CENTRE</v>
          </cell>
          <cell r="B254" t="str">
            <v>I069</v>
          </cell>
        </row>
        <row r="255">
          <cell r="A255" t="str">
            <v>RACCORD REFROIDISSEUR ISUZU</v>
          </cell>
          <cell r="B255" t="str">
            <v>I070</v>
          </cell>
        </row>
        <row r="256">
          <cell r="A256" t="str">
            <v>RACCORD POMPE A EAU ISUZU</v>
          </cell>
          <cell r="B256" t="str">
            <v>I071</v>
          </cell>
        </row>
        <row r="257">
          <cell r="A257" t="str">
            <v>BOULON AMORTISSEUR ISUZU</v>
          </cell>
          <cell r="B257" t="str">
            <v>I072</v>
          </cell>
        </row>
        <row r="258">
          <cell r="A258" t="str">
            <v>BOULON D'ASSEMBLAGE ISUZU GM</v>
          </cell>
          <cell r="B258" t="str">
            <v>I073</v>
          </cell>
        </row>
        <row r="259">
          <cell r="A259" t="str">
            <v>CAOUTCHOUC STABILISATRICE ISUZU</v>
          </cell>
          <cell r="B259" t="str">
            <v>I074</v>
          </cell>
        </row>
        <row r="260">
          <cell r="A260" t="str">
            <v>BUTEE TALONNAGE ROND ISUZU</v>
          </cell>
          <cell r="B260" t="str">
            <v>I075</v>
          </cell>
        </row>
        <row r="261">
          <cell r="A261" t="str">
            <v>BOULON CHAPPE CARDON + ECROU ISUZU</v>
          </cell>
          <cell r="B261" t="str">
            <v>I076</v>
          </cell>
        </row>
        <row r="262">
          <cell r="A262" t="str">
            <v>CHARNIERE DE PORTE ISUZU D/B NON COUPEE - 894155315</v>
          </cell>
          <cell r="B262" t="str">
            <v>I078</v>
          </cell>
        </row>
        <row r="263">
          <cell r="A263" t="str">
            <v>CHARNIERE DE PORTE ISUZU/A NON COUPEE - 594155314G</v>
          </cell>
          <cell r="B263" t="str">
            <v>I079</v>
          </cell>
        </row>
        <row r="264">
          <cell r="A264" t="str">
            <v>SUPPORT SUSPENSION TFR</v>
          </cell>
          <cell r="B264" t="str">
            <v>I080</v>
          </cell>
        </row>
        <row r="265">
          <cell r="A265" t="str">
            <v>BOITIER DIRECTION ISUZU TFR</v>
          </cell>
          <cell r="B265" t="str">
            <v>I081</v>
          </cell>
        </row>
        <row r="266">
          <cell r="A266" t="str">
            <v>CHARNIERE DE PORTE ISUZU NM - A COUPEE - 8-94230393-A</v>
          </cell>
          <cell r="B266" t="str">
            <v>I082</v>
          </cell>
        </row>
        <row r="267">
          <cell r="A267" t="str">
            <v>CHARNIERE DE PORTE ISUZU NM - B COUPEE - 8-94230392-A</v>
          </cell>
          <cell r="B267" t="str">
            <v>I083</v>
          </cell>
        </row>
        <row r="268">
          <cell r="A268" t="str">
            <v>BOUCHON CARTER NM SANS RONDELLE</v>
          </cell>
          <cell r="B268" t="str">
            <v>I084</v>
          </cell>
        </row>
        <row r="269">
          <cell r="A269" t="str">
            <v>TUBE D'EAU Y9 CV</v>
          </cell>
          <cell r="B269" t="str">
            <v>I086</v>
          </cell>
        </row>
        <row r="270">
          <cell r="A270" t="str">
            <v>BAS DE GLACE ISUZU</v>
          </cell>
          <cell r="B270" t="str">
            <v>I087</v>
          </cell>
        </row>
        <row r="271">
          <cell r="A271" t="str">
            <v>SUPPORT ECHAPPEMENT ISUZU</v>
          </cell>
          <cell r="B271" t="str">
            <v>I088</v>
          </cell>
        </row>
        <row r="272">
          <cell r="A272" t="str">
            <v>SUPPORT BRAS STABILISATRICE</v>
          </cell>
          <cell r="B272" t="str">
            <v>I089</v>
          </cell>
        </row>
        <row r="273">
          <cell r="A273" t="str">
            <v>JEUX DE SUSPENSION TAYOTA</v>
          </cell>
          <cell r="B273" t="str">
            <v>I090</v>
          </cell>
        </row>
        <row r="274">
          <cell r="A274" t="str">
            <v>SUPPORT SUSPENSION KB 26</v>
          </cell>
          <cell r="B274" t="str">
            <v>I091</v>
          </cell>
        </row>
        <row r="275">
          <cell r="A275" t="str">
            <v>TUBE D'EAU 10 CV</v>
          </cell>
          <cell r="B275" t="str">
            <v>I093</v>
          </cell>
        </row>
        <row r="276">
          <cell r="A276" t="str">
            <v>NECESSAIRE TRIANGLE SUSPENSION SUP TFR ISUZU</v>
          </cell>
          <cell r="B276" t="str">
            <v>I094</v>
          </cell>
        </row>
        <row r="277">
          <cell r="A277" t="str">
            <v>BOITER DIRECTION KB26 ISUZU</v>
          </cell>
          <cell r="B277" t="str">
            <v>I095</v>
          </cell>
        </row>
        <row r="278">
          <cell r="A278" t="str">
            <v>DEMI CARTER ISUZU 2500 10 CV</v>
          </cell>
          <cell r="B278" t="str">
            <v>I096</v>
          </cell>
        </row>
        <row r="279">
          <cell r="A279" t="str">
            <v>ECROU GOUJON DE ROUE TOYOTA</v>
          </cell>
          <cell r="B279" t="str">
            <v>I097</v>
          </cell>
        </row>
        <row r="280">
          <cell r="A280" t="str">
            <v>ROULEMENT CENTER TFR 9CV - 894440608</v>
          </cell>
          <cell r="B280" t="str">
            <v>I098</v>
          </cell>
        </row>
        <row r="281">
          <cell r="A281" t="str">
            <v>SUPPORT ROULEMENT CENTER TFR</v>
          </cell>
          <cell r="B281" t="str">
            <v>I099</v>
          </cell>
        </row>
        <row r="282">
          <cell r="A282" t="str">
            <v>AXE ETRIER DE FREIN</v>
          </cell>
          <cell r="B282" t="str">
            <v>I100</v>
          </cell>
        </row>
        <row r="283">
          <cell r="A283" t="str">
            <v>JEUX DE RESSORT FREIN ISUZU</v>
          </cell>
          <cell r="B283" t="str">
            <v>I101</v>
          </cell>
        </row>
        <row r="284">
          <cell r="A284" t="str">
            <v>JEUX DE RESSORT FREIN ISUZU TFR</v>
          </cell>
          <cell r="B284" t="str">
            <v>I102</v>
          </cell>
        </row>
        <row r="285">
          <cell r="A285" t="str">
            <v>JEUX DE RESSORT FREIN ISUZU KB 26</v>
          </cell>
          <cell r="B285" t="str">
            <v>I103</v>
          </cell>
        </row>
        <row r="286">
          <cell r="A286" t="str">
            <v>AXE DE FREIN ISUZU</v>
          </cell>
          <cell r="B286" t="str">
            <v>I105</v>
          </cell>
        </row>
        <row r="287">
          <cell r="A287" t="str">
            <v>BAGUE PONT AR ISUZU 8-94472118</v>
          </cell>
          <cell r="B287" t="str">
            <v>I107</v>
          </cell>
        </row>
        <row r="288">
          <cell r="A288" t="str">
            <v>KIT RESSORT ISUZU PM</v>
          </cell>
          <cell r="B288" t="str">
            <v>I108</v>
          </cell>
        </row>
        <row r="289">
          <cell r="A289" t="str">
            <v>CAGE GRAISSE ISUZU</v>
          </cell>
          <cell r="B289" t="str">
            <v>I109</v>
          </cell>
        </row>
        <row r="290">
          <cell r="A290" t="str">
            <v>SABOT DE FREIN TFR 710</v>
          </cell>
          <cell r="B290" t="str">
            <v>I110</v>
          </cell>
        </row>
        <row r="291">
          <cell r="A291" t="str">
            <v>PLAQUE DE RESSORT TFR</v>
          </cell>
          <cell r="B291" t="str">
            <v>I111</v>
          </cell>
        </row>
        <row r="292">
          <cell r="A292" t="str">
            <v>ECROU BIELLE DIRECTION GAUCHE</v>
          </cell>
          <cell r="B292" t="str">
            <v>I112</v>
          </cell>
        </row>
        <row r="293">
          <cell r="A293" t="str">
            <v>ECROU BIELLE DIRECTION DROITE</v>
          </cell>
          <cell r="B293" t="str">
            <v>I113</v>
          </cell>
        </row>
        <row r="294">
          <cell r="A294" t="str">
            <v>BIELLE DIRECTION COMPLET ISUZU</v>
          </cell>
          <cell r="B294" t="str">
            <v>I114</v>
          </cell>
        </row>
        <row r="295">
          <cell r="A295" t="str">
            <v>BUTEE CAPOT ISUZU</v>
          </cell>
          <cell r="B295" t="str">
            <v>I115</v>
          </cell>
        </row>
        <row r="296">
          <cell r="A296" t="str">
            <v>PISTON ETRIER ISUZU TFR MOD 2</v>
          </cell>
          <cell r="B296" t="str">
            <v>I116</v>
          </cell>
        </row>
        <row r="297">
          <cell r="A297" t="str">
            <v>RESSORT FREDO TFR ISUZU</v>
          </cell>
          <cell r="B297" t="str">
            <v>I117</v>
          </cell>
        </row>
        <row r="298">
          <cell r="A298" t="str">
            <v>SUPPORT ECHAPPEMENT ISUZU-DMAX</v>
          </cell>
          <cell r="B298" t="str">
            <v>I118</v>
          </cell>
        </row>
        <row r="299">
          <cell r="A299" t="str">
            <v>NECESSAIRE RESSORT TFR</v>
          </cell>
          <cell r="B299" t="str">
            <v>I119</v>
          </cell>
        </row>
        <row r="300">
          <cell r="A300" t="str">
            <v>RESSORT TFR PM</v>
          </cell>
          <cell r="B300" t="str">
            <v>I120</v>
          </cell>
        </row>
        <row r="301">
          <cell r="A301" t="str">
            <v>JEUX DE RESSORT FREIN DOUBLE</v>
          </cell>
          <cell r="B301" t="str">
            <v>I121</v>
          </cell>
        </row>
        <row r="302">
          <cell r="A302" t="str">
            <v>BRIDE ISUZU TFR ZINGUE</v>
          </cell>
          <cell r="B302" t="str">
            <v>I122</v>
          </cell>
        </row>
        <row r="303">
          <cell r="A303" t="str">
            <v>JOINT CARTER TFR</v>
          </cell>
          <cell r="B303" t="str">
            <v>I123</v>
          </cell>
        </row>
        <row r="304">
          <cell r="A304" t="str">
            <v>RESSORT KB 366-2</v>
          </cell>
          <cell r="B304" t="str">
            <v>I124</v>
          </cell>
        </row>
        <row r="305">
          <cell r="A305" t="str">
            <v>RESSORT KB 366-3</v>
          </cell>
          <cell r="B305" t="str">
            <v>I125</v>
          </cell>
        </row>
        <row r="306">
          <cell r="A306" t="str">
            <v>RESSORT KB 366-1</v>
          </cell>
          <cell r="B306" t="str">
            <v>I126</v>
          </cell>
        </row>
        <row r="307">
          <cell r="A307" t="str">
            <v>SABOT DE FREIN ISUZU DMAX</v>
          </cell>
          <cell r="B307" t="str">
            <v>I127</v>
          </cell>
        </row>
        <row r="308">
          <cell r="A308" t="str">
            <v>BRIDE DE RESSORT ZINGUE PM</v>
          </cell>
          <cell r="B308" t="str">
            <v>I128</v>
          </cell>
        </row>
        <row r="309">
          <cell r="A309" t="str">
            <v>BRIDE DE RESSORT ZINGUE GM</v>
          </cell>
          <cell r="B309" t="str">
            <v>I129</v>
          </cell>
        </row>
        <row r="310">
          <cell r="A310" t="str">
            <v>GACHE DE PORTE ISUZU KB TFR FASTER</v>
          </cell>
          <cell r="B310" t="str">
            <v>I130</v>
          </cell>
        </row>
        <row r="311">
          <cell r="A311" t="str">
            <v>PISTON ETRIE KB CHROME ISUZU</v>
          </cell>
          <cell r="B311" t="str">
            <v>I132</v>
          </cell>
        </row>
        <row r="312">
          <cell r="A312" t="str">
            <v>ECROU SEMI ARBRE ZINGUE</v>
          </cell>
          <cell r="B312" t="str">
            <v>I133</v>
          </cell>
        </row>
        <row r="313">
          <cell r="A313" t="str">
            <v>VIS DE GACHE ISUZU</v>
          </cell>
          <cell r="B313" t="str">
            <v>I134</v>
          </cell>
        </row>
        <row r="314">
          <cell r="A314" t="str">
            <v>LAME DE FREIN ISUZU DROITE</v>
          </cell>
          <cell r="B314" t="str">
            <v>I135</v>
          </cell>
        </row>
        <row r="315">
          <cell r="A315" t="str">
            <v>LAME DE FREIN ISUZU GAUCHE</v>
          </cell>
          <cell r="B315" t="str">
            <v>I136</v>
          </cell>
        </row>
        <row r="316">
          <cell r="A316" t="str">
            <v>ECROU DE ROUE TFR CHROME</v>
          </cell>
          <cell r="B316" t="str">
            <v>I137</v>
          </cell>
        </row>
        <row r="317">
          <cell r="A317" t="str">
            <v>COLLIER TFR ISUZU</v>
          </cell>
          <cell r="B317" t="str">
            <v>I138</v>
          </cell>
        </row>
        <row r="318">
          <cell r="A318" t="str">
            <v>SUPPORT COLLIER TFR ISUZU</v>
          </cell>
          <cell r="B318" t="str">
            <v>I139</v>
          </cell>
        </row>
        <row r="319">
          <cell r="A319" t="str">
            <v>FOURCHETTE D'EMBRAYAGE ISUZU</v>
          </cell>
          <cell r="B319" t="str">
            <v>I140</v>
          </cell>
        </row>
        <row r="320">
          <cell r="A320" t="str">
            <v>ECROU DE ROUE ISUZU 8-97229212-2</v>
          </cell>
          <cell r="B320" t="str">
            <v>I143</v>
          </cell>
        </row>
        <row r="321">
          <cell r="A321" t="str">
            <v>REGLAGE FREIN ISUZU TFR RH - 894124867-2-1</v>
          </cell>
          <cell r="B321" t="str">
            <v>I144</v>
          </cell>
        </row>
        <row r="322">
          <cell r="A322" t="str">
            <v>REGLAGE FREIN ISUZU TFR LH - 894124868-2-1</v>
          </cell>
          <cell r="B322" t="str">
            <v>I145</v>
          </cell>
        </row>
        <row r="323">
          <cell r="A323" t="str">
            <v>BRIDE RESSORT TFR RENFORCE NOIR</v>
          </cell>
          <cell r="B323" t="str">
            <v>I148-N</v>
          </cell>
        </row>
        <row r="324">
          <cell r="A324" t="str">
            <v>POIGNET PORTE AR ISUZU CABINE 894217994-0</v>
          </cell>
          <cell r="B324" t="str">
            <v>I149</v>
          </cell>
        </row>
        <row r="325">
          <cell r="A325" t="str">
            <v>SERRURE CAPOT ISUZU TFR 894478133-1</v>
          </cell>
          <cell r="B325" t="str">
            <v>I150</v>
          </cell>
        </row>
        <row r="326">
          <cell r="A326" t="str">
            <v>BRIDE  RENFORCEE ZINGUEE TFR ISUZU</v>
          </cell>
          <cell r="B326" t="str">
            <v>I152</v>
          </cell>
        </row>
        <row r="327">
          <cell r="A327" t="str">
            <v>COIN PARACHOC FASTER D</v>
          </cell>
          <cell r="B327" t="str">
            <v>I153</v>
          </cell>
        </row>
        <row r="328">
          <cell r="A328" t="str">
            <v>COIN PARACHOC FASTER G</v>
          </cell>
          <cell r="B328" t="str">
            <v>I154</v>
          </cell>
        </row>
        <row r="329">
          <cell r="A329" t="str">
            <v>ROULEMENT CENTRE 10 CV</v>
          </cell>
          <cell r="B329" t="str">
            <v>I158</v>
          </cell>
        </row>
        <row r="330">
          <cell r="A330" t="str">
            <v>BOULON D'ASSEMBLAGE DMAX</v>
          </cell>
          <cell r="B330" t="str">
            <v>I161</v>
          </cell>
        </row>
        <row r="331">
          <cell r="A331" t="str">
            <v>JUMELLE DOUBLE COMPLET ISUZU</v>
          </cell>
          <cell r="B331" t="str">
            <v>I162</v>
          </cell>
        </row>
        <row r="332">
          <cell r="A332" t="str">
            <v>CAOUTCHOUC DE RESSORT MM ISUZU NPR-NKR</v>
          </cell>
          <cell r="B332" t="str">
            <v>I163</v>
          </cell>
        </row>
        <row r="333">
          <cell r="A333" t="str">
            <v>SUPPORT CABINE DMAX</v>
          </cell>
          <cell r="B333" t="str">
            <v>I164</v>
          </cell>
        </row>
        <row r="334">
          <cell r="A334" t="str">
            <v>JUMELLE SIMPLE ISUZU NPR</v>
          </cell>
          <cell r="B334" t="str">
            <v>I165</v>
          </cell>
        </row>
        <row r="335">
          <cell r="A335" t="str">
            <v>JOINT PIPETTE D'EAU</v>
          </cell>
          <cell r="B335" t="str">
            <v>I166</v>
          </cell>
        </row>
        <row r="336">
          <cell r="A336" t="str">
            <v>JOINT CORPS THERMOSTA</v>
          </cell>
          <cell r="B336" t="str">
            <v>I167</v>
          </cell>
        </row>
        <row r="337">
          <cell r="A337" t="str">
            <v>GOUJON DE ROUE ISUZU GM</v>
          </cell>
          <cell r="B337" t="str">
            <v>I168</v>
          </cell>
        </row>
        <row r="338">
          <cell r="A338" t="str">
            <v>CAOUTCHOUC DE BARRE DMAX MM</v>
          </cell>
          <cell r="B338" t="str">
            <v>I169</v>
          </cell>
        </row>
        <row r="339">
          <cell r="A339" t="str">
            <v>ECROU FUSEE ISUZU</v>
          </cell>
          <cell r="B339" t="str">
            <v>I170</v>
          </cell>
        </row>
        <row r="340">
          <cell r="A340" t="str">
            <v>SUPPORT MOTEUR ISUZU DROITE</v>
          </cell>
          <cell r="B340" t="str">
            <v>I171</v>
          </cell>
        </row>
        <row r="341">
          <cell r="A341" t="str">
            <v>REGLAGE DE FREIN ISUZU TFR D</v>
          </cell>
          <cell r="B341" t="str">
            <v>I172</v>
          </cell>
        </row>
        <row r="342">
          <cell r="A342" t="str">
            <v>REGLAGE FREIN TFR G</v>
          </cell>
          <cell r="B342" t="str">
            <v>I173</v>
          </cell>
        </row>
        <row r="343">
          <cell r="A343" t="str">
            <v>SUPPORT MOTEUR ISUZU GAUCHE TFR</v>
          </cell>
          <cell r="B343" t="str">
            <v>I174</v>
          </cell>
        </row>
        <row r="344">
          <cell r="A344" t="str">
            <v>RONDELLE CUIVRE</v>
          </cell>
          <cell r="B344" t="str">
            <v>I175</v>
          </cell>
        </row>
        <row r="345">
          <cell r="A345" t="str">
            <v>REGLAGE DE FREIN KB</v>
          </cell>
          <cell r="B345" t="str">
            <v>I176</v>
          </cell>
        </row>
        <row r="346">
          <cell r="A346" t="str">
            <v>FIXE BATTERIE ISUZU BLANC</v>
          </cell>
          <cell r="B346" t="str">
            <v>I177</v>
          </cell>
        </row>
        <row r="347">
          <cell r="A347" t="str">
            <v>ARBRE TRANSMISSION ISUZU TFR 9 CV</v>
          </cell>
          <cell r="B347" t="str">
            <v>I178</v>
          </cell>
        </row>
        <row r="348">
          <cell r="A348" t="str">
            <v>FIXE BATTERIE ISUZU NOIR</v>
          </cell>
          <cell r="B348" t="str">
            <v>I179</v>
          </cell>
        </row>
        <row r="349">
          <cell r="A349" t="str">
            <v>BRIDE DE RESSORT AV NPR-NKR NOIR</v>
          </cell>
          <cell r="B349" t="str">
            <v>I180-N</v>
          </cell>
        </row>
        <row r="350">
          <cell r="A350" t="str">
            <v>ARBRE DE TRANSMISSION ISUZU TFR 10 CV</v>
          </cell>
          <cell r="B350" t="str">
            <v>I181</v>
          </cell>
        </row>
        <row r="351">
          <cell r="A351" t="str">
            <v>TUBE D'EAU D'MAX 2.8 PM</v>
          </cell>
          <cell r="B351" t="str">
            <v>I182</v>
          </cell>
        </row>
        <row r="352">
          <cell r="A352" t="str">
            <v>BRIDE DE RESSORT  ZINGUEE ISUZU D'MAX</v>
          </cell>
          <cell r="B352" t="str">
            <v>I183</v>
          </cell>
        </row>
        <row r="353">
          <cell r="A353" t="str">
            <v>BRIDE DE RESSORT NOIR ISUZU D'MAX</v>
          </cell>
          <cell r="B353" t="str">
            <v>I183-N</v>
          </cell>
        </row>
        <row r="354">
          <cell r="A354" t="str">
            <v>CAL AMORTISSEUR ISUZU</v>
          </cell>
          <cell r="B354" t="str">
            <v>I184</v>
          </cell>
        </row>
        <row r="355">
          <cell r="A355" t="str">
            <v>NECESSAIRE STABILISATRICE TFR</v>
          </cell>
          <cell r="B355" t="str">
            <v>I185</v>
          </cell>
        </row>
        <row r="356">
          <cell r="A356" t="str">
            <v>TUBE D'EAU DMAX GM</v>
          </cell>
          <cell r="B356" t="str">
            <v>I186</v>
          </cell>
        </row>
        <row r="357">
          <cell r="A357" t="str">
            <v>TUBE D'EAU D'MAX AR</v>
          </cell>
          <cell r="B357" t="str">
            <v>I187</v>
          </cell>
        </row>
        <row r="358">
          <cell r="A358" t="str">
            <v>SEMI ARBRE ISUZU AVEC ECROU</v>
          </cell>
          <cell r="B358" t="str">
            <v>I189</v>
          </cell>
        </row>
        <row r="359">
          <cell r="A359" t="str">
            <v>BRIDE DE RESSORT AMAROC L=27cm</v>
          </cell>
          <cell r="B359" t="str">
            <v>I190</v>
          </cell>
        </row>
        <row r="360">
          <cell r="A360" t="str">
            <v>BRIDE DE RESSORT ISUZU/MITSUBISHI CANTER(300*70*16)</v>
          </cell>
          <cell r="B360" t="str">
            <v>I191</v>
          </cell>
        </row>
        <row r="361">
          <cell r="A361" t="str">
            <v>BRIDE DE RESSORT ISUZU/MITSUBISHI CANTER(350*70*16)</v>
          </cell>
          <cell r="B361" t="str">
            <v>I192</v>
          </cell>
        </row>
        <row r="362">
          <cell r="A362" t="str">
            <v>BRIDE DE RESSORT ISUZU/MITSUBISHI CANTER(400*70*18)</v>
          </cell>
          <cell r="B362" t="str">
            <v>I193</v>
          </cell>
        </row>
        <row r="363">
          <cell r="A363" t="str">
            <v>BRIDE DE RESSORT ISUZU/MITSUBISHI CANTER(450*70*18)</v>
          </cell>
          <cell r="B363" t="str">
            <v>I194</v>
          </cell>
        </row>
        <row r="364">
          <cell r="A364" t="str">
            <v>BOULON CENTRE AR OM40</v>
          </cell>
          <cell r="B364" t="str">
            <v>M001</v>
          </cell>
        </row>
        <row r="365">
          <cell r="A365" t="str">
            <v>BOULON CENTRE AV</v>
          </cell>
          <cell r="B365" t="str">
            <v>M002</v>
          </cell>
        </row>
        <row r="366">
          <cell r="A366" t="str">
            <v>BOULON DE CLOCHE GM OM40</v>
          </cell>
          <cell r="B366" t="str">
            <v>M003</v>
          </cell>
        </row>
        <row r="367">
          <cell r="A367" t="str">
            <v>BOULON DE CLOCHE PM OM40</v>
          </cell>
          <cell r="B367" t="str">
            <v>M004</v>
          </cell>
        </row>
        <row r="368">
          <cell r="A368" t="str">
            <v>BRIDE AV GM OM40 NOIR</v>
          </cell>
          <cell r="B368" t="str">
            <v>M005-N</v>
          </cell>
        </row>
        <row r="369">
          <cell r="A369" t="str">
            <v>BRIDE AR PM OM40</v>
          </cell>
          <cell r="B369" t="str">
            <v>M006-N</v>
          </cell>
        </row>
        <row r="370">
          <cell r="A370" t="str">
            <v>BRIDE AR GM OM40 NOIR</v>
          </cell>
          <cell r="B370" t="str">
            <v>M007-N</v>
          </cell>
        </row>
        <row r="371">
          <cell r="A371" t="str">
            <v>GOUJON COLLECTEUR + ERCOU</v>
          </cell>
          <cell r="B371" t="str">
            <v>M008</v>
          </cell>
        </row>
        <row r="372">
          <cell r="A372" t="str">
            <v>AXE DE PORTE OM40</v>
          </cell>
          <cell r="B372" t="str">
            <v>M009</v>
          </cell>
        </row>
        <row r="373">
          <cell r="A373" t="str">
            <v>BRIDE AV PM OM40 NOIR</v>
          </cell>
          <cell r="B373" t="str">
            <v>M010-N</v>
          </cell>
        </row>
        <row r="374">
          <cell r="A374" t="str">
            <v>BRIDE AR SPECIALE OM40 NOIR</v>
          </cell>
          <cell r="B374" t="str">
            <v>M011-N</v>
          </cell>
        </row>
        <row r="375">
          <cell r="A375" t="str">
            <v>BRIDE AR MM OM40 NOIR</v>
          </cell>
          <cell r="B375" t="str">
            <v>M012-N</v>
          </cell>
        </row>
        <row r="376">
          <cell r="A376" t="str">
            <v>BOULON CENTRE AR GM OM40</v>
          </cell>
          <cell r="B376" t="str">
            <v>M013</v>
          </cell>
        </row>
        <row r="377">
          <cell r="A377" t="str">
            <v>BOULON CENTRE AV GM</v>
          </cell>
          <cell r="B377" t="str">
            <v>M014</v>
          </cell>
        </row>
        <row r="378">
          <cell r="A378" t="str">
            <v>NECESSAIRE COLLIER OM40</v>
          </cell>
          <cell r="B378" t="str">
            <v>M015</v>
          </cell>
        </row>
        <row r="379">
          <cell r="A379" t="str">
            <v>ECROU DE ROUE AVEC RONDELLE OM40</v>
          </cell>
          <cell r="B379" t="str">
            <v>M016</v>
          </cell>
        </row>
        <row r="380">
          <cell r="A380" t="str">
            <v>ECROU DE ROUE AVEC RONDELLE HEX 30</v>
          </cell>
          <cell r="B380" t="str">
            <v>M017</v>
          </cell>
        </row>
        <row r="381">
          <cell r="A381" t="str">
            <v>NECESSAIRE AXE RESSORT OM40</v>
          </cell>
          <cell r="B381" t="str">
            <v>M018</v>
          </cell>
        </row>
        <row r="382">
          <cell r="A382" t="str">
            <v>ECROU DE ROUE AVEC RONDELLE IVECO H32</v>
          </cell>
          <cell r="B382" t="str">
            <v>M019</v>
          </cell>
        </row>
        <row r="383">
          <cell r="A383" t="str">
            <v>BOULON CHAPPE CARDON OM40</v>
          </cell>
          <cell r="B383" t="str">
            <v>M020</v>
          </cell>
        </row>
        <row r="384">
          <cell r="A384" t="str">
            <v>ECROU FUSEE OM40</v>
          </cell>
          <cell r="B384" t="str">
            <v>M023</v>
          </cell>
        </row>
        <row r="385">
          <cell r="A385" t="str">
            <v>ECROU VIS PONT AR OM40</v>
          </cell>
          <cell r="B385" t="str">
            <v>M024</v>
          </cell>
        </row>
        <row r="386">
          <cell r="A386" t="str">
            <v>FREIN ROULEMENT AV OM40</v>
          </cell>
          <cell r="B386" t="str">
            <v>M025</v>
          </cell>
        </row>
        <row r="387">
          <cell r="A387" t="str">
            <v>FREIN ROULEMENT AR OM40</v>
          </cell>
          <cell r="B387" t="str">
            <v>M026</v>
          </cell>
        </row>
        <row r="388">
          <cell r="A388" t="str">
            <v>BAGUE VOLANT OM40</v>
          </cell>
          <cell r="B388" t="str">
            <v>M027</v>
          </cell>
        </row>
        <row r="389">
          <cell r="A389" t="str">
            <v>NECESSAIRE AXE DE RESSORT AM</v>
          </cell>
          <cell r="B389" t="str">
            <v>M028</v>
          </cell>
        </row>
        <row r="390">
          <cell r="A390" t="str">
            <v>AXE DE FREIN OM40</v>
          </cell>
          <cell r="B390" t="str">
            <v>M030</v>
          </cell>
        </row>
        <row r="391">
          <cell r="A391" t="str">
            <v>SILENT BLOC RESSORT OM35</v>
          </cell>
          <cell r="B391" t="str">
            <v>M031</v>
          </cell>
        </row>
        <row r="392">
          <cell r="A392" t="str">
            <v>BOULON AXE RESSORT AM</v>
          </cell>
          <cell r="B392" t="str">
            <v>M032</v>
          </cell>
        </row>
        <row r="393">
          <cell r="A393" t="str">
            <v>GOUJON DE ROUE AV</v>
          </cell>
          <cell r="B393" t="str">
            <v>M033</v>
          </cell>
        </row>
        <row r="394">
          <cell r="A394" t="str">
            <v>GOUJON DE ROUE AR OM40</v>
          </cell>
          <cell r="B394" t="str">
            <v>M034</v>
          </cell>
        </row>
        <row r="395">
          <cell r="A395" t="str">
            <v>GOUJON DE ROUE COMPLET AR OM40</v>
          </cell>
          <cell r="B395" t="str">
            <v>M035</v>
          </cell>
        </row>
        <row r="396">
          <cell r="A396" t="str">
            <v>GOUJON DE ROUE COMPLET AV</v>
          </cell>
          <cell r="B396" t="str">
            <v>M036</v>
          </cell>
        </row>
        <row r="397">
          <cell r="A397" t="str">
            <v>ECROU GOUJON DE ROUE PM OM40</v>
          </cell>
          <cell r="B397" t="str">
            <v>M037</v>
          </cell>
        </row>
        <row r="398">
          <cell r="A398" t="str">
            <v>RONDELLE DE ROUE</v>
          </cell>
          <cell r="B398" t="str">
            <v>M038</v>
          </cell>
        </row>
        <row r="399">
          <cell r="A399" t="str">
            <v>RONDELLE GREVER GOUJON DE ROUE</v>
          </cell>
          <cell r="B399" t="str">
            <v>M039</v>
          </cell>
        </row>
        <row r="400">
          <cell r="A400" t="str">
            <v>BAS DE GLACE G OM40</v>
          </cell>
          <cell r="B400" t="str">
            <v>M040</v>
          </cell>
        </row>
        <row r="401">
          <cell r="A401" t="str">
            <v>BAS DE GLACE D OM40</v>
          </cell>
          <cell r="B401" t="str">
            <v>M041</v>
          </cell>
        </row>
        <row r="402">
          <cell r="A402" t="str">
            <v>GLISSIERE VITRE OM40 GM D</v>
          </cell>
          <cell r="B402" t="str">
            <v>M042</v>
          </cell>
        </row>
        <row r="403">
          <cell r="A403" t="str">
            <v>GLISSIERE VITRE OM40 G</v>
          </cell>
          <cell r="B403" t="str">
            <v>M043</v>
          </cell>
        </row>
        <row r="404">
          <cell r="A404" t="str">
            <v>BAVETTE OM40</v>
          </cell>
          <cell r="B404" t="str">
            <v>M044</v>
          </cell>
        </row>
        <row r="405">
          <cell r="A405" t="str">
            <v>VOLET D'AIR OM40 D</v>
          </cell>
          <cell r="B405" t="str">
            <v>M045</v>
          </cell>
        </row>
        <row r="406">
          <cell r="A406" t="str">
            <v>VOLET D'AIR OM40 G</v>
          </cell>
          <cell r="B406" t="str">
            <v>M046</v>
          </cell>
        </row>
        <row r="407">
          <cell r="A407" t="str">
            <v>SUPPORT GLISSIERE VITRE OM40 D</v>
          </cell>
          <cell r="B407" t="str">
            <v>M048</v>
          </cell>
        </row>
        <row r="408">
          <cell r="A408" t="str">
            <v>SUPPORT GLISSIERE VITRE OM40 G</v>
          </cell>
          <cell r="B408" t="str">
            <v>M049</v>
          </cell>
        </row>
        <row r="409">
          <cell r="A409" t="str">
            <v>SILENT BLOC RESSORT ZETTA</v>
          </cell>
          <cell r="B409" t="str">
            <v>M050</v>
          </cell>
        </row>
        <row r="410">
          <cell r="A410" t="str">
            <v>GACHE DE PORTE OM40G</v>
          </cell>
          <cell r="B410" t="str">
            <v>M052</v>
          </cell>
        </row>
        <row r="411">
          <cell r="A411" t="str">
            <v>NECESSAIRE CONTRE RESSORT OM40</v>
          </cell>
          <cell r="B411" t="str">
            <v>M053</v>
          </cell>
        </row>
        <row r="412">
          <cell r="A412" t="str">
            <v>GACHE DE PORTE OM40 D</v>
          </cell>
          <cell r="B412" t="str">
            <v>M054</v>
          </cell>
        </row>
        <row r="413">
          <cell r="A413" t="str">
            <v>SUPPORT ECHAPEMENT OM40</v>
          </cell>
          <cell r="B413" t="str">
            <v>M055</v>
          </cell>
        </row>
        <row r="414">
          <cell r="A414" t="str">
            <v>TUBE D'EAU OM40 AVEC BRIDE</v>
          </cell>
          <cell r="B414" t="str">
            <v>M056</v>
          </cell>
        </row>
        <row r="415">
          <cell r="A415" t="str">
            <v>TUBE D'EAU GM OM40</v>
          </cell>
          <cell r="B415" t="str">
            <v>M057</v>
          </cell>
        </row>
        <row r="416">
          <cell r="A416" t="str">
            <v>JEUX CERCLE DE VITRE OM40</v>
          </cell>
          <cell r="B416" t="str">
            <v>M058</v>
          </cell>
        </row>
        <row r="417">
          <cell r="A417" t="str">
            <v>SUPPORT VOLET D'AIR OM40</v>
          </cell>
          <cell r="B417" t="str">
            <v>M059</v>
          </cell>
        </row>
        <row r="418">
          <cell r="A418" t="str">
            <v>ECROU DE ROUE GM OM40</v>
          </cell>
          <cell r="B418" t="str">
            <v>M060</v>
          </cell>
        </row>
        <row r="419">
          <cell r="A419" t="str">
            <v>SUPPORT BOITE OM40</v>
          </cell>
          <cell r="B419" t="str">
            <v>M061</v>
          </cell>
        </row>
        <row r="420">
          <cell r="A420" t="str">
            <v>CAL NECESSAIRE CONTRE RESSORT OM40</v>
          </cell>
          <cell r="B420" t="str">
            <v>M062</v>
          </cell>
        </row>
        <row r="421">
          <cell r="A421" t="str">
            <v>RENDELLE VIS PONT AR OM40</v>
          </cell>
          <cell r="B421" t="str">
            <v>M063</v>
          </cell>
        </row>
        <row r="422">
          <cell r="A422" t="str">
            <v>CHAPPE NECESSAIRE CONTRE RESSORT OM40</v>
          </cell>
          <cell r="B422" t="str">
            <v>M064</v>
          </cell>
        </row>
        <row r="423">
          <cell r="A423" t="str">
            <v>BRIDE AR PM ZIGUE</v>
          </cell>
          <cell r="B423" t="str">
            <v>M065</v>
          </cell>
        </row>
        <row r="424">
          <cell r="A424" t="str">
            <v>BRIDE AR MM ZINGUE OM40</v>
          </cell>
          <cell r="B424" t="str">
            <v>M066</v>
          </cell>
        </row>
        <row r="425">
          <cell r="A425" t="str">
            <v>AILE OM40 D</v>
          </cell>
          <cell r="B425" t="str">
            <v>M068</v>
          </cell>
        </row>
        <row r="426">
          <cell r="A426" t="str">
            <v>AILE OM40 G</v>
          </cell>
          <cell r="B426" t="str">
            <v>M069</v>
          </cell>
        </row>
        <row r="427">
          <cell r="A427" t="str">
            <v>GOUJON DE ROUE AR COMPLET + ECROU</v>
          </cell>
          <cell r="B427" t="str">
            <v>M070</v>
          </cell>
        </row>
        <row r="428">
          <cell r="A428" t="str">
            <v>BAGUE LAITON AXE DE RESSORT OM40</v>
          </cell>
          <cell r="B428" t="str">
            <v>M071</v>
          </cell>
        </row>
        <row r="429">
          <cell r="A429" t="str">
            <v>BAGUE ACIER AXE DE RESSORT</v>
          </cell>
          <cell r="B429" t="str">
            <v>M072</v>
          </cell>
        </row>
        <row r="430">
          <cell r="A430" t="str">
            <v>PASSAGE DE ROUE G</v>
          </cell>
          <cell r="B430" t="str">
            <v>M073</v>
          </cell>
        </row>
        <row r="431">
          <cell r="A431" t="str">
            <v>PASSAGE DE ROUE D</v>
          </cell>
          <cell r="B431" t="str">
            <v>M074</v>
          </cell>
        </row>
        <row r="432">
          <cell r="A432" t="str">
            <v>BRIDE DE RESSORT AR OM40 RENFORCEE NOIR</v>
          </cell>
          <cell r="B432" t="str">
            <v>M075-N</v>
          </cell>
        </row>
        <row r="433">
          <cell r="A433" t="str">
            <v>BRIDE RESSORT AV GM OM40 NOIR</v>
          </cell>
          <cell r="B433" t="str">
            <v>M076-N</v>
          </cell>
        </row>
        <row r="434">
          <cell r="A434" t="str">
            <v>PISTON ETIRE DAILY IVECO</v>
          </cell>
          <cell r="B434" t="str">
            <v>M077</v>
          </cell>
        </row>
        <row r="435">
          <cell r="A435" t="str">
            <v>ROULEMENT CENTRE 45</v>
          </cell>
          <cell r="B435" t="str">
            <v>M078</v>
          </cell>
        </row>
        <row r="436">
          <cell r="A436" t="str">
            <v>BRIDE DE RESSORT AR OM40 43CM NOIR</v>
          </cell>
          <cell r="B436" t="str">
            <v>M079-N</v>
          </cell>
        </row>
        <row r="437">
          <cell r="A437" t="str">
            <v>BRIDE AV OM 40 21 CM NOIR</v>
          </cell>
          <cell r="B437" t="str">
            <v>M080-N</v>
          </cell>
        </row>
        <row r="438">
          <cell r="A438" t="str">
            <v>BRIDE AR L=21CM NOIR OM40</v>
          </cell>
          <cell r="B438" t="str">
            <v>M081-N</v>
          </cell>
        </row>
        <row r="439">
          <cell r="A439" t="str">
            <v>BRIDE AV L=22CM NOIR OM40</v>
          </cell>
          <cell r="B439" t="str">
            <v>M082-N</v>
          </cell>
        </row>
        <row r="440">
          <cell r="A440" t="str">
            <v>M083-N BRIDE AR  17CM NOIR OM40</v>
          </cell>
          <cell r="B440" t="str">
            <v>M083-N</v>
          </cell>
        </row>
        <row r="441">
          <cell r="A441" t="str">
            <v>NECESSAIRE CONTRE RESSORT DAILY</v>
          </cell>
          <cell r="B441" t="str">
            <v>M084</v>
          </cell>
        </row>
        <row r="442">
          <cell r="A442" t="str">
            <v>BRIDE DE RESSORT MERCEDES 207  155x60x11</v>
          </cell>
          <cell r="B442" t="str">
            <v>MER001</v>
          </cell>
        </row>
        <row r="443">
          <cell r="A443" t="str">
            <v>BRIDE DE RESSORT MERCEDES 207  92x60x11</v>
          </cell>
          <cell r="B443" t="str">
            <v>MER002</v>
          </cell>
        </row>
        <row r="444">
          <cell r="A444" t="str">
            <v>BAS DE GLACE AV MERCEDES 240</v>
          </cell>
          <cell r="B444" t="str">
            <v>MER003</v>
          </cell>
        </row>
        <row r="445">
          <cell r="A445" t="str">
            <v>BRIDE MITSUBITCHI NOIR</v>
          </cell>
          <cell r="B445" t="str">
            <v>MI001-N</v>
          </cell>
        </row>
        <row r="446">
          <cell r="A446" t="str">
            <v>CAOUTCUOUC DE RESSORT MITSHUBITCHI GM</v>
          </cell>
          <cell r="B446" t="str">
            <v>MI002</v>
          </cell>
        </row>
        <row r="447">
          <cell r="A447" t="str">
            <v>CAOUTCUOUC DE RESSORT MITSHUBITCHI MM</v>
          </cell>
          <cell r="B447" t="str">
            <v>MI003</v>
          </cell>
        </row>
        <row r="448">
          <cell r="A448" t="str">
            <v>CAOUTCUOUC DE RESSORT MITSHUBITCHI PM</v>
          </cell>
          <cell r="B448" t="str">
            <v>MI004</v>
          </cell>
        </row>
        <row r="449">
          <cell r="A449" t="str">
            <v>BOULON D'ASSEMBLAGE MITSHUBITCHI + TAYOTA</v>
          </cell>
          <cell r="B449" t="str">
            <v>MI005</v>
          </cell>
        </row>
        <row r="450">
          <cell r="A450" t="str">
            <v>ECROU DE ROUE MITSUBISHI</v>
          </cell>
          <cell r="B450" t="str">
            <v>MI008</v>
          </cell>
        </row>
        <row r="451">
          <cell r="A451" t="str">
            <v>ROULEMENT CENTRE MITSHUBITCHI L200 - MR 534949</v>
          </cell>
          <cell r="B451" t="str">
            <v>MI009</v>
          </cell>
        </row>
        <row r="452">
          <cell r="A452" t="str">
            <v>BOUCHON CARTER MITSHUBITCHI</v>
          </cell>
          <cell r="B452" t="str">
            <v>MI010</v>
          </cell>
        </row>
        <row r="453">
          <cell r="A453" t="str">
            <v>JUMELLE MITSHUBITCHI</v>
          </cell>
          <cell r="B453" t="str">
            <v>MI011</v>
          </cell>
        </row>
        <row r="454">
          <cell r="A454" t="str">
            <v>SILENT BLOC MITSHUBITCHI</v>
          </cell>
          <cell r="B454" t="str">
            <v>MI012</v>
          </cell>
        </row>
        <row r="455">
          <cell r="A455" t="str">
            <v>JUMELLE COMPLET MITSUBISHI NM</v>
          </cell>
          <cell r="B455" t="str">
            <v>MI013</v>
          </cell>
        </row>
        <row r="456">
          <cell r="A456" t="str">
            <v>JOINT CARTER MITSHUBITCHI</v>
          </cell>
          <cell r="B456" t="str">
            <v>MI014</v>
          </cell>
        </row>
        <row r="457">
          <cell r="A457" t="str">
            <v>FOURCHETTE D'EMBRAYAGE MITSHU L200 k74 1995-2005 pajero</v>
          </cell>
          <cell r="B457" t="str">
            <v>MI015</v>
          </cell>
        </row>
        <row r="458">
          <cell r="A458" t="str">
            <v>TUBE D'EAU MITSHUBITCHI</v>
          </cell>
          <cell r="B458" t="str">
            <v>MI016</v>
          </cell>
        </row>
        <row r="459">
          <cell r="A459" t="str">
            <v>BRIDE DE RESSORT MITSUBISHI SPORTERO NOIR</v>
          </cell>
          <cell r="B459" t="str">
            <v>MI017-N</v>
          </cell>
        </row>
        <row r="460">
          <cell r="A460" t="str">
            <v>GOUJON DE ROUE MITSIBITCHI GM</v>
          </cell>
          <cell r="B460" t="str">
            <v>MI018</v>
          </cell>
        </row>
        <row r="461">
          <cell r="A461" t="str">
            <v>GOUJON DE ROUE MITSIBITCHI PM</v>
          </cell>
          <cell r="B461" t="str">
            <v>MI019</v>
          </cell>
        </row>
        <row r="462">
          <cell r="A462" t="str">
            <v xml:space="preserve"> NECESSAIRE STABILISATRICE MITSUBISHI/RANGER</v>
          </cell>
          <cell r="B462" t="str">
            <v>MI020</v>
          </cell>
        </row>
        <row r="463">
          <cell r="A463" t="str">
            <v>TUBE D'EAU MISUBITCHI L200 K74 FD370178 DOUBLE PONT</v>
          </cell>
          <cell r="B463" t="str">
            <v>MI021</v>
          </cell>
        </row>
        <row r="464">
          <cell r="A464" t="str">
            <v>TUBE D'EAU MITSUBITCHI L200 K64 FD370177 PADJERO</v>
          </cell>
          <cell r="B464" t="str">
            <v>MI022</v>
          </cell>
        </row>
        <row r="465">
          <cell r="A465" t="str">
            <v>SILENT BLOC RESSORT MITSUBITCHI L200 MR418960</v>
          </cell>
          <cell r="B465" t="str">
            <v>MI023</v>
          </cell>
        </row>
        <row r="466">
          <cell r="A466" t="str">
            <v>SUPPORT MOTEUR MITSUBISHI L200</v>
          </cell>
          <cell r="B466" t="str">
            <v>MI024</v>
          </cell>
        </row>
        <row r="467">
          <cell r="A467" t="str">
            <v>SUPPORT ECHAPPEMENT MITSUBISHI L200</v>
          </cell>
          <cell r="B467" t="str">
            <v>MI025</v>
          </cell>
        </row>
        <row r="468">
          <cell r="A468" t="str">
            <v>TUBE D'EAU MITSUBISHI L200</v>
          </cell>
          <cell r="B468" t="str">
            <v>MI026</v>
          </cell>
        </row>
        <row r="469">
          <cell r="A469" t="str">
            <v>TUBE D'EAU MITSUBISHI L200 K74</v>
          </cell>
          <cell r="B469" t="str">
            <v>MI027</v>
          </cell>
        </row>
        <row r="470">
          <cell r="A470" t="str">
            <v>GOUJON DE ROUE MITSUBISHI COMPLET</v>
          </cell>
          <cell r="B470" t="str">
            <v>MI028</v>
          </cell>
        </row>
        <row r="471">
          <cell r="A471" t="str">
            <v>AXE ETRIER SUP MITSUBISHI L200(536)</v>
          </cell>
          <cell r="B471" t="str">
            <v>MI029</v>
          </cell>
        </row>
        <row r="472">
          <cell r="A472" t="str">
            <v>AXE ETRIER MITSUBISHI INF L200 AVEC SOUFFLET(537)</v>
          </cell>
          <cell r="B472" t="str">
            <v>MI030</v>
          </cell>
        </row>
        <row r="473">
          <cell r="A473" t="str">
            <v>SILENT BLOC SUP MITSUBISHI (EK241020)</v>
          </cell>
          <cell r="B473" t="str">
            <v>MI031</v>
          </cell>
        </row>
        <row r="474">
          <cell r="A474" t="str">
            <v>ECROU DE ROUE NISSAN PM</v>
          </cell>
          <cell r="B474" t="str">
            <v>NIS001</v>
          </cell>
        </row>
        <row r="475">
          <cell r="A475" t="str">
            <v>ECROU DE ROUE NISSAN GM</v>
          </cell>
          <cell r="B475" t="str">
            <v>NIS002</v>
          </cell>
        </row>
        <row r="476">
          <cell r="A476" t="str">
            <v>PIGNON SOUDEE 28 DENTS L=234mm</v>
          </cell>
          <cell r="B476" t="str">
            <v>PIG-234-28D</v>
          </cell>
        </row>
        <row r="477">
          <cell r="A477" t="str">
            <v>PIGNON SOUDEE 24 DENTS L=218mm</v>
          </cell>
          <cell r="B477" t="str">
            <v>PIG-24D</v>
          </cell>
        </row>
        <row r="478">
          <cell r="A478" t="str">
            <v>PIGNON SOUDEE 28 DENTS L=216mm</v>
          </cell>
          <cell r="B478" t="str">
            <v>PIG-28D</v>
          </cell>
        </row>
        <row r="479">
          <cell r="A479" t="str">
            <v>PIGNON PLATEAU DOUBLE ETAGE D50 11DENTS</v>
          </cell>
          <cell r="B479" t="str">
            <v>PIG-50-DE-11D</v>
          </cell>
        </row>
        <row r="480">
          <cell r="A480" t="str">
            <v>PIGNON PLATEAU SIMPLE ETAGE D50 11DENTS</v>
          </cell>
          <cell r="B480" t="str">
            <v>PIG-50-SE-11D</v>
          </cell>
        </row>
        <row r="481">
          <cell r="A481" t="str">
            <v>PIGNON SIMPLE ETAGE D 50 12 DENTS</v>
          </cell>
          <cell r="B481" t="str">
            <v>PIG-50-SE-12D</v>
          </cell>
        </row>
        <row r="482">
          <cell r="A482" t="str">
            <v>PIGNON DOUBLE ETAGE D55 12 DENTS</v>
          </cell>
          <cell r="B482" t="str">
            <v>PIG-55-DE-12D</v>
          </cell>
        </row>
        <row r="483">
          <cell r="A483" t="str">
            <v>PIGNON 28 DENTS CIAO  L=245MM</v>
          </cell>
          <cell r="B483" t="str">
            <v>PIG-L245-28D-SG</v>
          </cell>
        </row>
        <row r="484">
          <cell r="A484" t="str">
            <v>PIGNON 28 DENTS BRAVO  L=255MM</v>
          </cell>
          <cell r="B484" t="str">
            <v>PIG-L255-28D-SG</v>
          </cell>
        </row>
        <row r="485">
          <cell r="A485" t="str">
            <v>FREIN BEINDIX MAZOUT 505</v>
          </cell>
          <cell r="B485" t="str">
            <v>R001</v>
          </cell>
        </row>
        <row r="486">
          <cell r="A486" t="str">
            <v>FREIN BEINDIX ESSENCE 502</v>
          </cell>
          <cell r="B486" t="str">
            <v>R002</v>
          </cell>
        </row>
        <row r="487">
          <cell r="A487" t="str">
            <v>FREIN BEINDIX OM40</v>
          </cell>
          <cell r="B487" t="str">
            <v>R003</v>
          </cell>
        </row>
        <row r="488">
          <cell r="A488" t="str">
            <v>GOUJON DE ROUE R4 / PM</v>
          </cell>
          <cell r="B488" t="str">
            <v>R004</v>
          </cell>
        </row>
        <row r="489">
          <cell r="A489" t="str">
            <v>GOUJON DE ROUE R4 / GM</v>
          </cell>
          <cell r="B489" t="str">
            <v>R005</v>
          </cell>
        </row>
        <row r="490">
          <cell r="A490" t="str">
            <v>ECROU R5 / R4 RENAULT</v>
          </cell>
          <cell r="B490" t="str">
            <v>R006</v>
          </cell>
        </row>
        <row r="491">
          <cell r="A491" t="str">
            <v>BAS DE GLACE CITROEN G</v>
          </cell>
          <cell r="B491" t="str">
            <v>R007</v>
          </cell>
        </row>
        <row r="492">
          <cell r="A492" t="str">
            <v>BAS DE GLACE CITROEN D</v>
          </cell>
          <cell r="B492" t="str">
            <v>R008</v>
          </cell>
        </row>
        <row r="493">
          <cell r="A493" t="str">
            <v>COLIS COLLECTEUR NORMAL</v>
          </cell>
          <cell r="B493" t="str">
            <v>R009</v>
          </cell>
        </row>
        <row r="494">
          <cell r="A494" t="str">
            <v>COLIS COLLECTEUR RENFORCE</v>
          </cell>
          <cell r="B494" t="str">
            <v>R010</v>
          </cell>
        </row>
        <row r="495">
          <cell r="A495" t="str">
            <v>SILENT BLOC OPEL ASTRA</v>
          </cell>
          <cell r="B495" t="str">
            <v>R011</v>
          </cell>
        </row>
        <row r="496">
          <cell r="A496" t="str">
            <v>SILENT BLOC TOYOTA</v>
          </cell>
          <cell r="B496" t="str">
            <v>R012</v>
          </cell>
        </row>
        <row r="497">
          <cell r="A497" t="str">
            <v>VIS DE GACHE PEUGEOT RENAULT</v>
          </cell>
          <cell r="B497" t="str">
            <v>R013</v>
          </cell>
        </row>
        <row r="498">
          <cell r="A498" t="str">
            <v>COLIS ECHAPPEMENT STANDARD D 49-50-51</v>
          </cell>
          <cell r="B498" t="str">
            <v>R014</v>
          </cell>
        </row>
        <row r="499">
          <cell r="A499" t="str">
            <v>goujon de roue r5/pm renault</v>
          </cell>
          <cell r="B499" t="str">
            <v>R015</v>
          </cell>
        </row>
        <row r="500">
          <cell r="A500" t="str">
            <v>TUBE D'EAU PARTNER HDI</v>
          </cell>
          <cell r="B500" t="str">
            <v>R016</v>
          </cell>
        </row>
        <row r="501">
          <cell r="A501" t="str">
            <v>ANNEAU ECHAPPEMENT MM</v>
          </cell>
          <cell r="B501" t="str">
            <v>ST001</v>
          </cell>
        </row>
        <row r="502">
          <cell r="A502" t="str">
            <v>ANNEAU ECHAPPEMENT GM</v>
          </cell>
          <cell r="B502" t="str">
            <v>ST002</v>
          </cell>
        </row>
        <row r="503">
          <cell r="A503" t="str">
            <v>DURIT</v>
          </cell>
          <cell r="B503" t="str">
            <v>T001</v>
          </cell>
        </row>
        <row r="504">
          <cell r="A504" t="str">
            <v>GACHE DE PORTE 404 D</v>
          </cell>
          <cell r="B504" t="str">
            <v>T044</v>
          </cell>
        </row>
        <row r="505">
          <cell r="A505" t="str">
            <v>GACHE DE PORTE 404 G</v>
          </cell>
          <cell r="B505" t="str">
            <v>T045</v>
          </cell>
        </row>
        <row r="506">
          <cell r="A506" t="str">
            <v>MEMBRANNE</v>
          </cell>
          <cell r="B506" t="str">
            <v>T051</v>
          </cell>
        </row>
        <row r="507">
          <cell r="A507" t="str">
            <v>CAL AMORTISSEUR N°3</v>
          </cell>
          <cell r="B507" t="str">
            <v>T053</v>
          </cell>
        </row>
        <row r="508">
          <cell r="A508" t="str">
            <v>CAL AMORTISSEUR N°4</v>
          </cell>
          <cell r="B508" t="str">
            <v>T067</v>
          </cell>
        </row>
        <row r="509">
          <cell r="A509" t="str">
            <v>TENDEUR PARTNER GASOIL  (60*17*30 )</v>
          </cell>
          <cell r="B509" t="str">
            <v>TEN001</v>
          </cell>
        </row>
        <row r="510">
          <cell r="A510" t="str">
            <v>TENDEUR POLIE CLIO(60*25*17)</v>
          </cell>
          <cell r="B510" t="str">
            <v>TEN002</v>
          </cell>
        </row>
        <row r="511">
          <cell r="A511" t="str">
            <v>TENDEUR CLIO ( 56*15*24 )</v>
          </cell>
          <cell r="B511" t="str">
            <v>TEN003</v>
          </cell>
        </row>
        <row r="512">
          <cell r="A512" t="str">
            <v>TENDEUR CLIO AVEC BAGUE</v>
          </cell>
          <cell r="B512" t="str">
            <v>TEN004</v>
          </cell>
        </row>
        <row r="513">
          <cell r="A513" t="str">
            <v>TENDEUR DACIA/RENAULT KONGO ( 65*26 )</v>
          </cell>
          <cell r="B513" t="str">
            <v>TEN005</v>
          </cell>
        </row>
        <row r="514">
          <cell r="A514" t="str">
            <v>TENDEUR MERCEDES ( 65*22 )</v>
          </cell>
          <cell r="B514" t="str">
            <v>TEN006</v>
          </cell>
        </row>
        <row r="515">
          <cell r="A515" t="str">
            <v>SUPPORT MOTEUR OM40</v>
          </cell>
          <cell r="B515" t="str">
            <v>TF002</v>
          </cell>
        </row>
        <row r="516">
          <cell r="A516" t="str">
            <v>SUPPORT AMORTISSEUR AV OM 40</v>
          </cell>
          <cell r="B516" t="str">
            <v>TF046</v>
          </cell>
        </row>
        <row r="517">
          <cell r="A517" t="str">
            <v>JUMELLE SIMPLE ISUZU</v>
          </cell>
          <cell r="B517" t="str">
            <v>TF048</v>
          </cell>
        </row>
        <row r="518">
          <cell r="A518" t="str">
            <v>TOC DIRECTION OM40</v>
          </cell>
          <cell r="B518" t="str">
            <v>TF049</v>
          </cell>
        </row>
        <row r="519">
          <cell r="A519" t="str">
            <v>TOC DIRECTION ISUZU</v>
          </cell>
          <cell r="B519" t="str">
            <v>TF056</v>
          </cell>
        </row>
        <row r="520">
          <cell r="A520" t="str">
            <v>JUMELLE DOUBLE ISUZU</v>
          </cell>
          <cell r="B520" t="str">
            <v>TF057</v>
          </cell>
        </row>
        <row r="521">
          <cell r="A521" t="str">
            <v>ANNEAU ECHAPPEMENT MERCEDES</v>
          </cell>
          <cell r="B521" t="str">
            <v>TF061</v>
          </cell>
        </row>
        <row r="522">
          <cell r="A522" t="str">
            <v>SUPPORT CABINE TFR</v>
          </cell>
          <cell r="B522" t="str">
            <v>TF062</v>
          </cell>
        </row>
        <row r="523">
          <cell r="A523" t="str">
            <v>SUPPORT CABINE KB 26</v>
          </cell>
          <cell r="B523" t="str">
            <v>TF063</v>
          </cell>
        </row>
        <row r="524">
          <cell r="A524" t="str">
            <v>SILENT BLOC 207 MERCEDES</v>
          </cell>
          <cell r="B524" t="str">
            <v>TF080</v>
          </cell>
        </row>
        <row r="525">
          <cell r="A525" t="str">
            <v>GOUJON DE ROUE TOYOTA</v>
          </cell>
          <cell r="B525" t="str">
            <v>TO001</v>
          </cell>
        </row>
        <row r="526">
          <cell r="A526" t="str">
            <v>GOUJON DE ROUE TOYOTA COMPLET</v>
          </cell>
          <cell r="B526" t="str">
            <v>TO002</v>
          </cell>
        </row>
        <row r="527">
          <cell r="A527" t="str">
            <v>TENDEUR TOYOTA YARIS 47030 D69.6</v>
          </cell>
          <cell r="B527" t="str">
            <v>TO003</v>
          </cell>
        </row>
        <row r="528">
          <cell r="A528" t="str">
            <v>TENDEUR TOYOTA COROLLA D4D 22013 D70.8</v>
          </cell>
          <cell r="B528" t="str">
            <v>TO004</v>
          </cell>
        </row>
        <row r="529">
          <cell r="A529" t="str">
            <v>AXE ETRIER TOYOTA COROLLA2005/ HILUX AM 1990-95 4*2 02230</v>
          </cell>
          <cell r="B529" t="str">
            <v>TO005</v>
          </cell>
        </row>
        <row r="530">
          <cell r="A530" t="str">
            <v>BRIDE TOYOTA LANCLUSER L=260</v>
          </cell>
          <cell r="B530" t="str">
            <v>TO006-N</v>
          </cell>
        </row>
        <row r="531">
          <cell r="A531" t="str">
            <v>BRIDE TOYOTA HILUX L=185</v>
          </cell>
          <cell r="B531" t="str">
            <v>TO007-N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64"/>
  <sheetViews>
    <sheetView tabSelected="1" workbookViewId="0">
      <pane ySplit="3" topLeftCell="A4" activePane="bottomLeft" state="frozen"/>
      <selection pane="bottomLeft" activeCell="A4" sqref="A4"/>
    </sheetView>
  </sheetViews>
  <sheetFormatPr baseColWidth="10" defaultColWidth="11.42578125" defaultRowHeight="20.100000000000001" customHeight="1" x14ac:dyDescent="0.25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" hidden="1" customWidth="1"/>
    <col min="7" max="7" width="13.7109375" hidden="1" customWidth="1"/>
  </cols>
  <sheetData>
    <row r="1" spans="1:8" ht="20.100000000000001" customHeight="1" x14ac:dyDescent="0.25">
      <c r="A1" s="69"/>
      <c r="B1" s="70"/>
      <c r="C1" s="70"/>
      <c r="D1" s="70"/>
      <c r="E1" s="70"/>
      <c r="F1" s="2"/>
    </row>
    <row r="2" spans="1:8" ht="20.100000000000001" customHeight="1" thickBot="1" x14ac:dyDescent="0.3">
      <c r="A2" s="71"/>
      <c r="B2" s="72"/>
      <c r="C2" s="72"/>
      <c r="D2" s="72"/>
      <c r="E2" s="72"/>
      <c r="F2" s="2"/>
    </row>
    <row r="3" spans="1:8" ht="31.5" x14ac:dyDescent="0.25">
      <c r="A3" s="66" t="s">
        <v>336</v>
      </c>
      <c r="B3" s="67" t="s">
        <v>335</v>
      </c>
      <c r="C3" s="66" t="s">
        <v>334</v>
      </c>
      <c r="D3" s="66" t="s">
        <v>333</v>
      </c>
      <c r="E3" s="65" t="s">
        <v>332</v>
      </c>
      <c r="F3" s="64" t="s">
        <v>331</v>
      </c>
      <c r="G3" s="64" t="s">
        <v>330</v>
      </c>
    </row>
    <row r="4" spans="1:8" ht="15" x14ac:dyDescent="0.25">
      <c r="A4" s="21" t="str">
        <f>IFERROR(VLOOKUP(B4,[2]Sheet1!$A$2:$B$531,2,FALSE),"")</f>
        <v>B002</v>
      </c>
      <c r="B4" t="s">
        <v>329</v>
      </c>
      <c r="C4" s="11">
        <v>20</v>
      </c>
      <c r="D4" s="10">
        <v>2.25</v>
      </c>
      <c r="E4" s="29">
        <f t="shared" ref="E4:E10" si="0">C4*D4</f>
        <v>45</v>
      </c>
      <c r="F4" s="1">
        <v>223.16</v>
      </c>
      <c r="G4" s="1" t="e">
        <f>#REF!*C4</f>
        <v>#REF!</v>
      </c>
    </row>
    <row r="5" spans="1:8" ht="15" x14ac:dyDescent="0.25">
      <c r="A5" s="21" t="str">
        <f>IFERROR(VLOOKUP(B5,[2]Sheet1!$A$2:$B$531,2,FALSE),"")</f>
        <v>B003</v>
      </c>
      <c r="B5" t="s">
        <v>328</v>
      </c>
      <c r="C5" s="11">
        <v>20</v>
      </c>
      <c r="D5" s="10">
        <v>0.79500000000000004</v>
      </c>
      <c r="E5" s="29">
        <f t="shared" si="0"/>
        <v>15.9</v>
      </c>
      <c r="F5" s="1">
        <v>99.9</v>
      </c>
      <c r="G5" s="1" t="e">
        <f>#REF!*C5</f>
        <v>#REF!</v>
      </c>
    </row>
    <row r="6" spans="1:8" ht="15" x14ac:dyDescent="0.25">
      <c r="A6" s="21" t="str">
        <f>IFERROR(VLOOKUP(B6,[2]Sheet1!$A$2:$B$531,2,FALSE),"")</f>
        <v>B008</v>
      </c>
      <c r="B6" t="s">
        <v>327</v>
      </c>
      <c r="C6" s="11">
        <v>10</v>
      </c>
      <c r="D6" s="10">
        <v>0.81</v>
      </c>
      <c r="E6" s="29">
        <f t="shared" si="0"/>
        <v>8.1000000000000014</v>
      </c>
      <c r="F6" s="1">
        <v>98.28</v>
      </c>
      <c r="G6" s="1" t="e">
        <f>#REF!*C6</f>
        <v>#REF!</v>
      </c>
    </row>
    <row r="7" spans="1:8" ht="15" x14ac:dyDescent="0.25">
      <c r="A7" s="63" t="str">
        <f>IFERROR(VLOOKUP(B7,[2]Sheet1!$A$2:$B$531,2,FALSE),"")</f>
        <v/>
      </c>
      <c r="C7" s="11">
        <v>10</v>
      </c>
      <c r="D7" s="10">
        <v>2.4790000000000001</v>
      </c>
      <c r="E7" s="29">
        <f t="shared" si="0"/>
        <v>24.79</v>
      </c>
      <c r="F7" s="1">
        <v>295.10000000000002</v>
      </c>
      <c r="G7" s="1" t="e">
        <f>#REF!*C7</f>
        <v>#REF!</v>
      </c>
    </row>
    <row r="8" spans="1:8" ht="15" x14ac:dyDescent="0.25">
      <c r="A8" s="21" t="str">
        <f>IFERROR(VLOOKUP(B8,[2]Sheet1!$A$2:$B$531,2,FALSE),"")</f>
        <v>B058</v>
      </c>
      <c r="B8" t="s">
        <v>326</v>
      </c>
      <c r="C8" s="11">
        <v>10</v>
      </c>
      <c r="D8" s="10">
        <v>1.4069999999999998</v>
      </c>
      <c r="E8" s="29">
        <f t="shared" si="0"/>
        <v>14.069999999999999</v>
      </c>
      <c r="F8" s="1">
        <v>121.32</v>
      </c>
      <c r="G8" s="1" t="e">
        <f>#REF!*C8</f>
        <v>#REF!</v>
      </c>
    </row>
    <row r="9" spans="1:8" ht="15" x14ac:dyDescent="0.25">
      <c r="A9" s="21" t="str">
        <f>IFERROR(VLOOKUP(B9,[2]Sheet1!$A$2:$B$531,2,FALSE),"")</f>
        <v>B091</v>
      </c>
      <c r="B9" t="s">
        <v>325</v>
      </c>
      <c r="C9" s="11">
        <v>10</v>
      </c>
      <c r="D9" s="10">
        <v>3.3330000000000002</v>
      </c>
      <c r="E9" s="29">
        <f t="shared" si="0"/>
        <v>33.33</v>
      </c>
      <c r="F9" s="1">
        <v>87.16</v>
      </c>
      <c r="G9" s="1" t="e">
        <f>#REF!*C9</f>
        <v>#REF!</v>
      </c>
      <c r="H9" s="68"/>
    </row>
    <row r="10" spans="1:8" ht="15" x14ac:dyDescent="0.25">
      <c r="A10" s="62" t="str">
        <f>IFERROR(VLOOKUP(B10,[2]Sheet1!$A$2:$B$531,2,FALSE),"")</f>
        <v>F002-N</v>
      </c>
      <c r="B10" t="s">
        <v>324</v>
      </c>
      <c r="C10" s="15">
        <v>2</v>
      </c>
      <c r="D10" s="14">
        <v>5.58</v>
      </c>
      <c r="E10" s="29">
        <f t="shared" si="0"/>
        <v>11.16</v>
      </c>
      <c r="F10" s="1">
        <v>747.68</v>
      </c>
      <c r="G10" s="1" t="e">
        <f>#REF!*C10</f>
        <v>#REF!</v>
      </c>
    </row>
    <row r="11" spans="1:8" ht="15" x14ac:dyDescent="0.25">
      <c r="A11" s="62" t="str">
        <f>IFERROR(VLOOKUP(B11,[2]Sheet1!$A$2:$B$531,2,FALSE),"")</f>
        <v/>
      </c>
      <c r="C11" s="15"/>
      <c r="D11" s="14"/>
      <c r="E11" s="29"/>
      <c r="G11" s="1"/>
    </row>
    <row r="12" spans="1:8" s="56" customFormat="1" ht="120.75" customHeight="1" x14ac:dyDescent="0.25">
      <c r="A12" s="61" t="str">
        <f>IFERROR(VLOOKUP(B12,[2]Sheet1!$A$2:$B$531,2,FALSE),"")</f>
        <v>B001</v>
      </c>
      <c r="B12" s="56" t="s">
        <v>323</v>
      </c>
      <c r="C12" s="60">
        <v>30</v>
      </c>
      <c r="D12" s="59">
        <v>0.998</v>
      </c>
      <c r="E12" s="58">
        <f t="shared" ref="E12:E27" si="1">C12*D12</f>
        <v>29.94</v>
      </c>
      <c r="F12" s="57">
        <v>49.3</v>
      </c>
      <c r="G12" s="57" t="e">
        <f>#REF!*C12</f>
        <v>#REF!</v>
      </c>
    </row>
    <row r="13" spans="1:8" ht="15" x14ac:dyDescent="0.25">
      <c r="A13" s="21" t="str">
        <f>IFERROR(VLOOKUP(B13,[2]Sheet1!$A$2:$B$531,2,FALSE),"")</f>
        <v>B004</v>
      </c>
      <c r="B13" t="s">
        <v>322</v>
      </c>
      <c r="C13" s="11">
        <v>20</v>
      </c>
      <c r="D13" s="10">
        <v>0.75</v>
      </c>
      <c r="E13" s="29">
        <f t="shared" si="1"/>
        <v>15</v>
      </c>
      <c r="F13" s="1">
        <v>25.6</v>
      </c>
      <c r="G13" s="1" t="e">
        <f>#REF!*C13</f>
        <v>#REF!</v>
      </c>
    </row>
    <row r="14" spans="1:8" ht="15" x14ac:dyDescent="0.25">
      <c r="A14" s="21" t="str">
        <f>IFERROR(VLOOKUP(B14,[2]Sheet1!$A$2:$B$531,2,FALSE),"")</f>
        <v>B005</v>
      </c>
      <c r="B14" t="s">
        <v>321</v>
      </c>
      <c r="C14" s="11">
        <v>10</v>
      </c>
      <c r="D14" s="10">
        <v>3.8969999999999998</v>
      </c>
      <c r="E14" s="29">
        <f t="shared" si="1"/>
        <v>38.97</v>
      </c>
      <c r="F14" s="1">
        <v>109.4</v>
      </c>
      <c r="G14" s="1" t="e">
        <f>#REF!*C14</f>
        <v>#REF!</v>
      </c>
    </row>
    <row r="15" spans="1:8" ht="15" x14ac:dyDescent="0.25">
      <c r="A15" s="21" t="str">
        <f>IFERROR(VLOOKUP(B15,[2]Sheet1!$A$2:$B$531,2,FALSE),"")</f>
        <v>B006</v>
      </c>
      <c r="B15" t="s">
        <v>320</v>
      </c>
      <c r="C15" s="11">
        <v>50</v>
      </c>
      <c r="D15" s="10">
        <v>0.33300000000000007</v>
      </c>
      <c r="E15" s="29">
        <f t="shared" si="1"/>
        <v>16.650000000000002</v>
      </c>
      <c r="F15" s="1">
        <v>14.42</v>
      </c>
      <c r="G15" s="1" t="e">
        <f>#REF!*C15</f>
        <v>#REF!</v>
      </c>
    </row>
    <row r="16" spans="1:8" ht="15" x14ac:dyDescent="0.25">
      <c r="A16" s="21" t="str">
        <f>IFERROR(VLOOKUP(B16,[2]Sheet1!$A$2:$B$531,2,FALSE),"")</f>
        <v>B007</v>
      </c>
      <c r="B16" t="s">
        <v>319</v>
      </c>
      <c r="C16" s="11">
        <v>20</v>
      </c>
      <c r="D16" s="10">
        <v>0.81200000000000006</v>
      </c>
      <c r="E16" s="29">
        <f t="shared" si="1"/>
        <v>16.240000000000002</v>
      </c>
      <c r="F16" s="1">
        <v>53.32</v>
      </c>
      <c r="G16" s="1" t="e">
        <f>#REF!*C16</f>
        <v>#REF!</v>
      </c>
    </row>
    <row r="17" spans="1:7" ht="15" x14ac:dyDescent="0.25">
      <c r="A17" s="21" t="str">
        <f>IFERROR(VLOOKUP(B17,[2]Sheet1!$A$2:$B$531,2,FALSE),"")</f>
        <v>B009</v>
      </c>
      <c r="B17" t="s">
        <v>318</v>
      </c>
      <c r="C17" s="11">
        <v>10</v>
      </c>
      <c r="D17" s="10">
        <v>0.86299999999999999</v>
      </c>
      <c r="E17" s="29">
        <f t="shared" si="1"/>
        <v>8.629999999999999</v>
      </c>
      <c r="F17" s="1">
        <v>180.96</v>
      </c>
      <c r="G17" s="1" t="e">
        <f>#REF!*C17</f>
        <v>#REF!</v>
      </c>
    </row>
    <row r="18" spans="1:7" ht="15" x14ac:dyDescent="0.25">
      <c r="A18" s="55" t="str">
        <f>IFERROR(VLOOKUP(B18,[2]Sheet1!$A$2:$B$531,2,FALSE),"")</f>
        <v>B012</v>
      </c>
      <c r="B18" t="s">
        <v>317</v>
      </c>
      <c r="C18" s="54">
        <v>30</v>
      </c>
      <c r="D18" s="53">
        <v>0.75</v>
      </c>
      <c r="E18" s="29">
        <f t="shared" si="1"/>
        <v>22.5</v>
      </c>
      <c r="F18" s="52">
        <v>35.479999999999997</v>
      </c>
      <c r="G18" s="1" t="e">
        <f>#REF!*C18</f>
        <v>#REF!</v>
      </c>
    </row>
    <row r="19" spans="1:7" ht="15" x14ac:dyDescent="0.25">
      <c r="A19" s="21" t="str">
        <f>IFERROR(VLOOKUP(B19,[2]Sheet1!$A$2:$B$531,2,FALSE),"")</f>
        <v>B013</v>
      </c>
      <c r="B19" t="s">
        <v>316</v>
      </c>
      <c r="C19" s="11">
        <v>5</v>
      </c>
      <c r="D19" s="10">
        <v>8.0790000000000006</v>
      </c>
      <c r="E19" s="29">
        <f t="shared" si="1"/>
        <v>40.395000000000003</v>
      </c>
      <c r="F19" s="1">
        <v>558.14</v>
      </c>
      <c r="G19" s="1" t="e">
        <f>#REF!*C19</f>
        <v>#REF!</v>
      </c>
    </row>
    <row r="20" spans="1:7" ht="15" x14ac:dyDescent="0.25">
      <c r="A20" s="21" t="str">
        <f>IFERROR(VLOOKUP(B20,[2]Sheet1!$A$2:$B$531,2,FALSE),"")</f>
        <v>B016</v>
      </c>
      <c r="B20" t="s">
        <v>315</v>
      </c>
      <c r="C20" s="11">
        <v>30</v>
      </c>
      <c r="D20" s="10">
        <v>0.5</v>
      </c>
      <c r="E20" s="29">
        <f t="shared" si="1"/>
        <v>15</v>
      </c>
      <c r="F20" s="1">
        <v>17.739999999999998</v>
      </c>
      <c r="G20" s="1" t="e">
        <f>#REF!*C20</f>
        <v>#REF!</v>
      </c>
    </row>
    <row r="21" spans="1:7" ht="15" x14ac:dyDescent="0.25">
      <c r="A21" s="21" t="str">
        <f>IFERROR(VLOOKUP(B21,[2]Sheet1!$A$2:$B$531,2,FALSE),"")</f>
        <v>B018</v>
      </c>
      <c r="B21" t="s">
        <v>314</v>
      </c>
      <c r="C21" s="11">
        <v>20</v>
      </c>
      <c r="D21" s="10">
        <v>0.75</v>
      </c>
      <c r="E21" s="29">
        <f t="shared" si="1"/>
        <v>15</v>
      </c>
      <c r="F21" s="1">
        <v>33.520000000000003</v>
      </c>
      <c r="G21" s="1" t="e">
        <f>#REF!*C21</f>
        <v>#REF!</v>
      </c>
    </row>
    <row r="22" spans="1:7" ht="15" x14ac:dyDescent="0.25">
      <c r="A22" s="21" t="str">
        <f>IFERROR(VLOOKUP(B22,[2]Sheet1!$A$2:$B$531,2,FALSE),"")</f>
        <v>B019</v>
      </c>
      <c r="B22" t="s">
        <v>313</v>
      </c>
      <c r="C22" s="11">
        <v>50</v>
      </c>
      <c r="D22" s="10">
        <v>0.122</v>
      </c>
      <c r="E22" s="29">
        <f t="shared" si="1"/>
        <v>6.1</v>
      </c>
      <c r="F22" s="1">
        <v>5.72</v>
      </c>
      <c r="G22" s="1" t="e">
        <f>#REF!*C22</f>
        <v>#REF!</v>
      </c>
    </row>
    <row r="23" spans="1:7" ht="15" x14ac:dyDescent="0.25">
      <c r="A23" s="21" t="str">
        <f>IFERROR(VLOOKUP(B23,[2]Sheet1!$A$2:$B$531,2,FALSE),"")</f>
        <v>B022</v>
      </c>
      <c r="B23" t="s">
        <v>312</v>
      </c>
      <c r="C23" s="11">
        <v>10</v>
      </c>
      <c r="D23" s="10">
        <v>1.5</v>
      </c>
      <c r="E23" s="29">
        <f t="shared" si="1"/>
        <v>15</v>
      </c>
      <c r="F23" s="1">
        <v>108.18</v>
      </c>
      <c r="G23" s="1" t="e">
        <f>#REF!*C23</f>
        <v>#REF!</v>
      </c>
    </row>
    <row r="24" spans="1:7" ht="15" x14ac:dyDescent="0.25">
      <c r="A24" s="21" t="str">
        <f>IFERROR(VLOOKUP(B24,[2]Sheet1!$A$2:$B$531,2,FALSE),"")</f>
        <v>B023</v>
      </c>
      <c r="B24" t="s">
        <v>311</v>
      </c>
      <c r="C24" s="11">
        <v>20</v>
      </c>
      <c r="D24" s="10">
        <v>0.60899999999999999</v>
      </c>
      <c r="E24" s="29">
        <f t="shared" si="1"/>
        <v>12.18</v>
      </c>
      <c r="F24" s="1">
        <v>22.22</v>
      </c>
      <c r="G24" s="1" t="e">
        <f>#REF!*C24</f>
        <v>#REF!</v>
      </c>
    </row>
    <row r="25" spans="1:7" ht="15" x14ac:dyDescent="0.25">
      <c r="A25" s="21" t="str">
        <f>IFERROR(VLOOKUP(B25,[2]Sheet1!$A$2:$B$531,2,FALSE),"")</f>
        <v>B026</v>
      </c>
      <c r="B25" t="s">
        <v>310</v>
      </c>
      <c r="C25" s="11">
        <v>200</v>
      </c>
      <c r="D25" s="10">
        <v>0.32300000000000006</v>
      </c>
      <c r="E25" s="29">
        <f t="shared" si="1"/>
        <v>64.600000000000009</v>
      </c>
      <c r="F25" s="1">
        <v>7.9</v>
      </c>
      <c r="G25" s="1" t="e">
        <f>#REF!*C25</f>
        <v>#REF!</v>
      </c>
    </row>
    <row r="26" spans="1:7" ht="15" x14ac:dyDescent="0.25">
      <c r="A26" s="21" t="str">
        <f>IFERROR(VLOOKUP(B26,[2]Sheet1!$A$2:$B$531,2,FALSE),"")</f>
        <v>B027</v>
      </c>
      <c r="B26" t="s">
        <v>309</v>
      </c>
      <c r="C26" s="11">
        <v>50</v>
      </c>
      <c r="D26" s="10">
        <v>0.33500000000000002</v>
      </c>
      <c r="E26" s="29">
        <f t="shared" si="1"/>
        <v>16.75</v>
      </c>
      <c r="F26" s="1">
        <v>10.88</v>
      </c>
      <c r="G26" s="1" t="e">
        <f>#REF!*C26</f>
        <v>#REF!</v>
      </c>
    </row>
    <row r="27" spans="1:7" ht="15" x14ac:dyDescent="0.25">
      <c r="A27" s="21" t="str">
        <f>IFERROR(VLOOKUP(B27,[2]Sheet1!$A$2:$B$531,2,FALSE),"")</f>
        <v>B038</v>
      </c>
      <c r="B27" t="s">
        <v>308</v>
      </c>
      <c r="C27" s="11">
        <v>10</v>
      </c>
      <c r="D27" s="10">
        <v>2.5840000000000005</v>
      </c>
      <c r="E27" s="29">
        <f t="shared" si="1"/>
        <v>25.840000000000003</v>
      </c>
      <c r="F27" s="1">
        <v>125.52</v>
      </c>
      <c r="G27" s="1" t="e">
        <f>#REF!*C27</f>
        <v>#REF!</v>
      </c>
    </row>
    <row r="28" spans="1:7" ht="15" x14ac:dyDescent="0.25">
      <c r="A28" s="1" t="str">
        <f>IFERROR(VLOOKUP(B28,[2]Sheet1!$A$2:$B$531,2,FALSE),"")</f>
        <v>B039</v>
      </c>
      <c r="B28" t="s">
        <v>307</v>
      </c>
      <c r="C28" s="1"/>
      <c r="D28" s="1"/>
      <c r="E28" s="31"/>
      <c r="F28" s="1">
        <v>8.36</v>
      </c>
      <c r="G28" s="1"/>
    </row>
    <row r="29" spans="1:7" ht="15" x14ac:dyDescent="0.25">
      <c r="A29" s="21" t="str">
        <f>IFERROR(VLOOKUP(B29,[2]Sheet1!$A$2:$B$531,2,FALSE),"")</f>
        <v>B041</v>
      </c>
      <c r="B29" t="s">
        <v>306</v>
      </c>
      <c r="C29" s="11">
        <v>20</v>
      </c>
      <c r="D29" s="10">
        <v>4.4000000000000004</v>
      </c>
      <c r="E29" s="29">
        <f>C29*D29</f>
        <v>88</v>
      </c>
      <c r="F29" s="1">
        <v>120.74</v>
      </c>
      <c r="G29" s="1" t="e">
        <f>#REF!*C29</f>
        <v>#REF!</v>
      </c>
    </row>
    <row r="30" spans="1:7" ht="15" x14ac:dyDescent="0.25">
      <c r="A30" s="21" t="str">
        <f>IFERROR(VLOOKUP(B30,[2]Sheet1!$A$2:$B$531,2,FALSE),"")</f>
        <v>B047</v>
      </c>
      <c r="B30" t="s">
        <v>305</v>
      </c>
      <c r="C30" s="11">
        <v>20</v>
      </c>
      <c r="D30" s="10">
        <v>0.873</v>
      </c>
      <c r="E30" s="29">
        <f>C30*D30</f>
        <v>17.46</v>
      </c>
      <c r="F30" s="1">
        <v>33.799999999999997</v>
      </c>
      <c r="G30" s="1" t="e">
        <f>#REF!*C30</f>
        <v>#REF!</v>
      </c>
    </row>
    <row r="31" spans="1:7" ht="15" x14ac:dyDescent="0.25">
      <c r="A31" s="21" t="str">
        <f>IFERROR(VLOOKUP(B31,[2]Sheet1!$A$2:$B$531,2,FALSE),"")</f>
        <v>B048</v>
      </c>
      <c r="B31" t="s">
        <v>304</v>
      </c>
      <c r="C31" s="11">
        <v>20</v>
      </c>
      <c r="D31" s="10">
        <v>7.2240000000000002</v>
      </c>
      <c r="E31" s="29">
        <f>C31*D31</f>
        <v>144.48000000000002</v>
      </c>
      <c r="F31" s="1">
        <v>476.02</v>
      </c>
      <c r="G31" s="1" t="e">
        <f>#REF!*C31</f>
        <v>#REF!</v>
      </c>
    </row>
    <row r="32" spans="1:7" ht="15" x14ac:dyDescent="0.25">
      <c r="A32" s="21" t="str">
        <f>IFERROR(VLOOKUP(B32,[2]Sheet1!$A$2:$B$531,2,FALSE),"")</f>
        <v>B049</v>
      </c>
      <c r="B32" t="s">
        <v>303</v>
      </c>
      <c r="C32" s="11">
        <v>20</v>
      </c>
      <c r="D32" s="10">
        <v>3.3310000000000004</v>
      </c>
      <c r="E32" s="29">
        <f>C32*D32</f>
        <v>66.62</v>
      </c>
      <c r="F32" s="1">
        <v>175.66</v>
      </c>
      <c r="G32" s="1" t="e">
        <f>#REF!*C32</f>
        <v>#REF!</v>
      </c>
    </row>
    <row r="33" spans="1:8" ht="15" x14ac:dyDescent="0.25">
      <c r="A33" s="21" t="str">
        <f>IFERROR(VLOOKUP(B33,[2]Sheet1!$A$2:$B$531,2,FALSE),"")</f>
        <v>B055</v>
      </c>
      <c r="B33" t="s">
        <v>302</v>
      </c>
      <c r="C33" s="11">
        <v>30</v>
      </c>
      <c r="D33" s="10">
        <v>0.57999999999999996</v>
      </c>
      <c r="E33" s="29">
        <f>C33*D33</f>
        <v>17.399999999999999</v>
      </c>
      <c r="F33" s="1">
        <v>29.72</v>
      </c>
      <c r="G33" s="1" t="e">
        <f>#REF!*C33</f>
        <v>#REF!</v>
      </c>
    </row>
    <row r="34" spans="1:8" ht="15" x14ac:dyDescent="0.25">
      <c r="A34" s="1" t="str">
        <f>IFERROR(VLOOKUP(B34,[2]Sheet1!$A$2:$B$531,2,FALSE),"")</f>
        <v>B057</v>
      </c>
      <c r="B34" t="s">
        <v>301</v>
      </c>
      <c r="C34" s="1"/>
      <c r="D34" s="1"/>
      <c r="E34" s="31"/>
      <c r="F34" s="22">
        <v>10.18</v>
      </c>
      <c r="G34" s="1"/>
    </row>
    <row r="35" spans="1:8" ht="15" x14ac:dyDescent="0.25">
      <c r="A35" s="21" t="str">
        <f>IFERROR(VLOOKUP(B35,[2]Sheet1!$A$2:$B$531,2,FALSE),"")</f>
        <v>B067</v>
      </c>
      <c r="B35" t="s">
        <v>300</v>
      </c>
      <c r="C35" s="11">
        <v>20</v>
      </c>
      <c r="D35" s="10">
        <v>0.96599999999999997</v>
      </c>
      <c r="E35" s="29">
        <f t="shared" ref="E35:E42" si="2">C35*D35</f>
        <v>19.32</v>
      </c>
      <c r="F35" s="1">
        <v>76.98</v>
      </c>
      <c r="G35" s="1" t="e">
        <f>#REF!*C35</f>
        <v>#REF!</v>
      </c>
    </row>
    <row r="36" spans="1:8" ht="15" x14ac:dyDescent="0.25">
      <c r="A36" s="21" t="str">
        <f>IFERROR(VLOOKUP(B36,[2]Sheet1!$A$2:$B$531,2,FALSE),"")</f>
        <v>B068</v>
      </c>
      <c r="B36" t="s">
        <v>299</v>
      </c>
      <c r="C36" s="11">
        <v>20</v>
      </c>
      <c r="D36" s="10">
        <v>0.96599999999999997</v>
      </c>
      <c r="E36" s="29">
        <f t="shared" si="2"/>
        <v>19.32</v>
      </c>
      <c r="F36" s="1">
        <v>87.84</v>
      </c>
      <c r="G36" s="1" t="e">
        <f>#REF!*C36</f>
        <v>#REF!</v>
      </c>
    </row>
    <row r="37" spans="1:8" ht="15" x14ac:dyDescent="0.25">
      <c r="A37" s="21" t="str">
        <f>IFERROR(VLOOKUP(B37,[2]Sheet1!$A$2:$B$531,2,FALSE),"")</f>
        <v>B070</v>
      </c>
      <c r="B37" t="s">
        <v>298</v>
      </c>
      <c r="C37" s="11">
        <v>10</v>
      </c>
      <c r="D37" s="10">
        <v>3</v>
      </c>
      <c r="E37" s="29">
        <f t="shared" si="2"/>
        <v>30</v>
      </c>
      <c r="F37" s="1">
        <v>104.82</v>
      </c>
      <c r="G37" s="1" t="e">
        <f>#REF!*C37</f>
        <v>#REF!</v>
      </c>
    </row>
    <row r="38" spans="1:8" ht="15" x14ac:dyDescent="0.25">
      <c r="A38" s="21" t="str">
        <f>IFERROR(VLOOKUP(B38,[2]Sheet1!$A$2:$B$531,2,FALSE),"")</f>
        <v>B071</v>
      </c>
      <c r="B38" t="s">
        <v>297</v>
      </c>
      <c r="C38" s="11">
        <v>10</v>
      </c>
      <c r="D38" s="10">
        <v>3.2850000000000001</v>
      </c>
      <c r="E38" s="29">
        <f t="shared" si="2"/>
        <v>32.85</v>
      </c>
      <c r="F38" s="1">
        <v>339.74</v>
      </c>
      <c r="G38" s="1" t="e">
        <f>#REF!*C38</f>
        <v>#REF!</v>
      </c>
    </row>
    <row r="39" spans="1:8" ht="15" x14ac:dyDescent="0.25">
      <c r="A39" s="21" t="str">
        <f>IFERROR(VLOOKUP(B39,[2]Sheet1!$A$2:$B$531,2,FALSE),"")</f>
        <v>B072</v>
      </c>
      <c r="B39" t="s">
        <v>296</v>
      </c>
      <c r="C39" s="11">
        <v>10</v>
      </c>
      <c r="D39" s="10">
        <v>3.2850000000000001</v>
      </c>
      <c r="E39" s="29">
        <f t="shared" si="2"/>
        <v>32.85</v>
      </c>
      <c r="F39" s="1">
        <v>339.74</v>
      </c>
      <c r="G39" s="1" t="e">
        <f>#REF!*C39</f>
        <v>#REF!</v>
      </c>
    </row>
    <row r="40" spans="1:8" ht="15" x14ac:dyDescent="0.25">
      <c r="A40" s="21" t="str">
        <f>IFERROR(VLOOKUP(B40,[2]Sheet1!$A$2:$B$531,2,FALSE),"")</f>
        <v>B073</v>
      </c>
      <c r="B40" t="s">
        <v>295</v>
      </c>
      <c r="C40" s="11">
        <v>10</v>
      </c>
      <c r="D40" s="10">
        <v>3.3850000000000002</v>
      </c>
      <c r="E40" s="29">
        <f t="shared" si="2"/>
        <v>33.85</v>
      </c>
      <c r="F40" s="1">
        <v>234.32</v>
      </c>
      <c r="G40" s="1" t="e">
        <f>#REF!*C40</f>
        <v>#REF!</v>
      </c>
    </row>
    <row r="41" spans="1:8" ht="15" x14ac:dyDescent="0.25">
      <c r="A41" s="21" t="str">
        <f>IFERROR(VLOOKUP(B41,[2]Sheet1!$A$2:$B$531,2,FALSE),"")</f>
        <v>B074</v>
      </c>
      <c r="B41" t="s">
        <v>294</v>
      </c>
      <c r="C41" s="11">
        <v>10</v>
      </c>
      <c r="D41" s="10">
        <v>3.2469999999999999</v>
      </c>
      <c r="E41" s="29">
        <f t="shared" si="2"/>
        <v>32.47</v>
      </c>
      <c r="F41" s="1">
        <v>393.48</v>
      </c>
      <c r="G41" s="1" t="e">
        <f>#REF!*C41</f>
        <v>#REF!</v>
      </c>
    </row>
    <row r="42" spans="1:8" ht="15" x14ac:dyDescent="0.25">
      <c r="A42" s="21" t="str">
        <f>IFERROR(VLOOKUP(B42,[2]Sheet1!$A$2:$B$531,2,FALSE),"")</f>
        <v>B075</v>
      </c>
      <c r="B42" t="s">
        <v>293</v>
      </c>
      <c r="C42" s="11">
        <v>10</v>
      </c>
      <c r="D42" s="10">
        <v>3.2469999999999999</v>
      </c>
      <c r="E42" s="29">
        <f t="shared" si="2"/>
        <v>32.47</v>
      </c>
      <c r="F42" s="1">
        <v>393.48</v>
      </c>
      <c r="G42" s="1" t="e">
        <f>#REF!*C42</f>
        <v>#REF!</v>
      </c>
    </row>
    <row r="43" spans="1:8" ht="15" x14ac:dyDescent="0.25">
      <c r="A43" s="1" t="str">
        <f>IFERROR(VLOOKUP(B43,[2]Sheet1!$A$2:$B$531,2,FALSE),"")</f>
        <v>B076</v>
      </c>
      <c r="B43" t="s">
        <v>292</v>
      </c>
      <c r="C43" s="1"/>
      <c r="D43" s="1"/>
      <c r="E43" s="31"/>
      <c r="F43" s="22">
        <v>29.3</v>
      </c>
      <c r="G43" s="1"/>
    </row>
    <row r="44" spans="1:8" ht="15" x14ac:dyDescent="0.25">
      <c r="A44" s="21" t="str">
        <f>IFERROR(VLOOKUP(B44,[2]Sheet1!$A$2:$B$531,2,FALSE),"")</f>
        <v>B077</v>
      </c>
      <c r="B44" t="s">
        <v>291</v>
      </c>
      <c r="C44" s="11">
        <v>100</v>
      </c>
      <c r="D44" s="10">
        <v>0.5</v>
      </c>
      <c r="E44" s="29">
        <f>C44*D44</f>
        <v>50</v>
      </c>
      <c r="F44" s="1">
        <v>19.38</v>
      </c>
      <c r="G44" s="1" t="e">
        <f>#REF!*C44</f>
        <v>#REF!</v>
      </c>
    </row>
    <row r="45" spans="1:8" ht="15" x14ac:dyDescent="0.25">
      <c r="A45" s="34" t="str">
        <f>IFERROR(VLOOKUP(B45,[2]Sheet1!$A$2:$B$531,2,FALSE),"")</f>
        <v>B077</v>
      </c>
      <c r="B45" t="s">
        <v>291</v>
      </c>
      <c r="C45" s="1"/>
      <c r="D45" s="1"/>
      <c r="E45" s="31"/>
      <c r="F45" s="22">
        <v>20.260000000000002</v>
      </c>
      <c r="G45" s="1"/>
    </row>
    <row r="46" spans="1:8" s="51" customFormat="1" ht="15" x14ac:dyDescent="0.25">
      <c r="A46" s="21" t="str">
        <f>IFERROR(VLOOKUP(B46,[2]Sheet1!$A$2:$B$531,2,FALSE),"")</f>
        <v>B080</v>
      </c>
      <c r="B46" t="s">
        <v>290</v>
      </c>
      <c r="C46" s="11">
        <v>100</v>
      </c>
      <c r="D46" s="10">
        <v>0.5</v>
      </c>
      <c r="E46" s="29">
        <f t="shared" ref="E46:E51" si="3">C46*D46</f>
        <v>50</v>
      </c>
      <c r="F46" s="1">
        <v>14.98</v>
      </c>
      <c r="G46" s="1" t="e">
        <f>#REF!*C46</f>
        <v>#REF!</v>
      </c>
      <c r="H46"/>
    </row>
    <row r="47" spans="1:8" ht="15" x14ac:dyDescent="0.25">
      <c r="A47" s="21" t="str">
        <f>IFERROR(VLOOKUP(B47,[2]Sheet1!$A$2:$B$531,2,FALSE),"")</f>
        <v>B081</v>
      </c>
      <c r="B47" t="s">
        <v>289</v>
      </c>
      <c r="C47" s="11">
        <v>10</v>
      </c>
      <c r="D47" s="10">
        <v>3.2280000000000002</v>
      </c>
      <c r="E47" s="29">
        <f t="shared" si="3"/>
        <v>32.28</v>
      </c>
      <c r="F47" s="1">
        <v>287.04000000000002</v>
      </c>
      <c r="G47" s="1" t="e">
        <f>#REF!*C47</f>
        <v>#REF!</v>
      </c>
    </row>
    <row r="48" spans="1:8" ht="15" x14ac:dyDescent="0.25">
      <c r="A48" s="21" t="str">
        <f>IFERROR(VLOOKUP(B48,[2]Sheet1!$A$2:$B$531,2,FALSE),"")</f>
        <v>B082</v>
      </c>
      <c r="B48" t="s">
        <v>288</v>
      </c>
      <c r="C48" s="11">
        <v>10</v>
      </c>
      <c r="D48" s="10">
        <v>3.2280000000000002</v>
      </c>
      <c r="E48" s="29">
        <f t="shared" si="3"/>
        <v>32.28</v>
      </c>
      <c r="F48" s="1">
        <v>287.04000000000002</v>
      </c>
      <c r="G48" s="1" t="e">
        <f>#REF!*C48</f>
        <v>#REF!</v>
      </c>
    </row>
    <row r="49" spans="1:8" ht="15" x14ac:dyDescent="0.25">
      <c r="A49" s="21" t="str">
        <f>IFERROR(VLOOKUP(B49,[2]Sheet1!$A$2:$B$531,2,FALSE),"")</f>
        <v>B085</v>
      </c>
      <c r="B49" t="s">
        <v>287</v>
      </c>
      <c r="C49" s="11">
        <v>30</v>
      </c>
      <c r="D49" s="10">
        <v>0.80100000000000016</v>
      </c>
      <c r="E49" s="29">
        <f t="shared" si="3"/>
        <v>24.030000000000005</v>
      </c>
      <c r="F49" s="1">
        <v>20.86</v>
      </c>
      <c r="G49" s="1" t="e">
        <f>#REF!*C49</f>
        <v>#REF!</v>
      </c>
    </row>
    <row r="50" spans="1:8" ht="15" x14ac:dyDescent="0.25">
      <c r="A50" s="21" t="str">
        <f>IFERROR(VLOOKUP(B50,[2]Sheet1!$A$2:$B$531,2,FALSE),"")</f>
        <v>B086</v>
      </c>
      <c r="B50" t="s">
        <v>286</v>
      </c>
      <c r="C50" s="11">
        <v>100</v>
      </c>
      <c r="D50" s="10">
        <v>0.5</v>
      </c>
      <c r="E50" s="29">
        <f t="shared" si="3"/>
        <v>50</v>
      </c>
      <c r="F50" s="1">
        <v>29.18</v>
      </c>
      <c r="G50" s="1" t="e">
        <f>#REF!*C50</f>
        <v>#REF!</v>
      </c>
    </row>
    <row r="51" spans="1:8" ht="15" x14ac:dyDescent="0.25">
      <c r="A51" s="21" t="str">
        <f>IFERROR(VLOOKUP(B51,[2]Sheet1!$A$2:$B$531,2,FALSE),"")</f>
        <v>B087</v>
      </c>
      <c r="B51" t="s">
        <v>285</v>
      </c>
      <c r="C51" s="11">
        <v>5</v>
      </c>
      <c r="D51" s="10">
        <v>4</v>
      </c>
      <c r="E51" s="29">
        <f t="shared" si="3"/>
        <v>20</v>
      </c>
      <c r="F51" s="1">
        <v>126.76</v>
      </c>
      <c r="G51" s="1" t="e">
        <f>#REF!*C51</f>
        <v>#REF!</v>
      </c>
    </row>
    <row r="52" spans="1:8" ht="15" x14ac:dyDescent="0.25">
      <c r="A52" s="1" t="str">
        <f>IFERROR(VLOOKUP(B52,[2]Sheet1!$A$2:$B$531,2,FALSE),"")</f>
        <v>B088</v>
      </c>
      <c r="B52" t="s">
        <v>284</v>
      </c>
      <c r="C52" s="1"/>
      <c r="D52" s="1"/>
      <c r="E52" s="31"/>
      <c r="F52" s="1">
        <v>46.46</v>
      </c>
      <c r="G52" s="1"/>
    </row>
    <row r="53" spans="1:8" ht="15" x14ac:dyDescent="0.25">
      <c r="A53" s="21" t="str">
        <f>IFERROR(VLOOKUP(B53,[2]Sheet1!$A$2:$B$531,2,FALSE),"")</f>
        <v>B089</v>
      </c>
      <c r="B53" t="s">
        <v>283</v>
      </c>
      <c r="C53" s="11">
        <v>20</v>
      </c>
      <c r="D53" s="10">
        <v>3.7</v>
      </c>
      <c r="E53" s="29">
        <f t="shared" ref="E53:E61" si="4">C53*D53</f>
        <v>74</v>
      </c>
      <c r="F53" s="1">
        <v>138.47999999999999</v>
      </c>
      <c r="G53" s="1" t="e">
        <f>#REF!*C53</f>
        <v>#REF!</v>
      </c>
    </row>
    <row r="54" spans="1:8" ht="15" x14ac:dyDescent="0.25">
      <c r="A54" s="21" t="str">
        <f>IFERROR(VLOOKUP(B54,[2]Sheet1!$A$2:$B$531,2,FALSE),"")</f>
        <v>B092</v>
      </c>
      <c r="B54" t="s">
        <v>282</v>
      </c>
      <c r="C54" s="11">
        <v>10</v>
      </c>
      <c r="D54" s="10">
        <v>3.3330000000000002</v>
      </c>
      <c r="E54" s="29">
        <f t="shared" si="4"/>
        <v>33.33</v>
      </c>
      <c r="F54" s="1">
        <v>87.16</v>
      </c>
      <c r="G54" s="1" t="e">
        <f>#REF!*C54</f>
        <v>#REF!</v>
      </c>
    </row>
    <row r="55" spans="1:8" ht="15" x14ac:dyDescent="0.25">
      <c r="A55" s="21" t="str">
        <f>IFERROR(VLOOKUP(B55,[2]Sheet1!$A$2:$B$531,2,FALSE),"")</f>
        <v>B094</v>
      </c>
      <c r="B55" t="s">
        <v>281</v>
      </c>
      <c r="C55" s="11">
        <v>200</v>
      </c>
      <c r="D55" s="10">
        <v>0.44500000000000001</v>
      </c>
      <c r="E55" s="29">
        <f t="shared" si="4"/>
        <v>89</v>
      </c>
      <c r="F55" s="1">
        <v>14.6</v>
      </c>
      <c r="G55" s="1" t="e">
        <f>#REF!*C55</f>
        <v>#REF!</v>
      </c>
    </row>
    <row r="56" spans="1:8" s="51" customFormat="1" ht="15" x14ac:dyDescent="0.25">
      <c r="A56" s="21" t="str">
        <f>IFERROR(VLOOKUP(B56,[2]Sheet1!$A$2:$B$531,2,FALSE),"")</f>
        <v>B095</v>
      </c>
      <c r="B56" t="s">
        <v>280</v>
      </c>
      <c r="C56" s="11">
        <v>12</v>
      </c>
      <c r="D56" s="10">
        <v>2.004</v>
      </c>
      <c r="E56" s="29">
        <f t="shared" si="4"/>
        <v>24.048000000000002</v>
      </c>
      <c r="F56" s="1">
        <v>119.12</v>
      </c>
      <c r="G56" s="1" t="e">
        <f>#REF!*C56</f>
        <v>#REF!</v>
      </c>
      <c r="H56"/>
    </row>
    <row r="57" spans="1:8" ht="15" x14ac:dyDescent="0.25">
      <c r="A57" s="21" t="str">
        <f>IFERROR(VLOOKUP(B57,[2]Sheet1!$A$2:$B$531,2,FALSE),"")</f>
        <v>B097</v>
      </c>
      <c r="B57" t="s">
        <v>279</v>
      </c>
      <c r="C57" s="11">
        <v>10</v>
      </c>
      <c r="D57" s="10">
        <v>2.5939999999999999</v>
      </c>
      <c r="E57" s="29">
        <f t="shared" si="4"/>
        <v>25.939999999999998</v>
      </c>
      <c r="F57" s="1">
        <v>119.02</v>
      </c>
      <c r="G57" s="1" t="e">
        <f>#REF!*C57</f>
        <v>#REF!</v>
      </c>
    </row>
    <row r="58" spans="1:8" ht="15" x14ac:dyDescent="0.25">
      <c r="A58" s="21" t="str">
        <f>IFERROR(VLOOKUP(B58,[2]Sheet1!$A$2:$B$531,2,FALSE),"")</f>
        <v>B099</v>
      </c>
      <c r="B58" t="s">
        <v>278</v>
      </c>
      <c r="C58" s="11">
        <v>10</v>
      </c>
      <c r="D58" s="10">
        <v>0.75</v>
      </c>
      <c r="E58" s="29">
        <f t="shared" si="4"/>
        <v>7.5</v>
      </c>
      <c r="F58" s="1">
        <v>112.72</v>
      </c>
      <c r="G58" s="1" t="e">
        <f>#REF!*C58</f>
        <v>#REF!</v>
      </c>
    </row>
    <row r="59" spans="1:8" ht="15" x14ac:dyDescent="0.25">
      <c r="A59" s="21" t="str">
        <f>IFERROR(VLOOKUP(B59,[2]Sheet1!$A$2:$B$531,2,FALSE),"")</f>
        <v>B100</v>
      </c>
      <c r="B59" t="s">
        <v>277</v>
      </c>
      <c r="C59" s="11">
        <v>10</v>
      </c>
      <c r="D59" s="10">
        <v>1</v>
      </c>
      <c r="E59" s="29">
        <f t="shared" si="4"/>
        <v>10</v>
      </c>
      <c r="F59" s="1">
        <v>77.34</v>
      </c>
      <c r="G59" s="1" t="e">
        <f>#REF!*C59</f>
        <v>#REF!</v>
      </c>
    </row>
    <row r="60" spans="1:8" ht="15" x14ac:dyDescent="0.25">
      <c r="A60" s="21" t="str">
        <f>IFERROR(VLOOKUP(B60,[2]Sheet1!$A$2:$B$531,2,FALSE),"")</f>
        <v>B101</v>
      </c>
      <c r="B60" t="s">
        <v>276</v>
      </c>
      <c r="C60" s="11">
        <v>20</v>
      </c>
      <c r="D60" s="10">
        <v>0.9</v>
      </c>
      <c r="E60" s="29">
        <f t="shared" si="4"/>
        <v>18</v>
      </c>
      <c r="F60" s="1">
        <v>99.7</v>
      </c>
      <c r="G60" s="1" t="e">
        <f>#REF!*C60</f>
        <v>#REF!</v>
      </c>
    </row>
    <row r="61" spans="1:8" ht="15" x14ac:dyDescent="0.25">
      <c r="A61" s="21" t="str">
        <f>IFERROR(VLOOKUP(B61,[2]Sheet1!$A$2:$B$531,2,FALSE),"")</f>
        <v>B104</v>
      </c>
      <c r="B61" t="s">
        <v>275</v>
      </c>
      <c r="C61" s="11">
        <v>100</v>
      </c>
      <c r="D61" s="10">
        <v>0.5</v>
      </c>
      <c r="E61" s="29">
        <f t="shared" si="4"/>
        <v>50</v>
      </c>
      <c r="F61" s="1">
        <v>16.440000000000001</v>
      </c>
      <c r="G61" s="1" t="e">
        <f>#REF!*C61</f>
        <v>#REF!</v>
      </c>
    </row>
    <row r="62" spans="1:8" ht="15" x14ac:dyDescent="0.25">
      <c r="A62" s="34" t="str">
        <f>IFERROR(VLOOKUP(B62,[2]Sheet1!$A$2:$B$531,2,FALSE),"")</f>
        <v>B104</v>
      </c>
      <c r="B62" t="s">
        <v>275</v>
      </c>
      <c r="C62" s="1"/>
      <c r="D62" s="1"/>
      <c r="E62" s="31"/>
      <c r="F62" s="22">
        <v>16.7</v>
      </c>
      <c r="G62" s="1"/>
    </row>
    <row r="63" spans="1:8" ht="15" x14ac:dyDescent="0.25">
      <c r="A63" s="21" t="str">
        <f>IFERROR(VLOOKUP(B63,[2]Sheet1!$A$2:$B$531,2,FALSE),"")</f>
        <v>B105</v>
      </c>
      <c r="B63" t="s">
        <v>274</v>
      </c>
      <c r="C63" s="11">
        <v>100</v>
      </c>
      <c r="D63" s="10">
        <v>0.5</v>
      </c>
      <c r="E63" s="29">
        <f>C63*D63</f>
        <v>50</v>
      </c>
      <c r="F63" s="1">
        <v>22.42</v>
      </c>
      <c r="G63" s="1" t="e">
        <f>#REF!*C63</f>
        <v>#REF!</v>
      </c>
    </row>
    <row r="64" spans="1:8" ht="15" x14ac:dyDescent="0.25">
      <c r="A64" s="21" t="str">
        <f>IFERROR(VLOOKUP(B64,[2]Sheet1!$A$2:$B$531,2,FALSE),"")</f>
        <v>B106</v>
      </c>
      <c r="B64" t="s">
        <v>273</v>
      </c>
      <c r="C64" s="11">
        <v>100</v>
      </c>
      <c r="D64" s="10">
        <v>0.6</v>
      </c>
      <c r="E64" s="29">
        <f>C64*D64</f>
        <v>60</v>
      </c>
      <c r="F64" s="1">
        <v>43.54</v>
      </c>
      <c r="G64" s="1" t="e">
        <f>#REF!*C64</f>
        <v>#REF!</v>
      </c>
      <c r="H64" s="51"/>
    </row>
    <row r="65" spans="1:7" ht="15" x14ac:dyDescent="0.25">
      <c r="A65" s="21" t="str">
        <f>IFERROR(VLOOKUP(B65,[2]Sheet1!$A$2:$B$531,2,FALSE),"")</f>
        <v>B107</v>
      </c>
      <c r="B65" t="s">
        <v>272</v>
      </c>
      <c r="C65" s="11">
        <v>100</v>
      </c>
      <c r="D65" s="10">
        <v>0.5</v>
      </c>
      <c r="E65" s="29">
        <f>C65*D65</f>
        <v>50</v>
      </c>
      <c r="F65" s="1">
        <v>12.7</v>
      </c>
      <c r="G65" s="1" t="e">
        <f>#REF!*C65</f>
        <v>#REF!</v>
      </c>
    </row>
    <row r="66" spans="1:7" ht="15" x14ac:dyDescent="0.25">
      <c r="A66" s="21" t="str">
        <f>IFERROR(VLOOKUP(B66,[2]Sheet1!$A$2:$B$531,2,FALSE),"")</f>
        <v>B108</v>
      </c>
      <c r="B66" t="s">
        <v>271</v>
      </c>
      <c r="C66" s="11">
        <v>50</v>
      </c>
      <c r="D66" s="10">
        <v>0.6</v>
      </c>
      <c r="E66" s="29">
        <f>C66*D66</f>
        <v>30</v>
      </c>
      <c r="F66" s="1">
        <v>59.92</v>
      </c>
      <c r="G66" s="1" t="e">
        <f>#REF!*C66</f>
        <v>#REF!</v>
      </c>
    </row>
    <row r="67" spans="1:7" ht="15" x14ac:dyDescent="0.25">
      <c r="A67" s="21" t="str">
        <f>IFERROR(VLOOKUP(B67,[2]Sheet1!$A$2:$B$531,2,FALSE),"")</f>
        <v>B109</v>
      </c>
      <c r="B67" t="s">
        <v>270</v>
      </c>
      <c r="C67" s="11">
        <v>50</v>
      </c>
      <c r="D67" s="10">
        <v>0.5</v>
      </c>
      <c r="E67" s="29">
        <f>C67*D67</f>
        <v>25</v>
      </c>
      <c r="F67" s="1">
        <v>10.42</v>
      </c>
      <c r="G67" s="1" t="e">
        <f>#REF!*C67</f>
        <v>#REF!</v>
      </c>
    </row>
    <row r="68" spans="1:7" ht="15" x14ac:dyDescent="0.25">
      <c r="A68" s="21" t="str">
        <f>IFERROR(VLOOKUP(B68,[2]Sheet1!$A$2:$B$531,2,FALSE),"")</f>
        <v>B110</v>
      </c>
      <c r="B68" t="s">
        <v>269</v>
      </c>
      <c r="C68" s="11"/>
      <c r="D68" s="10"/>
      <c r="E68" s="29"/>
      <c r="G68" s="1"/>
    </row>
    <row r="69" spans="1:7" ht="15" x14ac:dyDescent="0.25">
      <c r="A69" s="21" t="str">
        <f>IFERROR(VLOOKUP(B69,[2]Sheet1!$A$2:$B$531,2,FALSE),"")</f>
        <v>B111</v>
      </c>
      <c r="B69" t="s">
        <v>268</v>
      </c>
      <c r="C69" s="11">
        <v>100</v>
      </c>
      <c r="D69" s="10">
        <v>0.5</v>
      </c>
      <c r="E69" s="29">
        <f>C69*D69</f>
        <v>50</v>
      </c>
      <c r="F69" s="1">
        <v>10.4</v>
      </c>
      <c r="G69" s="1" t="e">
        <f>#REF!*C69</f>
        <v>#REF!</v>
      </c>
    </row>
    <row r="70" spans="1:7" ht="15" x14ac:dyDescent="0.25">
      <c r="A70" s="21" t="str">
        <f>IFERROR(VLOOKUP(B70,[2]Sheet1!$A$2:$B$531,2,FALSE),"")</f>
        <v>B112</v>
      </c>
      <c r="B70" t="s">
        <v>267</v>
      </c>
      <c r="C70" s="11">
        <v>50</v>
      </c>
      <c r="D70" s="10">
        <v>0.6</v>
      </c>
      <c r="E70" s="29">
        <f>C70*D70</f>
        <v>30</v>
      </c>
      <c r="F70" s="1">
        <v>34.1</v>
      </c>
      <c r="G70" s="1" t="e">
        <f>#REF!*C70</f>
        <v>#REF!</v>
      </c>
    </row>
    <row r="71" spans="1:7" ht="15" x14ac:dyDescent="0.25">
      <c r="A71" s="21" t="str">
        <f>IFERROR(VLOOKUP(B71,[2]Sheet1!$A$2:$B$531,2,FALSE),"")</f>
        <v>B114</v>
      </c>
      <c r="B71" t="s">
        <v>266</v>
      </c>
      <c r="C71" s="11">
        <v>50</v>
      </c>
      <c r="D71" s="10">
        <v>0.70000000000000007</v>
      </c>
      <c r="E71" s="29">
        <f>C71*D71</f>
        <v>35</v>
      </c>
      <c r="F71" s="1">
        <v>46.92</v>
      </c>
      <c r="G71" s="1" t="e">
        <f>#REF!*C71</f>
        <v>#REF!</v>
      </c>
    </row>
    <row r="72" spans="1:7" ht="15" x14ac:dyDescent="0.25">
      <c r="A72" s="21" t="str">
        <f>IFERROR(VLOOKUP(B72,[2]Sheet1!$A$2:$B$531,2,FALSE),"")</f>
        <v>B115</v>
      </c>
      <c r="B72" t="s">
        <v>265</v>
      </c>
      <c r="C72" s="11">
        <v>100</v>
      </c>
      <c r="D72" s="10">
        <v>0.5</v>
      </c>
      <c r="E72" s="29">
        <f>C72*D72</f>
        <v>50</v>
      </c>
      <c r="F72" s="1">
        <v>12.64</v>
      </c>
      <c r="G72" s="1" t="e">
        <f>#REF!*C72</f>
        <v>#REF!</v>
      </c>
    </row>
    <row r="73" spans="1:7" ht="15" x14ac:dyDescent="0.25">
      <c r="A73" s="21" t="str">
        <f>IFERROR(VLOOKUP(B73,[2]Sheet1!$A$2:$B$531,2,FALSE),"")</f>
        <v>B116</v>
      </c>
      <c r="B73" t="s">
        <v>264</v>
      </c>
      <c r="C73" s="11">
        <v>50</v>
      </c>
      <c r="D73" s="10">
        <v>0.5</v>
      </c>
      <c r="E73" s="29">
        <f>C73*D73</f>
        <v>25</v>
      </c>
      <c r="F73" s="1">
        <v>9.6999999999999993</v>
      </c>
      <c r="G73" s="1" t="e">
        <f>#REF!*C73</f>
        <v>#REF!</v>
      </c>
    </row>
    <row r="74" spans="1:7" ht="15" x14ac:dyDescent="0.25">
      <c r="A74" s="21" t="str">
        <f>IFERROR(VLOOKUP(B74,[2]Sheet1!$A$2:$B$531,2,FALSE),"")</f>
        <v>B117</v>
      </c>
      <c r="B74" t="s">
        <v>263</v>
      </c>
      <c r="C74" s="11"/>
      <c r="D74" s="10"/>
      <c r="E74" s="29"/>
      <c r="G74" s="1"/>
    </row>
    <row r="75" spans="1:7" ht="15" x14ac:dyDescent="0.25">
      <c r="A75" s="21" t="str">
        <f>IFERROR(VLOOKUP(B75,[2]Sheet1!$A$2:$B$531,2,FALSE),"")</f>
        <v>B118</v>
      </c>
      <c r="B75" t="s">
        <v>262</v>
      </c>
      <c r="C75" s="11">
        <v>50</v>
      </c>
      <c r="D75" s="10">
        <v>0.5</v>
      </c>
      <c r="E75" s="29">
        <f t="shared" ref="E75:E95" si="5">C75*D75</f>
        <v>25</v>
      </c>
      <c r="F75" s="1">
        <v>16.920000000000002</v>
      </c>
      <c r="G75" s="1" t="e">
        <f>#REF!*C75</f>
        <v>#REF!</v>
      </c>
    </row>
    <row r="76" spans="1:7" ht="15" x14ac:dyDescent="0.25">
      <c r="A76" s="21" t="str">
        <f>IFERROR(VLOOKUP(B76,[2]Sheet1!$A$2:$B$531,2,FALSE),"")</f>
        <v>B119</v>
      </c>
      <c r="B76" t="s">
        <v>261</v>
      </c>
      <c r="C76" s="11">
        <v>50</v>
      </c>
      <c r="D76" s="10">
        <v>0.5</v>
      </c>
      <c r="E76" s="29">
        <f t="shared" si="5"/>
        <v>25</v>
      </c>
      <c r="F76" s="1">
        <v>21.76</v>
      </c>
      <c r="G76" s="1" t="e">
        <f>#REF!*C76</f>
        <v>#REF!</v>
      </c>
    </row>
    <row r="77" spans="1:7" ht="15" x14ac:dyDescent="0.25">
      <c r="A77" s="21" t="str">
        <f>IFERROR(VLOOKUP(B77,[2]Sheet1!$A$2:$B$531,2,FALSE),"")</f>
        <v>B121</v>
      </c>
      <c r="B77" t="s">
        <v>260</v>
      </c>
      <c r="C77" s="11">
        <v>100</v>
      </c>
      <c r="D77" s="10">
        <v>0.5</v>
      </c>
      <c r="E77" s="29">
        <f t="shared" si="5"/>
        <v>50</v>
      </c>
      <c r="F77" s="1">
        <v>22.88</v>
      </c>
      <c r="G77" s="1" t="e">
        <f>#REF!*C77</f>
        <v>#REF!</v>
      </c>
    </row>
    <row r="78" spans="1:7" ht="15" x14ac:dyDescent="0.25">
      <c r="A78" s="21" t="str">
        <f>IFERROR(VLOOKUP(B78,[2]Sheet1!$A$2:$B$531,2,FALSE),"")</f>
        <v>B122</v>
      </c>
      <c r="B78" t="s">
        <v>259</v>
      </c>
      <c r="C78" s="11">
        <v>50</v>
      </c>
      <c r="D78" s="10">
        <v>0.5</v>
      </c>
      <c r="E78" s="29">
        <f t="shared" si="5"/>
        <v>25</v>
      </c>
      <c r="F78" s="1">
        <v>22.34</v>
      </c>
      <c r="G78" s="1" t="e">
        <f>#REF!*C78</f>
        <v>#REF!</v>
      </c>
    </row>
    <row r="79" spans="1:7" ht="15" x14ac:dyDescent="0.25">
      <c r="A79" s="21" t="str">
        <f>IFERROR(VLOOKUP(B79,[2]Sheet1!$A$2:$B$531,2,FALSE),"")</f>
        <v>B123</v>
      </c>
      <c r="B79" t="s">
        <v>258</v>
      </c>
      <c r="C79" s="11">
        <v>50</v>
      </c>
      <c r="D79" s="10">
        <v>0.6</v>
      </c>
      <c r="E79" s="29">
        <f t="shared" si="5"/>
        <v>30</v>
      </c>
      <c r="F79" s="1">
        <v>32.799999999999997</v>
      </c>
      <c r="G79" s="1" t="e">
        <f>#REF!*C79</f>
        <v>#REF!</v>
      </c>
    </row>
    <row r="80" spans="1:7" ht="15" x14ac:dyDescent="0.25">
      <c r="A80" s="21" t="str">
        <f>IFERROR(VLOOKUP(B80,[2]Sheet1!$A$2:$B$531,2,FALSE),"")</f>
        <v>B124</v>
      </c>
      <c r="B80" t="s">
        <v>257</v>
      </c>
      <c r="C80" s="11">
        <v>50</v>
      </c>
      <c r="D80" s="10">
        <v>0.6</v>
      </c>
      <c r="E80" s="29">
        <f t="shared" si="5"/>
        <v>30</v>
      </c>
      <c r="F80" s="1">
        <v>29.52</v>
      </c>
      <c r="G80" s="1" t="e">
        <f>#REF!*C80</f>
        <v>#REF!</v>
      </c>
    </row>
    <row r="81" spans="1:7" ht="15" x14ac:dyDescent="0.25">
      <c r="A81" s="21" t="str">
        <f>IFERROR(VLOOKUP(B81,[2]Sheet1!$A$2:$B$531,2,FALSE),"")</f>
        <v>B125</v>
      </c>
      <c r="B81" t="s">
        <v>256</v>
      </c>
      <c r="C81" s="11">
        <v>100</v>
      </c>
      <c r="D81" s="10">
        <v>0.6</v>
      </c>
      <c r="E81" s="29">
        <f t="shared" si="5"/>
        <v>60</v>
      </c>
      <c r="F81" s="1">
        <v>32.64</v>
      </c>
      <c r="G81" s="1" t="e">
        <f>#REF!*C81</f>
        <v>#REF!</v>
      </c>
    </row>
    <row r="82" spans="1:7" ht="15" x14ac:dyDescent="0.25">
      <c r="A82" s="21" t="str">
        <f>IFERROR(VLOOKUP(B82,[2]Sheet1!$A$2:$B$531,2,FALSE),"")</f>
        <v>B126</v>
      </c>
      <c r="B82" t="s">
        <v>255</v>
      </c>
      <c r="C82" s="11">
        <v>50</v>
      </c>
      <c r="D82" s="10">
        <v>0.6</v>
      </c>
      <c r="E82" s="29">
        <f t="shared" si="5"/>
        <v>30</v>
      </c>
      <c r="F82" s="1">
        <v>42.42</v>
      </c>
      <c r="G82" s="1" t="e">
        <f>#REF!*C82</f>
        <v>#REF!</v>
      </c>
    </row>
    <row r="83" spans="1:7" ht="15" x14ac:dyDescent="0.25">
      <c r="A83" s="21" t="str">
        <f>IFERROR(VLOOKUP(B83,[2]Sheet1!$A$2:$B$531,2,FALSE),"")</f>
        <v>B128</v>
      </c>
      <c r="B83" t="s">
        <v>254</v>
      </c>
      <c r="C83" s="11">
        <v>50</v>
      </c>
      <c r="D83" s="10">
        <v>0.6</v>
      </c>
      <c r="E83" s="29">
        <f t="shared" si="5"/>
        <v>30</v>
      </c>
      <c r="F83" s="1">
        <v>43.54</v>
      </c>
      <c r="G83" s="1" t="e">
        <f>#REF!*C83</f>
        <v>#REF!</v>
      </c>
    </row>
    <row r="84" spans="1:7" ht="15" x14ac:dyDescent="0.25">
      <c r="A84" s="21" t="str">
        <f>IFERROR(VLOOKUP(B84,[2]Sheet1!$A$2:$B$531,2,FALSE),"")</f>
        <v>B129</v>
      </c>
      <c r="B84" t="s">
        <v>253</v>
      </c>
      <c r="C84" s="11">
        <v>50</v>
      </c>
      <c r="D84" s="10">
        <v>0.6</v>
      </c>
      <c r="E84" s="29">
        <f t="shared" si="5"/>
        <v>30</v>
      </c>
      <c r="F84" s="1">
        <v>46.44</v>
      </c>
      <c r="G84" s="1" t="e">
        <f>#REF!*C84</f>
        <v>#REF!</v>
      </c>
    </row>
    <row r="85" spans="1:7" ht="15" x14ac:dyDescent="0.25">
      <c r="A85" s="21" t="str">
        <f>IFERROR(VLOOKUP(B85,[2]Sheet1!$A$2:$B$531,2,FALSE),"")</f>
        <v>B132</v>
      </c>
      <c r="B85" t="s">
        <v>252</v>
      </c>
      <c r="C85" s="11">
        <v>10</v>
      </c>
      <c r="D85" s="10">
        <v>1.7</v>
      </c>
      <c r="E85" s="29">
        <f t="shared" si="5"/>
        <v>17</v>
      </c>
      <c r="F85" s="1">
        <v>267</v>
      </c>
      <c r="G85" s="1" t="e">
        <f>#REF!*C85</f>
        <v>#REF!</v>
      </c>
    </row>
    <row r="86" spans="1:7" ht="15" x14ac:dyDescent="0.25">
      <c r="A86" s="21" t="str">
        <f>IFERROR(VLOOKUP(B86,[2]Sheet1!$A$2:$B$531,2,FALSE),"")</f>
        <v>B136</v>
      </c>
      <c r="B86" t="s">
        <v>251</v>
      </c>
      <c r="C86" s="11">
        <v>50</v>
      </c>
      <c r="D86" s="10">
        <v>0.6</v>
      </c>
      <c r="E86" s="29">
        <f t="shared" si="5"/>
        <v>30</v>
      </c>
      <c r="F86" s="1">
        <v>33.28</v>
      </c>
      <c r="G86" s="1" t="e">
        <f>#REF!*C86</f>
        <v>#REF!</v>
      </c>
    </row>
    <row r="87" spans="1:7" ht="15" x14ac:dyDescent="0.25">
      <c r="A87" s="21" t="str">
        <f>IFERROR(VLOOKUP(B87,[2]Sheet1!$A$2:$B$531,2,FALSE),"")</f>
        <v>B137</v>
      </c>
      <c r="B87" t="s">
        <v>250</v>
      </c>
      <c r="C87" s="11">
        <v>100</v>
      </c>
      <c r="D87" s="10">
        <v>0.5</v>
      </c>
      <c r="E87" s="29">
        <f t="shared" si="5"/>
        <v>50</v>
      </c>
      <c r="F87" s="1">
        <v>25.52</v>
      </c>
      <c r="G87" s="1" t="e">
        <f>#REF!*C87</f>
        <v>#REF!</v>
      </c>
    </row>
    <row r="88" spans="1:7" ht="15" x14ac:dyDescent="0.25">
      <c r="A88" s="21" t="str">
        <f>IFERROR(VLOOKUP(B88,[2]Sheet1!$A$2:$B$531,2,FALSE),"")</f>
        <v>B138</v>
      </c>
      <c r="B88" t="s">
        <v>249</v>
      </c>
      <c r="C88" s="11">
        <v>50</v>
      </c>
      <c r="D88" s="10">
        <v>0.5</v>
      </c>
      <c r="E88" s="29">
        <f t="shared" si="5"/>
        <v>25</v>
      </c>
      <c r="F88" s="1">
        <v>4.0599999999999996</v>
      </c>
      <c r="G88" s="1" t="e">
        <f>#REF!*C88</f>
        <v>#REF!</v>
      </c>
    </row>
    <row r="89" spans="1:7" ht="15" x14ac:dyDescent="0.25">
      <c r="A89" s="21" t="str">
        <f>IFERROR(VLOOKUP(B89,[2]Sheet1!$A$2:$B$531,2,FALSE),"")</f>
        <v>B139</v>
      </c>
      <c r="B89" t="s">
        <v>248</v>
      </c>
      <c r="C89" s="11">
        <v>100</v>
      </c>
      <c r="D89" s="10">
        <v>0.5</v>
      </c>
      <c r="E89" s="29">
        <f t="shared" si="5"/>
        <v>50</v>
      </c>
      <c r="F89" s="1">
        <v>23.7</v>
      </c>
      <c r="G89" s="1" t="e">
        <f>#REF!*C89</f>
        <v>#REF!</v>
      </c>
    </row>
    <row r="90" spans="1:7" ht="15" x14ac:dyDescent="0.25">
      <c r="A90" s="21" t="str">
        <f>IFERROR(VLOOKUP(B90,[2]Sheet1!$A$2:$B$531,2,FALSE),"")</f>
        <v>B140</v>
      </c>
      <c r="B90" t="s">
        <v>247</v>
      </c>
      <c r="C90" s="11">
        <v>100</v>
      </c>
      <c r="D90" s="10">
        <v>0.5</v>
      </c>
      <c r="E90" s="29">
        <f t="shared" si="5"/>
        <v>50</v>
      </c>
      <c r="F90" s="1">
        <v>5.92</v>
      </c>
      <c r="G90" s="1" t="e">
        <f>#REF!*C90</f>
        <v>#REF!</v>
      </c>
    </row>
    <row r="91" spans="1:7" ht="15" x14ac:dyDescent="0.25">
      <c r="A91" s="21" t="str">
        <f>IFERROR(VLOOKUP(B91,[2]Sheet1!$A$2:$B$531,2,FALSE),"")</f>
        <v>B141</v>
      </c>
      <c r="B91" t="s">
        <v>246</v>
      </c>
      <c r="C91" s="11">
        <v>50</v>
      </c>
      <c r="D91" s="10">
        <v>0.5</v>
      </c>
      <c r="E91" s="29">
        <f t="shared" si="5"/>
        <v>25</v>
      </c>
      <c r="F91" s="1">
        <v>7.66</v>
      </c>
      <c r="G91" s="1" t="e">
        <f>#REF!*C91</f>
        <v>#REF!</v>
      </c>
    </row>
    <row r="92" spans="1:7" ht="15" x14ac:dyDescent="0.25">
      <c r="A92" s="21" t="str">
        <f>IFERROR(VLOOKUP(B92,[2]Sheet1!$A$2:$B$531,2,FALSE),"")</f>
        <v>B142</v>
      </c>
      <c r="B92" t="s">
        <v>245</v>
      </c>
      <c r="C92" s="11">
        <v>50</v>
      </c>
      <c r="D92" s="10">
        <v>0.5</v>
      </c>
      <c r="E92" s="29">
        <f t="shared" si="5"/>
        <v>25</v>
      </c>
      <c r="F92" s="1">
        <v>4.08</v>
      </c>
      <c r="G92" s="1" t="e">
        <f>#REF!*C92</f>
        <v>#REF!</v>
      </c>
    </row>
    <row r="93" spans="1:7" ht="15" x14ac:dyDescent="0.25">
      <c r="A93" s="21" t="str">
        <f>IFERROR(VLOOKUP(B93,[2]Sheet1!$A$2:$B$531,2,FALSE),"")</f>
        <v>B143</v>
      </c>
      <c r="B93" t="s">
        <v>244</v>
      </c>
      <c r="C93" s="11">
        <v>50</v>
      </c>
      <c r="D93" s="10">
        <v>0.5</v>
      </c>
      <c r="E93" s="29">
        <f t="shared" si="5"/>
        <v>25</v>
      </c>
      <c r="F93" s="1">
        <v>6.48</v>
      </c>
      <c r="G93" s="1" t="e">
        <f>#REF!*C93</f>
        <v>#REF!</v>
      </c>
    </row>
    <row r="94" spans="1:7" ht="15" x14ac:dyDescent="0.25">
      <c r="A94" s="21" t="str">
        <f>IFERROR(VLOOKUP(B94,[2]Sheet1!$A$2:$B$531,2,FALSE),"")</f>
        <v>B144</v>
      </c>
      <c r="B94" t="s">
        <v>243</v>
      </c>
      <c r="C94" s="11">
        <v>50</v>
      </c>
      <c r="D94" s="10">
        <v>0.5</v>
      </c>
      <c r="E94" s="29">
        <f t="shared" si="5"/>
        <v>25</v>
      </c>
      <c r="F94" s="1">
        <v>7.64</v>
      </c>
      <c r="G94" s="1" t="e">
        <f>#REF!*C94</f>
        <v>#REF!</v>
      </c>
    </row>
    <row r="95" spans="1:7" ht="15" x14ac:dyDescent="0.25">
      <c r="A95" s="21" t="str">
        <f>IFERROR(VLOOKUP(B95,[2]Sheet1!$A$2:$B$531,2,FALSE),"")</f>
        <v>B145</v>
      </c>
      <c r="B95" t="s">
        <v>242</v>
      </c>
      <c r="C95" s="11">
        <v>50</v>
      </c>
      <c r="D95" s="10">
        <v>0.6</v>
      </c>
      <c r="E95" s="29">
        <f t="shared" si="5"/>
        <v>30</v>
      </c>
      <c r="F95" s="1">
        <v>36.9</v>
      </c>
      <c r="G95" s="1" t="e">
        <f>#REF!*C95</f>
        <v>#REF!</v>
      </c>
    </row>
    <row r="96" spans="1:7" ht="15" x14ac:dyDescent="0.25">
      <c r="A96" s="1" t="str">
        <f>IFERROR(VLOOKUP(B96,[2]Sheet1!$A$2:$B$531,2,FALSE),"")</f>
        <v>B145</v>
      </c>
      <c r="B96" t="s">
        <v>242</v>
      </c>
      <c r="C96" s="1"/>
      <c r="D96" s="1"/>
      <c r="E96" s="31"/>
      <c r="F96" s="22">
        <v>37.299999999999997</v>
      </c>
      <c r="G96" s="1"/>
    </row>
    <row r="97" spans="1:7" ht="15" x14ac:dyDescent="0.25">
      <c r="A97" s="21" t="str">
        <f>IFERROR(VLOOKUP(B97,[2]Sheet1!$A$2:$B$531,2,FALSE),"")</f>
        <v>B146</v>
      </c>
      <c r="B97" t="s">
        <v>241</v>
      </c>
      <c r="C97" s="11">
        <v>50</v>
      </c>
      <c r="D97" s="10">
        <v>0.75</v>
      </c>
      <c r="E97" s="29">
        <f>C97*D97</f>
        <v>37.5</v>
      </c>
      <c r="F97" s="1">
        <v>51.86</v>
      </c>
      <c r="G97" s="1" t="e">
        <f>#REF!*C97</f>
        <v>#REF!</v>
      </c>
    </row>
    <row r="98" spans="1:7" ht="15" x14ac:dyDescent="0.25">
      <c r="A98" s="21" t="str">
        <f>IFERROR(VLOOKUP(B98,[2]Sheet1!$A$2:$B$531,2,FALSE),"")</f>
        <v>B147</v>
      </c>
      <c r="B98" t="s">
        <v>240</v>
      </c>
      <c r="C98" s="11">
        <v>50</v>
      </c>
      <c r="D98" s="10">
        <v>0.6</v>
      </c>
      <c r="E98" s="29">
        <f>C98*D98</f>
        <v>30</v>
      </c>
      <c r="F98" s="1">
        <v>7.16</v>
      </c>
      <c r="G98" s="1" t="e">
        <f>#REF!*C98</f>
        <v>#REF!</v>
      </c>
    </row>
    <row r="99" spans="1:7" ht="15" x14ac:dyDescent="0.25">
      <c r="A99" s="34" t="str">
        <f>IFERROR(VLOOKUP(B99,[2]Sheet1!$A$2:$B$531,2,FALSE),"")</f>
        <v>D001</v>
      </c>
      <c r="B99" t="s">
        <v>239</v>
      </c>
      <c r="C99" s="1"/>
      <c r="D99" s="1"/>
      <c r="E99" s="31"/>
      <c r="F99" s="22">
        <v>12.42</v>
      </c>
      <c r="G99" s="1"/>
    </row>
    <row r="100" spans="1:7" ht="15" x14ac:dyDescent="0.25">
      <c r="A100" s="34" t="str">
        <f>IFERROR(VLOOKUP(B100,[2]Sheet1!$A$2:$B$531,2,FALSE),"")</f>
        <v>D002</v>
      </c>
      <c r="B100" t="s">
        <v>238</v>
      </c>
      <c r="C100" s="1"/>
      <c r="D100" s="1"/>
      <c r="E100" s="31"/>
      <c r="F100" s="22">
        <v>42.8</v>
      </c>
      <c r="G100" s="1"/>
    </row>
    <row r="101" spans="1:7" ht="15" x14ac:dyDescent="0.25">
      <c r="A101" s="34" t="str">
        <f>IFERROR(VLOOKUP(B101,[2]Sheet1!$A$2:$B$531,2,FALSE),"")</f>
        <v>D003</v>
      </c>
      <c r="B101" t="s">
        <v>237</v>
      </c>
      <c r="C101" s="1"/>
      <c r="D101" s="1"/>
      <c r="E101" s="31"/>
      <c r="F101" s="22">
        <v>28.44</v>
      </c>
      <c r="G101" s="1"/>
    </row>
    <row r="102" spans="1:7" ht="15" x14ac:dyDescent="0.25">
      <c r="A102" s="34" t="str">
        <f>IFERROR(VLOOKUP(B102,[2]Sheet1!$A$2:$B$531,2,FALSE),"")</f>
        <v>DAS001</v>
      </c>
      <c r="B102" t="s">
        <v>236</v>
      </c>
      <c r="C102" s="1"/>
      <c r="D102" s="1"/>
      <c r="E102" s="31"/>
      <c r="F102" s="22">
        <v>67.62</v>
      </c>
      <c r="G102" s="1"/>
    </row>
    <row r="103" spans="1:7" ht="15" x14ac:dyDescent="0.25">
      <c r="A103" s="34" t="str">
        <f>IFERROR(VLOOKUP(B103,[2]Sheet1!$A$2:$B$531,2,FALSE),"")</f>
        <v>DAS002</v>
      </c>
      <c r="B103" t="s">
        <v>235</v>
      </c>
      <c r="C103" s="1"/>
      <c r="D103" s="1"/>
      <c r="E103" s="31"/>
      <c r="F103" s="22">
        <v>146.22</v>
      </c>
      <c r="G103" s="1"/>
    </row>
    <row r="104" spans="1:7" ht="15" x14ac:dyDescent="0.25">
      <c r="A104" s="13" t="str">
        <f>IFERROR(VLOOKUP(B104,[2]Sheet1!$A$2:$B$531,2,FALSE),"")</f>
        <v>F005-N</v>
      </c>
      <c r="B104" t="s">
        <v>234</v>
      </c>
      <c r="C104" s="15">
        <v>2</v>
      </c>
      <c r="D104" s="14">
        <v>4.4000000000000004</v>
      </c>
      <c r="E104" s="29">
        <f>C104*D104</f>
        <v>8.8000000000000007</v>
      </c>
      <c r="F104" s="1">
        <v>447.2</v>
      </c>
      <c r="G104" s="1" t="e">
        <f>#REF!*C104</f>
        <v>#REF!</v>
      </c>
    </row>
    <row r="105" spans="1:7" ht="15" x14ac:dyDescent="0.25">
      <c r="A105" s="13" t="str">
        <f>IFERROR(VLOOKUP(B105,[2]Sheet1!$A$2:$B$531,2,FALSE),"")</f>
        <v>F006-N</v>
      </c>
      <c r="B105" t="s">
        <v>233</v>
      </c>
      <c r="C105" s="15">
        <v>2</v>
      </c>
      <c r="D105" s="14">
        <v>8</v>
      </c>
      <c r="E105" s="29">
        <f>C105*D105</f>
        <v>16</v>
      </c>
      <c r="F105" s="1">
        <v>1150.28</v>
      </c>
      <c r="G105" s="1" t="e">
        <f>#REF!*C105</f>
        <v>#REF!</v>
      </c>
    </row>
    <row r="106" spans="1:7" ht="15" x14ac:dyDescent="0.25">
      <c r="A106" s="23" t="str">
        <f>IFERROR(VLOOKUP(B106,[2]Sheet1!$A$2:$B$531,2,FALSE),"")</f>
        <v/>
      </c>
      <c r="C106" s="1"/>
      <c r="D106" s="1"/>
      <c r="E106" s="31"/>
      <c r="F106" s="1">
        <v>1800</v>
      </c>
      <c r="G106" s="1"/>
    </row>
    <row r="107" spans="1:7" ht="15" x14ac:dyDescent="0.25">
      <c r="A107" s="13" t="str">
        <f>IFERROR(VLOOKUP(B107,[2]Sheet1!$A$2:$B$531,2,FALSE),"")</f>
        <v>F009-N</v>
      </c>
      <c r="B107" t="s">
        <v>232</v>
      </c>
      <c r="C107" s="15">
        <v>2</v>
      </c>
      <c r="D107" s="14">
        <v>7.5</v>
      </c>
      <c r="E107" s="29">
        <f>C107*D107</f>
        <v>15</v>
      </c>
      <c r="F107" s="1">
        <v>1081.92</v>
      </c>
      <c r="G107" s="1" t="e">
        <f>#REF!*C107</f>
        <v>#REF!</v>
      </c>
    </row>
    <row r="108" spans="1:7" ht="15" x14ac:dyDescent="0.25">
      <c r="A108" s="23" t="str">
        <f>IFERROR(VLOOKUP(B108,[2]Sheet1!$A$2:$B$531,2,FALSE),"")</f>
        <v/>
      </c>
      <c r="C108" s="1"/>
      <c r="D108" s="1"/>
      <c r="E108" s="31"/>
      <c r="F108" s="1">
        <v>1820</v>
      </c>
      <c r="G108" s="1"/>
    </row>
    <row r="109" spans="1:7" ht="15" x14ac:dyDescent="0.25">
      <c r="A109" s="23" t="str">
        <f>IFERROR(VLOOKUP(B109,[2]Sheet1!$A$2:$B$531,2,FALSE),"")</f>
        <v/>
      </c>
      <c r="C109" s="1"/>
      <c r="D109" s="1"/>
      <c r="E109" s="31"/>
      <c r="F109" s="1">
        <v>1780</v>
      </c>
      <c r="G109" s="1"/>
    </row>
    <row r="110" spans="1:7" ht="15" x14ac:dyDescent="0.25">
      <c r="A110" s="13" t="str">
        <f>IFERROR(VLOOKUP(B110,[2]Sheet1!$A$2:$B$531,2,FALSE),"")</f>
        <v>F018-N</v>
      </c>
      <c r="B110" t="s">
        <v>231</v>
      </c>
      <c r="C110" s="15">
        <v>2</v>
      </c>
      <c r="D110" s="14">
        <v>4.5</v>
      </c>
      <c r="E110" s="29">
        <f>C110*D110</f>
        <v>9</v>
      </c>
      <c r="F110" s="1">
        <v>479.68</v>
      </c>
      <c r="G110" s="1" t="e">
        <f>#REF!*C110</f>
        <v>#REF!</v>
      </c>
    </row>
    <row r="111" spans="1:7" ht="15" x14ac:dyDescent="0.25">
      <c r="A111" s="13" t="str">
        <f>IFERROR(VLOOKUP(B111,[2]Sheet1!$A$2:$B$531,2,FALSE),"")</f>
        <v>F019</v>
      </c>
      <c r="B111" t="s">
        <v>230</v>
      </c>
      <c r="C111" s="15">
        <v>50</v>
      </c>
      <c r="D111" s="14">
        <v>0.97499999999999998</v>
      </c>
      <c r="E111" s="29">
        <f>C111*D111</f>
        <v>48.75</v>
      </c>
      <c r="F111" s="1">
        <v>55.38</v>
      </c>
      <c r="G111" s="1" t="e">
        <f>#REF!*C111</f>
        <v>#REF!</v>
      </c>
    </row>
    <row r="112" spans="1:7" ht="15" x14ac:dyDescent="0.25">
      <c r="A112" s="13" t="str">
        <f>IFERROR(VLOOKUP(B112,[2]Sheet1!$A$2:$B$531,2,FALSE),"")</f>
        <v>F020</v>
      </c>
      <c r="B112" t="s">
        <v>229</v>
      </c>
      <c r="C112" s="15">
        <v>20</v>
      </c>
      <c r="D112" s="14">
        <v>8.5</v>
      </c>
      <c r="E112" s="29">
        <f>C112*D112</f>
        <v>170</v>
      </c>
      <c r="F112" s="1">
        <v>327.60000000000002</v>
      </c>
      <c r="G112" s="1" t="e">
        <f>#REF!*C112</f>
        <v>#REF!</v>
      </c>
    </row>
    <row r="113" spans="1:7" ht="15" x14ac:dyDescent="0.25">
      <c r="A113" s="13" t="str">
        <f>IFERROR(VLOOKUP(B113,[2]Sheet1!$A$2:$B$531,2,FALSE),"")</f>
        <v>F021</v>
      </c>
      <c r="B113" t="s">
        <v>228</v>
      </c>
      <c r="C113" s="15">
        <v>20</v>
      </c>
      <c r="D113" s="14">
        <v>8.5</v>
      </c>
      <c r="E113" s="29">
        <f>C113*D113</f>
        <v>170</v>
      </c>
      <c r="F113" s="1">
        <v>333.78</v>
      </c>
      <c r="G113" s="1" t="e">
        <f>#REF!*C113</f>
        <v>#REF!</v>
      </c>
    </row>
    <row r="114" spans="1:7" ht="15" x14ac:dyDescent="0.25">
      <c r="A114" s="13" t="str">
        <f>IFERROR(VLOOKUP(B114,[2]Sheet1!$A$2:$B$531,2,FALSE),"")</f>
        <v>F024</v>
      </c>
      <c r="B114" t="s">
        <v>227</v>
      </c>
      <c r="C114" s="15">
        <v>20</v>
      </c>
      <c r="D114" s="14">
        <v>10.5</v>
      </c>
      <c r="E114" s="29">
        <f>C114*D114</f>
        <v>210</v>
      </c>
      <c r="F114" s="1">
        <v>597.08000000000004</v>
      </c>
      <c r="G114" s="1" t="e">
        <f>#REF!*C114</f>
        <v>#REF!</v>
      </c>
    </row>
    <row r="115" spans="1:7" ht="15" x14ac:dyDescent="0.25">
      <c r="A115" s="34" t="str">
        <f>IFERROR(VLOOKUP(B115,[2]Sheet1!$A$2:$B$531,2,FALSE),"")</f>
        <v>F028</v>
      </c>
      <c r="B115" t="s">
        <v>226</v>
      </c>
      <c r="C115" s="1"/>
      <c r="D115" s="1"/>
      <c r="E115" s="31"/>
      <c r="F115" s="22">
        <v>213.24</v>
      </c>
      <c r="G115" s="1"/>
    </row>
    <row r="116" spans="1:7" ht="15" x14ac:dyDescent="0.25">
      <c r="A116" s="13" t="str">
        <f>IFERROR(VLOOKUP(B116,[2]Sheet1!$A$2:$B$531,2,FALSE),"")</f>
        <v>F029</v>
      </c>
      <c r="B116" t="s">
        <v>225</v>
      </c>
      <c r="C116" s="15">
        <v>5</v>
      </c>
      <c r="D116" s="14">
        <v>11.128</v>
      </c>
      <c r="E116" s="29">
        <f t="shared" ref="E116:E123" si="6">C116*D116</f>
        <v>55.64</v>
      </c>
      <c r="F116" s="1">
        <v>306.12</v>
      </c>
      <c r="G116" s="1" t="e">
        <f>#REF!*C116</f>
        <v>#REF!</v>
      </c>
    </row>
    <row r="117" spans="1:7" ht="15" x14ac:dyDescent="0.25">
      <c r="A117" s="13" t="str">
        <f>IFERROR(VLOOKUP(B117,[2]Sheet1!$A$2:$B$531,2,FALSE),"")</f>
        <v>F030</v>
      </c>
      <c r="B117" t="s">
        <v>224</v>
      </c>
      <c r="C117" s="15">
        <v>20</v>
      </c>
      <c r="D117" s="14">
        <v>8.5</v>
      </c>
      <c r="E117" s="29">
        <f t="shared" si="6"/>
        <v>170</v>
      </c>
      <c r="F117" s="1">
        <v>350.52</v>
      </c>
      <c r="G117" s="1" t="e">
        <f>#REF!*C117</f>
        <v>#REF!</v>
      </c>
    </row>
    <row r="118" spans="1:7" ht="15" x14ac:dyDescent="0.25">
      <c r="A118" s="13" t="str">
        <f>IFERROR(VLOOKUP(B118,[2]Sheet1!$A$2:$B$531,2,FALSE),"")</f>
        <v>FO002</v>
      </c>
      <c r="B118" t="s">
        <v>223</v>
      </c>
      <c r="C118" s="15">
        <v>50</v>
      </c>
      <c r="D118" s="14">
        <v>3.79</v>
      </c>
      <c r="E118" s="29">
        <f t="shared" si="6"/>
        <v>189.5</v>
      </c>
      <c r="F118" s="1">
        <v>121.76</v>
      </c>
      <c r="G118" s="1" t="e">
        <f>#REF!*C118</f>
        <v>#REF!</v>
      </c>
    </row>
    <row r="119" spans="1:7" ht="15" x14ac:dyDescent="0.25">
      <c r="A119" s="13" t="str">
        <f>IFERROR(VLOOKUP(B119,[2]Sheet1!$A$2:$B$531,2,FALSE),"")</f>
        <v>FO003-N</v>
      </c>
      <c r="B119" t="s">
        <v>222</v>
      </c>
      <c r="C119" s="15">
        <v>10</v>
      </c>
      <c r="D119" s="14">
        <v>5</v>
      </c>
      <c r="E119" s="29">
        <f t="shared" si="6"/>
        <v>50</v>
      </c>
      <c r="F119" s="1">
        <v>381.7</v>
      </c>
      <c r="G119" s="1" t="e">
        <f>#REF!*C119</f>
        <v>#REF!</v>
      </c>
    </row>
    <row r="120" spans="1:7" ht="15" x14ac:dyDescent="0.25">
      <c r="A120" s="13" t="str">
        <f>IFERROR(VLOOKUP(B120,[2]Sheet1!$A$2:$B$531,2,FALSE),"")</f>
        <v>FO004</v>
      </c>
      <c r="B120" t="s">
        <v>221</v>
      </c>
      <c r="C120" s="15">
        <v>104</v>
      </c>
      <c r="D120" s="14">
        <v>1.0780000000000001</v>
      </c>
      <c r="E120" s="29">
        <f t="shared" si="6"/>
        <v>112.11200000000001</v>
      </c>
      <c r="F120" s="1">
        <v>25.42</v>
      </c>
      <c r="G120" s="1" t="e">
        <f>#REF!*C120</f>
        <v>#REF!</v>
      </c>
    </row>
    <row r="121" spans="1:7" ht="15" x14ac:dyDescent="0.25">
      <c r="A121" s="13" t="str">
        <f>IFERROR(VLOOKUP(B121,[2]Sheet1!$A$2:$B$531,2,FALSE),"")</f>
        <v>FO005</v>
      </c>
      <c r="B121" t="s">
        <v>220</v>
      </c>
      <c r="C121" s="15">
        <v>10</v>
      </c>
      <c r="D121" s="14">
        <v>5</v>
      </c>
      <c r="E121" s="29">
        <f t="shared" si="6"/>
        <v>50</v>
      </c>
      <c r="F121" s="1">
        <v>89.38</v>
      </c>
      <c r="G121" s="1" t="e">
        <f>#REF!*C121</f>
        <v>#REF!</v>
      </c>
    </row>
    <row r="122" spans="1:7" ht="15" x14ac:dyDescent="0.25">
      <c r="A122" s="13" t="str">
        <f>IFERROR(VLOOKUP(B122,[2]Sheet1!$A$2:$B$531,2,FALSE),"")</f>
        <v>FO006</v>
      </c>
      <c r="B122" t="s">
        <v>219</v>
      </c>
      <c r="C122" s="15">
        <v>10</v>
      </c>
      <c r="D122" s="14">
        <v>5</v>
      </c>
      <c r="E122" s="29">
        <f t="shared" si="6"/>
        <v>50</v>
      </c>
      <c r="F122" s="1">
        <v>88.96</v>
      </c>
      <c r="G122" s="1" t="e">
        <f>#REF!*C122</f>
        <v>#REF!</v>
      </c>
    </row>
    <row r="123" spans="1:7" ht="15" x14ac:dyDescent="0.25">
      <c r="A123" s="13" t="str">
        <f>IFERROR(VLOOKUP(B123,[2]Sheet1!$A$2:$B$531,2,FALSE),"")</f>
        <v>FO007</v>
      </c>
      <c r="B123" t="s">
        <v>218</v>
      </c>
      <c r="C123" s="15">
        <v>56</v>
      </c>
      <c r="D123" s="14">
        <v>1.1000000000000001</v>
      </c>
      <c r="E123" s="29">
        <f t="shared" si="6"/>
        <v>61.600000000000009</v>
      </c>
      <c r="F123" s="1">
        <v>30.7</v>
      </c>
      <c r="G123" s="1" t="e">
        <f>#REF!*C123</f>
        <v>#REF!</v>
      </c>
    </row>
    <row r="124" spans="1:7" ht="15" x14ac:dyDescent="0.25">
      <c r="A124" s="34" t="str">
        <f>IFERROR(VLOOKUP(B124,[2]Sheet1!$A$2:$B$531,2,FALSE),"")</f>
        <v>FO008</v>
      </c>
      <c r="B124" t="s">
        <v>217</v>
      </c>
      <c r="C124" s="1"/>
      <c r="D124" s="1"/>
      <c r="E124" s="31"/>
      <c r="F124" s="22">
        <v>456.68</v>
      </c>
      <c r="G124" s="1"/>
    </row>
    <row r="125" spans="1:7" ht="15" x14ac:dyDescent="0.25">
      <c r="A125" s="13" t="str">
        <f>IFERROR(VLOOKUP(B125,[2]Sheet1!$A$2:$B$531,2,FALSE),"")</f>
        <v>FO009</v>
      </c>
      <c r="B125" t="s">
        <v>216</v>
      </c>
      <c r="C125" s="15">
        <v>52</v>
      </c>
      <c r="D125" s="14">
        <v>1.95</v>
      </c>
      <c r="E125" s="29">
        <f>C125*D125</f>
        <v>101.39999999999999</v>
      </c>
      <c r="F125" s="1">
        <v>56.84</v>
      </c>
      <c r="G125" s="1" t="e">
        <f>#REF!*C125</f>
        <v>#REF!</v>
      </c>
    </row>
    <row r="126" spans="1:7" ht="15" x14ac:dyDescent="0.25">
      <c r="A126" s="13" t="str">
        <f>IFERROR(VLOOKUP(B126,[2]Sheet1!$A$2:$B$531,2,FALSE),"")</f>
        <v>FO010</v>
      </c>
      <c r="B126" t="s">
        <v>215</v>
      </c>
      <c r="C126" s="15">
        <v>30</v>
      </c>
      <c r="D126" s="14">
        <v>1.6</v>
      </c>
      <c r="E126" s="29">
        <f>C126*D126</f>
        <v>48</v>
      </c>
      <c r="F126" s="1">
        <v>13.4</v>
      </c>
      <c r="G126" s="1" t="e">
        <f>#REF!*C126</f>
        <v>#REF!</v>
      </c>
    </row>
    <row r="127" spans="1:7" ht="15" x14ac:dyDescent="0.25">
      <c r="A127" s="13" t="str">
        <f>IFERROR(VLOOKUP(B127,[2]Sheet1!$A$2:$B$531,2,FALSE),"")</f>
        <v>FO011</v>
      </c>
      <c r="B127" t="s">
        <v>214</v>
      </c>
      <c r="C127" s="15">
        <v>50</v>
      </c>
      <c r="D127" s="14">
        <v>5</v>
      </c>
      <c r="E127" s="29">
        <f>C127*D127</f>
        <v>250</v>
      </c>
      <c r="F127" s="1">
        <v>60.36</v>
      </c>
      <c r="G127" s="1" t="e">
        <f>#REF!*C127</f>
        <v>#REF!</v>
      </c>
    </row>
    <row r="128" spans="1:7" ht="15" x14ac:dyDescent="0.25">
      <c r="A128" s="13" t="str">
        <f>IFERROR(VLOOKUP(B128,[2]Sheet1!$A$2:$B$531,2,FALSE),"")</f>
        <v>FO012</v>
      </c>
      <c r="B128" t="s">
        <v>213</v>
      </c>
      <c r="C128" s="15"/>
      <c r="D128" s="14"/>
      <c r="E128" s="29"/>
      <c r="G128" s="1"/>
    </row>
    <row r="129" spans="1:7" ht="15" x14ac:dyDescent="0.25">
      <c r="A129" s="13" t="str">
        <f>IFERROR(VLOOKUP(B129,[2]Sheet1!$A$2:$B$531,2,FALSE),"")</f>
        <v>FO013</v>
      </c>
      <c r="B129" t="s">
        <v>212</v>
      </c>
      <c r="C129" s="15">
        <v>100</v>
      </c>
      <c r="D129" s="14">
        <v>1.3</v>
      </c>
      <c r="E129" s="29">
        <f>C129*D129</f>
        <v>130</v>
      </c>
      <c r="F129" s="1">
        <v>53.44</v>
      </c>
      <c r="G129" s="1" t="e">
        <f>#REF!*C129</f>
        <v>#REF!</v>
      </c>
    </row>
    <row r="130" spans="1:7" ht="15" x14ac:dyDescent="0.25">
      <c r="A130" s="1" t="str">
        <f>IFERROR(VLOOKUP(B130,[2]Sheet1!$A$2:$B$531,2,FALSE),"")</f>
        <v>G011</v>
      </c>
      <c r="B130" t="s">
        <v>211</v>
      </c>
      <c r="C130" s="1"/>
      <c r="D130" s="1"/>
      <c r="E130" s="31"/>
      <c r="F130" s="1">
        <v>50.4</v>
      </c>
      <c r="G130" s="1"/>
    </row>
    <row r="131" spans="1:7" ht="15" x14ac:dyDescent="0.25">
      <c r="A131" s="23" t="str">
        <f>IFERROR(VLOOKUP(B131,[2]Sheet1!$A$2:$B$531,2,FALSE),"")</f>
        <v>G022</v>
      </c>
      <c r="B131" t="s">
        <v>210</v>
      </c>
      <c r="C131" s="1"/>
      <c r="D131" s="1"/>
      <c r="E131" s="31"/>
      <c r="G131" s="1"/>
    </row>
    <row r="132" spans="1:7" ht="15" x14ac:dyDescent="0.25">
      <c r="A132" s="50" t="str">
        <f>IFERROR(VLOOKUP(B132,[2]Sheet1!$A$2:$B$531,2,FALSE),"")</f>
        <v/>
      </c>
      <c r="C132" s="1"/>
      <c r="D132" s="1"/>
      <c r="E132" s="31"/>
      <c r="G132" s="1"/>
    </row>
    <row r="133" spans="1:7" ht="15.75" thickBot="1" x14ac:dyDescent="0.3">
      <c r="A133" s="49" t="str">
        <f>IFERROR(VLOOKUP(B133,[2]Sheet1!$A$2:$B$531,2,FALSE),"")</f>
        <v>G025</v>
      </c>
      <c r="B133" t="s">
        <v>209</v>
      </c>
      <c r="C133" s="48"/>
      <c r="D133" s="48"/>
      <c r="E133" s="31"/>
      <c r="G133" s="1"/>
    </row>
    <row r="134" spans="1:7" ht="15" x14ac:dyDescent="0.25">
      <c r="A134" s="47" t="str">
        <f>IFERROR(VLOOKUP(B134,[2]Sheet1!$A$2:$B$531,2,FALSE),"")</f>
        <v>I001</v>
      </c>
      <c r="B134" t="s">
        <v>208</v>
      </c>
      <c r="C134" s="46">
        <v>40</v>
      </c>
      <c r="D134" s="45">
        <v>2.4</v>
      </c>
      <c r="E134" s="29">
        <f t="shared" ref="E134:E145" si="7">C134*D134</f>
        <v>96</v>
      </c>
      <c r="F134" s="1">
        <v>160.04</v>
      </c>
      <c r="G134" s="1" t="e">
        <f>#REF!*C134</f>
        <v>#REF!</v>
      </c>
    </row>
    <row r="135" spans="1:7" ht="15" x14ac:dyDescent="0.25">
      <c r="A135" s="13" t="str">
        <f>IFERROR(VLOOKUP(B135,[2]Sheet1!$A$2:$B$531,2,FALSE),"")</f>
        <v>I002</v>
      </c>
      <c r="B135" t="s">
        <v>207</v>
      </c>
      <c r="C135" s="15">
        <v>10</v>
      </c>
      <c r="D135" s="14">
        <v>2.4</v>
      </c>
      <c r="E135" s="29">
        <f t="shared" si="7"/>
        <v>24</v>
      </c>
      <c r="F135" s="1">
        <v>200</v>
      </c>
      <c r="G135" s="1" t="e">
        <f>#REF!*C135</f>
        <v>#REF!</v>
      </c>
    </row>
    <row r="136" spans="1:7" ht="15" x14ac:dyDescent="0.25">
      <c r="A136" s="13" t="str">
        <f>IFERROR(VLOOKUP(B136,[2]Sheet1!$A$2:$B$531,2,FALSE),"")</f>
        <v>I003-N</v>
      </c>
      <c r="B136" t="s">
        <v>206</v>
      </c>
      <c r="C136" s="15">
        <v>30</v>
      </c>
      <c r="D136" s="14">
        <v>4.07</v>
      </c>
      <c r="E136" s="29">
        <f t="shared" si="7"/>
        <v>122.10000000000001</v>
      </c>
      <c r="F136" s="1">
        <v>337.66</v>
      </c>
      <c r="G136" s="1" t="e">
        <f>#REF!*C136</f>
        <v>#REF!</v>
      </c>
    </row>
    <row r="137" spans="1:7" ht="15" x14ac:dyDescent="0.25">
      <c r="A137" s="13" t="str">
        <f>IFERROR(VLOOKUP(B137,[2]Sheet1!$A$2:$B$531,2,FALSE),"")</f>
        <v>I004</v>
      </c>
      <c r="B137" t="s">
        <v>205</v>
      </c>
      <c r="C137" s="15">
        <v>200</v>
      </c>
      <c r="D137" s="14">
        <v>2.7970000000000002</v>
      </c>
      <c r="E137" s="29">
        <f t="shared" si="7"/>
        <v>559.4</v>
      </c>
      <c r="F137" s="1">
        <v>260.39999999999998</v>
      </c>
      <c r="G137" s="1" t="e">
        <f>#REF!*C137</f>
        <v>#REF!</v>
      </c>
    </row>
    <row r="138" spans="1:7" ht="15" x14ac:dyDescent="0.25">
      <c r="A138" s="13" t="str">
        <f>IFERROR(VLOOKUP(B138,[2]Sheet1!$A$2:$B$531,2,FALSE),"")</f>
        <v>I005-N</v>
      </c>
      <c r="B138" t="s">
        <v>204</v>
      </c>
      <c r="C138" s="15">
        <v>50</v>
      </c>
      <c r="D138" s="14">
        <v>4.5</v>
      </c>
      <c r="E138" s="29">
        <f t="shared" si="7"/>
        <v>225</v>
      </c>
      <c r="F138" s="1">
        <v>358.6</v>
      </c>
      <c r="G138" s="1" t="e">
        <f>#REF!*C138</f>
        <v>#REF!</v>
      </c>
    </row>
    <row r="139" spans="1:7" ht="15" x14ac:dyDescent="0.25">
      <c r="A139" s="13" t="str">
        <f>IFERROR(VLOOKUP(B139,[2]Sheet1!$A$2:$B$531,2,FALSE),"")</f>
        <v>I006</v>
      </c>
      <c r="B139" t="s">
        <v>203</v>
      </c>
      <c r="C139" s="15">
        <v>300</v>
      </c>
      <c r="D139" s="14">
        <v>1.9850000000000001</v>
      </c>
      <c r="E139" s="29">
        <f t="shared" si="7"/>
        <v>595.5</v>
      </c>
      <c r="F139" s="1">
        <v>115</v>
      </c>
      <c r="G139" s="1" t="e">
        <f>#REF!*C139</f>
        <v>#REF!</v>
      </c>
    </row>
    <row r="140" spans="1:7" ht="15" x14ac:dyDescent="0.25">
      <c r="A140" s="13" t="str">
        <f>IFERROR(VLOOKUP(B140,[2]Sheet1!$A$2:$B$531,2,FALSE),"")</f>
        <v>I007</v>
      </c>
      <c r="B140" t="s">
        <v>202</v>
      </c>
      <c r="C140" s="15">
        <v>50</v>
      </c>
      <c r="D140" s="14">
        <v>3.7</v>
      </c>
      <c r="E140" s="29">
        <f t="shared" si="7"/>
        <v>185</v>
      </c>
      <c r="F140" s="1">
        <v>125.92</v>
      </c>
      <c r="G140" s="1" t="e">
        <f>#REF!*C140</f>
        <v>#REF!</v>
      </c>
    </row>
    <row r="141" spans="1:7" ht="15" x14ac:dyDescent="0.25">
      <c r="A141" s="13" t="str">
        <f>IFERROR(VLOOKUP(B141,[2]Sheet1!$A$2:$B$531,2,FALSE),"")</f>
        <v>I009</v>
      </c>
      <c r="B141" t="s">
        <v>201</v>
      </c>
      <c r="C141" s="15">
        <v>200</v>
      </c>
      <c r="D141" s="14">
        <v>1</v>
      </c>
      <c r="E141" s="29">
        <f t="shared" si="7"/>
        <v>200</v>
      </c>
      <c r="F141" s="1">
        <v>43.3</v>
      </c>
      <c r="G141" s="1" t="e">
        <f>#REF!*C141</f>
        <v>#REF!</v>
      </c>
    </row>
    <row r="142" spans="1:7" ht="15" x14ac:dyDescent="0.25">
      <c r="A142" s="13" t="str">
        <f>IFERROR(VLOOKUP(B142,[2]Sheet1!$A$2:$B$531,2,FALSE),"")</f>
        <v>I010</v>
      </c>
      <c r="B142" t="s">
        <v>200</v>
      </c>
      <c r="C142" s="15">
        <v>60</v>
      </c>
      <c r="D142" s="14">
        <v>7.1820000000000004</v>
      </c>
      <c r="E142" s="29">
        <f t="shared" si="7"/>
        <v>430.92</v>
      </c>
      <c r="F142" s="1">
        <v>540.38</v>
      </c>
      <c r="G142" s="1" t="e">
        <f>#REF!*C142</f>
        <v>#REF!</v>
      </c>
    </row>
    <row r="143" spans="1:7" ht="15" x14ac:dyDescent="0.25">
      <c r="A143" s="13" t="str">
        <f>IFERROR(VLOOKUP(B143,[2]Sheet1!$A$2:$B$531,2,FALSE),"")</f>
        <v>I011</v>
      </c>
      <c r="B143" t="s">
        <v>199</v>
      </c>
      <c r="C143" s="15">
        <v>200</v>
      </c>
      <c r="D143" s="14">
        <v>0.83000000000000007</v>
      </c>
      <c r="E143" s="29">
        <f t="shared" si="7"/>
        <v>166</v>
      </c>
      <c r="F143" s="1">
        <v>32.299999999999997</v>
      </c>
      <c r="G143" s="1" t="e">
        <f>#REF!*C143</f>
        <v>#REF!</v>
      </c>
    </row>
    <row r="144" spans="1:7" ht="15" x14ac:dyDescent="0.25">
      <c r="A144" s="13" t="str">
        <f>IFERROR(VLOOKUP(B144,[2]Sheet1!$A$2:$B$531,2,FALSE),"")</f>
        <v>I012</v>
      </c>
      <c r="B144" t="s">
        <v>198</v>
      </c>
      <c r="C144" s="15">
        <v>200</v>
      </c>
      <c r="D144" s="14">
        <v>0.64600000000000013</v>
      </c>
      <c r="E144" s="29">
        <f t="shared" si="7"/>
        <v>129.20000000000002</v>
      </c>
      <c r="F144" s="1">
        <v>40.92</v>
      </c>
      <c r="G144" s="1" t="e">
        <f>#REF!*C144</f>
        <v>#REF!</v>
      </c>
    </row>
    <row r="145" spans="1:7" ht="15" x14ac:dyDescent="0.25">
      <c r="A145" s="13" t="str">
        <f>IFERROR(VLOOKUP(B145,[2]Sheet1!$A$2:$B$531,2,FALSE),"")</f>
        <v>I013</v>
      </c>
      <c r="B145" t="s">
        <v>197</v>
      </c>
      <c r="C145" s="46">
        <v>800</v>
      </c>
      <c r="D145" s="45">
        <v>0.53900000000000003</v>
      </c>
      <c r="E145" s="29">
        <f t="shared" si="7"/>
        <v>431.20000000000005</v>
      </c>
      <c r="F145" s="1">
        <v>19.920000000000002</v>
      </c>
      <c r="G145" s="1" t="e">
        <f>#REF!*C145</f>
        <v>#REF!</v>
      </c>
    </row>
    <row r="146" spans="1:7" ht="15" x14ac:dyDescent="0.25">
      <c r="A146" s="13" t="str">
        <f>IFERROR(VLOOKUP(B146,[2]Sheet1!$A$2:$B$531,2,FALSE),"")</f>
        <v>I015</v>
      </c>
      <c r="B146" t="s">
        <v>196</v>
      </c>
      <c r="C146" s="15"/>
      <c r="D146" s="14"/>
      <c r="E146" s="29"/>
      <c r="G146" s="1"/>
    </row>
    <row r="147" spans="1:7" ht="15" x14ac:dyDescent="0.25">
      <c r="A147" s="13" t="str">
        <f>IFERROR(VLOOKUP(B147,[2]Sheet1!$A$2:$B$531,2,FALSE),"")</f>
        <v>I016</v>
      </c>
      <c r="B147" t="s">
        <v>195</v>
      </c>
      <c r="C147" s="15"/>
      <c r="D147" s="14"/>
      <c r="E147" s="29"/>
      <c r="G147" s="1"/>
    </row>
    <row r="148" spans="1:7" ht="15" x14ac:dyDescent="0.25">
      <c r="A148" s="13" t="str">
        <f>IFERROR(VLOOKUP(B148,[2]Sheet1!$A$2:$B$531,2,FALSE),"")</f>
        <v>I019</v>
      </c>
      <c r="B148" t="s">
        <v>194</v>
      </c>
      <c r="C148" s="15">
        <v>800</v>
      </c>
      <c r="D148" s="14">
        <v>0.49</v>
      </c>
      <c r="E148" s="29">
        <f>C148*D148</f>
        <v>392</v>
      </c>
      <c r="F148" s="1">
        <v>7.88</v>
      </c>
      <c r="G148" s="1" t="e">
        <f>#REF!*C148</f>
        <v>#REF!</v>
      </c>
    </row>
    <row r="149" spans="1:7" ht="15" x14ac:dyDescent="0.25">
      <c r="A149" s="1" t="str">
        <f>IFERROR(VLOOKUP(B149,[2]Sheet1!$A$2:$B$531,2,FALSE),"")</f>
        <v>I019</v>
      </c>
      <c r="B149" t="s">
        <v>194</v>
      </c>
      <c r="C149" s="1"/>
      <c r="D149" s="1"/>
      <c r="E149" s="31"/>
      <c r="F149" s="22">
        <v>7.68</v>
      </c>
      <c r="G149" s="1"/>
    </row>
    <row r="150" spans="1:7" ht="15" x14ac:dyDescent="0.25">
      <c r="A150" s="13" t="str">
        <f>IFERROR(VLOOKUP(B150,[2]Sheet1!$A$2:$B$531,2,FALSE),"")</f>
        <v>I020</v>
      </c>
      <c r="B150" t="s">
        <v>193</v>
      </c>
      <c r="C150" s="15">
        <v>200</v>
      </c>
      <c r="D150" s="14">
        <v>0.622</v>
      </c>
      <c r="E150" s="29">
        <f t="shared" ref="E150:E176" si="8">C150*D150</f>
        <v>124.4</v>
      </c>
      <c r="F150" s="1">
        <v>26.9</v>
      </c>
      <c r="G150" s="1" t="e">
        <f>#REF!*C150</f>
        <v>#REF!</v>
      </c>
    </row>
    <row r="151" spans="1:7" ht="15" x14ac:dyDescent="0.25">
      <c r="A151" s="13" t="str">
        <f>IFERROR(VLOOKUP(B151,[2]Sheet1!$A$2:$B$531,2,FALSE),"")</f>
        <v>I021</v>
      </c>
      <c r="B151" t="s">
        <v>192</v>
      </c>
      <c r="C151" s="15">
        <v>40</v>
      </c>
      <c r="D151" s="14">
        <v>7.2650000000000006</v>
      </c>
      <c r="E151" s="29">
        <f t="shared" si="8"/>
        <v>290.60000000000002</v>
      </c>
      <c r="F151" s="1">
        <v>541.48</v>
      </c>
      <c r="G151" s="1" t="e">
        <f>#REF!*C151</f>
        <v>#REF!</v>
      </c>
    </row>
    <row r="152" spans="1:7" ht="15" x14ac:dyDescent="0.25">
      <c r="A152" s="13" t="str">
        <f>IFERROR(VLOOKUP(B152,[2]Sheet1!$A$2:$B$531,2,FALSE),"")</f>
        <v>I022</v>
      </c>
      <c r="B152" t="s">
        <v>191</v>
      </c>
      <c r="C152" s="15">
        <v>10</v>
      </c>
      <c r="D152" s="14">
        <v>7.2650000000000006</v>
      </c>
      <c r="E152" s="29">
        <f t="shared" si="8"/>
        <v>72.650000000000006</v>
      </c>
      <c r="F152" s="1">
        <v>536.32000000000005</v>
      </c>
      <c r="G152" s="1" t="e">
        <f>#REF!*C152</f>
        <v>#REF!</v>
      </c>
    </row>
    <row r="153" spans="1:7" ht="15" x14ac:dyDescent="0.25">
      <c r="A153" s="13" t="str">
        <f>IFERROR(VLOOKUP(B153,[2]Sheet1!$A$2:$B$531,2,FALSE),"")</f>
        <v>I023-N</v>
      </c>
      <c r="B153" t="s">
        <v>190</v>
      </c>
      <c r="C153" s="15">
        <v>60</v>
      </c>
      <c r="D153" s="14">
        <v>4.8</v>
      </c>
      <c r="E153" s="29">
        <f t="shared" si="8"/>
        <v>288</v>
      </c>
      <c r="F153" s="1">
        <v>0</v>
      </c>
      <c r="G153" s="1" t="e">
        <f>#REF!*C153</f>
        <v>#REF!</v>
      </c>
    </row>
    <row r="154" spans="1:7" ht="15" x14ac:dyDescent="0.25">
      <c r="A154" s="13" t="str">
        <f>IFERROR(VLOOKUP(B154,[2]Sheet1!$A$2:$B$531,2,FALSE),"")</f>
        <v>I025</v>
      </c>
      <c r="B154" t="s">
        <v>189</v>
      </c>
      <c r="C154" s="15">
        <v>300</v>
      </c>
      <c r="D154" s="14">
        <v>1.1459999999999999</v>
      </c>
      <c r="E154" s="29">
        <f t="shared" si="8"/>
        <v>343.79999999999995</v>
      </c>
      <c r="F154" s="1">
        <v>43.66</v>
      </c>
      <c r="G154" s="1" t="e">
        <f>#REF!*C154</f>
        <v>#REF!</v>
      </c>
    </row>
    <row r="155" spans="1:7" ht="15" x14ac:dyDescent="0.25">
      <c r="A155" s="13" t="str">
        <f>IFERROR(VLOOKUP(B155,[2]Sheet1!$A$2:$B$531,2,FALSE),"")</f>
        <v>I027</v>
      </c>
      <c r="B155" t="s">
        <v>188</v>
      </c>
      <c r="C155" s="15">
        <v>200</v>
      </c>
      <c r="D155" s="14">
        <v>2.895</v>
      </c>
      <c r="E155" s="29">
        <f t="shared" si="8"/>
        <v>579</v>
      </c>
      <c r="F155" s="1">
        <v>116.4</v>
      </c>
      <c r="G155" s="1" t="e">
        <f>#REF!*C155</f>
        <v>#REF!</v>
      </c>
    </row>
    <row r="156" spans="1:7" ht="15" x14ac:dyDescent="0.25">
      <c r="A156" s="13" t="str">
        <f>IFERROR(VLOOKUP(B156,[2]Sheet1!$A$2:$B$531,2,FALSE),"")</f>
        <v>I031</v>
      </c>
      <c r="B156" t="s">
        <v>187</v>
      </c>
      <c r="C156" s="15">
        <v>40</v>
      </c>
      <c r="D156" s="14">
        <v>1.966</v>
      </c>
      <c r="E156" s="29">
        <f t="shared" si="8"/>
        <v>78.64</v>
      </c>
      <c r="F156" s="1">
        <v>150.41999999999999</v>
      </c>
      <c r="G156" s="1" t="e">
        <f>#REF!*C156</f>
        <v>#REF!</v>
      </c>
    </row>
    <row r="157" spans="1:7" ht="15" x14ac:dyDescent="0.25">
      <c r="A157" s="13" t="str">
        <f>IFERROR(VLOOKUP(B157,[2]Sheet1!$A$2:$B$531,2,FALSE),"")</f>
        <v>I032</v>
      </c>
      <c r="B157" t="s">
        <v>186</v>
      </c>
      <c r="C157" s="15">
        <v>400</v>
      </c>
      <c r="D157" s="14">
        <v>0.66800000000000004</v>
      </c>
      <c r="E157" s="29">
        <f t="shared" si="8"/>
        <v>267.2</v>
      </c>
      <c r="F157" s="1">
        <v>42.34</v>
      </c>
      <c r="G157" s="1" t="e">
        <f>#REF!*C157</f>
        <v>#REF!</v>
      </c>
    </row>
    <row r="158" spans="1:7" ht="15" x14ac:dyDescent="0.25">
      <c r="A158" s="13" t="str">
        <f>IFERROR(VLOOKUP(B158,[2]Sheet1!$A$2:$B$531,2,FALSE),"")</f>
        <v>I034</v>
      </c>
      <c r="B158" t="s">
        <v>185</v>
      </c>
      <c r="C158" s="15">
        <v>200</v>
      </c>
      <c r="D158" s="14">
        <v>0.6</v>
      </c>
      <c r="E158" s="29">
        <f t="shared" si="8"/>
        <v>120</v>
      </c>
      <c r="F158" s="1">
        <v>23.88</v>
      </c>
      <c r="G158" s="1" t="e">
        <f>#REF!*C158</f>
        <v>#REF!</v>
      </c>
    </row>
    <row r="159" spans="1:7" ht="15" x14ac:dyDescent="0.25">
      <c r="A159" s="13" t="str">
        <f>IFERROR(VLOOKUP(B159,[2]Sheet1!$A$2:$B$531,2,FALSE),"")</f>
        <v>I035</v>
      </c>
      <c r="B159" t="s">
        <v>184</v>
      </c>
      <c r="C159" s="15">
        <v>300</v>
      </c>
      <c r="D159" s="14">
        <v>2.895</v>
      </c>
      <c r="E159" s="29">
        <f t="shared" si="8"/>
        <v>868.5</v>
      </c>
      <c r="F159" s="1">
        <v>0</v>
      </c>
      <c r="G159" s="1" t="e">
        <f>#REF!*C159</f>
        <v>#REF!</v>
      </c>
    </row>
    <row r="160" spans="1:7" ht="15" x14ac:dyDescent="0.25">
      <c r="A160" s="13" t="str">
        <f>IFERROR(VLOOKUP(B160,[2]Sheet1!$A$2:$B$531,2,FALSE),"")</f>
        <v>I039</v>
      </c>
      <c r="B160" t="s">
        <v>183</v>
      </c>
      <c r="C160" s="15">
        <v>300</v>
      </c>
      <c r="D160" s="14">
        <v>0.77</v>
      </c>
      <c r="E160" s="29">
        <f t="shared" si="8"/>
        <v>231</v>
      </c>
      <c r="F160" s="1">
        <v>45.92</v>
      </c>
      <c r="G160" s="1" t="e">
        <f>#REF!*C160</f>
        <v>#REF!</v>
      </c>
    </row>
    <row r="161" spans="1:7" ht="15" x14ac:dyDescent="0.25">
      <c r="A161" s="13" t="str">
        <f>IFERROR(VLOOKUP(B161,[2]Sheet1!$A$2:$B$531,2,FALSE),"")</f>
        <v>I040</v>
      </c>
      <c r="B161" t="s">
        <v>182</v>
      </c>
      <c r="C161" s="15">
        <v>50</v>
      </c>
      <c r="D161" s="14">
        <v>1.9159999999999999</v>
      </c>
      <c r="E161" s="29">
        <f t="shared" si="8"/>
        <v>95.8</v>
      </c>
      <c r="F161" s="1">
        <v>89.64</v>
      </c>
      <c r="G161" s="1" t="e">
        <f>#REF!*C161</f>
        <v>#REF!</v>
      </c>
    </row>
    <row r="162" spans="1:7" ht="15" x14ac:dyDescent="0.25">
      <c r="A162" s="13" t="str">
        <f>IFERROR(VLOOKUP(B162,[2]Sheet1!$A$2:$B$531,2,FALSE),"")</f>
        <v>I041</v>
      </c>
      <c r="B162" t="s">
        <v>181</v>
      </c>
      <c r="C162" s="15">
        <v>30</v>
      </c>
      <c r="D162" s="14">
        <v>2.9260000000000002</v>
      </c>
      <c r="E162" s="29">
        <f t="shared" si="8"/>
        <v>87.78</v>
      </c>
      <c r="F162" s="1">
        <v>128.63999999999999</v>
      </c>
      <c r="G162" s="1" t="e">
        <f>#REF!*C162</f>
        <v>#REF!</v>
      </c>
    </row>
    <row r="163" spans="1:7" ht="15" x14ac:dyDescent="0.25">
      <c r="A163" s="13" t="str">
        <f>IFERROR(VLOOKUP(B163,[2]Sheet1!$A$2:$B$531,2,FALSE),"")</f>
        <v>I042</v>
      </c>
      <c r="B163" t="s">
        <v>180</v>
      </c>
      <c r="C163" s="15">
        <v>400</v>
      </c>
      <c r="D163" s="14">
        <v>1.1679999999999999</v>
      </c>
      <c r="E163" s="29">
        <f t="shared" si="8"/>
        <v>467.2</v>
      </c>
      <c r="F163" s="1">
        <v>55.64</v>
      </c>
      <c r="G163" s="1" t="e">
        <f>#REF!*C163</f>
        <v>#REF!</v>
      </c>
    </row>
    <row r="164" spans="1:7" ht="15" x14ac:dyDescent="0.25">
      <c r="A164" s="13" t="str">
        <f>IFERROR(VLOOKUP(B164,[2]Sheet1!$A$2:$B$531,2,FALSE),"")</f>
        <v>I043</v>
      </c>
      <c r="B164" t="s">
        <v>179</v>
      </c>
      <c r="C164" s="15">
        <v>200</v>
      </c>
      <c r="D164" s="14">
        <v>2.633</v>
      </c>
      <c r="E164" s="29">
        <f t="shared" si="8"/>
        <v>526.6</v>
      </c>
      <c r="F164" s="1">
        <v>0</v>
      </c>
      <c r="G164" s="1" t="e">
        <f>#REF!*C164</f>
        <v>#REF!</v>
      </c>
    </row>
    <row r="165" spans="1:7" ht="15" x14ac:dyDescent="0.25">
      <c r="A165" s="13" t="str">
        <f>IFERROR(VLOOKUP(B165,[2]Sheet1!$A$2:$B$531,2,FALSE),"")</f>
        <v>I044</v>
      </c>
      <c r="B165" t="s">
        <v>178</v>
      </c>
      <c r="C165" s="15">
        <v>100</v>
      </c>
      <c r="D165" s="14">
        <v>3.032</v>
      </c>
      <c r="E165" s="29">
        <f t="shared" si="8"/>
        <v>303.2</v>
      </c>
      <c r="F165" s="1">
        <v>162.6</v>
      </c>
      <c r="G165" s="1" t="e">
        <f>#REF!*C165</f>
        <v>#REF!</v>
      </c>
    </row>
    <row r="166" spans="1:7" ht="15" x14ac:dyDescent="0.25">
      <c r="A166" s="13" t="str">
        <f>IFERROR(VLOOKUP(B166,[2]Sheet1!$A$2:$B$531,2,FALSE),"")</f>
        <v>I047</v>
      </c>
      <c r="B166" t="s">
        <v>177</v>
      </c>
      <c r="C166" s="15">
        <v>300</v>
      </c>
      <c r="D166" s="14">
        <v>0.876</v>
      </c>
      <c r="E166" s="29">
        <f t="shared" si="8"/>
        <v>262.8</v>
      </c>
      <c r="F166" s="1">
        <v>36.799999999999997</v>
      </c>
      <c r="G166" s="1" t="e">
        <f>#REF!*C166</f>
        <v>#REF!</v>
      </c>
    </row>
    <row r="167" spans="1:7" ht="15" x14ac:dyDescent="0.25">
      <c r="A167" s="13" t="str">
        <f>IFERROR(VLOOKUP(B167,[2]Sheet1!$A$2:$B$531,2,FALSE),"")</f>
        <v>I048</v>
      </c>
      <c r="B167" t="s">
        <v>176</v>
      </c>
      <c r="C167" s="15">
        <v>100</v>
      </c>
      <c r="D167" s="14">
        <v>2.25</v>
      </c>
      <c r="E167" s="29">
        <f t="shared" si="8"/>
        <v>225</v>
      </c>
      <c r="F167" s="1">
        <v>169.02</v>
      </c>
      <c r="G167" s="1" t="e">
        <f>#REF!*C167</f>
        <v>#REF!</v>
      </c>
    </row>
    <row r="168" spans="1:7" ht="15" x14ac:dyDescent="0.25">
      <c r="A168" s="13" t="str">
        <f>IFERROR(VLOOKUP(B168,[2]Sheet1!$A$2:$B$531,2,FALSE),"")</f>
        <v>I052</v>
      </c>
      <c r="B168" t="s">
        <v>175</v>
      </c>
      <c r="C168" s="15">
        <v>200</v>
      </c>
      <c r="D168" s="14">
        <v>1.216</v>
      </c>
      <c r="E168" s="29">
        <f t="shared" si="8"/>
        <v>243.2</v>
      </c>
      <c r="F168" s="1">
        <v>27.3</v>
      </c>
      <c r="G168" s="1" t="e">
        <f>#REF!*C168</f>
        <v>#REF!</v>
      </c>
    </row>
    <row r="169" spans="1:7" ht="15" x14ac:dyDescent="0.25">
      <c r="A169" s="13" t="str">
        <f>IFERROR(VLOOKUP(B169,[2]Sheet1!$A$2:$B$531,2,FALSE),"")</f>
        <v>I054</v>
      </c>
      <c r="B169" t="s">
        <v>174</v>
      </c>
      <c r="C169" s="15">
        <v>10</v>
      </c>
      <c r="D169" s="14">
        <v>9.1999999999999993</v>
      </c>
      <c r="E169" s="29">
        <f t="shared" si="8"/>
        <v>92</v>
      </c>
      <c r="F169" s="1">
        <v>449.108</v>
      </c>
      <c r="G169" s="1" t="e">
        <f>#REF!*C169</f>
        <v>#REF!</v>
      </c>
    </row>
    <row r="170" spans="1:7" ht="15" x14ac:dyDescent="0.25">
      <c r="A170" s="13" t="str">
        <f>IFERROR(VLOOKUP(B170,[2]Sheet1!$A$2:$B$531,2,FALSE),"")</f>
        <v>I055</v>
      </c>
      <c r="B170" t="s">
        <v>173</v>
      </c>
      <c r="C170" s="15">
        <v>10</v>
      </c>
      <c r="D170" s="14">
        <v>9.1999999999999993</v>
      </c>
      <c r="E170" s="29">
        <f t="shared" si="8"/>
        <v>92</v>
      </c>
      <c r="F170" s="1">
        <v>449.108</v>
      </c>
      <c r="G170" s="1" t="e">
        <f>#REF!*C170</f>
        <v>#REF!</v>
      </c>
    </row>
    <row r="171" spans="1:7" ht="15" x14ac:dyDescent="0.25">
      <c r="A171" s="13" t="str">
        <f>IFERROR(VLOOKUP(B171,[2]Sheet1!$A$2:$B$531,2,FALSE),"")</f>
        <v>I056</v>
      </c>
      <c r="B171" t="s">
        <v>172</v>
      </c>
      <c r="C171" s="15">
        <v>100</v>
      </c>
      <c r="D171" s="14">
        <v>2</v>
      </c>
      <c r="E171" s="29">
        <f t="shared" si="8"/>
        <v>200</v>
      </c>
      <c r="F171" s="1">
        <v>40.159999999999997</v>
      </c>
      <c r="G171" s="1" t="e">
        <f>#REF!*C171</f>
        <v>#REF!</v>
      </c>
    </row>
    <row r="172" spans="1:7" ht="15" x14ac:dyDescent="0.25">
      <c r="A172" s="13" t="str">
        <f>IFERROR(VLOOKUP(B172,[2]Sheet1!$A$2:$B$531,2,FALSE),"")</f>
        <v>I059</v>
      </c>
      <c r="B172" t="s">
        <v>171</v>
      </c>
      <c r="C172" s="15">
        <v>50</v>
      </c>
      <c r="D172" s="14">
        <v>2.2999999999999998</v>
      </c>
      <c r="E172" s="29">
        <f t="shared" si="8"/>
        <v>114.99999999999999</v>
      </c>
      <c r="F172" s="1">
        <v>105.48</v>
      </c>
      <c r="G172" s="1" t="e">
        <f>#REF!*C172</f>
        <v>#REF!</v>
      </c>
    </row>
    <row r="173" spans="1:7" ht="15" x14ac:dyDescent="0.25">
      <c r="A173" s="13" t="str">
        <f>IFERROR(VLOOKUP(B173,[2]Sheet1!$A$2:$B$531,2,FALSE),"")</f>
        <v>I060</v>
      </c>
      <c r="B173" t="s">
        <v>170</v>
      </c>
      <c r="C173" s="15">
        <v>100</v>
      </c>
      <c r="D173" s="14">
        <v>0.3</v>
      </c>
      <c r="E173" s="29">
        <f t="shared" si="8"/>
        <v>30</v>
      </c>
      <c r="F173" s="1">
        <v>4.12</v>
      </c>
      <c r="G173" s="1" t="e">
        <f>#REF!*C173</f>
        <v>#REF!</v>
      </c>
    </row>
    <row r="174" spans="1:7" ht="15" x14ac:dyDescent="0.25">
      <c r="A174" s="13" t="str">
        <f>IFERROR(VLOOKUP(B174,[2]Sheet1!$A$2:$B$531,2,FALSE),"")</f>
        <v>I063</v>
      </c>
      <c r="B174" t="s">
        <v>169</v>
      </c>
      <c r="C174" s="15">
        <v>40</v>
      </c>
      <c r="D174" s="14">
        <v>4</v>
      </c>
      <c r="E174" s="29">
        <f t="shared" si="8"/>
        <v>160</v>
      </c>
      <c r="F174" s="1">
        <v>148.30000000000001</v>
      </c>
      <c r="G174" s="1" t="e">
        <f>#REF!*C174</f>
        <v>#REF!</v>
      </c>
    </row>
    <row r="175" spans="1:7" ht="15" x14ac:dyDescent="0.25">
      <c r="A175" s="47" t="str">
        <f>IFERROR(VLOOKUP(B175,[2]Sheet1!$A$2:$B$531,2,FALSE),"")</f>
        <v>I066</v>
      </c>
      <c r="B175" t="s">
        <v>168</v>
      </c>
      <c r="C175" s="46">
        <v>50</v>
      </c>
      <c r="D175" s="45">
        <v>16.3</v>
      </c>
      <c r="E175" s="29">
        <f t="shared" si="8"/>
        <v>815</v>
      </c>
      <c r="F175" s="1">
        <v>780.2</v>
      </c>
      <c r="G175" s="1" t="e">
        <f>#REF!*C175</f>
        <v>#REF!</v>
      </c>
    </row>
    <row r="176" spans="1:7" ht="15" x14ac:dyDescent="0.25">
      <c r="A176" s="13" t="str">
        <f>IFERROR(VLOOKUP(B176,[2]Sheet1!$A$2:$B$531,2,FALSE),"")</f>
        <v>I067</v>
      </c>
      <c r="B176" t="s">
        <v>167</v>
      </c>
      <c r="C176" s="15">
        <v>20</v>
      </c>
      <c r="D176" s="14">
        <v>0.9</v>
      </c>
      <c r="E176" s="29">
        <f t="shared" si="8"/>
        <v>18</v>
      </c>
      <c r="F176" s="1">
        <v>17.36</v>
      </c>
      <c r="G176" s="1" t="e">
        <f>#REF!*C176</f>
        <v>#REF!</v>
      </c>
    </row>
    <row r="177" spans="1:7" ht="15" x14ac:dyDescent="0.25">
      <c r="A177" s="23" t="str">
        <f>IFERROR(VLOOKUP(B177,[2]Sheet1!$A$2:$B$531,2,FALSE),"")</f>
        <v>I068</v>
      </c>
      <c r="B177" t="s">
        <v>166</v>
      </c>
      <c r="C177" s="1"/>
      <c r="D177" s="1"/>
      <c r="E177" s="31"/>
      <c r="F177" s="23">
        <v>326.22000000000003</v>
      </c>
      <c r="G177" s="1"/>
    </row>
    <row r="178" spans="1:7" ht="15" x14ac:dyDescent="0.25">
      <c r="A178" s="13" t="str">
        <f>IFERROR(VLOOKUP(B178,[2]Sheet1!$A$2:$B$531,2,FALSE),"")</f>
        <v>I070</v>
      </c>
      <c r="B178" t="s">
        <v>165</v>
      </c>
      <c r="C178" s="15">
        <v>100</v>
      </c>
      <c r="D178" s="14">
        <v>1.9000000000000001</v>
      </c>
      <c r="E178" s="29">
        <f t="shared" ref="E178:E187" si="9">C178*D178</f>
        <v>190</v>
      </c>
      <c r="F178" s="1">
        <v>47.6</v>
      </c>
      <c r="G178" s="1" t="e">
        <f>#REF!*C178</f>
        <v>#REF!</v>
      </c>
    </row>
    <row r="179" spans="1:7" ht="15" x14ac:dyDescent="0.25">
      <c r="A179" s="13" t="str">
        <f>IFERROR(VLOOKUP(B179,[2]Sheet1!$A$2:$B$531,2,FALSE),"")</f>
        <v>I071</v>
      </c>
      <c r="B179" t="s">
        <v>164</v>
      </c>
      <c r="C179" s="15">
        <v>200</v>
      </c>
      <c r="D179" s="14">
        <v>2.7800000000000002</v>
      </c>
      <c r="E179" s="29">
        <f t="shared" si="9"/>
        <v>556</v>
      </c>
      <c r="F179" s="1">
        <v>45.2</v>
      </c>
      <c r="G179" s="1" t="e">
        <f>#REF!*C179</f>
        <v>#REF!</v>
      </c>
    </row>
    <row r="180" spans="1:7" ht="15" x14ac:dyDescent="0.25">
      <c r="A180" s="13" t="str">
        <f>IFERROR(VLOOKUP(B180,[2]Sheet1!$A$2:$B$531,2,FALSE),"")</f>
        <v>I072</v>
      </c>
      <c r="B180" t="s">
        <v>163</v>
      </c>
      <c r="C180" s="15">
        <v>20</v>
      </c>
      <c r="D180" s="14">
        <v>1.2</v>
      </c>
      <c r="E180" s="29">
        <f t="shared" si="9"/>
        <v>24</v>
      </c>
      <c r="F180" s="1">
        <v>54.52</v>
      </c>
      <c r="G180" s="1" t="e">
        <f>#REF!*C180</f>
        <v>#REF!</v>
      </c>
    </row>
    <row r="181" spans="1:7" ht="15" x14ac:dyDescent="0.25">
      <c r="A181" s="13" t="str">
        <f>IFERROR(VLOOKUP(B181,[2]Sheet1!$A$2:$B$531,2,FALSE),"")</f>
        <v>I073</v>
      </c>
      <c r="B181" t="s">
        <v>162</v>
      </c>
      <c r="C181" s="15">
        <v>500</v>
      </c>
      <c r="D181" s="14">
        <v>0.83000000000000007</v>
      </c>
      <c r="E181" s="29">
        <f t="shared" si="9"/>
        <v>415.00000000000006</v>
      </c>
      <c r="F181" s="1">
        <v>36.54</v>
      </c>
      <c r="G181" s="1" t="e">
        <f>#REF!*C181</f>
        <v>#REF!</v>
      </c>
    </row>
    <row r="182" spans="1:7" ht="15" x14ac:dyDescent="0.25">
      <c r="A182" s="13" t="str">
        <f>IFERROR(VLOOKUP(B182,[2]Sheet1!$A$2:$B$531,2,FALSE),"")</f>
        <v>I074</v>
      </c>
      <c r="B182" t="s">
        <v>161</v>
      </c>
      <c r="C182" s="15">
        <v>50</v>
      </c>
      <c r="D182" s="14">
        <v>1.8360000000000001</v>
      </c>
      <c r="E182" s="29">
        <f t="shared" si="9"/>
        <v>91.8</v>
      </c>
      <c r="F182" s="1">
        <v>61.2</v>
      </c>
      <c r="G182" s="1" t="e">
        <f>#REF!*C182</f>
        <v>#REF!</v>
      </c>
    </row>
    <row r="183" spans="1:7" ht="15" x14ac:dyDescent="0.25">
      <c r="A183" s="44" t="str">
        <f>IFERROR(VLOOKUP(B183,[2]Sheet1!$A$2:$B$531,2,FALSE),"")</f>
        <v>I075</v>
      </c>
      <c r="B183" t="s">
        <v>160</v>
      </c>
      <c r="C183" s="43">
        <v>100</v>
      </c>
      <c r="D183" s="42">
        <v>1.986</v>
      </c>
      <c r="E183" s="29">
        <f t="shared" si="9"/>
        <v>198.6</v>
      </c>
      <c r="F183" s="1">
        <v>76.86</v>
      </c>
      <c r="G183" s="1" t="e">
        <f>#REF!*C183</f>
        <v>#REF!</v>
      </c>
    </row>
    <row r="184" spans="1:7" ht="15" x14ac:dyDescent="0.25">
      <c r="A184" s="13" t="str">
        <f>IFERROR(VLOOKUP(B184,[2]Sheet1!$A$2:$B$531,2,FALSE),"")</f>
        <v>I076</v>
      </c>
      <c r="B184" t="s">
        <v>159</v>
      </c>
      <c r="C184" s="15">
        <v>100</v>
      </c>
      <c r="D184" s="14">
        <v>0.70000000000000007</v>
      </c>
      <c r="E184" s="29">
        <f t="shared" si="9"/>
        <v>70</v>
      </c>
      <c r="F184" s="1">
        <v>19.600000000000001</v>
      </c>
      <c r="G184" s="1" t="e">
        <f>#REF!*C184</f>
        <v>#REF!</v>
      </c>
    </row>
    <row r="185" spans="1:7" ht="15" x14ac:dyDescent="0.25">
      <c r="A185" s="13" t="str">
        <f>IFERROR(VLOOKUP(B185,[2]Sheet1!$A$2:$B$531,2,FALSE),"")</f>
        <v>I078</v>
      </c>
      <c r="B185" t="s">
        <v>158</v>
      </c>
      <c r="C185" s="15">
        <v>30</v>
      </c>
      <c r="D185" s="14">
        <v>5.5</v>
      </c>
      <c r="E185" s="29">
        <f t="shared" si="9"/>
        <v>165</v>
      </c>
      <c r="F185" s="1">
        <v>318.26</v>
      </c>
      <c r="G185" s="1" t="e">
        <f>#REF!*C185</f>
        <v>#REF!</v>
      </c>
    </row>
    <row r="186" spans="1:7" ht="15" x14ac:dyDescent="0.25">
      <c r="A186" s="13" t="str">
        <f>IFERROR(VLOOKUP(B186,[2]Sheet1!$A$2:$B$531,2,FALSE),"")</f>
        <v>I079</v>
      </c>
      <c r="B186" t="s">
        <v>157</v>
      </c>
      <c r="C186" s="15">
        <v>30</v>
      </c>
      <c r="D186" s="14">
        <v>5.5</v>
      </c>
      <c r="E186" s="29">
        <f t="shared" si="9"/>
        <v>165</v>
      </c>
      <c r="F186" s="1">
        <v>318.26</v>
      </c>
      <c r="G186" s="1" t="e">
        <f>#REF!*C186</f>
        <v>#REF!</v>
      </c>
    </row>
    <row r="187" spans="1:7" ht="15" x14ac:dyDescent="0.25">
      <c r="A187" s="13" t="str">
        <f>IFERROR(VLOOKUP(B187,[2]Sheet1!$A$2:$B$531,2,FALSE),"")</f>
        <v>I080</v>
      </c>
      <c r="B187" t="s">
        <v>156</v>
      </c>
      <c r="C187" s="15">
        <v>10</v>
      </c>
      <c r="D187" s="14">
        <v>12.5</v>
      </c>
      <c r="E187" s="29">
        <f t="shared" si="9"/>
        <v>125</v>
      </c>
      <c r="F187" s="1">
        <v>708.82</v>
      </c>
      <c r="G187" s="1" t="e">
        <f>#REF!*C187</f>
        <v>#REF!</v>
      </c>
    </row>
    <row r="188" spans="1:7" ht="15" x14ac:dyDescent="0.25">
      <c r="A188" s="23" t="str">
        <f>IFERROR(VLOOKUP(B188,[2]Sheet1!$A$2:$B$531,2,FALSE),"")</f>
        <v>I080</v>
      </c>
      <c r="B188" t="s">
        <v>156</v>
      </c>
      <c r="C188" s="1"/>
      <c r="D188" s="1"/>
      <c r="E188" s="31"/>
      <c r="F188" s="23">
        <v>592.72</v>
      </c>
      <c r="G188" s="1"/>
    </row>
    <row r="189" spans="1:7" ht="15" x14ac:dyDescent="0.25">
      <c r="A189" s="41" t="str">
        <f>IFERROR(VLOOKUP(B189,[2]Sheet1!$A$2:$B$531,2,FALSE),"")</f>
        <v>I081</v>
      </c>
      <c r="B189" t="s">
        <v>155</v>
      </c>
      <c r="C189" s="40">
        <v>50</v>
      </c>
      <c r="D189" s="39">
        <v>21</v>
      </c>
      <c r="E189" s="29">
        <f>C189*D189</f>
        <v>1050</v>
      </c>
      <c r="F189" s="38">
        <v>1000.68</v>
      </c>
      <c r="G189" s="1" t="e">
        <f>#REF!*C189</f>
        <v>#REF!</v>
      </c>
    </row>
    <row r="190" spans="1:7" ht="15" x14ac:dyDescent="0.25">
      <c r="A190" s="13" t="str">
        <f>IFERROR(VLOOKUP(B190,[2]Sheet1!$A$2:$B$531,2,FALSE),"")</f>
        <v>I082</v>
      </c>
      <c r="B190" t="s">
        <v>154</v>
      </c>
      <c r="C190" s="15">
        <v>30</v>
      </c>
      <c r="D190" s="14">
        <v>5.5</v>
      </c>
      <c r="E190" s="29">
        <f>C190*D190</f>
        <v>165</v>
      </c>
      <c r="F190" s="1">
        <v>285.45999999999998</v>
      </c>
      <c r="G190" s="1" t="e">
        <f>#REF!*C190</f>
        <v>#REF!</v>
      </c>
    </row>
    <row r="191" spans="1:7" ht="15" x14ac:dyDescent="0.25">
      <c r="A191" s="13" t="str">
        <f>IFERROR(VLOOKUP(B191,[2]Sheet1!$A$2:$B$531,2,FALSE),"")</f>
        <v>I083</v>
      </c>
      <c r="B191" t="s">
        <v>153</v>
      </c>
      <c r="C191" s="15">
        <v>30</v>
      </c>
      <c r="D191" s="14">
        <v>5.5</v>
      </c>
      <c r="E191" s="29">
        <f>C191*D191</f>
        <v>165</v>
      </c>
      <c r="F191" s="1">
        <v>285.45999999999998</v>
      </c>
      <c r="G191" s="1" t="e">
        <f>#REF!*C191</f>
        <v>#REF!</v>
      </c>
    </row>
    <row r="192" spans="1:7" ht="15" x14ac:dyDescent="0.25">
      <c r="A192" s="23" t="str">
        <f>IFERROR(VLOOKUP(B192,[2]Sheet1!$A$2:$B$531,2,FALSE),"")</f>
        <v>I084</v>
      </c>
      <c r="B192" t="s">
        <v>152</v>
      </c>
      <c r="C192" s="1"/>
      <c r="D192" s="1"/>
      <c r="E192" s="31"/>
      <c r="G192" s="1"/>
    </row>
    <row r="193" spans="1:7" ht="15" x14ac:dyDescent="0.25">
      <c r="A193" s="13" t="str">
        <f>IFERROR(VLOOKUP(B193,[2]Sheet1!$A$2:$B$531,2,FALSE),"")</f>
        <v>I086</v>
      </c>
      <c r="B193" t="s">
        <v>151</v>
      </c>
      <c r="C193" s="15">
        <v>30</v>
      </c>
      <c r="D193" s="14">
        <v>3.8000000000000003</v>
      </c>
      <c r="E193" s="29">
        <f>C193*D193</f>
        <v>114.00000000000001</v>
      </c>
      <c r="F193" s="1">
        <v>0</v>
      </c>
      <c r="G193" s="1" t="e">
        <f>#REF!*C193</f>
        <v>#REF!</v>
      </c>
    </row>
    <row r="194" spans="1:7" ht="15" x14ac:dyDescent="0.25">
      <c r="A194" s="13" t="str">
        <f>IFERROR(VLOOKUP(B194,[2]Sheet1!$A$2:$B$531,2,FALSE),"")</f>
        <v>I087</v>
      </c>
      <c r="B194" t="s">
        <v>150</v>
      </c>
      <c r="C194" s="15">
        <v>20</v>
      </c>
      <c r="D194" s="14">
        <v>2</v>
      </c>
      <c r="E194" s="29">
        <f>C194*D194</f>
        <v>40</v>
      </c>
      <c r="F194" s="1">
        <v>54.2</v>
      </c>
      <c r="G194" s="1" t="e">
        <f>#REF!*C194</f>
        <v>#REF!</v>
      </c>
    </row>
    <row r="195" spans="1:7" ht="15" x14ac:dyDescent="0.25">
      <c r="A195" s="13" t="str">
        <f>IFERROR(VLOOKUP(B195,[2]Sheet1!$A$2:$B$531,2,FALSE),"")</f>
        <v>I088</v>
      </c>
      <c r="B195" t="s">
        <v>149</v>
      </c>
      <c r="C195" s="15">
        <v>150</v>
      </c>
      <c r="D195" s="14">
        <v>0.78900000000000003</v>
      </c>
      <c r="E195" s="29">
        <f>C195*D195</f>
        <v>118.35000000000001</v>
      </c>
      <c r="F195" s="1">
        <v>42.74</v>
      </c>
      <c r="G195" s="1" t="e">
        <f>#REF!*C195</f>
        <v>#REF!</v>
      </c>
    </row>
    <row r="196" spans="1:7" ht="15" x14ac:dyDescent="0.25">
      <c r="A196" s="13" t="str">
        <f>IFERROR(VLOOKUP(B196,[2]Sheet1!$A$2:$B$531,2,FALSE),"")</f>
        <v>I089</v>
      </c>
      <c r="B196" t="s">
        <v>148</v>
      </c>
      <c r="C196" s="15">
        <v>50</v>
      </c>
      <c r="D196" s="14">
        <v>1.75</v>
      </c>
      <c r="E196" s="29">
        <f>C196*D196</f>
        <v>87.5</v>
      </c>
      <c r="F196" s="1">
        <v>120.82</v>
      </c>
      <c r="G196" s="1" t="e">
        <f>#REF!*C196</f>
        <v>#REF!</v>
      </c>
    </row>
    <row r="197" spans="1:7" ht="15" x14ac:dyDescent="0.25">
      <c r="A197" s="13" t="str">
        <f>IFERROR(VLOOKUP(B197,[2]Sheet1!$A$2:$B$531,2,FALSE),"")</f>
        <v>I090</v>
      </c>
      <c r="B197" t="s">
        <v>147</v>
      </c>
      <c r="C197" s="15"/>
      <c r="D197" s="14"/>
      <c r="E197" s="29"/>
      <c r="G197" s="1"/>
    </row>
    <row r="198" spans="1:7" ht="15" x14ac:dyDescent="0.25">
      <c r="A198" s="13" t="str">
        <f>IFERROR(VLOOKUP(B198,[2]Sheet1!$A$2:$B$531,2,FALSE),"")</f>
        <v>I091</v>
      </c>
      <c r="B198" t="s">
        <v>146</v>
      </c>
      <c r="C198" s="15"/>
      <c r="D198" s="14"/>
      <c r="E198" s="29"/>
      <c r="G198" s="1"/>
    </row>
    <row r="199" spans="1:7" ht="15" x14ac:dyDescent="0.25">
      <c r="A199" s="13" t="str">
        <f>IFERROR(VLOOKUP(B199,[2]Sheet1!$A$2:$B$531,2,FALSE),"")</f>
        <v>I093</v>
      </c>
      <c r="B199" t="s">
        <v>145</v>
      </c>
      <c r="C199" s="15">
        <v>50</v>
      </c>
      <c r="D199" s="14">
        <v>10</v>
      </c>
      <c r="E199" s="29">
        <f>C199*D199</f>
        <v>500</v>
      </c>
      <c r="F199" s="1">
        <v>415.22</v>
      </c>
      <c r="G199" s="1" t="e">
        <f>#REF!*C199</f>
        <v>#REF!</v>
      </c>
    </row>
    <row r="200" spans="1:7" ht="15" x14ac:dyDescent="0.25">
      <c r="A200" s="13" t="str">
        <f>IFERROR(VLOOKUP(B200,[2]Sheet1!$A$2:$B$531,2,FALSE),"")</f>
        <v>I094</v>
      </c>
      <c r="B200" t="s">
        <v>144</v>
      </c>
      <c r="C200" s="15"/>
      <c r="D200" s="14"/>
      <c r="E200" s="29"/>
      <c r="G200" s="1"/>
    </row>
    <row r="201" spans="1:7" ht="15" x14ac:dyDescent="0.25">
      <c r="A201" s="13" t="str">
        <f>IFERROR(VLOOKUP(B201,[2]Sheet1!$A$2:$B$531,2,FALSE),"")</f>
        <v>I095</v>
      </c>
      <c r="B201" t="s">
        <v>143</v>
      </c>
      <c r="C201" s="15">
        <v>20</v>
      </c>
      <c r="D201" s="14">
        <v>21</v>
      </c>
      <c r="E201" s="29">
        <f>C201*D201</f>
        <v>420</v>
      </c>
      <c r="F201" s="1">
        <v>1472.68</v>
      </c>
      <c r="G201" s="1" t="e">
        <f>#REF!*C201</f>
        <v>#REF!</v>
      </c>
    </row>
    <row r="202" spans="1:7" ht="15" x14ac:dyDescent="0.25">
      <c r="A202" s="41" t="str">
        <f>IFERROR(VLOOKUP(B202,[2]Sheet1!$A$2:$B$531,2,FALSE),"")</f>
        <v>I096</v>
      </c>
      <c r="B202" t="s">
        <v>142</v>
      </c>
      <c r="C202" s="40">
        <v>40</v>
      </c>
      <c r="D202" s="39">
        <v>11</v>
      </c>
      <c r="E202" s="29">
        <f>C202*D202</f>
        <v>440</v>
      </c>
      <c r="F202" s="38">
        <v>886.1</v>
      </c>
      <c r="G202" s="1" t="e">
        <f>#REF!*C202</f>
        <v>#REF!</v>
      </c>
    </row>
    <row r="203" spans="1:7" ht="15" x14ac:dyDescent="0.25">
      <c r="A203" s="41" t="str">
        <f>IFERROR(VLOOKUP(B203,[2]Sheet1!$A$2:$B$531,2,FALSE),"")</f>
        <v>I097</v>
      </c>
      <c r="B203" t="s">
        <v>141</v>
      </c>
      <c r="C203" s="40"/>
      <c r="D203" s="39"/>
      <c r="E203" s="29"/>
      <c r="F203" s="38"/>
      <c r="G203" s="1"/>
    </row>
    <row r="204" spans="1:7" ht="15" x14ac:dyDescent="0.25">
      <c r="A204" s="13" t="str">
        <f>IFERROR(VLOOKUP(B204,[2]Sheet1!$A$2:$B$531,2,FALSE),"")</f>
        <v>I098</v>
      </c>
      <c r="B204" t="s">
        <v>140</v>
      </c>
      <c r="C204" s="15">
        <v>50</v>
      </c>
      <c r="D204" s="14">
        <v>16.3</v>
      </c>
      <c r="E204" s="29">
        <f>C204*D204</f>
        <v>815</v>
      </c>
      <c r="F204" s="1">
        <v>856.2</v>
      </c>
      <c r="G204" s="1" t="e">
        <f>#REF!*C204</f>
        <v>#REF!</v>
      </c>
    </row>
    <row r="205" spans="1:7" ht="15" x14ac:dyDescent="0.25">
      <c r="A205" s="13" t="str">
        <f>IFERROR(VLOOKUP(B205,[2]Sheet1!$A$2:$B$531,2,FALSE),"")</f>
        <v>I100</v>
      </c>
      <c r="B205" t="s">
        <v>139</v>
      </c>
      <c r="C205" s="15">
        <v>100</v>
      </c>
      <c r="D205" s="14">
        <v>2</v>
      </c>
      <c r="E205" s="29">
        <f>C205*D205</f>
        <v>200</v>
      </c>
      <c r="F205" s="1">
        <v>62.08</v>
      </c>
      <c r="G205" s="1" t="e">
        <f>#REF!*C205</f>
        <v>#REF!</v>
      </c>
    </row>
    <row r="206" spans="1:7" ht="15" x14ac:dyDescent="0.25">
      <c r="A206" s="13" t="str">
        <f>IFERROR(VLOOKUP(B206,[2]Sheet1!$A$2:$B$531,2,FALSE),"")</f>
        <v>I101</v>
      </c>
      <c r="B206" t="s">
        <v>138</v>
      </c>
      <c r="C206" s="15">
        <v>50</v>
      </c>
      <c r="D206" s="14">
        <v>0.97</v>
      </c>
      <c r="E206" s="29">
        <f>C206*D206</f>
        <v>48.5</v>
      </c>
      <c r="F206" s="1">
        <v>17.559999999999999</v>
      </c>
      <c r="G206" s="1" t="e">
        <f>#REF!*C206</f>
        <v>#REF!</v>
      </c>
    </row>
    <row r="207" spans="1:7" ht="15" x14ac:dyDescent="0.25">
      <c r="A207" s="1" t="str">
        <f>IFERROR(VLOOKUP(B207,[2]Sheet1!$A$2:$B$531,2,FALSE),"")</f>
        <v>I102</v>
      </c>
      <c r="B207" t="s">
        <v>137</v>
      </c>
      <c r="C207" s="1"/>
      <c r="D207" s="1"/>
      <c r="E207" s="31"/>
      <c r="F207" s="1">
        <v>103.26</v>
      </c>
      <c r="G207" s="1"/>
    </row>
    <row r="208" spans="1:7" ht="15" x14ac:dyDescent="0.25">
      <c r="A208" s="13" t="str">
        <f>IFERROR(VLOOKUP(B208,[2]Sheet1!$A$2:$B$531,2,FALSE),"")</f>
        <v>I103</v>
      </c>
      <c r="B208" t="s">
        <v>136</v>
      </c>
      <c r="C208" s="15">
        <v>10</v>
      </c>
      <c r="D208" s="14">
        <v>7.5</v>
      </c>
      <c r="E208" s="29">
        <f>C208*D208</f>
        <v>75</v>
      </c>
      <c r="F208" s="1">
        <v>109.8</v>
      </c>
      <c r="G208" s="1" t="e">
        <f>#REF!*C208</f>
        <v>#REF!</v>
      </c>
    </row>
    <row r="209" spans="1:7" ht="15" x14ac:dyDescent="0.25">
      <c r="A209" s="13" t="str">
        <f>IFERROR(VLOOKUP(B209,[2]Sheet1!$A$2:$B$531,2,FALSE),"")</f>
        <v>I105</v>
      </c>
      <c r="B209" t="s">
        <v>135</v>
      </c>
      <c r="C209" s="15">
        <v>100</v>
      </c>
      <c r="D209" s="14">
        <v>0.35000000000000003</v>
      </c>
      <c r="E209" s="29">
        <f>C209*D209</f>
        <v>35</v>
      </c>
      <c r="F209" s="1">
        <v>3.36</v>
      </c>
      <c r="G209" s="1" t="e">
        <f>#REF!*C209</f>
        <v>#REF!</v>
      </c>
    </row>
    <row r="210" spans="1:7" ht="15" x14ac:dyDescent="0.25">
      <c r="A210" s="13" t="str">
        <f>IFERROR(VLOOKUP(B210,[2]Sheet1!$A$2:$B$531,2,FALSE),"")</f>
        <v>I107</v>
      </c>
      <c r="B210" t="s">
        <v>134</v>
      </c>
      <c r="C210" s="15">
        <v>20</v>
      </c>
      <c r="D210" s="14">
        <v>4</v>
      </c>
      <c r="E210" s="29">
        <f>C210*D210</f>
        <v>80</v>
      </c>
      <c r="F210" s="1">
        <v>106.06</v>
      </c>
      <c r="G210" s="1" t="e">
        <f>#REF!*C210</f>
        <v>#REF!</v>
      </c>
    </row>
    <row r="211" spans="1:7" ht="15" x14ac:dyDescent="0.25">
      <c r="A211" s="13" t="str">
        <f>IFERROR(VLOOKUP(B211,[2]Sheet1!$A$2:$B$531,2,FALSE),"")</f>
        <v>I109</v>
      </c>
      <c r="B211" t="s">
        <v>133</v>
      </c>
      <c r="C211" s="15">
        <v>100</v>
      </c>
      <c r="D211" s="14">
        <v>1.8</v>
      </c>
      <c r="E211" s="29">
        <f>C211*D211</f>
        <v>180</v>
      </c>
      <c r="F211" s="1">
        <v>74.02</v>
      </c>
      <c r="G211" s="1" t="e">
        <f>#REF!*C211</f>
        <v>#REF!</v>
      </c>
    </row>
    <row r="212" spans="1:7" ht="15" x14ac:dyDescent="0.25">
      <c r="A212" s="13" t="str">
        <f>IFERROR(VLOOKUP(B212,[2]Sheet1!$A$2:$B$531,2,FALSE),"")</f>
        <v>I111</v>
      </c>
      <c r="B212" t="s">
        <v>132</v>
      </c>
      <c r="C212" s="15">
        <v>30</v>
      </c>
      <c r="D212" s="14">
        <v>1.9000000000000001</v>
      </c>
      <c r="E212" s="29">
        <f>C212*D212</f>
        <v>57.000000000000007</v>
      </c>
      <c r="F212" s="1">
        <v>302.18</v>
      </c>
      <c r="G212" s="1" t="e">
        <f>#REF!*C212</f>
        <v>#REF!</v>
      </c>
    </row>
    <row r="213" spans="1:7" ht="15" x14ac:dyDescent="0.25">
      <c r="A213" s="1" t="str">
        <f>IFERROR(VLOOKUP(B213,[2]Sheet1!$A$2:$B$531,2,FALSE),"")</f>
        <v>I112</v>
      </c>
      <c r="B213" t="s">
        <v>131</v>
      </c>
      <c r="C213" s="1"/>
      <c r="D213" s="1"/>
      <c r="E213" s="31"/>
      <c r="F213" s="1">
        <v>29.88</v>
      </c>
      <c r="G213" s="1"/>
    </row>
    <row r="214" spans="1:7" ht="15" x14ac:dyDescent="0.25">
      <c r="A214" s="1" t="str">
        <f>IFERROR(VLOOKUP(B214,[2]Sheet1!$A$2:$B$531,2,FALSE),"")</f>
        <v>I113</v>
      </c>
      <c r="B214" t="s">
        <v>130</v>
      </c>
      <c r="C214" s="1"/>
      <c r="D214" s="1"/>
      <c r="E214" s="31"/>
      <c r="F214" s="1">
        <v>21.48</v>
      </c>
      <c r="G214" s="1"/>
    </row>
    <row r="215" spans="1:7" ht="15" x14ac:dyDescent="0.25">
      <c r="A215" s="13" t="str">
        <f>IFERROR(VLOOKUP(B215,[2]Sheet1!$A$2:$B$531,2,FALSE),"")</f>
        <v>I114</v>
      </c>
      <c r="B215" t="s">
        <v>129</v>
      </c>
      <c r="C215" s="15">
        <v>20</v>
      </c>
      <c r="D215" s="14">
        <v>8.0440000000000005</v>
      </c>
      <c r="E215" s="29">
        <f>C215*D215</f>
        <v>160.88</v>
      </c>
      <c r="F215" s="1">
        <v>302.39999999999998</v>
      </c>
      <c r="G215" s="1" t="e">
        <f>#REF!*C215</f>
        <v>#REF!</v>
      </c>
    </row>
    <row r="216" spans="1:7" ht="15" x14ac:dyDescent="0.25">
      <c r="A216" s="13" t="str">
        <f>IFERROR(VLOOKUP(B216,[2]Sheet1!$A$2:$B$531,2,FALSE),"")</f>
        <v>I115</v>
      </c>
      <c r="B216" t="s">
        <v>128</v>
      </c>
      <c r="C216" s="15">
        <v>300</v>
      </c>
      <c r="D216" s="14">
        <v>0.753</v>
      </c>
      <c r="E216" s="29">
        <f>C216*D216</f>
        <v>225.9</v>
      </c>
      <c r="F216" s="1">
        <v>23.38</v>
      </c>
      <c r="G216" s="1" t="e">
        <f>#REF!*C216</f>
        <v>#REF!</v>
      </c>
    </row>
    <row r="217" spans="1:7" ht="15" x14ac:dyDescent="0.25">
      <c r="A217" s="13" t="str">
        <f>IFERROR(VLOOKUP(B217,[2]Sheet1!$A$2:$B$531,2,FALSE),"")</f>
        <v>I116</v>
      </c>
      <c r="B217" t="s">
        <v>127</v>
      </c>
      <c r="C217" s="15">
        <v>10</v>
      </c>
      <c r="D217" s="14">
        <v>12.741</v>
      </c>
      <c r="E217" s="29">
        <f>C217*D217</f>
        <v>127.41</v>
      </c>
      <c r="F217" s="1">
        <v>457.44</v>
      </c>
      <c r="G217" s="1" t="e">
        <f>#REF!*C217</f>
        <v>#REF!</v>
      </c>
    </row>
    <row r="218" spans="1:7" ht="15" x14ac:dyDescent="0.25">
      <c r="A218" s="1" t="str">
        <f>IFERROR(VLOOKUP(B218,[2]Sheet1!$A$2:$B$531,2,FALSE),"")</f>
        <v>I118</v>
      </c>
      <c r="B218" t="s">
        <v>126</v>
      </c>
      <c r="C218" s="1"/>
      <c r="D218" s="1"/>
      <c r="E218" s="31"/>
      <c r="F218" s="22">
        <v>48.48</v>
      </c>
      <c r="G218" s="1"/>
    </row>
    <row r="219" spans="1:7" ht="15" x14ac:dyDescent="0.25">
      <c r="A219" s="13" t="str">
        <f>IFERROR(VLOOKUP(B219,[2]Sheet1!$A$2:$B$531,2,FALSE),"")</f>
        <v>I122</v>
      </c>
      <c r="B219" t="s">
        <v>125</v>
      </c>
      <c r="C219" s="15">
        <v>30</v>
      </c>
      <c r="D219" s="14">
        <v>5.0999999999999996</v>
      </c>
      <c r="E219" s="29">
        <f>C219*D219</f>
        <v>153</v>
      </c>
      <c r="F219" s="1">
        <v>489.48</v>
      </c>
      <c r="G219" s="1" t="e">
        <f>#REF!*C219</f>
        <v>#REF!</v>
      </c>
    </row>
    <row r="220" spans="1:7" ht="15" x14ac:dyDescent="0.25">
      <c r="A220" s="13" t="str">
        <f>IFERROR(VLOOKUP(B220,[2]Sheet1!$A$2:$B$531,2,FALSE),"")</f>
        <v>I123</v>
      </c>
      <c r="B220" t="s">
        <v>124</v>
      </c>
      <c r="C220" s="15">
        <v>40</v>
      </c>
      <c r="D220" s="14">
        <v>2.222</v>
      </c>
      <c r="E220" s="29">
        <f>C220*D220</f>
        <v>88.88</v>
      </c>
      <c r="F220" s="1">
        <v>18.12</v>
      </c>
      <c r="G220" s="1" t="e">
        <f>#REF!*C220</f>
        <v>#REF!</v>
      </c>
    </row>
    <row r="221" spans="1:7" ht="15" x14ac:dyDescent="0.25">
      <c r="A221" s="1" t="str">
        <f>IFERROR(VLOOKUP(B221,[2]Sheet1!$A$2:$B$531,2,FALSE),"")</f>
        <v>I124</v>
      </c>
      <c r="B221" t="s">
        <v>123</v>
      </c>
      <c r="C221" s="1"/>
      <c r="D221" s="1"/>
      <c r="E221" s="31"/>
      <c r="F221" s="1">
        <v>30.7</v>
      </c>
      <c r="G221" s="1"/>
    </row>
    <row r="222" spans="1:7" ht="15" x14ac:dyDescent="0.25">
      <c r="A222" s="1" t="str">
        <f>IFERROR(VLOOKUP(B222,[2]Sheet1!$A$2:$B$531,2,FALSE),"")</f>
        <v>I125</v>
      </c>
      <c r="B222" t="s">
        <v>122</v>
      </c>
      <c r="C222" s="1"/>
      <c r="D222" s="1"/>
      <c r="E222" s="31"/>
      <c r="F222" s="1">
        <v>41.58</v>
      </c>
      <c r="G222" s="1"/>
    </row>
    <row r="223" spans="1:7" ht="15" x14ac:dyDescent="0.25">
      <c r="A223" s="1" t="str">
        <f>IFERROR(VLOOKUP(B223,[2]Sheet1!$A$2:$B$531,2,FALSE),"")</f>
        <v>I126</v>
      </c>
      <c r="B223" t="s">
        <v>121</v>
      </c>
      <c r="C223" s="1"/>
      <c r="D223" s="1"/>
      <c r="E223" s="31"/>
      <c r="F223" s="1">
        <v>12.16</v>
      </c>
      <c r="G223" s="1"/>
    </row>
    <row r="224" spans="1:7" ht="15" x14ac:dyDescent="0.25">
      <c r="A224" s="1" t="str">
        <f>IFERROR(VLOOKUP(B224,[2]Sheet1!$A$2:$B$531,2,FALSE),"")</f>
        <v>I128</v>
      </c>
      <c r="B224" t="s">
        <v>120</v>
      </c>
      <c r="C224" s="1"/>
      <c r="D224" s="1"/>
      <c r="E224" s="31"/>
      <c r="F224" s="1">
        <v>380.94</v>
      </c>
      <c r="G224" s="1"/>
    </row>
    <row r="225" spans="1:7" ht="15" x14ac:dyDescent="0.25">
      <c r="A225" s="13" t="str">
        <f>IFERROR(VLOOKUP(B225,[2]Sheet1!$A$2:$B$531,2,FALSE),"")</f>
        <v>I129</v>
      </c>
      <c r="B225" t="s">
        <v>119</v>
      </c>
      <c r="C225" s="15">
        <v>20</v>
      </c>
      <c r="D225" s="14">
        <v>4.7</v>
      </c>
      <c r="E225" s="29">
        <f>C225*D225</f>
        <v>94</v>
      </c>
      <c r="F225" s="1">
        <v>359.92</v>
      </c>
      <c r="G225" s="1" t="e">
        <f>#REF!*C225</f>
        <v>#REF!</v>
      </c>
    </row>
    <row r="226" spans="1:7" ht="15" x14ac:dyDescent="0.25">
      <c r="A226" s="13" t="str">
        <f>IFERROR(VLOOKUP(B226,[2]Sheet1!$A$2:$B$531,2,FALSE),"")</f>
        <v>I130</v>
      </c>
      <c r="B226" t="s">
        <v>118</v>
      </c>
      <c r="C226" s="15">
        <v>50</v>
      </c>
      <c r="D226" s="14">
        <v>3.8000000000000003</v>
      </c>
      <c r="E226" s="29">
        <f>C226*D226</f>
        <v>190</v>
      </c>
      <c r="F226" s="1">
        <v>91.54</v>
      </c>
      <c r="G226" s="1" t="e">
        <f>#REF!*C226</f>
        <v>#REF!</v>
      </c>
    </row>
    <row r="227" spans="1:7" ht="15" x14ac:dyDescent="0.25">
      <c r="A227" s="13" t="str">
        <f>IFERROR(VLOOKUP(B227,[2]Sheet1!$A$2:$B$531,2,FALSE),"")</f>
        <v>I132</v>
      </c>
      <c r="B227" t="s">
        <v>117</v>
      </c>
      <c r="C227" s="15">
        <v>10</v>
      </c>
      <c r="D227" s="14">
        <v>12.369000000000002</v>
      </c>
      <c r="E227" s="29">
        <f>C227*D227</f>
        <v>123.69000000000001</v>
      </c>
      <c r="F227" s="1">
        <v>373.1</v>
      </c>
      <c r="G227" s="1" t="e">
        <f>#REF!*C227</f>
        <v>#REF!</v>
      </c>
    </row>
    <row r="228" spans="1:7" ht="15" x14ac:dyDescent="0.25">
      <c r="A228" s="13" t="str">
        <f>IFERROR(VLOOKUP(B228,[2]Sheet1!$A$2:$B$531,2,FALSE),"")</f>
        <v>I133</v>
      </c>
      <c r="B228" t="s">
        <v>116</v>
      </c>
      <c r="C228" s="15"/>
      <c r="D228" s="14"/>
      <c r="E228" s="29"/>
      <c r="G228" s="1"/>
    </row>
    <row r="229" spans="1:7" ht="15" x14ac:dyDescent="0.25">
      <c r="A229" s="13" t="str">
        <f>IFERROR(VLOOKUP(B229,[2]Sheet1!$A$2:$B$531,2,FALSE),"")</f>
        <v>I134</v>
      </c>
      <c r="B229" t="s">
        <v>115</v>
      </c>
      <c r="C229" s="15">
        <v>50</v>
      </c>
      <c r="D229" s="14">
        <v>0.20200000000000004</v>
      </c>
      <c r="E229" s="29">
        <f t="shared" ref="E229:E242" si="10">C229*D229</f>
        <v>10.100000000000001</v>
      </c>
      <c r="F229" s="1">
        <v>9.64</v>
      </c>
      <c r="G229" s="1" t="e">
        <f>#REF!*C229</f>
        <v>#REF!</v>
      </c>
    </row>
    <row r="230" spans="1:7" ht="15" x14ac:dyDescent="0.25">
      <c r="A230" s="13" t="str">
        <f>IFERROR(VLOOKUP(B230,[2]Sheet1!$A$2:$B$531,2,FALSE),"")</f>
        <v>I135</v>
      </c>
      <c r="B230" t="s">
        <v>114</v>
      </c>
      <c r="C230" s="15">
        <v>50</v>
      </c>
      <c r="D230" s="14">
        <v>1.3</v>
      </c>
      <c r="E230" s="29">
        <f t="shared" si="10"/>
        <v>65</v>
      </c>
      <c r="F230" s="1">
        <v>14.96</v>
      </c>
      <c r="G230" s="1" t="e">
        <f>#REF!*C230</f>
        <v>#REF!</v>
      </c>
    </row>
    <row r="231" spans="1:7" ht="15" x14ac:dyDescent="0.25">
      <c r="A231" s="13" t="str">
        <f>IFERROR(VLOOKUP(B231,[2]Sheet1!$A$2:$B$531,2,FALSE),"")</f>
        <v>I136</v>
      </c>
      <c r="B231" t="s">
        <v>113</v>
      </c>
      <c r="C231" s="15">
        <v>50</v>
      </c>
      <c r="D231" s="14">
        <v>1.3</v>
      </c>
      <c r="E231" s="29">
        <f t="shared" si="10"/>
        <v>65</v>
      </c>
      <c r="F231" s="1">
        <v>14.96</v>
      </c>
      <c r="G231" s="1" t="e">
        <f>#REF!*C231</f>
        <v>#REF!</v>
      </c>
    </row>
    <row r="232" spans="1:7" ht="15" x14ac:dyDescent="0.25">
      <c r="A232" s="13" t="str">
        <f>IFERROR(VLOOKUP(B232,[2]Sheet1!$A$2:$B$531,2,FALSE),"")</f>
        <v>I137</v>
      </c>
      <c r="B232" t="s">
        <v>112</v>
      </c>
      <c r="C232" s="15">
        <v>200</v>
      </c>
      <c r="D232" s="14">
        <v>1.35</v>
      </c>
      <c r="E232" s="29">
        <f t="shared" si="10"/>
        <v>270</v>
      </c>
      <c r="F232" s="1">
        <v>40.619999999999997</v>
      </c>
      <c r="G232" s="1" t="e">
        <f>#REF!*C232</f>
        <v>#REF!</v>
      </c>
    </row>
    <row r="233" spans="1:7" ht="15" x14ac:dyDescent="0.25">
      <c r="A233" s="13" t="str">
        <f>IFERROR(VLOOKUP(B233,[2]Sheet1!$A$2:$B$531,2,FALSE),"")</f>
        <v>I138</v>
      </c>
      <c r="B233" t="s">
        <v>111</v>
      </c>
      <c r="C233" s="15">
        <v>50</v>
      </c>
      <c r="D233" s="14">
        <v>7.3960000000000008</v>
      </c>
      <c r="E233" s="29">
        <f t="shared" si="10"/>
        <v>369.80000000000007</v>
      </c>
      <c r="F233" s="1">
        <v>249.92</v>
      </c>
      <c r="G233" s="1" t="e">
        <f>#REF!*C233</f>
        <v>#REF!</v>
      </c>
    </row>
    <row r="234" spans="1:7" ht="15" x14ac:dyDescent="0.25">
      <c r="A234" s="13" t="str">
        <f>IFERROR(VLOOKUP(B234,[2]Sheet1!$A$2:$B$531,2,FALSE),"")</f>
        <v>I139</v>
      </c>
      <c r="B234" t="s">
        <v>110</v>
      </c>
      <c r="C234" s="15">
        <v>20</v>
      </c>
      <c r="D234" s="14">
        <v>5.2</v>
      </c>
      <c r="E234" s="29">
        <f t="shared" si="10"/>
        <v>104</v>
      </c>
      <c r="F234" s="1">
        <v>131.88</v>
      </c>
      <c r="G234" s="1" t="e">
        <f>#REF!*C234</f>
        <v>#REF!</v>
      </c>
    </row>
    <row r="235" spans="1:7" ht="15" x14ac:dyDescent="0.25">
      <c r="A235" s="13" t="str">
        <f>IFERROR(VLOOKUP(B235,[2]Sheet1!$A$2:$B$531,2,FALSE),"")</f>
        <v>I140</v>
      </c>
      <c r="B235" t="s">
        <v>109</v>
      </c>
      <c r="C235" s="15">
        <v>50</v>
      </c>
      <c r="D235" s="14">
        <v>8</v>
      </c>
      <c r="E235" s="29">
        <f t="shared" si="10"/>
        <v>400</v>
      </c>
      <c r="F235" s="1">
        <v>514</v>
      </c>
      <c r="G235" s="1" t="e">
        <f>#REF!*C235</f>
        <v>#REF!</v>
      </c>
    </row>
    <row r="236" spans="1:7" ht="15" x14ac:dyDescent="0.25">
      <c r="A236" s="13" t="str">
        <f>IFERROR(VLOOKUP(B236,[2]Sheet1!$A$2:$B$531,2,FALSE),"")</f>
        <v>I143</v>
      </c>
      <c r="B236" t="s">
        <v>108</v>
      </c>
      <c r="C236" s="15">
        <v>200</v>
      </c>
      <c r="D236" s="14">
        <v>1.7</v>
      </c>
      <c r="E236" s="29">
        <f t="shared" si="10"/>
        <v>340</v>
      </c>
      <c r="F236" s="1">
        <v>43.16</v>
      </c>
      <c r="G236" s="1" t="e">
        <f>#REF!*C236</f>
        <v>#REF!</v>
      </c>
    </row>
    <row r="237" spans="1:7" ht="15" x14ac:dyDescent="0.25">
      <c r="A237" s="13" t="str">
        <f>IFERROR(VLOOKUP(B237,[2]Sheet1!$A$2:$B$531,2,FALSE),"")</f>
        <v>I144</v>
      </c>
      <c r="B237" t="s">
        <v>107</v>
      </c>
      <c r="C237" s="15">
        <v>20</v>
      </c>
      <c r="D237" s="14">
        <v>2.5</v>
      </c>
      <c r="E237" s="29">
        <f t="shared" si="10"/>
        <v>50</v>
      </c>
      <c r="F237" s="1">
        <v>157.56</v>
      </c>
      <c r="G237" s="1" t="e">
        <f>#REF!*C237</f>
        <v>#REF!</v>
      </c>
    </row>
    <row r="238" spans="1:7" ht="15" x14ac:dyDescent="0.25">
      <c r="A238" s="13" t="str">
        <f>IFERROR(VLOOKUP(B238,[2]Sheet1!$A$2:$B$531,2,FALSE),"")</f>
        <v>I145</v>
      </c>
      <c r="B238" t="s">
        <v>106</v>
      </c>
      <c r="C238" s="15">
        <v>20</v>
      </c>
      <c r="D238" s="14">
        <v>2.5</v>
      </c>
      <c r="E238" s="29">
        <f t="shared" si="10"/>
        <v>50</v>
      </c>
      <c r="F238" s="1">
        <v>157.56</v>
      </c>
      <c r="G238" s="1" t="e">
        <f>#REF!*C238</f>
        <v>#REF!</v>
      </c>
    </row>
    <row r="239" spans="1:7" ht="15" x14ac:dyDescent="0.25">
      <c r="A239" s="13" t="str">
        <f>IFERROR(VLOOKUP(B239,[2]Sheet1!$A$2:$B$531,2,FALSE),"")</f>
        <v>I148-N</v>
      </c>
      <c r="B239" t="s">
        <v>105</v>
      </c>
      <c r="C239" s="15">
        <v>50</v>
      </c>
      <c r="D239" s="14">
        <v>5</v>
      </c>
      <c r="E239" s="29">
        <f t="shared" si="10"/>
        <v>250</v>
      </c>
      <c r="F239" s="1">
        <v>0</v>
      </c>
      <c r="G239" s="1" t="e">
        <f>#REF!*C239</f>
        <v>#REF!</v>
      </c>
    </row>
    <row r="240" spans="1:7" ht="15" x14ac:dyDescent="0.25">
      <c r="A240" s="13" t="str">
        <f>IFERROR(VLOOKUP(B240,[2]Sheet1!$A$2:$B$531,2,FALSE),"")</f>
        <v>I149</v>
      </c>
      <c r="B240" t="s">
        <v>104</v>
      </c>
      <c r="C240" s="15">
        <v>50</v>
      </c>
      <c r="D240" s="14">
        <v>2.7600000000000002</v>
      </c>
      <c r="E240" s="29">
        <f t="shared" si="10"/>
        <v>138</v>
      </c>
      <c r="F240" s="1">
        <v>209.1</v>
      </c>
      <c r="G240" s="1" t="e">
        <f>#REF!*C240</f>
        <v>#REF!</v>
      </c>
    </row>
    <row r="241" spans="1:7" ht="15" x14ac:dyDescent="0.25">
      <c r="A241" s="13" t="str">
        <f>IFERROR(VLOOKUP(B241,[2]Sheet1!$A$2:$B$531,2,FALSE),"")</f>
        <v>I150</v>
      </c>
      <c r="B241" t="s">
        <v>103</v>
      </c>
      <c r="C241" s="15">
        <v>30</v>
      </c>
      <c r="D241" s="14">
        <v>9.5</v>
      </c>
      <c r="E241" s="29">
        <f t="shared" si="10"/>
        <v>285</v>
      </c>
      <c r="F241" s="1">
        <v>454.34</v>
      </c>
      <c r="G241" s="1" t="e">
        <f>#REF!*C241</f>
        <v>#REF!</v>
      </c>
    </row>
    <row r="242" spans="1:7" ht="15" x14ac:dyDescent="0.25">
      <c r="A242" s="13" t="str">
        <f>IFERROR(VLOOKUP(B242,[2]Sheet1!$A$2:$B$531,2,FALSE),"")</f>
        <v>I152</v>
      </c>
      <c r="B242" t="s">
        <v>102</v>
      </c>
      <c r="C242" s="15">
        <v>30</v>
      </c>
      <c r="D242" s="14">
        <v>5.3</v>
      </c>
      <c r="E242" s="29">
        <f t="shared" si="10"/>
        <v>159</v>
      </c>
      <c r="F242" s="1">
        <v>529.67999999999995</v>
      </c>
      <c r="G242" s="1" t="e">
        <f>#REF!*C242</f>
        <v>#REF!</v>
      </c>
    </row>
    <row r="243" spans="1:7" ht="15" x14ac:dyDescent="0.25">
      <c r="A243" s="1" t="str">
        <f>IFERROR(VLOOKUP(B243,[2]Sheet1!$A$2:$B$531,2,FALSE),"")</f>
        <v>I153</v>
      </c>
      <c r="B243" t="s">
        <v>101</v>
      </c>
      <c r="C243" s="1"/>
      <c r="D243" s="1"/>
      <c r="E243" s="31"/>
      <c r="F243" s="22">
        <v>762.5</v>
      </c>
      <c r="G243" s="1"/>
    </row>
    <row r="244" spans="1:7" ht="15" x14ac:dyDescent="0.25">
      <c r="A244" s="1" t="str">
        <f>IFERROR(VLOOKUP(B244,[2]Sheet1!$A$2:$B$531,2,FALSE),"")</f>
        <v>I154</v>
      </c>
      <c r="B244" t="s">
        <v>100</v>
      </c>
      <c r="C244" s="1"/>
      <c r="D244" s="1"/>
      <c r="E244" s="31"/>
      <c r="F244" s="22">
        <v>762.5</v>
      </c>
      <c r="G244" s="1"/>
    </row>
    <row r="245" spans="1:7" ht="15" x14ac:dyDescent="0.25">
      <c r="A245" s="13" t="str">
        <f>IFERROR(VLOOKUP(B245,[2]Sheet1!$A$2:$B$531,2,FALSE),"")</f>
        <v>I158</v>
      </c>
      <c r="B245" t="s">
        <v>99</v>
      </c>
      <c r="C245" s="15">
        <v>50</v>
      </c>
      <c r="D245" s="14">
        <v>19.8</v>
      </c>
      <c r="E245" s="9">
        <f t="shared" ref="E245:E254" si="11">C245*D245</f>
        <v>990</v>
      </c>
      <c r="F245" s="1">
        <v>1001.44</v>
      </c>
      <c r="G245" s="1" t="e">
        <f>#REF!*C245</f>
        <v>#REF!</v>
      </c>
    </row>
    <row r="246" spans="1:7" ht="15" x14ac:dyDescent="0.25">
      <c r="A246" s="13" t="str">
        <f>IFERROR(VLOOKUP(B246,[2]Sheet1!$A$2:$B$531,2,FALSE),"")</f>
        <v>I161</v>
      </c>
      <c r="B246" t="s">
        <v>98</v>
      </c>
      <c r="C246" s="15">
        <v>100</v>
      </c>
      <c r="D246" s="14">
        <v>0.9</v>
      </c>
      <c r="E246" s="29">
        <f t="shared" si="11"/>
        <v>90</v>
      </c>
      <c r="F246" s="1">
        <v>40.42</v>
      </c>
      <c r="G246" s="1" t="e">
        <f>#REF!*C246</f>
        <v>#REF!</v>
      </c>
    </row>
    <row r="247" spans="1:7" ht="15" x14ac:dyDescent="0.25">
      <c r="A247" s="13" t="str">
        <f>IFERROR(VLOOKUP(B247,[2]Sheet1!$A$2:$B$531,2,FALSE),"")</f>
        <v>I162</v>
      </c>
      <c r="B247" t="s">
        <v>97</v>
      </c>
      <c r="C247" s="15">
        <v>50</v>
      </c>
      <c r="D247" s="14">
        <v>9.6999999999999993</v>
      </c>
      <c r="E247" s="29">
        <f t="shared" si="11"/>
        <v>484.99999999999994</v>
      </c>
      <c r="F247" s="1">
        <v>1030.1400000000001</v>
      </c>
      <c r="G247" s="1" t="e">
        <f>#REF!*C247</f>
        <v>#REF!</v>
      </c>
    </row>
    <row r="248" spans="1:7" ht="15" x14ac:dyDescent="0.25">
      <c r="A248" s="13" t="str">
        <f>IFERROR(VLOOKUP(B248,[2]Sheet1!$A$2:$B$531,2,FALSE),"")</f>
        <v>I163</v>
      </c>
      <c r="B248" t="s">
        <v>96</v>
      </c>
      <c r="C248" s="15">
        <v>100</v>
      </c>
      <c r="D248" s="14">
        <v>1.0349999999999999</v>
      </c>
      <c r="E248" s="29">
        <f t="shared" si="11"/>
        <v>103.49999999999999</v>
      </c>
      <c r="F248" s="1">
        <v>41.1</v>
      </c>
      <c r="G248" s="1" t="e">
        <f>#REF!*C248</f>
        <v>#REF!</v>
      </c>
    </row>
    <row r="249" spans="1:7" ht="15" x14ac:dyDescent="0.25">
      <c r="A249" s="13" t="str">
        <f>IFERROR(VLOOKUP(B249,[2]Sheet1!$A$2:$B$531,2,FALSE),"")</f>
        <v>I164</v>
      </c>
      <c r="B249" t="s">
        <v>95</v>
      </c>
      <c r="C249" s="15">
        <v>10</v>
      </c>
      <c r="D249" s="14">
        <v>38.299999999999997</v>
      </c>
      <c r="E249" s="29">
        <f t="shared" si="11"/>
        <v>383</v>
      </c>
      <c r="F249" s="1">
        <v>0</v>
      </c>
      <c r="G249" s="1" t="e">
        <f>#REF!*C249</f>
        <v>#REF!</v>
      </c>
    </row>
    <row r="250" spans="1:7" ht="15" x14ac:dyDescent="0.25">
      <c r="A250" s="13" t="str">
        <f>IFERROR(VLOOKUP(B250,[2]Sheet1!$A$2:$B$531,2,FALSE),"")</f>
        <v>I165</v>
      </c>
      <c r="B250" t="s">
        <v>94</v>
      </c>
      <c r="C250" s="15">
        <v>20</v>
      </c>
      <c r="D250" s="14">
        <v>15</v>
      </c>
      <c r="E250" s="29">
        <f t="shared" si="11"/>
        <v>300</v>
      </c>
      <c r="F250" s="1">
        <v>595.54</v>
      </c>
      <c r="G250" s="1" t="e">
        <f>#REF!*C250</f>
        <v>#REF!</v>
      </c>
    </row>
    <row r="251" spans="1:7" ht="15" x14ac:dyDescent="0.25">
      <c r="A251" s="13" t="str">
        <f>IFERROR(VLOOKUP(B251,[2]Sheet1!$A$2:$B$531,2,FALSE),"")</f>
        <v>I166</v>
      </c>
      <c r="B251" t="s">
        <v>93</v>
      </c>
      <c r="C251" s="15">
        <v>60</v>
      </c>
      <c r="D251" s="14">
        <v>0.24</v>
      </c>
      <c r="E251" s="29">
        <f t="shared" si="11"/>
        <v>14.399999999999999</v>
      </c>
      <c r="F251" s="1">
        <v>1.6</v>
      </c>
      <c r="G251" s="1" t="e">
        <f>#REF!*C251</f>
        <v>#REF!</v>
      </c>
    </row>
    <row r="252" spans="1:7" ht="15" x14ac:dyDescent="0.25">
      <c r="A252" s="13" t="str">
        <f>IFERROR(VLOOKUP(B252,[2]Sheet1!$A$2:$B$531,2,FALSE),"")</f>
        <v>I167</v>
      </c>
      <c r="B252" t="s">
        <v>92</v>
      </c>
      <c r="C252" s="15">
        <v>60</v>
      </c>
      <c r="D252" s="14">
        <v>0.6</v>
      </c>
      <c r="E252" s="29">
        <f t="shared" si="11"/>
        <v>36</v>
      </c>
      <c r="F252" s="1">
        <v>3.28</v>
      </c>
      <c r="G252" s="1" t="e">
        <f>#REF!*C252</f>
        <v>#REF!</v>
      </c>
    </row>
    <row r="253" spans="1:7" ht="15" x14ac:dyDescent="0.25">
      <c r="A253" s="13" t="str">
        <f>IFERROR(VLOOKUP(B253,[2]Sheet1!$A$2:$B$531,2,FALSE),"")</f>
        <v>I168</v>
      </c>
      <c r="B253" t="s">
        <v>91</v>
      </c>
      <c r="C253" s="15">
        <v>200</v>
      </c>
      <c r="D253" s="14">
        <v>0.97</v>
      </c>
      <c r="E253" s="29">
        <f t="shared" si="11"/>
        <v>194</v>
      </c>
      <c r="F253" s="1">
        <v>51.9</v>
      </c>
      <c r="G253" s="1" t="e">
        <f>#REF!*C253</f>
        <v>#REF!</v>
      </c>
    </row>
    <row r="254" spans="1:7" ht="15" x14ac:dyDescent="0.25">
      <c r="A254" s="13" t="str">
        <f>IFERROR(VLOOKUP(B254,[2]Sheet1!$A$2:$B$531,2,FALSE),"")</f>
        <v>I169</v>
      </c>
      <c r="B254" t="s">
        <v>90</v>
      </c>
      <c r="C254" s="15">
        <v>100</v>
      </c>
      <c r="D254" s="14">
        <v>1.377</v>
      </c>
      <c r="E254" s="29">
        <f t="shared" si="11"/>
        <v>137.69999999999999</v>
      </c>
      <c r="F254" s="1">
        <v>38.520000000000003</v>
      </c>
      <c r="G254" s="1" t="e">
        <f>#REF!*C254</f>
        <v>#REF!</v>
      </c>
    </row>
    <row r="255" spans="1:7" ht="15" x14ac:dyDescent="0.25">
      <c r="A255" s="23" t="str">
        <f>IFERROR(VLOOKUP(B255,[2]Sheet1!$A$2:$B$531,2,FALSE),"")</f>
        <v>I169</v>
      </c>
      <c r="B255" t="s">
        <v>90</v>
      </c>
      <c r="C255" s="1"/>
      <c r="D255" s="1"/>
      <c r="E255" s="31"/>
      <c r="G255" s="1"/>
    </row>
    <row r="256" spans="1:7" ht="15" x14ac:dyDescent="0.25">
      <c r="A256" s="13" t="str">
        <f>IFERROR(VLOOKUP(B256,[2]Sheet1!$A$2:$B$531,2,FALSE),"")</f>
        <v>I170</v>
      </c>
      <c r="B256" t="s">
        <v>89</v>
      </c>
      <c r="C256" s="15">
        <v>50</v>
      </c>
      <c r="D256" s="14">
        <v>1</v>
      </c>
      <c r="E256" s="29">
        <f t="shared" ref="E256:E265" si="12">C256*D256</f>
        <v>50</v>
      </c>
      <c r="F256" s="1">
        <v>24.7</v>
      </c>
      <c r="G256" s="1" t="e">
        <f>#REF!*C256</f>
        <v>#REF!</v>
      </c>
    </row>
    <row r="257" spans="1:7" ht="15" x14ac:dyDescent="0.25">
      <c r="A257" s="13" t="str">
        <f>IFERROR(VLOOKUP(B257,[2]Sheet1!$A$2:$B$531,2,FALSE),"")</f>
        <v>I171</v>
      </c>
      <c r="B257" t="s">
        <v>88</v>
      </c>
      <c r="C257" s="15">
        <v>20</v>
      </c>
      <c r="D257" s="14">
        <v>11</v>
      </c>
      <c r="E257" s="29">
        <f t="shared" si="12"/>
        <v>220</v>
      </c>
      <c r="F257" s="1">
        <v>1235.1600000000001</v>
      </c>
      <c r="G257" s="1" t="e">
        <f>#REF!*C257</f>
        <v>#REF!</v>
      </c>
    </row>
    <row r="258" spans="1:7" ht="15" x14ac:dyDescent="0.25">
      <c r="A258" s="13" t="str">
        <f>IFERROR(VLOOKUP(B258,[2]Sheet1!$A$2:$B$531,2,FALSE),"")</f>
        <v>I172</v>
      </c>
      <c r="B258" t="s">
        <v>87</v>
      </c>
      <c r="C258" s="15">
        <v>50</v>
      </c>
      <c r="D258" s="14">
        <v>6.5</v>
      </c>
      <c r="E258" s="29">
        <f t="shared" si="12"/>
        <v>325</v>
      </c>
      <c r="F258" s="1">
        <v>101.34</v>
      </c>
      <c r="G258" s="1" t="e">
        <f>#REF!*C258</f>
        <v>#REF!</v>
      </c>
    </row>
    <row r="259" spans="1:7" ht="15" x14ac:dyDescent="0.25">
      <c r="A259" s="13" t="str">
        <f>IFERROR(VLOOKUP(B259,[2]Sheet1!$A$2:$B$531,2,FALSE),"")</f>
        <v>I173</v>
      </c>
      <c r="B259" t="s">
        <v>86</v>
      </c>
      <c r="C259" s="15">
        <v>50</v>
      </c>
      <c r="D259" s="14">
        <v>6.5</v>
      </c>
      <c r="E259" s="29">
        <f t="shared" si="12"/>
        <v>325</v>
      </c>
      <c r="F259" s="1">
        <v>101.34</v>
      </c>
      <c r="G259" s="1" t="e">
        <f>#REF!*C259</f>
        <v>#REF!</v>
      </c>
    </row>
    <row r="260" spans="1:7" ht="15" x14ac:dyDescent="0.25">
      <c r="A260" s="13" t="str">
        <f>IFERROR(VLOOKUP(B260,[2]Sheet1!$A$2:$B$531,2,FALSE),"")</f>
        <v>I174</v>
      </c>
      <c r="B260" t="s">
        <v>85</v>
      </c>
      <c r="C260" s="15">
        <v>20</v>
      </c>
      <c r="D260" s="14">
        <v>11</v>
      </c>
      <c r="E260" s="29">
        <f t="shared" si="12"/>
        <v>220</v>
      </c>
      <c r="F260" s="1">
        <v>1235.1600000000001</v>
      </c>
      <c r="G260" s="1" t="e">
        <f>#REF!*C260</f>
        <v>#REF!</v>
      </c>
    </row>
    <row r="261" spans="1:7" ht="15" x14ac:dyDescent="0.25">
      <c r="A261" s="13" t="str">
        <f>IFERROR(VLOOKUP(B261,[2]Sheet1!$A$2:$B$531,2,FALSE),"")</f>
        <v>I176</v>
      </c>
      <c r="B261" t="s">
        <v>84</v>
      </c>
      <c r="C261" s="15">
        <v>50</v>
      </c>
      <c r="D261" s="14">
        <v>6.5</v>
      </c>
      <c r="E261" s="29">
        <f t="shared" si="12"/>
        <v>325</v>
      </c>
      <c r="F261" s="1">
        <v>120.8</v>
      </c>
      <c r="G261" s="1" t="e">
        <f>#REF!*C261</f>
        <v>#REF!</v>
      </c>
    </row>
    <row r="262" spans="1:7" ht="15" x14ac:dyDescent="0.25">
      <c r="A262" s="13" t="str">
        <f>IFERROR(VLOOKUP(B262,[2]Sheet1!$A$2:$B$531,2,FALSE),"")</f>
        <v>I177</v>
      </c>
      <c r="B262" t="s">
        <v>83</v>
      </c>
      <c r="C262" s="15">
        <v>50</v>
      </c>
      <c r="D262" s="14">
        <v>1.9000000000000001</v>
      </c>
      <c r="E262" s="29">
        <f t="shared" si="12"/>
        <v>95</v>
      </c>
      <c r="F262" s="1">
        <v>230.54</v>
      </c>
      <c r="G262" s="1" t="e">
        <f>#REF!*C262</f>
        <v>#REF!</v>
      </c>
    </row>
    <row r="263" spans="1:7" ht="15" x14ac:dyDescent="0.25">
      <c r="A263" s="13" t="str">
        <f>IFERROR(VLOOKUP(B263,[2]Sheet1!$A$2:$B$531,2,FALSE),"")</f>
        <v>I178</v>
      </c>
      <c r="B263" t="s">
        <v>82</v>
      </c>
      <c r="C263" s="15">
        <v>5</v>
      </c>
      <c r="D263" s="14">
        <v>74</v>
      </c>
      <c r="E263" s="29">
        <f t="shared" si="12"/>
        <v>370</v>
      </c>
      <c r="F263" s="1">
        <v>5000.82</v>
      </c>
      <c r="G263" s="1" t="e">
        <f>#REF!*C263</f>
        <v>#REF!</v>
      </c>
    </row>
    <row r="264" spans="1:7" ht="15" x14ac:dyDescent="0.25">
      <c r="A264" s="13" t="str">
        <f>IFERROR(VLOOKUP(B264,[2]Sheet1!$A$2:$B$531,2,FALSE),"")</f>
        <v>I179</v>
      </c>
      <c r="B264" t="s">
        <v>81</v>
      </c>
      <c r="C264" s="15">
        <v>50</v>
      </c>
      <c r="D264" s="14">
        <v>2.1</v>
      </c>
      <c r="E264" s="29">
        <f t="shared" si="12"/>
        <v>105</v>
      </c>
      <c r="F264" s="1">
        <v>230.54</v>
      </c>
      <c r="G264" s="1" t="e">
        <f>#REF!*C264</f>
        <v>#REF!</v>
      </c>
    </row>
    <row r="265" spans="1:7" ht="15" x14ac:dyDescent="0.25">
      <c r="A265" s="13" t="str">
        <f>IFERROR(VLOOKUP(B265,[2]Sheet1!$A$2:$B$531,2,FALSE),"")</f>
        <v>I181</v>
      </c>
      <c r="B265" t="s">
        <v>80</v>
      </c>
      <c r="C265" s="15">
        <v>5</v>
      </c>
      <c r="D265" s="14">
        <v>80</v>
      </c>
      <c r="E265" s="29">
        <f t="shared" si="12"/>
        <v>400</v>
      </c>
      <c r="F265" s="1">
        <v>5000.5</v>
      </c>
      <c r="G265" s="1" t="e">
        <f>#REF!*C265</f>
        <v>#REF!</v>
      </c>
    </row>
    <row r="266" spans="1:7" ht="15" x14ac:dyDescent="0.25">
      <c r="A266" s="13" t="str">
        <f>IFERROR(VLOOKUP(B266,[2]Sheet1!$A$2:$B$531,2,FALSE),"")</f>
        <v>I182</v>
      </c>
      <c r="B266" t="s">
        <v>79</v>
      </c>
      <c r="C266" s="1"/>
      <c r="D266" s="1"/>
      <c r="E266" s="31"/>
      <c r="F266" s="1">
        <v>377.5</v>
      </c>
      <c r="G266" s="1"/>
    </row>
    <row r="267" spans="1:7" ht="15" x14ac:dyDescent="0.25">
      <c r="A267" s="13" t="str">
        <f>IFERROR(VLOOKUP(B267,[2]Sheet1!$A$2:$B$531,2,FALSE),"")</f>
        <v>I183</v>
      </c>
      <c r="B267" t="s">
        <v>78</v>
      </c>
      <c r="C267" s="15"/>
      <c r="D267" s="14"/>
      <c r="E267" s="29"/>
      <c r="G267" s="1"/>
    </row>
    <row r="268" spans="1:7" ht="15" x14ac:dyDescent="0.25">
      <c r="A268" s="37" t="str">
        <f>IFERROR(VLOOKUP(B268,[2]Sheet1!$A$2:$B$531,2,FALSE),"")</f>
        <v>I183</v>
      </c>
      <c r="B268" t="s">
        <v>78</v>
      </c>
      <c r="C268" s="36">
        <v>40</v>
      </c>
      <c r="D268" s="35">
        <v>5.98</v>
      </c>
      <c r="E268" s="29">
        <f>C268*D268</f>
        <v>239.20000000000002</v>
      </c>
      <c r="F268" s="1">
        <v>604.41999999999996</v>
      </c>
      <c r="G268" s="1" t="e">
        <f>#REF!*C268</f>
        <v>#REF!</v>
      </c>
    </row>
    <row r="269" spans="1:7" ht="15" x14ac:dyDescent="0.25">
      <c r="A269" s="13" t="str">
        <f>IFERROR(VLOOKUP(B269,[2]Sheet1!$A$2:$B$531,2,FALSE),"")</f>
        <v>I184</v>
      </c>
      <c r="B269" t="s">
        <v>77</v>
      </c>
      <c r="C269" s="15"/>
      <c r="D269" s="14"/>
      <c r="E269" s="29"/>
      <c r="G269" s="1"/>
    </row>
    <row r="270" spans="1:7" ht="15" x14ac:dyDescent="0.25">
      <c r="A270" s="23" t="str">
        <f>IFERROR(VLOOKUP(B270,[2]Sheet1!$A$2:$B$531,2,FALSE),"")</f>
        <v>I184</v>
      </c>
      <c r="B270" t="s">
        <v>77</v>
      </c>
      <c r="C270" s="1"/>
      <c r="D270" s="1"/>
      <c r="E270" s="31"/>
      <c r="F270" s="23">
        <v>8.6</v>
      </c>
      <c r="G270" s="1"/>
    </row>
    <row r="271" spans="1:7" ht="15" x14ac:dyDescent="0.25">
      <c r="A271" s="13" t="str">
        <f>IFERROR(VLOOKUP(B271,[2]Sheet1!$A$2:$B$531,2,FALSE),"")</f>
        <v>I185</v>
      </c>
      <c r="B271" t="s">
        <v>76</v>
      </c>
      <c r="C271" s="15"/>
      <c r="D271" s="14"/>
      <c r="E271" s="29"/>
      <c r="G271" s="1"/>
    </row>
    <row r="272" spans="1:7" ht="15" x14ac:dyDescent="0.25">
      <c r="A272" s="37" t="str">
        <f>IFERROR(VLOOKUP(B272,[2]Sheet1!$A$2:$B$531,2,FALSE),"")</f>
        <v>I185</v>
      </c>
      <c r="B272" t="s">
        <v>76</v>
      </c>
      <c r="C272" s="36">
        <v>50</v>
      </c>
      <c r="D272" s="35">
        <v>3.25</v>
      </c>
      <c r="E272" s="29">
        <f>C272*D272</f>
        <v>162.5</v>
      </c>
      <c r="F272" s="1">
        <v>120.66</v>
      </c>
      <c r="G272" s="1" t="e">
        <f>#REF!*C272</f>
        <v>#REF!</v>
      </c>
    </row>
    <row r="273" spans="1:7" ht="15" x14ac:dyDescent="0.25">
      <c r="A273" s="13" t="str">
        <f>IFERROR(VLOOKUP(B273,[2]Sheet1!$A$2:$B$531,2,FALSE),"")</f>
        <v>I186</v>
      </c>
      <c r="B273" t="s">
        <v>75</v>
      </c>
      <c r="C273" s="15"/>
      <c r="D273" s="14"/>
      <c r="E273" s="29"/>
      <c r="G273" s="1"/>
    </row>
    <row r="274" spans="1:7" ht="15" x14ac:dyDescent="0.25">
      <c r="A274" s="37" t="str">
        <f>IFERROR(VLOOKUP(B274,[2]Sheet1!$A$2:$B$531,2,FALSE),"")</f>
        <v>I186</v>
      </c>
      <c r="B274" t="s">
        <v>75</v>
      </c>
      <c r="C274" s="36"/>
      <c r="D274" s="35"/>
      <c r="E274" s="29"/>
      <c r="G274" s="1"/>
    </row>
    <row r="275" spans="1:7" ht="15" x14ac:dyDescent="0.25">
      <c r="A275" s="34" t="str">
        <f>IFERROR(VLOOKUP(B275,[2]Sheet1!$A$2:$B$531,2,FALSE),"")</f>
        <v>I186</v>
      </c>
      <c r="B275" t="s">
        <v>75</v>
      </c>
      <c r="C275" s="1"/>
      <c r="D275" s="1"/>
      <c r="E275" s="31"/>
      <c r="F275" s="22">
        <v>568.48</v>
      </c>
      <c r="G275" s="1"/>
    </row>
    <row r="276" spans="1:7" ht="15" x14ac:dyDescent="0.25">
      <c r="A276" s="13" t="str">
        <f>IFERROR(VLOOKUP(B276,[2]Sheet1!$A$2:$B$531,2,FALSE),"")</f>
        <v>I187</v>
      </c>
      <c r="B276" t="s">
        <v>74</v>
      </c>
      <c r="C276" s="15"/>
      <c r="D276" s="14"/>
      <c r="E276" s="29"/>
      <c r="G276" s="1"/>
    </row>
    <row r="277" spans="1:7" ht="15" x14ac:dyDescent="0.25">
      <c r="A277" s="37" t="str">
        <f>IFERROR(VLOOKUP(B277,[2]Sheet1!$A$2:$B$531,2,FALSE),"")</f>
        <v>I187</v>
      </c>
      <c r="B277" t="s">
        <v>74</v>
      </c>
      <c r="C277" s="36"/>
      <c r="D277" s="35"/>
      <c r="E277" s="29"/>
      <c r="G277" s="1"/>
    </row>
    <row r="278" spans="1:7" ht="15" x14ac:dyDescent="0.25">
      <c r="A278" s="37" t="str">
        <f>IFERROR(VLOOKUP(B278,[2]Sheet1!$A$2:$B$531,2,FALSE),"")</f>
        <v/>
      </c>
      <c r="C278" s="36"/>
      <c r="D278" s="35"/>
      <c r="E278" s="29"/>
      <c r="G278" s="1"/>
    </row>
    <row r="279" spans="1:7" ht="15" x14ac:dyDescent="0.25">
      <c r="A279" s="13" t="str">
        <f>IFERROR(VLOOKUP(B279,[2]Sheet1!$A$2:$B$531,2,FALSE),"")</f>
        <v>I189</v>
      </c>
      <c r="B279" t="s">
        <v>73</v>
      </c>
      <c r="C279" s="15"/>
      <c r="D279" s="14"/>
      <c r="E279" s="29"/>
      <c r="G279" s="1"/>
    </row>
    <row r="280" spans="1:7" ht="15" x14ac:dyDescent="0.25">
      <c r="A280" s="37" t="str">
        <f>IFERROR(VLOOKUP(B280,[2]Sheet1!$A$2:$B$531,2,FALSE),"")</f>
        <v>I189</v>
      </c>
      <c r="B280" t="s">
        <v>73</v>
      </c>
      <c r="C280" s="36"/>
      <c r="D280" s="35"/>
      <c r="E280" s="29"/>
      <c r="G280" s="1"/>
    </row>
    <row r="281" spans="1:7" ht="15" x14ac:dyDescent="0.25">
      <c r="A281" s="37" t="str">
        <f>IFERROR(VLOOKUP(B281,[2]Sheet1!$A$2:$B$531,2,FALSE),"")</f>
        <v>I190</v>
      </c>
      <c r="B281" t="s">
        <v>72</v>
      </c>
      <c r="C281" s="36"/>
      <c r="D281" s="35"/>
      <c r="E281" s="29"/>
      <c r="G281" s="1"/>
    </row>
    <row r="282" spans="1:7" ht="15" x14ac:dyDescent="0.25">
      <c r="A282" s="37" t="str">
        <f>IFERROR(VLOOKUP(B282,[2]Sheet1!$A$2:$B$531,2,FALSE),"")</f>
        <v>I191</v>
      </c>
      <c r="B282" t="s">
        <v>71</v>
      </c>
      <c r="C282" s="36"/>
      <c r="D282" s="35"/>
      <c r="E282" s="29"/>
      <c r="G282" s="1"/>
    </row>
    <row r="283" spans="1:7" ht="15" x14ac:dyDescent="0.25">
      <c r="A283" s="37" t="str">
        <f>IFERROR(VLOOKUP(B283,[2]Sheet1!$A$2:$B$531,2,FALSE),"")</f>
        <v>I192</v>
      </c>
      <c r="B283" t="s">
        <v>70</v>
      </c>
      <c r="C283" s="36"/>
      <c r="D283" s="35"/>
      <c r="E283" s="29"/>
      <c r="G283" s="1"/>
    </row>
    <row r="284" spans="1:7" ht="15" x14ac:dyDescent="0.25">
      <c r="A284" s="37" t="str">
        <f>IFERROR(VLOOKUP(B284,[2]Sheet1!$A$2:$B$531,2,FALSE),"")</f>
        <v>I193</v>
      </c>
      <c r="B284" t="s">
        <v>69</v>
      </c>
      <c r="C284" s="36"/>
      <c r="D284" s="35"/>
      <c r="E284" s="29"/>
      <c r="G284" s="1"/>
    </row>
    <row r="285" spans="1:7" ht="15" x14ac:dyDescent="0.25">
      <c r="A285" s="37" t="str">
        <f>IFERROR(VLOOKUP(B285,[2]Sheet1!$A$2:$B$531,2,FALSE),"")</f>
        <v>I194</v>
      </c>
      <c r="B285" t="s">
        <v>68</v>
      </c>
      <c r="C285" s="36"/>
      <c r="D285" s="35"/>
      <c r="E285" s="29"/>
      <c r="G285" s="1"/>
    </row>
    <row r="286" spans="1:7" ht="15" x14ac:dyDescent="0.25">
      <c r="A286" s="37" t="str">
        <f>IFERROR(VLOOKUP(B286,[2]Sheet1!$A$2:$B$531,2,FALSE),"")</f>
        <v/>
      </c>
      <c r="C286" s="36"/>
      <c r="D286" s="35"/>
      <c r="E286" s="29"/>
      <c r="G286" s="1"/>
    </row>
    <row r="287" spans="1:7" ht="15" x14ac:dyDescent="0.25">
      <c r="A287" s="37" t="str">
        <f>IFERROR(VLOOKUP(B287,[2]Sheet1!$A$2:$B$531,2,FALSE),"")</f>
        <v/>
      </c>
      <c r="C287" s="36"/>
      <c r="D287" s="35"/>
      <c r="E287" s="29"/>
      <c r="G287" s="1"/>
    </row>
    <row r="288" spans="1:7" ht="15" x14ac:dyDescent="0.25">
      <c r="A288" s="1" t="str">
        <f>IFERROR(VLOOKUP(B288,[2]Sheet1!$A$2:$B$531,2,FALSE),"")</f>
        <v>M005-N</v>
      </c>
      <c r="B288" t="s">
        <v>67</v>
      </c>
      <c r="C288" s="1"/>
      <c r="D288" s="1"/>
      <c r="E288" s="31"/>
      <c r="F288" s="22">
        <v>469.72</v>
      </c>
      <c r="G288" s="1"/>
    </row>
    <row r="289" spans="1:7" ht="15" x14ac:dyDescent="0.25">
      <c r="A289" s="23" t="str">
        <f>IFERROR(VLOOKUP(B289,[2]Sheet1!$A$2:$B$531,2,FALSE),"")</f>
        <v>M006-N</v>
      </c>
      <c r="B289" t="s">
        <v>66</v>
      </c>
      <c r="C289" s="1"/>
      <c r="D289" s="1"/>
      <c r="E289" s="31"/>
      <c r="F289" s="1">
        <v>912.6</v>
      </c>
      <c r="G289" s="1"/>
    </row>
    <row r="290" spans="1:7" ht="15" x14ac:dyDescent="0.25">
      <c r="A290" s="23" t="str">
        <f>IFERROR(VLOOKUP(B290,[2]Sheet1!$A$2:$B$531,2,FALSE),"")</f>
        <v/>
      </c>
      <c r="C290" s="1"/>
      <c r="D290" s="1"/>
      <c r="E290" s="31"/>
      <c r="F290" s="23">
        <v>1131.82</v>
      </c>
      <c r="G290" s="1"/>
    </row>
    <row r="291" spans="1:7" ht="15" x14ac:dyDescent="0.25">
      <c r="A291" s="1" t="str">
        <f>IFERROR(VLOOKUP(B291,[2]Sheet1!$A$2:$B$531,2,FALSE),"")</f>
        <v>M010-N</v>
      </c>
      <c r="B291" t="s">
        <v>65</v>
      </c>
      <c r="C291" s="1"/>
      <c r="D291" s="1"/>
      <c r="E291" s="31"/>
      <c r="F291" s="22">
        <v>439.12</v>
      </c>
      <c r="G291" s="1"/>
    </row>
    <row r="292" spans="1:7" ht="15" x14ac:dyDescent="0.25">
      <c r="A292" s="23" t="str">
        <f>IFERROR(VLOOKUP(B292,[2]Sheet1!$A$2:$B$531,2,FALSE),"")</f>
        <v>M011-N</v>
      </c>
      <c r="B292" t="s">
        <v>64</v>
      </c>
      <c r="C292" s="1"/>
      <c r="D292" s="1"/>
      <c r="E292" s="31"/>
      <c r="F292" s="1">
        <v>1220</v>
      </c>
      <c r="G292" s="1"/>
    </row>
    <row r="293" spans="1:7" ht="15" x14ac:dyDescent="0.25">
      <c r="A293" s="1" t="str">
        <f>IFERROR(VLOOKUP(B293,[2]Sheet1!$A$2:$B$531,2,FALSE),"")</f>
        <v>M063</v>
      </c>
      <c r="B293" t="s">
        <v>63</v>
      </c>
      <c r="C293" s="1"/>
      <c r="D293" s="1"/>
      <c r="E293" s="31"/>
      <c r="F293" s="22">
        <v>29.3</v>
      </c>
      <c r="G293" s="1"/>
    </row>
    <row r="294" spans="1:7" ht="15" x14ac:dyDescent="0.25">
      <c r="A294" s="1" t="str">
        <f>IFERROR(VLOOKUP(B294,[2]Sheet1!$A$2:$B$531,2,FALSE),"")</f>
        <v>M078</v>
      </c>
      <c r="B294" t="s">
        <v>62</v>
      </c>
      <c r="C294" s="1"/>
      <c r="D294" s="1"/>
      <c r="E294" s="31"/>
      <c r="F294" s="22"/>
      <c r="G294" s="1"/>
    </row>
    <row r="295" spans="1:7" ht="15" x14ac:dyDescent="0.25">
      <c r="A295" s="1" t="str">
        <f>IFERROR(VLOOKUP(B295,[2]Sheet1!$A$2:$B$531,2,FALSE),"")</f>
        <v>M079-N</v>
      </c>
      <c r="B295" t="s">
        <v>61</v>
      </c>
      <c r="C295" s="1"/>
      <c r="D295" s="1"/>
      <c r="E295" s="31"/>
      <c r="F295" s="22">
        <v>1320</v>
      </c>
      <c r="G295" s="1"/>
    </row>
    <row r="296" spans="1:7" ht="15" x14ac:dyDescent="0.25">
      <c r="A296" s="13" t="str">
        <f>IFERROR(VLOOKUP(B296,[2]Sheet1!$A$2:$B$531,2,FALSE),"")</f>
        <v>MER001</v>
      </c>
      <c r="B296" t="s">
        <v>60</v>
      </c>
      <c r="C296" s="15"/>
      <c r="D296" s="14"/>
      <c r="E296" s="29"/>
      <c r="G296" s="1"/>
    </row>
    <row r="297" spans="1:7" ht="15" x14ac:dyDescent="0.25">
      <c r="A297" s="13" t="str">
        <f>IFERROR(VLOOKUP(B297,[2]Sheet1!$A$2:$B$531,2,FALSE),"")</f>
        <v>MER002</v>
      </c>
      <c r="B297" t="s">
        <v>59</v>
      </c>
      <c r="C297" s="15"/>
      <c r="D297" s="14"/>
      <c r="E297" s="29"/>
      <c r="G297" s="1"/>
    </row>
    <row r="298" spans="1:7" ht="15" x14ac:dyDescent="0.25">
      <c r="A298" s="13" t="str">
        <f>IFERROR(VLOOKUP(B298,[2]Sheet1!$A$2:$B$531,2,FALSE),"")</f>
        <v>MI001-N</v>
      </c>
      <c r="B298" t="s">
        <v>58</v>
      </c>
      <c r="C298" s="15">
        <v>40</v>
      </c>
      <c r="D298" s="14">
        <v>5</v>
      </c>
      <c r="E298" s="29">
        <f t="shared" ref="E298:E306" si="13">C298*D298</f>
        <v>200</v>
      </c>
      <c r="F298" s="1">
        <v>326.32</v>
      </c>
      <c r="G298" s="1" t="e">
        <f>#REF!*C298</f>
        <v>#REF!</v>
      </c>
    </row>
    <row r="299" spans="1:7" ht="15" x14ac:dyDescent="0.25">
      <c r="A299" s="13" t="str">
        <f>IFERROR(VLOOKUP(B299,[2]Sheet1!$A$2:$B$531,2,FALSE),"")</f>
        <v>MI002</v>
      </c>
      <c r="B299" t="s">
        <v>57</v>
      </c>
      <c r="C299" s="15">
        <v>200</v>
      </c>
      <c r="D299" s="14">
        <v>0.747</v>
      </c>
      <c r="E299" s="29">
        <f t="shared" si="13"/>
        <v>149.4</v>
      </c>
      <c r="F299" s="1">
        <v>28.24</v>
      </c>
      <c r="G299" s="1" t="e">
        <f>#REF!*C299</f>
        <v>#REF!</v>
      </c>
    </row>
    <row r="300" spans="1:7" ht="15" x14ac:dyDescent="0.25">
      <c r="A300" s="13" t="str">
        <f>IFERROR(VLOOKUP(B300,[2]Sheet1!$A$2:$B$531,2,FALSE),"")</f>
        <v>MI003</v>
      </c>
      <c r="B300" t="s">
        <v>56</v>
      </c>
      <c r="C300" s="15">
        <v>200</v>
      </c>
      <c r="D300" s="14">
        <v>0.747</v>
      </c>
      <c r="E300" s="29">
        <f t="shared" si="13"/>
        <v>149.4</v>
      </c>
      <c r="F300" s="1">
        <v>22.96</v>
      </c>
      <c r="G300" s="1" t="e">
        <f>#REF!*C300</f>
        <v>#REF!</v>
      </c>
    </row>
    <row r="301" spans="1:7" ht="15" x14ac:dyDescent="0.25">
      <c r="A301" s="13" t="str">
        <f>IFERROR(VLOOKUP(B301,[2]Sheet1!$A$2:$B$531,2,FALSE),"")</f>
        <v>MI004</v>
      </c>
      <c r="B301" t="s">
        <v>55</v>
      </c>
      <c r="C301" s="15">
        <v>200</v>
      </c>
      <c r="D301" s="14">
        <v>0.747</v>
      </c>
      <c r="E301" s="29">
        <f t="shared" si="13"/>
        <v>149.4</v>
      </c>
      <c r="F301" s="1">
        <v>30.18</v>
      </c>
      <c r="G301" s="1" t="e">
        <f>#REF!*C301</f>
        <v>#REF!</v>
      </c>
    </row>
    <row r="302" spans="1:7" ht="15" x14ac:dyDescent="0.25">
      <c r="A302" s="13" t="str">
        <f>IFERROR(VLOOKUP(B302,[2]Sheet1!$A$2:$B$531,2,FALSE),"")</f>
        <v>MI005</v>
      </c>
      <c r="B302" t="s">
        <v>54</v>
      </c>
      <c r="C302" s="15">
        <v>100</v>
      </c>
      <c r="D302" s="14">
        <v>0.8</v>
      </c>
      <c r="E302" s="29">
        <f t="shared" si="13"/>
        <v>80</v>
      </c>
      <c r="F302" s="1">
        <v>57.16</v>
      </c>
      <c r="G302" s="1" t="e">
        <f>#REF!*C302</f>
        <v>#REF!</v>
      </c>
    </row>
    <row r="303" spans="1:7" ht="15" x14ac:dyDescent="0.25">
      <c r="A303" s="13" t="str">
        <f>IFERROR(VLOOKUP(B303,[2]Sheet1!$A$2:$B$531,2,FALSE),"")</f>
        <v>MI008</v>
      </c>
      <c r="B303" t="s">
        <v>53</v>
      </c>
      <c r="C303" s="15">
        <v>100</v>
      </c>
      <c r="D303" s="14">
        <v>1.35</v>
      </c>
      <c r="E303" s="29">
        <f t="shared" si="13"/>
        <v>135</v>
      </c>
      <c r="F303" s="1">
        <v>33.1</v>
      </c>
      <c r="G303" s="1" t="e">
        <f>#REF!*C303</f>
        <v>#REF!</v>
      </c>
    </row>
    <row r="304" spans="1:7" ht="15" x14ac:dyDescent="0.25">
      <c r="A304" s="13" t="str">
        <f>IFERROR(VLOOKUP(B304,[2]Sheet1!$A$2:$B$531,2,FALSE),"")</f>
        <v>MI009</v>
      </c>
      <c r="B304" t="s">
        <v>52</v>
      </c>
      <c r="C304" s="15">
        <v>20</v>
      </c>
      <c r="D304" s="14">
        <v>22.856000000000002</v>
      </c>
      <c r="E304" s="29">
        <f t="shared" si="13"/>
        <v>457.12</v>
      </c>
      <c r="F304" s="1">
        <v>935.08</v>
      </c>
      <c r="G304" s="1" t="e">
        <f>#REF!*C304</f>
        <v>#REF!</v>
      </c>
    </row>
    <row r="305" spans="1:7" ht="15" x14ac:dyDescent="0.25">
      <c r="A305" s="13" t="str">
        <f>IFERROR(VLOOKUP(B305,[2]Sheet1!$A$2:$B$531,2,FALSE),"")</f>
        <v>MI010</v>
      </c>
      <c r="B305" t="s">
        <v>51</v>
      </c>
      <c r="C305" s="15">
        <v>100</v>
      </c>
      <c r="D305" s="14">
        <v>1.2</v>
      </c>
      <c r="E305" s="29">
        <f t="shared" si="13"/>
        <v>120</v>
      </c>
      <c r="F305" s="1">
        <v>33.840000000000003</v>
      </c>
      <c r="G305" s="1" t="e">
        <f>#REF!*C305</f>
        <v>#REF!</v>
      </c>
    </row>
    <row r="306" spans="1:7" ht="15" x14ac:dyDescent="0.25">
      <c r="A306" s="13" t="str">
        <f>IFERROR(VLOOKUP(B306,[2]Sheet1!$A$2:$B$531,2,FALSE),"")</f>
        <v>MI011</v>
      </c>
      <c r="B306" t="s">
        <v>50</v>
      </c>
      <c r="C306" s="15">
        <v>5</v>
      </c>
      <c r="D306" s="14">
        <v>4.5</v>
      </c>
      <c r="E306" s="29">
        <f t="shared" si="13"/>
        <v>22.5</v>
      </c>
      <c r="F306" s="1">
        <v>278.64</v>
      </c>
      <c r="G306" s="1" t="e">
        <f>#REF!*C306</f>
        <v>#REF!</v>
      </c>
    </row>
    <row r="307" spans="1:7" ht="15" x14ac:dyDescent="0.25">
      <c r="A307" s="1" t="str">
        <f>IFERROR(VLOOKUP(B307,[2]Sheet1!$A$2:$B$531,2,FALSE),"")</f>
        <v>MI011</v>
      </c>
      <c r="B307" t="s">
        <v>50</v>
      </c>
      <c r="C307" s="1"/>
      <c r="D307" s="1"/>
      <c r="E307" s="31"/>
      <c r="F307" s="22">
        <v>279.76</v>
      </c>
      <c r="G307" s="1"/>
    </row>
    <row r="308" spans="1:7" ht="15" x14ac:dyDescent="0.25">
      <c r="A308" s="13" t="str">
        <f>IFERROR(VLOOKUP(B308,[2]Sheet1!$A$2:$B$531,2,FALSE),"")</f>
        <v>MI012</v>
      </c>
      <c r="B308" t="s">
        <v>49</v>
      </c>
      <c r="C308" s="15">
        <v>20</v>
      </c>
      <c r="D308" s="14">
        <v>3.7830000000000004</v>
      </c>
      <c r="E308" s="29">
        <f t="shared" ref="E308:E317" si="14">C308*D308</f>
        <v>75.660000000000011</v>
      </c>
      <c r="F308" s="1">
        <v>179.1</v>
      </c>
      <c r="G308" s="1" t="e">
        <f>#REF!*C308</f>
        <v>#REF!</v>
      </c>
    </row>
    <row r="309" spans="1:7" ht="15" x14ac:dyDescent="0.25">
      <c r="A309" s="13" t="str">
        <f>IFERROR(VLOOKUP(B309,[2]Sheet1!$A$2:$B$531,2,FALSE),"")</f>
        <v>MI013</v>
      </c>
      <c r="B309" t="s">
        <v>48</v>
      </c>
      <c r="C309" s="15">
        <v>10</v>
      </c>
      <c r="D309" s="14">
        <v>8.75</v>
      </c>
      <c r="E309" s="29">
        <f t="shared" si="14"/>
        <v>87.5</v>
      </c>
      <c r="F309" s="1">
        <v>806.72</v>
      </c>
      <c r="G309" s="1" t="e">
        <f>#REF!*C309</f>
        <v>#REF!</v>
      </c>
    </row>
    <row r="310" spans="1:7" ht="15" x14ac:dyDescent="0.25">
      <c r="A310" s="13" t="str">
        <f>IFERROR(VLOOKUP(B310,[2]Sheet1!$A$2:$B$531,2,FALSE),"")</f>
        <v>MI014</v>
      </c>
      <c r="B310" t="s">
        <v>47</v>
      </c>
      <c r="C310" s="15">
        <v>20</v>
      </c>
      <c r="D310" s="14">
        <v>6</v>
      </c>
      <c r="E310" s="29">
        <f t="shared" si="14"/>
        <v>120</v>
      </c>
      <c r="F310" s="1">
        <v>36.92</v>
      </c>
      <c r="G310" s="1" t="e">
        <f>#REF!*C310</f>
        <v>#REF!</v>
      </c>
    </row>
    <row r="311" spans="1:7" ht="15" x14ac:dyDescent="0.25">
      <c r="A311" s="13" t="str">
        <f>IFERROR(VLOOKUP(B311,[2]Sheet1!$A$2:$B$531,2,FALSE),"")</f>
        <v>MI015</v>
      </c>
      <c r="B311" t="s">
        <v>46</v>
      </c>
      <c r="C311" s="15">
        <v>5</v>
      </c>
      <c r="D311" s="14">
        <v>19.989999999999998</v>
      </c>
      <c r="E311" s="29">
        <f t="shared" si="14"/>
        <v>99.949999999999989</v>
      </c>
      <c r="F311" s="1">
        <v>553.86</v>
      </c>
      <c r="G311" s="1" t="e">
        <f>#REF!*C311</f>
        <v>#REF!</v>
      </c>
    </row>
    <row r="312" spans="1:7" ht="15" x14ac:dyDescent="0.25">
      <c r="A312" s="13" t="str">
        <f>IFERROR(VLOOKUP(B312,[2]Sheet1!$A$2:$B$531,2,FALSE),"")</f>
        <v>MI016</v>
      </c>
      <c r="B312" t="s">
        <v>45</v>
      </c>
      <c r="C312" s="15">
        <v>10</v>
      </c>
      <c r="D312" s="14">
        <v>20</v>
      </c>
      <c r="E312" s="29">
        <f t="shared" si="14"/>
        <v>200</v>
      </c>
      <c r="F312" s="1">
        <v>401.78</v>
      </c>
      <c r="G312" s="1" t="e">
        <f>#REF!*C312</f>
        <v>#REF!</v>
      </c>
    </row>
    <row r="313" spans="1:7" ht="15" x14ac:dyDescent="0.25">
      <c r="A313" s="13" t="str">
        <f>IFERROR(VLOOKUP(B313,[2]Sheet1!$A$2:$B$531,2,FALSE),"")</f>
        <v/>
      </c>
      <c r="C313" s="15">
        <v>6</v>
      </c>
      <c r="D313" s="14">
        <v>10</v>
      </c>
      <c r="E313" s="29">
        <f t="shared" si="14"/>
        <v>60</v>
      </c>
      <c r="F313" s="1">
        <v>358.44</v>
      </c>
      <c r="G313" s="1" t="e">
        <f>#REF!*C313</f>
        <v>#REF!</v>
      </c>
    </row>
    <row r="314" spans="1:7" ht="15" x14ac:dyDescent="0.25">
      <c r="A314" s="13" t="str">
        <f>IFERROR(VLOOKUP(B314,[2]Sheet1!$A$2:$B$531,2,FALSE),"")</f>
        <v>MI018</v>
      </c>
      <c r="B314" t="s">
        <v>44</v>
      </c>
      <c r="C314" s="15">
        <v>100</v>
      </c>
      <c r="D314" s="14">
        <v>1.095</v>
      </c>
      <c r="E314" s="29">
        <f t="shared" si="14"/>
        <v>109.5</v>
      </c>
      <c r="F314" s="1">
        <v>48.64</v>
      </c>
      <c r="G314" s="1" t="e">
        <f>#REF!*C314</f>
        <v>#REF!</v>
      </c>
    </row>
    <row r="315" spans="1:7" ht="15" x14ac:dyDescent="0.25">
      <c r="A315" s="13" t="str">
        <f>IFERROR(VLOOKUP(B315,[2]Sheet1!$A$2:$B$531,2,FALSE),"")</f>
        <v>MI019</v>
      </c>
      <c r="B315" t="s">
        <v>43</v>
      </c>
      <c r="C315" s="15">
        <v>40</v>
      </c>
      <c r="D315" s="14">
        <v>0.98499999999999999</v>
      </c>
      <c r="E315" s="29">
        <f t="shared" si="14"/>
        <v>39.4</v>
      </c>
      <c r="F315" s="1">
        <v>42.48</v>
      </c>
      <c r="G315" s="1" t="e">
        <f>#REF!*C315</f>
        <v>#REF!</v>
      </c>
    </row>
    <row r="316" spans="1:7" ht="15" x14ac:dyDescent="0.25">
      <c r="A316" s="13" t="str">
        <f>IFERROR(VLOOKUP(B316,[2]Sheet1!$A$2:$B$531,2,FALSE),"")</f>
        <v>MI020</v>
      </c>
      <c r="B316" t="s">
        <v>42</v>
      </c>
      <c r="C316" s="15">
        <v>10</v>
      </c>
      <c r="D316" s="14">
        <v>4.5</v>
      </c>
      <c r="E316" s="29">
        <f t="shared" si="14"/>
        <v>45</v>
      </c>
      <c r="F316" s="1">
        <v>237.42</v>
      </c>
      <c r="G316" s="1" t="e">
        <f>#REF!*C316</f>
        <v>#REF!</v>
      </c>
    </row>
    <row r="317" spans="1:7" ht="15" x14ac:dyDescent="0.25">
      <c r="A317" s="13" t="str">
        <f>IFERROR(VLOOKUP(B317,[2]Sheet1!$A$2:$B$531,2,FALSE),"")</f>
        <v>MI021</v>
      </c>
      <c r="B317" t="s">
        <v>41</v>
      </c>
      <c r="C317" s="15">
        <v>5</v>
      </c>
      <c r="D317" s="14">
        <v>30</v>
      </c>
      <c r="E317" s="29">
        <f t="shared" si="14"/>
        <v>150</v>
      </c>
      <c r="F317" s="1">
        <v>0</v>
      </c>
      <c r="G317" s="1" t="e">
        <f>#REF!*C317</f>
        <v>#REF!</v>
      </c>
    </row>
    <row r="318" spans="1:7" ht="15" x14ac:dyDescent="0.25">
      <c r="A318" s="34" t="str">
        <f>IFERROR(VLOOKUP(B318,[2]Sheet1!$A$2:$B$531,2,FALSE),"")</f>
        <v>MI021</v>
      </c>
      <c r="B318" t="s">
        <v>41</v>
      </c>
      <c r="C318" s="1"/>
      <c r="D318" s="1"/>
      <c r="E318" s="31"/>
      <c r="F318" s="22">
        <v>450.34</v>
      </c>
      <c r="G318" s="1"/>
    </row>
    <row r="319" spans="1:7" ht="15" x14ac:dyDescent="0.25">
      <c r="A319" s="13" t="str">
        <f>IFERROR(VLOOKUP(B319,[2]Sheet1!$A$2:$B$531,2,FALSE),"")</f>
        <v>MI022</v>
      </c>
      <c r="B319" t="s">
        <v>40</v>
      </c>
      <c r="C319" s="15">
        <v>5</v>
      </c>
      <c r="D319" s="14">
        <v>30</v>
      </c>
      <c r="E319" s="29">
        <f>C319*D319</f>
        <v>150</v>
      </c>
      <c r="F319" s="1">
        <v>430.78</v>
      </c>
      <c r="G319" s="1" t="e">
        <f>#REF!*C319</f>
        <v>#REF!</v>
      </c>
    </row>
    <row r="320" spans="1:7" ht="15" x14ac:dyDescent="0.25">
      <c r="A320" s="13" t="str">
        <f>IFERROR(VLOOKUP(B320,[2]Sheet1!$A$2:$B$531,2,FALSE),"")</f>
        <v>MI023</v>
      </c>
      <c r="B320" t="s">
        <v>39</v>
      </c>
      <c r="C320" s="15"/>
      <c r="D320" s="14"/>
      <c r="E320" s="29"/>
      <c r="G320" s="1"/>
    </row>
    <row r="321" spans="1:7" ht="15" x14ac:dyDescent="0.25">
      <c r="A321" s="13" t="str">
        <f>IFERROR(VLOOKUP(B321,[2]Sheet1!$A$2:$B$531,2,FALSE),"")</f>
        <v>MI024</v>
      </c>
      <c r="B321" t="s">
        <v>38</v>
      </c>
      <c r="C321" s="15"/>
      <c r="D321" s="14"/>
      <c r="E321" s="29"/>
      <c r="G321" s="1"/>
    </row>
    <row r="322" spans="1:7" ht="15" x14ac:dyDescent="0.25">
      <c r="A322" s="34" t="str">
        <f>IFERROR(VLOOKUP(B322,[2]Sheet1!$A$2:$B$531,2,FALSE),"")</f>
        <v>MI024</v>
      </c>
      <c r="B322" t="s">
        <v>38</v>
      </c>
      <c r="C322" s="1"/>
      <c r="D322" s="1"/>
      <c r="E322" s="31"/>
      <c r="F322" s="22">
        <v>762.64</v>
      </c>
      <c r="G322" s="1"/>
    </row>
    <row r="323" spans="1:7" ht="15" x14ac:dyDescent="0.25">
      <c r="A323" s="13" t="str">
        <f>IFERROR(VLOOKUP(B323,[2]Sheet1!$A$2:$B$531,2,FALSE),"")</f>
        <v>MI025</v>
      </c>
      <c r="B323" t="s">
        <v>37</v>
      </c>
      <c r="C323" s="15"/>
      <c r="D323" s="14"/>
      <c r="E323" s="29"/>
      <c r="G323" s="1"/>
    </row>
    <row r="324" spans="1:7" ht="15" x14ac:dyDescent="0.25">
      <c r="A324" s="34" t="str">
        <f>IFERROR(VLOOKUP(B324,[2]Sheet1!$A$2:$B$531,2,FALSE),"")</f>
        <v>MI025</v>
      </c>
      <c r="B324" t="s">
        <v>37</v>
      </c>
      <c r="C324" s="1"/>
      <c r="D324" s="1"/>
      <c r="E324" s="31"/>
      <c r="F324" s="22">
        <v>119.16</v>
      </c>
      <c r="G324" s="1"/>
    </row>
    <row r="325" spans="1:7" ht="15" x14ac:dyDescent="0.25">
      <c r="A325" s="13" t="str">
        <f>IFERROR(VLOOKUP(B325,[2]Sheet1!$A$2:$B$531,2,FALSE),"")</f>
        <v>MI026</v>
      </c>
      <c r="B325" t="s">
        <v>36</v>
      </c>
      <c r="C325" s="15"/>
      <c r="D325" s="14"/>
      <c r="E325" s="29"/>
      <c r="G325" s="1"/>
    </row>
    <row r="326" spans="1:7" ht="15" x14ac:dyDescent="0.25">
      <c r="A326" s="23" t="str">
        <f>IFERROR(VLOOKUP(B326,[2]Sheet1!$A$2:$B$531,2,FALSE),"")</f>
        <v>MI026</v>
      </c>
      <c r="B326" t="s">
        <v>36</v>
      </c>
      <c r="C326" s="1"/>
      <c r="D326" s="1"/>
      <c r="E326" s="31"/>
      <c r="F326" s="1">
        <v>351.1</v>
      </c>
      <c r="G326" s="1"/>
    </row>
    <row r="327" spans="1:7" ht="15" x14ac:dyDescent="0.25">
      <c r="A327" s="13" t="str">
        <f>IFERROR(VLOOKUP(B327,[2]Sheet1!$A$2:$B$531,2,FALSE),"")</f>
        <v>MI027</v>
      </c>
      <c r="B327" t="s">
        <v>35</v>
      </c>
      <c r="C327" s="15"/>
      <c r="D327" s="14"/>
      <c r="E327" s="29"/>
      <c r="G327" s="1"/>
    </row>
    <row r="328" spans="1:7" ht="15" x14ac:dyDescent="0.25">
      <c r="A328" s="13" t="str">
        <f>IFERROR(VLOOKUP(B328,[2]Sheet1!$A$2:$B$531,2,FALSE),"")</f>
        <v>MI028</v>
      </c>
      <c r="B328" t="s">
        <v>34</v>
      </c>
      <c r="C328" s="15"/>
      <c r="D328" s="14"/>
      <c r="E328" s="29"/>
      <c r="G328" s="1"/>
    </row>
    <row r="329" spans="1:7" ht="15" x14ac:dyDescent="0.25">
      <c r="A329" s="13" t="str">
        <f>IFERROR(VLOOKUP(B329,[2]Sheet1!$A$2:$B$531,2,FALSE),"")</f>
        <v>MI029</v>
      </c>
      <c r="B329" t="s">
        <v>33</v>
      </c>
      <c r="C329" s="15"/>
      <c r="D329" s="14"/>
      <c r="E329" s="29"/>
      <c r="G329" s="1"/>
    </row>
    <row r="330" spans="1:7" ht="15" x14ac:dyDescent="0.25">
      <c r="A330" s="13" t="str">
        <f>IFERROR(VLOOKUP(B330,[2]Sheet1!$A$2:$B$531,2,FALSE),"")</f>
        <v>MI030</v>
      </c>
      <c r="B330" t="s">
        <v>32</v>
      </c>
      <c r="C330" s="15"/>
      <c r="D330" s="14"/>
      <c r="E330" s="29"/>
      <c r="G330" s="1"/>
    </row>
    <row r="331" spans="1:7" ht="15" x14ac:dyDescent="0.25">
      <c r="A331" s="13" t="str">
        <f>IFERROR(VLOOKUP(B331,[2]Sheet1!$A$2:$B$531,2,FALSE),"")</f>
        <v>MI031</v>
      </c>
      <c r="B331" t="s">
        <v>31</v>
      </c>
      <c r="C331" s="15"/>
      <c r="D331" s="14"/>
      <c r="E331" s="29"/>
      <c r="G331" s="1"/>
    </row>
    <row r="332" spans="1:7" ht="15" x14ac:dyDescent="0.25">
      <c r="A332" s="23" t="str">
        <f>IFERROR(VLOOKUP(B332,[2]Sheet1!$A$2:$B$531,2,FALSE),"")</f>
        <v/>
      </c>
      <c r="C332" s="1"/>
      <c r="D332" s="1"/>
      <c r="E332" s="31"/>
      <c r="G332" s="1"/>
    </row>
    <row r="333" spans="1:7" ht="15" x14ac:dyDescent="0.25">
      <c r="A333" s="23" t="str">
        <f>IFERROR(VLOOKUP(B333,[2]Sheet1!$A$2:$B$531,2,FALSE),"")</f>
        <v/>
      </c>
      <c r="C333" s="1"/>
      <c r="D333" s="1"/>
      <c r="E333" s="31"/>
      <c r="G333" s="1"/>
    </row>
    <row r="334" spans="1:7" ht="15" x14ac:dyDescent="0.25">
      <c r="A334" s="23" t="str">
        <f>IFERROR(VLOOKUP(B334,[2]Sheet1!$A$2:$B$531,2,FALSE),"")</f>
        <v/>
      </c>
      <c r="C334" s="1"/>
      <c r="D334" s="1"/>
      <c r="E334" s="31"/>
      <c r="G334" s="1"/>
    </row>
    <row r="335" spans="1:7" ht="15" x14ac:dyDescent="0.25">
      <c r="A335" s="23" t="str">
        <f>IFERROR(VLOOKUP(B335,[2]Sheet1!$A$2:$B$531,2,FALSE),"")</f>
        <v/>
      </c>
      <c r="C335" s="1"/>
      <c r="D335" s="1"/>
      <c r="E335" s="31"/>
      <c r="G335" s="1"/>
    </row>
    <row r="336" spans="1:7" ht="15" x14ac:dyDescent="0.25">
      <c r="A336" s="23" t="str">
        <f>IFERROR(VLOOKUP(B336,[2]Sheet1!$A$2:$B$531,2,FALSE),"")</f>
        <v/>
      </c>
      <c r="C336" s="1"/>
      <c r="D336" s="1"/>
      <c r="E336" s="31"/>
      <c r="G336" s="1"/>
    </row>
    <row r="337" spans="1:7" ht="15" x14ac:dyDescent="0.25">
      <c r="A337" s="13" t="str">
        <f>IFERROR(VLOOKUP(B337,[2]Sheet1!$A$2:$B$531,2,FALSE),"")</f>
        <v>R001</v>
      </c>
      <c r="B337" t="s">
        <v>30</v>
      </c>
      <c r="C337" s="15">
        <v>50</v>
      </c>
      <c r="D337" s="14">
        <v>0.5</v>
      </c>
      <c r="E337" s="29">
        <f>C337*D337</f>
        <v>25</v>
      </c>
      <c r="F337" s="1">
        <v>7.98</v>
      </c>
      <c r="G337" s="1" t="e">
        <f>#REF!*C337</f>
        <v>#REF!</v>
      </c>
    </row>
    <row r="338" spans="1:7" ht="15" x14ac:dyDescent="0.25">
      <c r="A338" s="13" t="str">
        <f>IFERROR(VLOOKUP(B338,[2]Sheet1!$A$2:$B$531,2,FALSE),"")</f>
        <v>R002</v>
      </c>
      <c r="B338" t="s">
        <v>29</v>
      </c>
      <c r="C338" s="15">
        <v>20</v>
      </c>
      <c r="D338" s="14">
        <v>0.5</v>
      </c>
      <c r="E338" s="29">
        <f>C338*D338</f>
        <v>10</v>
      </c>
      <c r="F338" s="1">
        <v>7.98</v>
      </c>
      <c r="G338" s="1" t="e">
        <f>#REF!*C338</f>
        <v>#REF!</v>
      </c>
    </row>
    <row r="339" spans="1:7" ht="15" x14ac:dyDescent="0.25">
      <c r="A339" s="34" t="str">
        <f>IFERROR(VLOOKUP(B339,[2]Sheet1!$A$2:$B$531,2,FALSE),"")</f>
        <v>R004</v>
      </c>
      <c r="B339" t="s">
        <v>28</v>
      </c>
      <c r="C339" s="1"/>
      <c r="D339" s="1"/>
      <c r="E339" s="31"/>
      <c r="F339" s="22">
        <v>28.42</v>
      </c>
      <c r="G339" s="1"/>
    </row>
    <row r="340" spans="1:7" ht="15" x14ac:dyDescent="0.25">
      <c r="A340" s="13" t="str">
        <f>IFERROR(VLOOKUP(B340,[2]Sheet1!$A$2:$B$531,2,FALSE),"")</f>
        <v>R005</v>
      </c>
      <c r="B340" t="s">
        <v>27</v>
      </c>
      <c r="C340" s="15">
        <v>50</v>
      </c>
      <c r="D340" s="14">
        <v>0.8</v>
      </c>
      <c r="E340" s="29">
        <f t="shared" ref="E340:E346" si="15">C340*D340</f>
        <v>40</v>
      </c>
      <c r="F340" s="1">
        <v>33.76</v>
      </c>
      <c r="G340" s="1" t="e">
        <f>#REF!*C340</f>
        <v>#REF!</v>
      </c>
    </row>
    <row r="341" spans="1:7" ht="15" x14ac:dyDescent="0.25">
      <c r="A341" s="13" t="str">
        <f>IFERROR(VLOOKUP(B341,[2]Sheet1!$A$2:$B$531,2,FALSE),"")</f>
        <v>R006</v>
      </c>
      <c r="B341" t="s">
        <v>26</v>
      </c>
      <c r="C341" s="15">
        <v>50</v>
      </c>
      <c r="D341" s="14">
        <v>0.95299999999999996</v>
      </c>
      <c r="E341" s="29">
        <f t="shared" si="15"/>
        <v>47.65</v>
      </c>
      <c r="F341" s="1">
        <v>29.4</v>
      </c>
      <c r="G341" s="1" t="e">
        <f>#REF!*C341</f>
        <v>#REF!</v>
      </c>
    </row>
    <row r="342" spans="1:7" ht="15" x14ac:dyDescent="0.25">
      <c r="A342" s="13" t="str">
        <f>IFERROR(VLOOKUP(B342,[2]Sheet1!$A$2:$B$531,2,FALSE),"")</f>
        <v>R007</v>
      </c>
      <c r="B342" t="s">
        <v>25</v>
      </c>
      <c r="C342" s="15">
        <v>10</v>
      </c>
      <c r="D342" s="14">
        <v>4.4000000000000004</v>
      </c>
      <c r="E342" s="29">
        <f t="shared" si="15"/>
        <v>44</v>
      </c>
      <c r="F342" s="1">
        <v>383.58</v>
      </c>
      <c r="G342" s="1" t="e">
        <f>#REF!*C342</f>
        <v>#REF!</v>
      </c>
    </row>
    <row r="343" spans="1:7" ht="15" x14ac:dyDescent="0.25">
      <c r="A343" s="13" t="str">
        <f>IFERROR(VLOOKUP(B343,[2]Sheet1!$A$2:$B$531,2,FALSE),"")</f>
        <v>R008</v>
      </c>
      <c r="B343" t="s">
        <v>24</v>
      </c>
      <c r="C343" s="15">
        <v>10</v>
      </c>
      <c r="D343" s="14">
        <v>4.4000000000000004</v>
      </c>
      <c r="E343" s="29">
        <f t="shared" si="15"/>
        <v>44</v>
      </c>
      <c r="F343" s="1">
        <v>383.58</v>
      </c>
      <c r="G343" s="1" t="e">
        <f>#REF!*C343</f>
        <v>#REF!</v>
      </c>
    </row>
    <row r="344" spans="1:7" ht="15" x14ac:dyDescent="0.25">
      <c r="A344" s="13" t="str">
        <f>IFERROR(VLOOKUP(B344,[2]Sheet1!$A$2:$B$531,2,FALSE),"")</f>
        <v>R010</v>
      </c>
      <c r="B344" t="s">
        <v>23</v>
      </c>
      <c r="C344" s="15">
        <v>10</v>
      </c>
      <c r="D344" s="14">
        <v>1.48</v>
      </c>
      <c r="E344" s="29">
        <f t="shared" si="15"/>
        <v>14.8</v>
      </c>
      <c r="F344" s="1">
        <v>177.04</v>
      </c>
      <c r="G344" s="1" t="e">
        <f>#REF!*C344</f>
        <v>#REF!</v>
      </c>
    </row>
    <row r="345" spans="1:7" ht="15" x14ac:dyDescent="0.25">
      <c r="A345" s="13" t="str">
        <f>IFERROR(VLOOKUP(B345,[2]Sheet1!$A$2:$B$531,2,FALSE),"")</f>
        <v>R013</v>
      </c>
      <c r="B345" t="s">
        <v>22</v>
      </c>
      <c r="C345" s="15">
        <v>50</v>
      </c>
      <c r="D345" s="14">
        <v>0.2</v>
      </c>
      <c r="E345" s="29">
        <f t="shared" si="15"/>
        <v>10</v>
      </c>
      <c r="F345" s="1">
        <v>4.82</v>
      </c>
      <c r="G345" s="1" t="e">
        <f>#REF!*C345</f>
        <v>#REF!</v>
      </c>
    </row>
    <row r="346" spans="1:7" ht="15" x14ac:dyDescent="0.25">
      <c r="A346" s="13" t="str">
        <f>IFERROR(VLOOKUP(B346,[2]Sheet1!$A$2:$B$531,2,FALSE),"")</f>
        <v>R014</v>
      </c>
      <c r="B346" t="s">
        <v>21</v>
      </c>
      <c r="C346" s="15">
        <v>10</v>
      </c>
      <c r="D346" s="14">
        <v>1.3</v>
      </c>
      <c r="E346" s="29">
        <f t="shared" si="15"/>
        <v>13</v>
      </c>
      <c r="F346" s="1">
        <v>87.78</v>
      </c>
      <c r="G346" s="1" t="e">
        <f>#REF!*C346</f>
        <v>#REF!</v>
      </c>
    </row>
    <row r="347" spans="1:7" ht="15" x14ac:dyDescent="0.25">
      <c r="A347" s="13" t="str">
        <f>IFERROR(VLOOKUP(B347,[2]Sheet1!$A$2:$B$531,2,FALSE),"")</f>
        <v>R015</v>
      </c>
      <c r="B347" t="s">
        <v>20</v>
      </c>
      <c r="C347" s="15"/>
      <c r="D347" s="14"/>
      <c r="E347" s="29"/>
      <c r="G347" s="1"/>
    </row>
    <row r="348" spans="1:7" ht="15" x14ac:dyDescent="0.25">
      <c r="A348" s="13" t="str">
        <f>IFERROR(VLOOKUP(B348,[2]Sheet1!$A$2:$B$531,2,FALSE),"")</f>
        <v>R016</v>
      </c>
      <c r="B348" t="s">
        <v>19</v>
      </c>
      <c r="C348" s="15"/>
      <c r="D348" s="14"/>
      <c r="E348" s="29"/>
      <c r="G348" s="1"/>
    </row>
    <row r="349" spans="1:7" ht="15" x14ac:dyDescent="0.25">
      <c r="A349" s="13" t="str">
        <f>IFERROR(VLOOKUP(B349,[2]Sheet1!$A$2:$B$531,2,FALSE),"")</f>
        <v/>
      </c>
      <c r="C349" s="15"/>
      <c r="D349" s="14"/>
      <c r="E349" s="29"/>
      <c r="G349" s="1"/>
    </row>
    <row r="350" spans="1:7" ht="15" x14ac:dyDescent="0.25">
      <c r="A350" s="13" t="str">
        <f>IFERROR(VLOOKUP(B350,[2]Sheet1!$A$2:$B$531,2,FALSE),"")</f>
        <v/>
      </c>
      <c r="C350" s="15"/>
      <c r="D350" s="14"/>
      <c r="E350" s="29"/>
      <c r="G350" s="1"/>
    </row>
    <row r="351" spans="1:7" ht="15" x14ac:dyDescent="0.25">
      <c r="A351" s="33" t="str">
        <f>IFERROR(VLOOKUP(B351,[2]Sheet1!$A$2:$B$531,2,FALSE),"")</f>
        <v/>
      </c>
      <c r="C351" s="10">
        <v>0</v>
      </c>
      <c r="D351" s="9">
        <f>B351*C351</f>
        <v>0</v>
      </c>
      <c r="E351" s="31"/>
      <c r="F351" s="1">
        <v>3000.16</v>
      </c>
      <c r="G351" s="1" t="e">
        <f>#REF!*B351</f>
        <v>#REF!</v>
      </c>
    </row>
    <row r="352" spans="1:7" ht="15" x14ac:dyDescent="0.25">
      <c r="A352" s="21" t="str">
        <f>IFERROR(VLOOKUP(B352,[2]Sheet1!$A$2:$B$531,2,FALSE),"")</f>
        <v>T001</v>
      </c>
      <c r="B352" t="s">
        <v>18</v>
      </c>
      <c r="C352" s="11">
        <v>10</v>
      </c>
      <c r="D352" s="10">
        <v>5</v>
      </c>
      <c r="E352" s="29">
        <f>C352*D352</f>
        <v>50</v>
      </c>
      <c r="F352" s="1">
        <v>212.9</v>
      </c>
      <c r="G352" s="1" t="e">
        <f>#REF!*C352</f>
        <v>#REF!</v>
      </c>
    </row>
    <row r="353" spans="1:7" ht="15" x14ac:dyDescent="0.25">
      <c r="A353" s="23" t="str">
        <f>IFERROR(VLOOKUP(B353,[2]Sheet1!$A$2:$B$531,2,FALSE),"")</f>
        <v>T044</v>
      </c>
      <c r="B353" t="s">
        <v>17</v>
      </c>
      <c r="C353" s="1"/>
      <c r="D353" s="1"/>
      <c r="E353" s="31"/>
      <c r="F353" s="1">
        <v>204.82</v>
      </c>
      <c r="G353" s="1"/>
    </row>
    <row r="354" spans="1:7" ht="15" x14ac:dyDescent="0.25">
      <c r="A354" s="21" t="str">
        <f>IFERROR(VLOOKUP(B354,[2]Sheet1!$A$2:$B$531,2,FALSE),"")</f>
        <v>T051</v>
      </c>
      <c r="B354" t="s">
        <v>16</v>
      </c>
      <c r="C354" s="11">
        <v>10</v>
      </c>
      <c r="D354" s="10">
        <v>6.1060000000000008</v>
      </c>
      <c r="E354" s="29">
        <f>C354*D354</f>
        <v>61.060000000000009</v>
      </c>
      <c r="G354" s="1" t="e">
        <f>#REF!*C354</f>
        <v>#REF!</v>
      </c>
    </row>
    <row r="355" spans="1:7" ht="15" x14ac:dyDescent="0.25">
      <c r="A355" s="21" t="str">
        <f>IFERROR(VLOOKUP(B355,[2]Sheet1!$A$2:$B$531,2,FALSE),"")</f>
        <v>T053</v>
      </c>
      <c r="B355" t="s">
        <v>15</v>
      </c>
      <c r="C355" s="11">
        <v>200</v>
      </c>
      <c r="D355" s="10">
        <v>3.7250000000000001</v>
      </c>
      <c r="E355" s="29">
        <f>C355*D355</f>
        <v>745</v>
      </c>
      <c r="F355" s="1">
        <v>222.28</v>
      </c>
      <c r="G355" s="1" t="e">
        <f>#REF!*C355</f>
        <v>#REF!</v>
      </c>
    </row>
    <row r="356" spans="1:7" ht="15" x14ac:dyDescent="0.25">
      <c r="A356" s="21" t="str">
        <f>IFERROR(VLOOKUP(B356,[2]Sheet1!$A$2:$B$531,2,FALSE),"")</f>
        <v>T067</v>
      </c>
      <c r="B356" t="s">
        <v>14</v>
      </c>
      <c r="C356" s="11">
        <v>200</v>
      </c>
      <c r="D356" s="10">
        <v>3.7250000000000001</v>
      </c>
      <c r="E356" s="29">
        <f>C356*D356</f>
        <v>745</v>
      </c>
      <c r="F356" s="1">
        <v>236.1</v>
      </c>
      <c r="G356" s="1" t="e">
        <f>#REF!*C356</f>
        <v>#REF!</v>
      </c>
    </row>
    <row r="357" spans="1:7" ht="15" x14ac:dyDescent="0.25">
      <c r="A357" s="1" t="str">
        <f>IFERROR(VLOOKUP(B357,[2]Sheet1!$A$2:$B$531,2,FALSE),"")</f>
        <v>TEN001</v>
      </c>
      <c r="B357" t="s">
        <v>13</v>
      </c>
      <c r="C357" s="1"/>
      <c r="D357" s="1"/>
      <c r="E357" s="31"/>
      <c r="F357" s="22">
        <v>162.26</v>
      </c>
      <c r="G357" s="1"/>
    </row>
    <row r="358" spans="1:7" ht="15" x14ac:dyDescent="0.25">
      <c r="A358" s="1" t="str">
        <f>IFERROR(VLOOKUP(B358,[2]Sheet1!$A$2:$B$531,2,FALSE),"")</f>
        <v>TEN002</v>
      </c>
      <c r="B358" t="s">
        <v>12</v>
      </c>
      <c r="C358" s="1"/>
      <c r="D358" s="1"/>
      <c r="E358" s="31"/>
      <c r="F358" s="22">
        <v>89.36</v>
      </c>
      <c r="G358" s="1"/>
    </row>
    <row r="359" spans="1:7" ht="15" x14ac:dyDescent="0.25">
      <c r="A359" s="1" t="str">
        <f>IFERROR(VLOOKUP(B359,[2]Sheet1!$A$2:$B$531,2,FALSE),"")</f>
        <v>TEN003</v>
      </c>
      <c r="B359" t="s">
        <v>11</v>
      </c>
      <c r="C359" s="1"/>
      <c r="D359" s="1"/>
      <c r="E359" s="31"/>
      <c r="F359" s="22">
        <v>82.94</v>
      </c>
      <c r="G359" s="1"/>
    </row>
    <row r="360" spans="1:7" ht="15" x14ac:dyDescent="0.25">
      <c r="A360" s="1" t="str">
        <f>IFERROR(VLOOKUP(B360,[2]Sheet1!$A$2:$B$531,2,FALSE),"")</f>
        <v>TEN004</v>
      </c>
      <c r="B360" t="s">
        <v>10</v>
      </c>
      <c r="C360" s="1"/>
      <c r="D360" s="1"/>
      <c r="E360" s="31"/>
      <c r="F360" s="22">
        <v>103.52</v>
      </c>
      <c r="G360" s="1"/>
    </row>
    <row r="361" spans="1:7" ht="15" x14ac:dyDescent="0.25">
      <c r="A361" s="28" t="str">
        <f>IFERROR(VLOOKUP(B361,[2]Sheet1!$A$2:$B$531,2,FALSE),"")</f>
        <v/>
      </c>
      <c r="C361" s="1"/>
      <c r="D361" s="27">
        <v>4.2329999999999997</v>
      </c>
      <c r="E361" s="31"/>
      <c r="G361" s="1"/>
    </row>
    <row r="362" spans="1:7" ht="15" x14ac:dyDescent="0.25">
      <c r="A362" s="30" t="str">
        <f>IFERROR(VLOOKUP(B362,[2]Sheet1!$A$2:$B$531,2,FALSE),"")</f>
        <v/>
      </c>
      <c r="C362" s="11">
        <v>5</v>
      </c>
      <c r="D362" s="27">
        <v>3.528</v>
      </c>
      <c r="E362" s="29">
        <f>C362*D362</f>
        <v>17.64</v>
      </c>
      <c r="F362" s="1">
        <v>0</v>
      </c>
      <c r="G362" s="1" t="e">
        <f>#REF!*C362</f>
        <v>#REF!</v>
      </c>
    </row>
    <row r="363" spans="1:7" ht="15" x14ac:dyDescent="0.25">
      <c r="A363" s="28" t="str">
        <f>IFERROR(VLOOKUP(B363,[2]Sheet1!$A$2:$B$531,2,FALSE),"")</f>
        <v/>
      </c>
      <c r="C363" s="1"/>
      <c r="D363" s="27">
        <v>3.528</v>
      </c>
      <c r="E363" s="31"/>
      <c r="G363" s="1"/>
    </row>
    <row r="364" spans="1:7" ht="15" x14ac:dyDescent="0.25">
      <c r="A364" s="30" t="str">
        <f>IFERROR(VLOOKUP(B364,[2]Sheet1!$A$2:$B$531,2,FALSE),"")</f>
        <v/>
      </c>
      <c r="C364" s="11">
        <v>10</v>
      </c>
      <c r="D364" s="27">
        <v>3.3060000000000005</v>
      </c>
      <c r="E364" s="29">
        <f>C364*D364</f>
        <v>33.06</v>
      </c>
      <c r="F364" s="1">
        <v>101.12</v>
      </c>
      <c r="G364" s="1" t="e">
        <f>#REF!*C364</f>
        <v>#REF!</v>
      </c>
    </row>
    <row r="365" spans="1:7" ht="15" x14ac:dyDescent="0.25">
      <c r="A365" s="28" t="str">
        <f>IFERROR(VLOOKUP(B365,[2]Sheet1!$A$2:$B$531,2,FALSE),"")</f>
        <v/>
      </c>
      <c r="C365" s="1"/>
      <c r="D365" s="27">
        <v>3.3060000000000005</v>
      </c>
      <c r="E365" s="31"/>
      <c r="G365" s="1"/>
    </row>
    <row r="366" spans="1:7" ht="15" x14ac:dyDescent="0.25">
      <c r="A366" s="30" t="str">
        <f>IFERROR(VLOOKUP(B366,[2]Sheet1!$A$2:$B$531,2,FALSE),"")</f>
        <v>TF056</v>
      </c>
      <c r="B366" t="s">
        <v>8</v>
      </c>
      <c r="C366" s="11">
        <v>5</v>
      </c>
      <c r="D366" s="27">
        <v>3.9460000000000002</v>
      </c>
      <c r="E366" s="29">
        <f>C366*D366</f>
        <v>19.73</v>
      </c>
      <c r="F366" s="1">
        <v>0</v>
      </c>
      <c r="G366" s="1" t="e">
        <f>#REF!*C366</f>
        <v>#REF!</v>
      </c>
    </row>
    <row r="367" spans="1:7" ht="15" x14ac:dyDescent="0.25">
      <c r="A367" s="30" t="str">
        <f>IFERROR(VLOOKUP(B367,[2]Sheet1!$A$2:$B$531,2,FALSE),"")</f>
        <v>TF057</v>
      </c>
      <c r="B367" t="s">
        <v>7</v>
      </c>
      <c r="C367" s="11">
        <v>50</v>
      </c>
      <c r="D367" s="27">
        <v>8.75</v>
      </c>
      <c r="E367" s="29">
        <f>C367*D367</f>
        <v>437.5</v>
      </c>
      <c r="F367" s="1">
        <v>0</v>
      </c>
      <c r="G367" s="1" t="e">
        <f>#REF!*C367</f>
        <v>#REF!</v>
      </c>
    </row>
    <row r="368" spans="1:7" ht="15" x14ac:dyDescent="0.25">
      <c r="A368" s="30" t="str">
        <f>IFERROR(VLOOKUP(B368,[2]Sheet1!$A$2:$B$531,2,FALSE),"")</f>
        <v/>
      </c>
      <c r="C368" s="11">
        <v>10</v>
      </c>
      <c r="D368" s="27">
        <v>2.8860000000000001</v>
      </c>
      <c r="E368" s="29">
        <f>C368*D368</f>
        <v>28.86</v>
      </c>
      <c r="F368" s="1">
        <v>0</v>
      </c>
      <c r="G368" s="1" t="e">
        <f>#REF!*C368</f>
        <v>#REF!</v>
      </c>
    </row>
    <row r="369" spans="1:7" ht="15" x14ac:dyDescent="0.25">
      <c r="A369" s="28" t="str">
        <f>IFERROR(VLOOKUP(B369,[2]Sheet1!$A$2:$B$531,2,FALSE),"")</f>
        <v/>
      </c>
      <c r="C369" s="1"/>
      <c r="D369" s="27">
        <v>2.8860000000000001</v>
      </c>
      <c r="E369" s="31"/>
      <c r="G369" s="1"/>
    </row>
    <row r="370" spans="1:7" ht="15" x14ac:dyDescent="0.25">
      <c r="A370" s="30" t="str">
        <f>IFERROR(VLOOKUP(B370,[2]Sheet1!$A$2:$B$531,2,FALSE),"")</f>
        <v>TF062</v>
      </c>
      <c r="B370" t="s">
        <v>6</v>
      </c>
      <c r="C370" s="11">
        <v>50</v>
      </c>
      <c r="D370" s="27">
        <v>5.3879999999999999</v>
      </c>
      <c r="E370" s="29">
        <f>C370*D370</f>
        <v>269.39999999999998</v>
      </c>
      <c r="F370" s="1">
        <v>410.14</v>
      </c>
      <c r="G370" s="1" t="e">
        <f>#REF!*C370</f>
        <v>#REF!</v>
      </c>
    </row>
    <row r="371" spans="1:7" ht="15" x14ac:dyDescent="0.25">
      <c r="A371" s="32" t="str">
        <f>IFERROR(VLOOKUP(B371,[2]Sheet1!$A$2:$B$531,2,FALSE),"")</f>
        <v>TF063</v>
      </c>
      <c r="B371" t="s">
        <v>9</v>
      </c>
      <c r="C371" s="1"/>
      <c r="D371" s="31"/>
      <c r="E371" s="31"/>
      <c r="F371" s="22">
        <v>437.94</v>
      </c>
      <c r="G371" s="1"/>
    </row>
    <row r="372" spans="1:7" ht="15" x14ac:dyDescent="0.25">
      <c r="A372" s="30" t="str">
        <f>IFERROR(VLOOKUP(B372,[2]Sheet1!$A$2:$B$531,2,FALSE),"")</f>
        <v/>
      </c>
      <c r="C372" s="11">
        <v>10</v>
      </c>
      <c r="D372" s="27">
        <v>2.577</v>
      </c>
      <c r="E372" s="29">
        <f>C372*D372</f>
        <v>25.77</v>
      </c>
      <c r="F372" s="1">
        <v>0</v>
      </c>
      <c r="G372" s="1" t="e">
        <f>#REF!*C372</f>
        <v>#REF!</v>
      </c>
    </row>
    <row r="373" spans="1:7" ht="15" x14ac:dyDescent="0.25">
      <c r="A373" s="28" t="str">
        <f>IFERROR(VLOOKUP(B373,[2]Sheet1!$A$2:$B$531,2,FALSE),"")</f>
        <v/>
      </c>
      <c r="C373" s="1"/>
      <c r="D373" s="27">
        <v>2.577</v>
      </c>
      <c r="E373" s="1"/>
      <c r="G373" s="1"/>
    </row>
    <row r="374" spans="1:7" ht="20.100000000000001" customHeight="1" x14ac:dyDescent="0.25">
      <c r="A374" s="13" t="str">
        <f>IFERROR(VLOOKUP(B374,[2]Sheet1!$A$2:$B$531,2,FALSE),"")</f>
        <v/>
      </c>
      <c r="C374" s="11">
        <v>10</v>
      </c>
      <c r="D374" s="10">
        <v>2.5209999999999999</v>
      </c>
      <c r="E374" s="9">
        <f>C374*D374</f>
        <v>25.21</v>
      </c>
      <c r="F374" s="1">
        <v>0</v>
      </c>
      <c r="G374" s="1" t="e">
        <f>#REF!*C374</f>
        <v>#REF!</v>
      </c>
    </row>
    <row r="375" spans="1:7" ht="20.100000000000001" customHeight="1" x14ac:dyDescent="0.25">
      <c r="A375" s="24" t="str">
        <f>IFERROR(VLOOKUP(B375,[2]Sheet1!$A$2:$B$531,2,FALSE),"")</f>
        <v/>
      </c>
      <c r="C375" s="1"/>
      <c r="D375" s="10">
        <v>2.5209999999999999</v>
      </c>
      <c r="E375" s="1"/>
      <c r="G375" s="1"/>
    </row>
    <row r="376" spans="1:7" ht="20.100000000000001" customHeight="1" x14ac:dyDescent="0.25">
      <c r="A376" s="13" t="str">
        <f>IFERROR(VLOOKUP(B376,[2]Sheet1!$A$2:$B$531,2,FALSE),"")</f>
        <v/>
      </c>
      <c r="C376" s="11">
        <v>10</v>
      </c>
      <c r="D376" s="10">
        <v>2.363</v>
      </c>
      <c r="E376" s="9">
        <f>C376*D376</f>
        <v>23.63</v>
      </c>
      <c r="F376" s="1">
        <v>0</v>
      </c>
      <c r="G376" s="1" t="e">
        <f>#REF!*C376</f>
        <v>#REF!</v>
      </c>
    </row>
    <row r="377" spans="1:7" ht="20.100000000000001" customHeight="1" x14ac:dyDescent="0.25">
      <c r="A377" s="24" t="str">
        <f>IFERROR(VLOOKUP(B377,[2]Sheet1!$A$2:$B$531,2,FALSE),"")</f>
        <v/>
      </c>
      <c r="C377" s="1"/>
      <c r="D377" s="10">
        <v>2.363</v>
      </c>
      <c r="E377" s="1"/>
      <c r="G377" s="1"/>
    </row>
    <row r="378" spans="1:7" ht="20.100000000000001" customHeight="1" x14ac:dyDescent="0.25">
      <c r="A378" s="13" t="str">
        <f>IFERROR(VLOOKUP(B378,[2]Sheet1!$A$2:$B$531,2,FALSE),"")</f>
        <v/>
      </c>
      <c r="C378" s="11">
        <v>20</v>
      </c>
      <c r="D378" s="10">
        <v>2.2519999999999998</v>
      </c>
      <c r="E378" s="9">
        <f>C378*D378</f>
        <v>45.039999999999992</v>
      </c>
      <c r="F378" s="1">
        <v>0</v>
      </c>
      <c r="G378" s="1" t="e">
        <f>#REF!*C378</f>
        <v>#REF!</v>
      </c>
    </row>
    <row r="379" spans="1:7" ht="20.100000000000001" customHeight="1" x14ac:dyDescent="0.25">
      <c r="A379" s="24" t="str">
        <f>IFERROR(VLOOKUP(B379,[2]Sheet1!$A$2:$B$531,2,FALSE),"")</f>
        <v/>
      </c>
      <c r="C379" s="1"/>
      <c r="D379" s="10">
        <v>2.2519999999999998</v>
      </c>
      <c r="E379" s="1"/>
      <c r="G379" s="1"/>
    </row>
    <row r="380" spans="1:7" ht="20.100000000000001" customHeight="1" x14ac:dyDescent="0.25">
      <c r="A380" s="24" t="str">
        <f>IFERROR(VLOOKUP(B380,[2]Sheet1!$A$2:$B$531,2,FALSE),"")</f>
        <v/>
      </c>
      <c r="C380" s="1"/>
      <c r="D380" s="10">
        <v>9.1999999999999993</v>
      </c>
      <c r="E380" s="1"/>
      <c r="G380" s="1"/>
    </row>
    <row r="381" spans="1:7" ht="20.100000000000001" customHeight="1" x14ac:dyDescent="0.25">
      <c r="A381" s="24" t="str">
        <f>IFERROR(VLOOKUP(B381,[2]Sheet1!$A$2:$B$531,2,FALSE),"")</f>
        <v/>
      </c>
      <c r="C381" s="1"/>
      <c r="D381" s="10">
        <v>8.5</v>
      </c>
      <c r="E381" s="1"/>
      <c r="G381" s="1"/>
    </row>
    <row r="382" spans="1:7" ht="20.100000000000001" customHeight="1" x14ac:dyDescent="0.25">
      <c r="A382" s="24" t="str">
        <f>IFERROR(VLOOKUP(B382,[2]Sheet1!$A$2:$B$531,2,FALSE),"")</f>
        <v/>
      </c>
      <c r="C382" s="1"/>
      <c r="D382" s="10">
        <v>9</v>
      </c>
      <c r="E382" s="1"/>
      <c r="G382" s="1"/>
    </row>
    <row r="383" spans="1:7" ht="20.100000000000001" customHeight="1" x14ac:dyDescent="0.25">
      <c r="A383" s="24" t="str">
        <f>IFERROR(VLOOKUP(B383,[2]Sheet1!$A$2:$B$531,2,FALSE),"")</f>
        <v/>
      </c>
      <c r="C383" s="1"/>
      <c r="D383" s="10">
        <v>9.25</v>
      </c>
      <c r="E383" s="1"/>
      <c r="G383" s="1"/>
    </row>
    <row r="384" spans="1:7" ht="20.100000000000001" customHeight="1" x14ac:dyDescent="0.25">
      <c r="A384" s="24" t="str">
        <f>IFERROR(VLOOKUP(B384,[2]Sheet1!$A$2:$B$531,2,FALSE),"")</f>
        <v/>
      </c>
      <c r="C384" s="1"/>
      <c r="D384" s="10">
        <v>2.72</v>
      </c>
      <c r="E384" s="1"/>
      <c r="G384" s="1"/>
    </row>
    <row r="385" spans="1:7" ht="20.100000000000001" customHeight="1" x14ac:dyDescent="0.25">
      <c r="A385" s="24" t="str">
        <f>IFERROR(VLOOKUP(B385,[2]Sheet1!$A$2:$B$531,2,FALSE),"")</f>
        <v/>
      </c>
      <c r="C385" s="1"/>
      <c r="D385" s="10">
        <v>2.5</v>
      </c>
      <c r="E385" s="1"/>
      <c r="G385" s="1"/>
    </row>
    <row r="386" spans="1:7" ht="20.100000000000001" customHeight="1" x14ac:dyDescent="0.25">
      <c r="A386" s="24" t="str">
        <f>IFERROR(VLOOKUP(B386,[2]Sheet1!$A$2:$B$531,2,FALSE),"")</f>
        <v/>
      </c>
      <c r="C386" s="1"/>
      <c r="D386" s="10">
        <v>10.5</v>
      </c>
      <c r="E386" s="1"/>
      <c r="G386" s="1"/>
    </row>
    <row r="387" spans="1:7" ht="20.100000000000001" customHeight="1" x14ac:dyDescent="0.25">
      <c r="A387" s="24" t="str">
        <f>IFERROR(VLOOKUP(B387,[2]Sheet1!$A$2:$B$531,2,FALSE),"")</f>
        <v/>
      </c>
      <c r="C387" s="1"/>
      <c r="D387" s="10">
        <v>3.5</v>
      </c>
      <c r="E387" s="1"/>
      <c r="G387" s="1"/>
    </row>
    <row r="388" spans="1:7" ht="20.100000000000001" customHeight="1" x14ac:dyDescent="0.25">
      <c r="A388" s="24" t="str">
        <f>IFERROR(VLOOKUP(B388,[2]Sheet1!$A$2:$B$531,2,FALSE),"")</f>
        <v/>
      </c>
      <c r="C388" s="1"/>
      <c r="D388" s="10">
        <v>6</v>
      </c>
      <c r="E388" s="1"/>
      <c r="G388" s="1"/>
    </row>
    <row r="389" spans="1:7" ht="20.100000000000001" customHeight="1" x14ac:dyDescent="0.25">
      <c r="A389" s="24" t="str">
        <f>IFERROR(VLOOKUP(B389,[2]Sheet1!$A$2:$B$531,2,FALSE),"")</f>
        <v/>
      </c>
      <c r="C389" s="1"/>
      <c r="D389" s="10">
        <v>10.5</v>
      </c>
      <c r="E389" s="1"/>
      <c r="G389" s="1"/>
    </row>
    <row r="390" spans="1:7" ht="20.100000000000001" customHeight="1" x14ac:dyDescent="0.25">
      <c r="A390" s="13" t="str">
        <f>IFERROR(VLOOKUP(B390,[2]Sheet1!$A$2:$B$531,2,FALSE),"")</f>
        <v/>
      </c>
      <c r="C390" s="11">
        <v>10</v>
      </c>
      <c r="D390" s="10">
        <v>2.0379999999999998</v>
      </c>
      <c r="E390" s="9">
        <f>C390*D390</f>
        <v>20.38</v>
      </c>
      <c r="F390" s="1">
        <v>46.56</v>
      </c>
      <c r="G390" s="1" t="e">
        <f>#REF!*C390</f>
        <v>#REF!</v>
      </c>
    </row>
    <row r="391" spans="1:7" ht="20.100000000000001" customHeight="1" x14ac:dyDescent="0.25">
      <c r="A391" s="24" t="str">
        <f>IFERROR(VLOOKUP(B391,[2]Sheet1!$A$2:$B$531,2,FALSE),"")</f>
        <v/>
      </c>
      <c r="C391" s="1"/>
      <c r="D391" s="10">
        <v>2.0379999999999998</v>
      </c>
      <c r="E391" s="1"/>
      <c r="G391" s="1"/>
    </row>
    <row r="392" spans="1:7" ht="20.100000000000001" customHeight="1" x14ac:dyDescent="0.25">
      <c r="A392" s="24" t="str">
        <f>IFERROR(VLOOKUP(B392,[2]Sheet1!$A$2:$B$531,2,FALSE),"")</f>
        <v/>
      </c>
      <c r="C392" s="1"/>
      <c r="D392" s="10">
        <v>5.8</v>
      </c>
      <c r="E392" s="1"/>
      <c r="G392" s="1"/>
    </row>
    <row r="393" spans="1:7" ht="20.100000000000001" customHeight="1" x14ac:dyDescent="0.25">
      <c r="A393" s="13" t="str">
        <f>IFERROR(VLOOKUP(B393,[2]Sheet1!$A$2:$B$531,2,FALSE),"")</f>
        <v/>
      </c>
      <c r="C393" s="11">
        <v>2</v>
      </c>
      <c r="D393" s="10">
        <v>6.2</v>
      </c>
      <c r="E393" s="9">
        <f>C393*D393</f>
        <v>12.4</v>
      </c>
      <c r="F393" s="1">
        <v>0</v>
      </c>
      <c r="G393" s="1" t="e">
        <f>#REF!*C393</f>
        <v>#REF!</v>
      </c>
    </row>
    <row r="394" spans="1:7" ht="20.100000000000001" customHeight="1" x14ac:dyDescent="0.25">
      <c r="A394" s="24" t="str">
        <f>IFERROR(VLOOKUP(B394,[2]Sheet1!$A$2:$B$531,2,FALSE),"")</f>
        <v/>
      </c>
      <c r="C394" s="1"/>
      <c r="D394" s="10">
        <v>6.2</v>
      </c>
      <c r="E394" s="1"/>
      <c r="G394" s="1"/>
    </row>
    <row r="395" spans="1:7" ht="20.100000000000001" customHeight="1" x14ac:dyDescent="0.25">
      <c r="A395" s="24" t="str">
        <f>IFERROR(VLOOKUP(B395,[2]Sheet1!$A$2:$B$531,2,FALSE),"")</f>
        <v/>
      </c>
      <c r="C395" s="1"/>
      <c r="D395" s="10">
        <v>6.6000000000000005</v>
      </c>
      <c r="E395" s="1"/>
      <c r="G395" s="1"/>
    </row>
    <row r="396" spans="1:7" ht="20.100000000000001" customHeight="1" x14ac:dyDescent="0.25">
      <c r="A396" s="24" t="str">
        <f>IFERROR(VLOOKUP(B396,[2]Sheet1!$A$2:$B$531,2,FALSE),"")</f>
        <v/>
      </c>
      <c r="C396" s="1"/>
      <c r="D396" s="10">
        <v>8.1999999999999993</v>
      </c>
      <c r="E396" s="1"/>
      <c r="G396" s="1"/>
    </row>
    <row r="397" spans="1:7" ht="20.100000000000001" customHeight="1" x14ac:dyDescent="0.25">
      <c r="A397" s="24" t="str">
        <f>IFERROR(VLOOKUP(B397,[2]Sheet1!$A$2:$B$531,2,FALSE),"")</f>
        <v/>
      </c>
      <c r="C397" s="1"/>
      <c r="D397" s="10">
        <v>6.5</v>
      </c>
      <c r="E397" s="1"/>
      <c r="G397" s="1"/>
    </row>
    <row r="398" spans="1:7" ht="20.100000000000001" customHeight="1" x14ac:dyDescent="0.25">
      <c r="A398" s="24" t="str">
        <f>IFERROR(VLOOKUP(B398,[2]Sheet1!$A$2:$B$531,2,FALSE),"")</f>
        <v/>
      </c>
      <c r="C398" s="1"/>
      <c r="D398" s="10">
        <v>8.5</v>
      </c>
      <c r="E398" s="1"/>
      <c r="G398" s="1"/>
    </row>
    <row r="399" spans="1:7" ht="20.100000000000001" customHeight="1" x14ac:dyDescent="0.25">
      <c r="A399" s="24" t="str">
        <f>IFERROR(VLOOKUP(B399,[2]Sheet1!$A$2:$B$531,2,FALSE),"")</f>
        <v/>
      </c>
      <c r="C399" s="1"/>
      <c r="D399" s="10">
        <v>8</v>
      </c>
      <c r="E399" s="1"/>
      <c r="G399" s="1"/>
    </row>
    <row r="400" spans="1:7" ht="20.100000000000001" customHeight="1" x14ac:dyDescent="0.25">
      <c r="A400" s="24" t="str">
        <f>IFERROR(VLOOKUP(B400,[2]Sheet1!$A$2:$B$531,2,FALSE),"")</f>
        <v/>
      </c>
      <c r="C400" s="1"/>
      <c r="D400" s="10">
        <v>1.8800000000000001</v>
      </c>
      <c r="E400" s="1"/>
      <c r="G400" s="1"/>
    </row>
    <row r="401" spans="1:7" ht="20.100000000000001" customHeight="1" x14ac:dyDescent="0.25">
      <c r="A401" s="24" t="str">
        <f>IFERROR(VLOOKUP(B401,[2]Sheet1!$A$2:$B$531,2,FALSE),"")</f>
        <v/>
      </c>
      <c r="C401" s="1"/>
      <c r="D401" s="10">
        <v>4.0999999999999996</v>
      </c>
      <c r="E401" s="1"/>
      <c r="G401" s="1"/>
    </row>
    <row r="402" spans="1:7" ht="20.100000000000001" customHeight="1" x14ac:dyDescent="0.25">
      <c r="A402" s="24" t="str">
        <f>IFERROR(VLOOKUP(B402,[2]Sheet1!$A$2:$B$531,2,FALSE),"")</f>
        <v/>
      </c>
      <c r="C402" s="1"/>
      <c r="D402" s="10">
        <v>6.4</v>
      </c>
      <c r="E402" s="1"/>
      <c r="G402" s="1"/>
    </row>
    <row r="403" spans="1:7" ht="20.100000000000001" customHeight="1" x14ac:dyDescent="0.25">
      <c r="A403" s="24" t="str">
        <f>IFERROR(VLOOKUP(B403,[2]Sheet1!$A$2:$B$531,2,FALSE),"")</f>
        <v/>
      </c>
      <c r="C403" s="1"/>
      <c r="D403" s="10">
        <v>7</v>
      </c>
      <c r="E403" s="1"/>
      <c r="G403" s="1"/>
    </row>
    <row r="404" spans="1:7" ht="20.100000000000001" customHeight="1" x14ac:dyDescent="0.25">
      <c r="A404" s="26" t="str">
        <f>IFERROR(VLOOKUP(B404,[2]Sheet1!$A$2:$B$531,2,FALSE),"")</f>
        <v/>
      </c>
      <c r="C404" s="1"/>
      <c r="D404" s="25">
        <v>11</v>
      </c>
      <c r="E404" s="1"/>
      <c r="G404" s="1"/>
    </row>
    <row r="405" spans="1:7" ht="20.100000000000001" customHeight="1" x14ac:dyDescent="0.25">
      <c r="A405" s="24" t="str">
        <f>IFERROR(VLOOKUP(B405,[2]Sheet1!$A$2:$B$531,2,FALSE),"")</f>
        <v/>
      </c>
      <c r="C405" s="1"/>
      <c r="D405" s="10">
        <v>6.5</v>
      </c>
      <c r="E405" s="1"/>
      <c r="G405" s="1"/>
    </row>
    <row r="406" spans="1:7" ht="20.100000000000001" customHeight="1" x14ac:dyDescent="0.25">
      <c r="A406" s="24" t="str">
        <f>IFERROR(VLOOKUP(B406,[2]Sheet1!$A$2:$B$531,2,FALSE),"")</f>
        <v/>
      </c>
      <c r="C406" s="1"/>
      <c r="D406" s="10">
        <v>3</v>
      </c>
      <c r="E406" s="1"/>
      <c r="G406" s="1"/>
    </row>
    <row r="407" spans="1:7" ht="20.100000000000001" customHeight="1" x14ac:dyDescent="0.25">
      <c r="A407" s="24" t="str">
        <f>IFERROR(VLOOKUP(B407,[2]Sheet1!$A$2:$B$531,2,FALSE),"")</f>
        <v/>
      </c>
      <c r="C407" s="1"/>
      <c r="D407" s="10">
        <v>3</v>
      </c>
      <c r="E407" s="1"/>
      <c r="G407" s="1"/>
    </row>
    <row r="408" spans="1:7" ht="20.100000000000001" customHeight="1" x14ac:dyDescent="0.25">
      <c r="A408" s="24" t="str">
        <f>IFERROR(VLOOKUP(B408,[2]Sheet1!$A$2:$B$531,2,FALSE),"")</f>
        <v/>
      </c>
      <c r="C408" s="1"/>
      <c r="D408" s="10">
        <v>3.5</v>
      </c>
      <c r="E408" s="1"/>
      <c r="G408" s="1"/>
    </row>
    <row r="409" spans="1:7" ht="20.100000000000001" customHeight="1" x14ac:dyDescent="0.25">
      <c r="A409" s="24" t="str">
        <f>IFERROR(VLOOKUP(B409,[2]Sheet1!$A$2:$B$531,2,FALSE),"")</f>
        <v/>
      </c>
      <c r="C409" s="1"/>
      <c r="D409" s="10">
        <v>3.8000000000000003</v>
      </c>
      <c r="E409" s="1"/>
      <c r="G409" s="1"/>
    </row>
    <row r="410" spans="1:7" ht="20.100000000000001" customHeight="1" x14ac:dyDescent="0.25">
      <c r="A410" s="13" t="str">
        <f>IFERROR(VLOOKUP(B410,[2]Sheet1!$A$2:$B$531,2,FALSE),"")</f>
        <v/>
      </c>
      <c r="C410" s="11">
        <v>20</v>
      </c>
      <c r="D410" s="10">
        <v>1.84</v>
      </c>
      <c r="E410" s="9">
        <f>C410*D410</f>
        <v>36.800000000000004</v>
      </c>
      <c r="F410" s="1">
        <v>0</v>
      </c>
      <c r="G410" s="1" t="e">
        <f>#REF!*C410</f>
        <v>#REF!</v>
      </c>
    </row>
    <row r="411" spans="1:7" ht="20.100000000000001" customHeight="1" x14ac:dyDescent="0.25">
      <c r="A411" s="24" t="str">
        <f>IFERROR(VLOOKUP(B411,[2]Sheet1!$A$2:$B$531,2,FALSE),"")</f>
        <v/>
      </c>
      <c r="C411" s="1"/>
      <c r="D411" s="10">
        <v>1.84</v>
      </c>
      <c r="E411" s="1"/>
      <c r="G411" s="1"/>
    </row>
    <row r="412" spans="1:7" ht="20.100000000000001" customHeight="1" x14ac:dyDescent="0.25">
      <c r="A412" s="26" t="str">
        <f>IFERROR(VLOOKUP(B412,[2]Sheet1!$A$2:$B$531,2,FALSE),"")</f>
        <v/>
      </c>
      <c r="C412" s="1"/>
      <c r="D412" s="25">
        <v>2.5</v>
      </c>
      <c r="E412" s="1"/>
      <c r="G412" s="1"/>
    </row>
    <row r="413" spans="1:7" ht="20.100000000000001" customHeight="1" x14ac:dyDescent="0.25">
      <c r="A413" s="24" t="str">
        <f>IFERROR(VLOOKUP(B413,[2]Sheet1!$A$2:$B$531,2,FALSE),"")</f>
        <v/>
      </c>
      <c r="C413" s="1"/>
      <c r="D413" s="10">
        <v>7.5750000000000002</v>
      </c>
      <c r="E413" s="1"/>
      <c r="G413" s="1"/>
    </row>
    <row r="414" spans="1:7" ht="20.100000000000001" customHeight="1" x14ac:dyDescent="0.25">
      <c r="A414" s="26" t="str">
        <f>IFERROR(VLOOKUP(B414,[2]Sheet1!$A$2:$B$531,2,FALSE),"")</f>
        <v/>
      </c>
      <c r="C414" s="1"/>
      <c r="D414" s="25">
        <v>2.5</v>
      </c>
      <c r="E414" s="1"/>
      <c r="G414" s="1"/>
    </row>
    <row r="415" spans="1:7" ht="20.100000000000001" customHeight="1" x14ac:dyDescent="0.25">
      <c r="A415" s="24" t="str">
        <f>IFERROR(VLOOKUP(B415,[2]Sheet1!$A$2:$B$531,2,FALSE),"")</f>
        <v/>
      </c>
      <c r="C415" s="1"/>
      <c r="D415" s="10">
        <v>10</v>
      </c>
      <c r="E415" s="1"/>
      <c r="G415" s="1"/>
    </row>
    <row r="416" spans="1:7" ht="20.100000000000001" customHeight="1" x14ac:dyDescent="0.25">
      <c r="A416" s="24" t="str">
        <f>IFERROR(VLOOKUP(B416,[2]Sheet1!$A$2:$B$531,2,FALSE),"")</f>
        <v/>
      </c>
      <c r="C416" s="1"/>
      <c r="D416" s="10">
        <v>10</v>
      </c>
      <c r="E416" s="1"/>
      <c r="G416" s="1"/>
    </row>
    <row r="417" spans="1:7" ht="20.100000000000001" customHeight="1" x14ac:dyDescent="0.25">
      <c r="A417" s="24" t="str">
        <f>IFERROR(VLOOKUP(B417,[2]Sheet1!$A$2:$B$531,2,FALSE),"")</f>
        <v/>
      </c>
      <c r="C417" s="1"/>
      <c r="D417" s="10">
        <v>5</v>
      </c>
      <c r="E417" s="1"/>
      <c r="G417" s="1"/>
    </row>
    <row r="418" spans="1:7" ht="20.100000000000001" customHeight="1" x14ac:dyDescent="0.25">
      <c r="A418" s="13" t="str">
        <f>IFERROR(VLOOKUP(B418,[2]Sheet1!$A$2:$B$531,2,FALSE),"")</f>
        <v/>
      </c>
      <c r="C418" s="11">
        <v>20</v>
      </c>
      <c r="D418" s="10">
        <v>3.2</v>
      </c>
      <c r="E418" s="9">
        <f>C418*D418</f>
        <v>64</v>
      </c>
      <c r="F418" s="1">
        <v>0</v>
      </c>
      <c r="G418" s="1" t="e">
        <f>#REF!*C418</f>
        <v>#REF!</v>
      </c>
    </row>
    <row r="419" spans="1:7" ht="20.100000000000001" customHeight="1" x14ac:dyDescent="0.25">
      <c r="A419" s="24" t="str">
        <f>IFERROR(VLOOKUP(B419,[2]Sheet1!$A$2:$B$531,2,FALSE),"")</f>
        <v/>
      </c>
      <c r="C419" s="1"/>
      <c r="D419" s="10">
        <v>3.2</v>
      </c>
      <c r="E419" s="1"/>
      <c r="G419" s="1"/>
    </row>
    <row r="420" spans="1:7" ht="20.100000000000001" customHeight="1" x14ac:dyDescent="0.25">
      <c r="A420" s="24" t="str">
        <f>IFERROR(VLOOKUP(B420,[2]Sheet1!$A$2:$B$531,2,FALSE),"")</f>
        <v/>
      </c>
      <c r="C420" s="1"/>
      <c r="D420" s="10">
        <v>2.65</v>
      </c>
      <c r="E420" s="1"/>
      <c r="G420" s="1"/>
    </row>
    <row r="421" spans="1:7" ht="20.100000000000001" customHeight="1" x14ac:dyDescent="0.25">
      <c r="A421" s="24" t="str">
        <f>IFERROR(VLOOKUP(B421,[2]Sheet1!$A$2:$B$531,2,FALSE),"")</f>
        <v/>
      </c>
      <c r="C421" s="1"/>
      <c r="D421" s="10">
        <v>5.8</v>
      </c>
      <c r="E421" s="1"/>
      <c r="G421" s="1"/>
    </row>
    <row r="422" spans="1:7" ht="20.100000000000001" customHeight="1" x14ac:dyDescent="0.25">
      <c r="A422" s="24" t="str">
        <f>IFERROR(VLOOKUP(B422,[2]Sheet1!$A$2:$B$531,2,FALSE),"")</f>
        <v/>
      </c>
      <c r="C422" s="1"/>
      <c r="D422" s="10">
        <v>9.1</v>
      </c>
      <c r="E422" s="1"/>
      <c r="G422" s="1"/>
    </row>
    <row r="423" spans="1:7" ht="20.100000000000001" customHeight="1" x14ac:dyDescent="0.25">
      <c r="A423" s="24" t="str">
        <f>IFERROR(VLOOKUP(B423,[2]Sheet1!$A$2:$B$531,2,FALSE),"")</f>
        <v/>
      </c>
      <c r="C423" s="1"/>
      <c r="D423" s="10">
        <v>12.8</v>
      </c>
      <c r="E423" s="1"/>
      <c r="G423" s="1"/>
    </row>
    <row r="424" spans="1:7" ht="20.100000000000001" customHeight="1" x14ac:dyDescent="0.25">
      <c r="A424" s="24" t="str">
        <f>IFERROR(VLOOKUP(B424,[2]Sheet1!$A$2:$B$531,2,FALSE),"")</f>
        <v/>
      </c>
      <c r="C424" s="1"/>
      <c r="D424" s="10">
        <v>7.9</v>
      </c>
      <c r="E424" s="1"/>
      <c r="G424" s="1"/>
    </row>
    <row r="425" spans="1:7" ht="20.100000000000001" customHeight="1" x14ac:dyDescent="0.25">
      <c r="A425" s="13" t="str">
        <f>IFERROR(VLOOKUP(B425,[2]Sheet1!$A$2:$B$531,2,FALSE),"")</f>
        <v/>
      </c>
      <c r="C425" s="11">
        <v>20</v>
      </c>
      <c r="D425" s="10">
        <v>2.98</v>
      </c>
      <c r="E425" s="9">
        <f>C425*D425</f>
        <v>59.6</v>
      </c>
      <c r="F425" s="1">
        <v>64.680000000000007</v>
      </c>
      <c r="G425" s="1" t="e">
        <f>#REF!*C425</f>
        <v>#REF!</v>
      </c>
    </row>
    <row r="426" spans="1:7" ht="20.100000000000001" customHeight="1" x14ac:dyDescent="0.25">
      <c r="A426" s="24" t="str">
        <f>IFERROR(VLOOKUP(B426,[2]Sheet1!$A$2:$B$531,2,FALSE),"")</f>
        <v/>
      </c>
      <c r="C426" s="1"/>
      <c r="D426" s="10">
        <v>2.98</v>
      </c>
      <c r="E426" s="1"/>
      <c r="G426" s="1"/>
    </row>
    <row r="427" spans="1:7" ht="20.100000000000001" customHeight="1" x14ac:dyDescent="0.25">
      <c r="A427" s="24" t="str">
        <f>IFERROR(VLOOKUP(B427,[2]Sheet1!$A$2:$B$531,2,FALSE),"")</f>
        <v/>
      </c>
      <c r="C427" s="1"/>
      <c r="D427" s="10">
        <v>10.5</v>
      </c>
      <c r="E427" s="1"/>
      <c r="G427" s="1"/>
    </row>
    <row r="428" spans="1:7" ht="20.100000000000001" customHeight="1" x14ac:dyDescent="0.25">
      <c r="A428" s="24" t="str">
        <f>IFERROR(VLOOKUP(B428,[2]Sheet1!$A$2:$B$531,2,FALSE),"")</f>
        <v/>
      </c>
      <c r="C428" s="1"/>
      <c r="D428" s="10">
        <v>2.7</v>
      </c>
      <c r="E428" s="1"/>
      <c r="G428" s="1"/>
    </row>
    <row r="429" spans="1:7" ht="20.100000000000001" customHeight="1" x14ac:dyDescent="0.25">
      <c r="A429" s="24" t="str">
        <f>IFERROR(VLOOKUP(B429,[2]Sheet1!$A$2:$B$531,2,FALSE),"")</f>
        <v/>
      </c>
      <c r="C429" s="1"/>
      <c r="D429" s="10">
        <v>2.65</v>
      </c>
      <c r="E429" s="1"/>
      <c r="G429" s="1"/>
    </row>
    <row r="430" spans="1:7" ht="20.100000000000001" customHeight="1" x14ac:dyDescent="0.25">
      <c r="A430" s="24" t="str">
        <f>IFERROR(VLOOKUP(B430,[2]Sheet1!$A$2:$B$531,2,FALSE),"")</f>
        <v/>
      </c>
      <c r="C430" s="1"/>
      <c r="D430" s="10">
        <v>2.4500000000000002</v>
      </c>
      <c r="E430" s="1"/>
      <c r="G430" s="1"/>
    </row>
    <row r="431" spans="1:7" ht="20.100000000000001" customHeight="1" x14ac:dyDescent="0.25">
      <c r="A431" s="24" t="str">
        <f>IFERROR(VLOOKUP(B431,[2]Sheet1!$A$2:$B$531,2,FALSE),"")</f>
        <v/>
      </c>
      <c r="C431" s="1"/>
      <c r="D431" s="10">
        <v>2.42</v>
      </c>
      <c r="E431" s="1"/>
      <c r="G431" s="1"/>
    </row>
    <row r="432" spans="1:7" ht="20.100000000000001" customHeight="1" x14ac:dyDescent="0.25">
      <c r="A432" s="24" t="str">
        <f>IFERROR(VLOOKUP(B432,[2]Sheet1!$A$2:$B$531,2,FALSE),"")</f>
        <v/>
      </c>
      <c r="C432" s="1"/>
      <c r="D432" s="10">
        <v>2.4</v>
      </c>
      <c r="E432" s="1"/>
      <c r="G432" s="1"/>
    </row>
    <row r="433" spans="1:7" ht="20.100000000000001" customHeight="1" x14ac:dyDescent="0.25">
      <c r="A433" s="24" t="str">
        <f>IFERROR(VLOOKUP(B433,[2]Sheet1!$A$2:$B$531,2,FALSE),"")</f>
        <v/>
      </c>
      <c r="C433" s="1"/>
      <c r="D433" s="10">
        <v>2.38</v>
      </c>
      <c r="E433" s="1"/>
      <c r="G433" s="1"/>
    </row>
    <row r="434" spans="1:7" ht="20.100000000000001" customHeight="1" x14ac:dyDescent="0.25">
      <c r="A434" s="24" t="str">
        <f>IFERROR(VLOOKUP(B434,[2]Sheet1!$A$2:$B$531,2,FALSE),"")</f>
        <v/>
      </c>
      <c r="C434" s="1"/>
      <c r="D434" s="10">
        <v>2.25</v>
      </c>
      <c r="E434" s="1"/>
      <c r="G434" s="1"/>
    </row>
    <row r="435" spans="1:7" ht="20.100000000000001" customHeight="1" x14ac:dyDescent="0.25">
      <c r="A435" s="24" t="str">
        <f>IFERROR(VLOOKUP(B435,[2]Sheet1!$A$2:$B$531,2,FALSE),"")</f>
        <v/>
      </c>
      <c r="C435" s="1"/>
      <c r="D435" s="10">
        <v>2.2999999999999998</v>
      </c>
      <c r="E435" s="1"/>
      <c r="G435" s="1"/>
    </row>
    <row r="436" spans="1:7" ht="20.100000000000001" customHeight="1" x14ac:dyDescent="0.25">
      <c r="A436" s="24" t="str">
        <f>IFERROR(VLOOKUP(B436,[2]Sheet1!$A$2:$B$531,2,FALSE),"")</f>
        <v/>
      </c>
      <c r="C436" s="1"/>
      <c r="D436" s="10">
        <v>2.4500000000000002</v>
      </c>
      <c r="E436" s="1"/>
      <c r="G436" s="1"/>
    </row>
    <row r="437" spans="1:7" ht="20.100000000000001" customHeight="1" x14ac:dyDescent="0.25">
      <c r="A437" s="24" t="str">
        <f>IFERROR(VLOOKUP(B437,[2]Sheet1!$A$2:$B$531,2,FALSE),"")</f>
        <v/>
      </c>
      <c r="C437" s="1"/>
      <c r="D437" s="10">
        <v>2.59</v>
      </c>
      <c r="E437" s="1"/>
      <c r="G437" s="1"/>
    </row>
    <row r="438" spans="1:7" ht="20.100000000000001" customHeight="1" x14ac:dyDescent="0.25">
      <c r="A438" s="24" t="str">
        <f>IFERROR(VLOOKUP(B438,[2]Sheet1!$A$2:$B$531,2,FALSE),"")</f>
        <v/>
      </c>
      <c r="C438" s="1"/>
      <c r="D438" s="10">
        <v>2.72</v>
      </c>
      <c r="E438" s="1"/>
      <c r="G438" s="1"/>
    </row>
    <row r="439" spans="1:7" ht="20.100000000000001" customHeight="1" x14ac:dyDescent="0.25">
      <c r="A439" s="24" t="str">
        <f>IFERROR(VLOOKUP(B439,[2]Sheet1!$A$2:$B$531,2,FALSE),"")</f>
        <v/>
      </c>
      <c r="C439" s="1"/>
      <c r="D439" s="10">
        <v>3.2</v>
      </c>
      <c r="E439" s="1"/>
      <c r="G439" s="1"/>
    </row>
    <row r="440" spans="1:7" ht="20.100000000000001" customHeight="1" x14ac:dyDescent="0.25">
      <c r="A440" s="24" t="str">
        <f>IFERROR(VLOOKUP(B440,[2]Sheet1!$A$2:$B$531,2,FALSE),"")</f>
        <v/>
      </c>
      <c r="C440" s="1"/>
      <c r="D440" s="10">
        <v>3.45</v>
      </c>
      <c r="E440" s="1"/>
      <c r="G440" s="1"/>
    </row>
    <row r="441" spans="1:7" ht="20.100000000000001" customHeight="1" x14ac:dyDescent="0.25">
      <c r="A441" s="24" t="str">
        <f>IFERROR(VLOOKUP(B441,[2]Sheet1!$A$2:$B$531,2,FALSE),"")</f>
        <v/>
      </c>
      <c r="C441" s="1"/>
      <c r="D441" s="10">
        <v>3.85</v>
      </c>
      <c r="E441" s="1"/>
      <c r="G441" s="1"/>
    </row>
    <row r="442" spans="1:7" ht="20.100000000000001" customHeight="1" x14ac:dyDescent="0.25">
      <c r="A442" s="24" t="str">
        <f>IFERROR(VLOOKUP(B442,[2]Sheet1!$A$2:$B$531,2,FALSE),"")</f>
        <v/>
      </c>
      <c r="C442" s="1"/>
      <c r="D442" s="10">
        <v>4.45</v>
      </c>
      <c r="E442" s="1"/>
      <c r="G442" s="1"/>
    </row>
    <row r="443" spans="1:7" ht="20.100000000000001" customHeight="1" x14ac:dyDescent="0.25">
      <c r="A443" s="13" t="str">
        <f>IFERROR(VLOOKUP(B443,[2]Sheet1!$A$2:$B$531,2,FALSE),"")</f>
        <v/>
      </c>
      <c r="C443" s="11">
        <v>30</v>
      </c>
      <c r="D443" s="10">
        <v>2.5</v>
      </c>
      <c r="E443" s="9">
        <f>C443*D443</f>
        <v>75</v>
      </c>
      <c r="F443" s="1">
        <v>48.54</v>
      </c>
      <c r="G443" s="1" t="e">
        <f>#REF!*C443</f>
        <v>#REF!</v>
      </c>
    </row>
    <row r="444" spans="1:7" ht="20.100000000000001" customHeight="1" x14ac:dyDescent="0.25">
      <c r="A444" s="24" t="str">
        <f>IFERROR(VLOOKUP(B444,[2]Sheet1!$A$2:$B$531,2,FALSE),"")</f>
        <v/>
      </c>
      <c r="C444" s="1"/>
      <c r="D444" s="10">
        <v>2.5</v>
      </c>
      <c r="E444" s="1"/>
      <c r="G444" s="1"/>
    </row>
    <row r="445" spans="1:7" ht="20.100000000000001" customHeight="1" x14ac:dyDescent="0.25">
      <c r="A445" s="13" t="str">
        <f>IFERROR(VLOOKUP(B445,[2]Sheet1!$A$2:$B$531,2,FALSE),"")</f>
        <v/>
      </c>
      <c r="C445" s="11">
        <v>30</v>
      </c>
      <c r="D445" s="10">
        <v>2.5499999999999998</v>
      </c>
      <c r="E445" s="9">
        <f>C445*D445</f>
        <v>76.5</v>
      </c>
      <c r="F445" s="1">
        <v>55.02</v>
      </c>
      <c r="G445" s="1" t="e">
        <f>#REF!*C445</f>
        <v>#REF!</v>
      </c>
    </row>
    <row r="446" spans="1:7" ht="20.100000000000001" customHeight="1" x14ac:dyDescent="0.25">
      <c r="A446" s="24" t="str">
        <f>IFERROR(VLOOKUP(B446,[2]Sheet1!$A$2:$B$531,2,FALSE),"")</f>
        <v/>
      </c>
      <c r="C446" s="1"/>
      <c r="D446" s="10">
        <v>2.5499999999999998</v>
      </c>
      <c r="E446" s="1"/>
      <c r="G446" s="1"/>
    </row>
    <row r="447" spans="1:7" ht="20.100000000000001" customHeight="1" x14ac:dyDescent="0.25">
      <c r="A447" s="24" t="str">
        <f>IFERROR(VLOOKUP(B447,[2]Sheet1!$A$2:$B$531,2,FALSE),"")</f>
        <v/>
      </c>
      <c r="C447" s="1"/>
      <c r="D447" s="10">
        <v>2.65</v>
      </c>
      <c r="E447" s="1"/>
      <c r="G447" s="1"/>
    </row>
    <row r="448" spans="1:7" ht="20.100000000000001" customHeight="1" x14ac:dyDescent="0.25">
      <c r="A448" s="13" t="str">
        <f>IFERROR(VLOOKUP(B448,[2]Sheet1!$A$2:$B$531,2,FALSE),"")</f>
        <v/>
      </c>
      <c r="C448" s="11">
        <v>30</v>
      </c>
      <c r="D448" s="10">
        <v>2.72</v>
      </c>
      <c r="E448" s="9">
        <f>C448*D448</f>
        <v>81.600000000000009</v>
      </c>
      <c r="F448" s="1">
        <v>67.7</v>
      </c>
      <c r="G448" s="1" t="e">
        <f>#REF!*C448</f>
        <v>#REF!</v>
      </c>
    </row>
    <row r="449" spans="1:7" ht="20.100000000000001" customHeight="1" x14ac:dyDescent="0.25">
      <c r="A449" s="24" t="str">
        <f>IFERROR(VLOOKUP(B449,[2]Sheet1!$A$2:$B$531,2,FALSE),"")</f>
        <v/>
      </c>
      <c r="C449" s="1"/>
      <c r="D449" s="10">
        <v>2.72</v>
      </c>
      <c r="E449" s="1"/>
      <c r="G449" s="1"/>
    </row>
    <row r="450" spans="1:7" ht="20.100000000000001" customHeight="1" x14ac:dyDescent="0.25">
      <c r="A450" s="13" t="str">
        <f>IFERROR(VLOOKUP(B450,[2]Sheet1!$A$2:$B$531,2,FALSE),"")</f>
        <v/>
      </c>
      <c r="C450" s="11">
        <v>30</v>
      </c>
      <c r="D450" s="10">
        <v>3.4</v>
      </c>
      <c r="E450" s="9">
        <f>C450*D450</f>
        <v>102</v>
      </c>
      <c r="F450" s="1">
        <v>82.78</v>
      </c>
      <c r="G450" s="1" t="e">
        <f>#REF!*C450</f>
        <v>#REF!</v>
      </c>
    </row>
    <row r="451" spans="1:7" ht="20.100000000000001" customHeight="1" x14ac:dyDescent="0.25">
      <c r="A451" s="24" t="str">
        <f>IFERROR(VLOOKUP(B451,[2]Sheet1!$A$2:$B$531,2,FALSE),"")</f>
        <v/>
      </c>
      <c r="C451" s="1"/>
      <c r="D451" s="10">
        <v>3.4</v>
      </c>
      <c r="E451" s="1"/>
      <c r="G451" s="1"/>
    </row>
    <row r="452" spans="1:7" ht="20.100000000000001" customHeight="1" x14ac:dyDescent="0.25">
      <c r="A452" s="13" t="str">
        <f>IFERROR(VLOOKUP(B452,[2]Sheet1!$A$2:$B$531,2,FALSE),"")</f>
        <v/>
      </c>
      <c r="C452" s="11">
        <v>30</v>
      </c>
      <c r="D452" s="10">
        <v>3.65</v>
      </c>
      <c r="E452" s="9">
        <f>C452*D452</f>
        <v>109.5</v>
      </c>
      <c r="F452" s="1">
        <v>0</v>
      </c>
      <c r="G452" s="1" t="e">
        <f>#REF!*C452</f>
        <v>#REF!</v>
      </c>
    </row>
    <row r="453" spans="1:7" ht="20.100000000000001" customHeight="1" x14ac:dyDescent="0.25">
      <c r="A453" s="24" t="str">
        <f>IFERROR(VLOOKUP(B453,[2]Sheet1!$A$2:$B$531,2,FALSE),"")</f>
        <v/>
      </c>
      <c r="C453" s="1"/>
      <c r="D453" s="10">
        <v>3.65</v>
      </c>
      <c r="E453" s="1"/>
      <c r="G453" s="1"/>
    </row>
    <row r="454" spans="1:7" ht="20.100000000000001" customHeight="1" x14ac:dyDescent="0.25">
      <c r="A454" s="13" t="str">
        <f>IFERROR(VLOOKUP(B454,[2]Sheet1!$A$2:$B$531,2,FALSE),"")</f>
        <v/>
      </c>
      <c r="C454" s="11">
        <v>30</v>
      </c>
      <c r="D454" s="10">
        <v>3.85</v>
      </c>
      <c r="E454" s="9">
        <f>C454*D454</f>
        <v>115.5</v>
      </c>
      <c r="F454" s="1">
        <v>116.38</v>
      </c>
      <c r="G454" s="1" t="e">
        <f>#REF!*C454</f>
        <v>#REF!</v>
      </c>
    </row>
    <row r="455" spans="1:7" ht="20.100000000000001" customHeight="1" x14ac:dyDescent="0.25">
      <c r="A455" s="24" t="str">
        <f>IFERROR(VLOOKUP(B455,[2]Sheet1!$A$2:$B$531,2,FALSE),"")</f>
        <v/>
      </c>
      <c r="C455" s="1"/>
      <c r="D455" s="10">
        <v>3.85</v>
      </c>
      <c r="E455" s="1"/>
      <c r="G455" s="1"/>
    </row>
    <row r="456" spans="1:7" ht="20.100000000000001" customHeight="1" x14ac:dyDescent="0.25">
      <c r="A456" s="24" t="str">
        <f>IFERROR(VLOOKUP(B456,[2]Sheet1!$A$2:$B$531,2,FALSE),"")</f>
        <v/>
      </c>
      <c r="C456" s="1"/>
      <c r="D456" s="10">
        <v>4.45</v>
      </c>
      <c r="E456" s="1"/>
      <c r="G456" s="1"/>
    </row>
    <row r="457" spans="1:7" ht="20.100000000000001" customHeight="1" x14ac:dyDescent="0.25">
      <c r="A457" s="13" t="str">
        <f>IFERROR(VLOOKUP(B457,[2]Sheet1!$A$2:$B$531,2,FALSE),"")</f>
        <v/>
      </c>
      <c r="C457" s="11">
        <v>20</v>
      </c>
      <c r="D457" s="10">
        <v>3.45</v>
      </c>
      <c r="E457" s="9">
        <f>C457*D457</f>
        <v>69</v>
      </c>
      <c r="F457" s="1">
        <v>0</v>
      </c>
      <c r="G457" s="1" t="e">
        <f>#REF!*C457</f>
        <v>#REF!</v>
      </c>
    </row>
    <row r="458" spans="1:7" ht="20.100000000000001" customHeight="1" x14ac:dyDescent="0.25">
      <c r="A458" s="24" t="str">
        <f>IFERROR(VLOOKUP(B458,[2]Sheet1!$A$2:$B$531,2,FALSE),"")</f>
        <v/>
      </c>
      <c r="C458" s="1"/>
      <c r="D458" s="10">
        <v>3.45</v>
      </c>
      <c r="E458" s="1"/>
      <c r="G458" s="1"/>
    </row>
    <row r="459" spans="1:7" ht="20.100000000000001" customHeight="1" x14ac:dyDescent="0.25">
      <c r="A459" s="24" t="str">
        <f>IFERROR(VLOOKUP(B459,[2]Sheet1!$A$2:$B$531,2,FALSE),"")</f>
        <v/>
      </c>
      <c r="C459" s="1"/>
      <c r="D459" s="10">
        <v>3.85</v>
      </c>
      <c r="E459" s="1"/>
      <c r="G459" s="1"/>
    </row>
    <row r="460" spans="1:7" ht="20.100000000000001" customHeight="1" x14ac:dyDescent="0.25">
      <c r="A460" s="24" t="str">
        <f>IFERROR(VLOOKUP(B460,[2]Sheet1!$A$2:$B$531,2,FALSE),"")</f>
        <v/>
      </c>
      <c r="C460" s="1"/>
      <c r="D460" s="10">
        <v>4.2</v>
      </c>
      <c r="E460" s="1"/>
      <c r="G460" s="1"/>
    </row>
    <row r="461" spans="1:7" ht="20.100000000000001" customHeight="1" x14ac:dyDescent="0.25">
      <c r="A461" s="13" t="str">
        <f>IFERROR(VLOOKUP(B461,[2]Sheet1!$A$2:$B$531,2,FALSE),"")</f>
        <v/>
      </c>
      <c r="C461" s="11">
        <v>5</v>
      </c>
      <c r="D461" s="10">
        <v>4.5</v>
      </c>
      <c r="E461" s="9">
        <f>C461*D461</f>
        <v>22.5</v>
      </c>
      <c r="F461" s="1">
        <v>0</v>
      </c>
      <c r="G461" s="1" t="e">
        <f>#REF!*C461</f>
        <v>#REF!</v>
      </c>
    </row>
    <row r="462" spans="1:7" ht="20.100000000000001" customHeight="1" x14ac:dyDescent="0.25">
      <c r="A462" s="24" t="str">
        <f>IFERROR(VLOOKUP(B462,[2]Sheet1!$A$2:$B$531,2,FALSE),"")</f>
        <v/>
      </c>
      <c r="C462" s="1"/>
      <c r="D462" s="10">
        <v>4.5</v>
      </c>
      <c r="E462" s="1"/>
      <c r="G462" s="1"/>
    </row>
    <row r="463" spans="1:7" ht="20.100000000000001" customHeight="1" x14ac:dyDescent="0.25">
      <c r="A463" s="24" t="str">
        <f>IFERROR(VLOOKUP(B463,[2]Sheet1!$A$2:$B$531,2,FALSE),"")</f>
        <v/>
      </c>
      <c r="C463" s="1"/>
      <c r="D463" s="10">
        <v>4.2229999999999999</v>
      </c>
      <c r="E463" s="1"/>
      <c r="G463" s="1"/>
    </row>
    <row r="464" spans="1:7" ht="20.100000000000001" customHeight="1" x14ac:dyDescent="0.25">
      <c r="A464" s="24" t="str">
        <f>IFERROR(VLOOKUP(B464,[2]Sheet1!$A$2:$B$531,2,FALSE),"")</f>
        <v/>
      </c>
      <c r="C464" s="1"/>
      <c r="D464" s="10">
        <v>10</v>
      </c>
      <c r="E464" s="1"/>
      <c r="G464" s="1"/>
    </row>
    <row r="465" spans="1:7" ht="20.100000000000001" customHeight="1" x14ac:dyDescent="0.25">
      <c r="A465" s="24" t="str">
        <f>IFERROR(VLOOKUP(B465,[2]Sheet1!$A$2:$B$531,2,FALSE),"")</f>
        <v/>
      </c>
      <c r="C465" s="1"/>
      <c r="D465" s="10">
        <v>11.5</v>
      </c>
      <c r="E465" s="1"/>
      <c r="G465" s="1"/>
    </row>
    <row r="466" spans="1:7" ht="20.100000000000001" customHeight="1" x14ac:dyDescent="0.25">
      <c r="A466" s="24" t="str">
        <f>IFERROR(VLOOKUP(B466,[2]Sheet1!$A$2:$B$531,2,FALSE),"")</f>
        <v/>
      </c>
      <c r="C466" s="1"/>
      <c r="D466" s="10">
        <v>3.9460000000000002</v>
      </c>
      <c r="E466" s="1"/>
      <c r="G466" s="1"/>
    </row>
    <row r="467" spans="1:7" ht="20.100000000000001" customHeight="1" x14ac:dyDescent="0.25">
      <c r="A467" s="24" t="str">
        <f>IFERROR(VLOOKUP(B467,[2]Sheet1!$A$2:$B$531,2,FALSE),"")</f>
        <v/>
      </c>
      <c r="C467" s="1"/>
      <c r="D467" s="10">
        <v>8.75</v>
      </c>
      <c r="E467" s="1"/>
      <c r="G467" s="1"/>
    </row>
    <row r="468" spans="1:7" ht="20.100000000000001" customHeight="1" x14ac:dyDescent="0.25">
      <c r="A468" s="24" t="str">
        <f>IFERROR(VLOOKUP(B468,[2]Sheet1!$A$2:$B$531,2,FALSE),"")</f>
        <v/>
      </c>
      <c r="C468" s="1"/>
      <c r="D468" s="10">
        <v>5.3879999999999999</v>
      </c>
      <c r="E468" s="1"/>
      <c r="G468" s="1"/>
    </row>
    <row r="469" spans="1:7" ht="20.100000000000001" customHeight="1" x14ac:dyDescent="0.25">
      <c r="A469" s="24" t="str">
        <f>IFERROR(VLOOKUP(B469,[2]Sheet1!$A$2:$B$531,2,FALSE),"")</f>
        <v/>
      </c>
      <c r="C469" s="1"/>
      <c r="D469" s="10">
        <v>5.3879999999999999</v>
      </c>
      <c r="E469" s="1"/>
      <c r="G469" s="1"/>
    </row>
    <row r="470" spans="1:7" ht="20.100000000000001" customHeight="1" x14ac:dyDescent="0.25">
      <c r="A470" s="13" t="str">
        <f>IFERROR(VLOOKUP(B470,[2]Sheet1!$A$2:$B$531,2,FALSE),"")</f>
        <v/>
      </c>
      <c r="C470" s="11">
        <v>5</v>
      </c>
      <c r="D470" s="10">
        <v>5.8</v>
      </c>
      <c r="E470" s="9">
        <f>C470*D470</f>
        <v>29</v>
      </c>
      <c r="F470" s="1">
        <v>0</v>
      </c>
      <c r="G470" s="1" t="e">
        <f>#REF!*C470</f>
        <v>#REF!</v>
      </c>
    </row>
    <row r="471" spans="1:7" ht="20.100000000000001" customHeight="1" x14ac:dyDescent="0.25">
      <c r="A471" s="24" t="str">
        <f>IFERROR(VLOOKUP(B471,[2]Sheet1!$A$2:$B$531,2,FALSE),"")</f>
        <v/>
      </c>
      <c r="C471" s="1"/>
      <c r="D471" s="10">
        <v>5.8</v>
      </c>
      <c r="E471" s="1"/>
      <c r="G471" s="1"/>
    </row>
    <row r="472" spans="1:7" ht="20.100000000000001" customHeight="1" x14ac:dyDescent="0.25">
      <c r="A472" s="13" t="str">
        <f>IFERROR(VLOOKUP(B472,[2]Sheet1!$A$2:$B$531,2,FALSE),"")</f>
        <v/>
      </c>
      <c r="C472" s="11">
        <v>5</v>
      </c>
      <c r="D472" s="10">
        <v>6.2</v>
      </c>
      <c r="E472" s="9">
        <f>C472*D472</f>
        <v>31</v>
      </c>
      <c r="F472" s="1">
        <v>0</v>
      </c>
      <c r="G472" s="1" t="e">
        <f>#REF!*C472</f>
        <v>#REF!</v>
      </c>
    </row>
    <row r="473" spans="1:7" ht="20.100000000000001" customHeight="1" x14ac:dyDescent="0.25">
      <c r="A473" s="24" t="str">
        <f>IFERROR(VLOOKUP(B473,[2]Sheet1!$A$2:$B$531,2,FALSE),"")</f>
        <v/>
      </c>
      <c r="C473" s="1"/>
      <c r="D473" s="10">
        <v>6.2</v>
      </c>
      <c r="E473" s="1"/>
      <c r="G473" s="1"/>
    </row>
    <row r="474" spans="1:7" ht="20.100000000000001" customHeight="1" x14ac:dyDescent="0.25">
      <c r="A474" s="24" t="str">
        <f>IFERROR(VLOOKUP(B474,[2]Sheet1!$A$2:$B$531,2,FALSE),"")</f>
        <v/>
      </c>
      <c r="C474" s="1"/>
      <c r="D474" s="10">
        <v>6.6000000000000005</v>
      </c>
      <c r="E474" s="1"/>
      <c r="G474" s="1"/>
    </row>
    <row r="475" spans="1:7" ht="20.100000000000001" customHeight="1" x14ac:dyDescent="0.25">
      <c r="A475" s="24" t="str">
        <f>IFERROR(VLOOKUP(B475,[2]Sheet1!$A$2:$B$531,2,FALSE),"")</f>
        <v/>
      </c>
      <c r="C475" s="1"/>
      <c r="D475" s="10">
        <v>8.1999999999999993</v>
      </c>
      <c r="E475" s="1"/>
      <c r="G475" s="1"/>
    </row>
    <row r="476" spans="1:7" ht="20.100000000000001" customHeight="1" x14ac:dyDescent="0.25">
      <c r="A476" s="24" t="str">
        <f>IFERROR(VLOOKUP(B476,[2]Sheet1!$A$2:$B$531,2,FALSE),"")</f>
        <v/>
      </c>
      <c r="C476" s="1"/>
      <c r="D476" s="10">
        <v>9.1999999999999993</v>
      </c>
      <c r="E476" s="1"/>
      <c r="G476" s="1"/>
    </row>
    <row r="477" spans="1:7" ht="20.100000000000001" customHeight="1" x14ac:dyDescent="0.25">
      <c r="A477" s="24" t="str">
        <f>IFERROR(VLOOKUP(B477,[2]Sheet1!$A$2:$B$531,2,FALSE),"")</f>
        <v/>
      </c>
      <c r="C477" s="1"/>
      <c r="D477" s="10">
        <v>1.681</v>
      </c>
      <c r="E477" s="1"/>
      <c r="G477" s="1"/>
    </row>
    <row r="478" spans="1:7" ht="20.100000000000001" customHeight="1" x14ac:dyDescent="0.25">
      <c r="A478" s="13" t="str">
        <f>IFERROR(VLOOKUP(B478,[2]Sheet1!$A$2:$B$531,2,FALSE),"")</f>
        <v/>
      </c>
      <c r="C478" s="11">
        <v>2</v>
      </c>
      <c r="D478" s="10">
        <v>5.8</v>
      </c>
      <c r="E478" s="9">
        <f>C478*D478</f>
        <v>11.6</v>
      </c>
      <c r="F478" s="1">
        <v>0</v>
      </c>
      <c r="G478" s="1" t="e">
        <f>#REF!*C478</f>
        <v>#REF!</v>
      </c>
    </row>
    <row r="479" spans="1:7" ht="20.100000000000001" customHeight="1" x14ac:dyDescent="0.25">
      <c r="A479" s="24" t="str">
        <f>IFERROR(VLOOKUP(B479,[2]Sheet1!$A$2:$B$531,2,FALSE),"")</f>
        <v/>
      </c>
      <c r="C479" s="1"/>
      <c r="D479" s="10">
        <v>5.8</v>
      </c>
      <c r="E479" s="1"/>
      <c r="G479" s="1"/>
    </row>
    <row r="480" spans="1:7" ht="20.100000000000001" customHeight="1" x14ac:dyDescent="0.25">
      <c r="A480" s="24" t="str">
        <f>IFERROR(VLOOKUP(B480,[2]Sheet1!$A$2:$B$531,2,FALSE),"")</f>
        <v/>
      </c>
      <c r="C480" s="1"/>
      <c r="D480" s="10">
        <v>6.2</v>
      </c>
      <c r="E480" s="1"/>
      <c r="G480" s="1"/>
    </row>
    <row r="481" spans="1:7" ht="20.100000000000001" customHeight="1" x14ac:dyDescent="0.25">
      <c r="A481" s="24" t="str">
        <f>IFERROR(VLOOKUP(B481,[2]Sheet1!$A$2:$B$531,2,FALSE),"")</f>
        <v/>
      </c>
      <c r="C481" s="1"/>
      <c r="D481" s="10">
        <v>6.6000000000000005</v>
      </c>
      <c r="E481" s="1"/>
      <c r="G481" s="1"/>
    </row>
    <row r="482" spans="1:7" ht="20.100000000000001" customHeight="1" x14ac:dyDescent="0.25">
      <c r="A482" s="24" t="str">
        <f>IFERROR(VLOOKUP(B482,[2]Sheet1!$A$2:$B$531,2,FALSE),"")</f>
        <v/>
      </c>
      <c r="C482" s="1"/>
      <c r="D482" s="10">
        <v>8.1999999999999993</v>
      </c>
      <c r="E482" s="1"/>
      <c r="G482" s="1"/>
    </row>
    <row r="483" spans="1:7" ht="20.100000000000001" customHeight="1" x14ac:dyDescent="0.25">
      <c r="A483" s="24" t="str">
        <f>IFERROR(VLOOKUP(B483,[2]Sheet1!$A$2:$B$531,2,FALSE),"")</f>
        <v/>
      </c>
      <c r="C483" s="1"/>
      <c r="D483" s="10">
        <v>3.4660000000000002</v>
      </c>
      <c r="E483" s="1"/>
      <c r="G483" s="1"/>
    </row>
    <row r="484" spans="1:7" ht="20.100000000000001" customHeight="1" x14ac:dyDescent="0.25">
      <c r="A484" s="24" t="str">
        <f>IFERROR(VLOOKUP(B484,[2]Sheet1!$A$2:$B$531,2,FALSE),"")</f>
        <v/>
      </c>
      <c r="C484" s="1"/>
      <c r="D484" s="10">
        <v>2.48</v>
      </c>
      <c r="E484" s="1"/>
      <c r="G484" s="1"/>
    </row>
    <row r="485" spans="1:7" ht="20.100000000000001" customHeight="1" x14ac:dyDescent="0.25">
      <c r="A485" s="24" t="str">
        <f>IFERROR(VLOOKUP(B485,[2]Sheet1!$A$2:$B$531,2,FALSE),"")</f>
        <v/>
      </c>
      <c r="C485" s="1"/>
      <c r="D485" s="10">
        <v>5.8</v>
      </c>
      <c r="E485" s="1"/>
      <c r="G485" s="1"/>
    </row>
    <row r="486" spans="1:7" ht="20.100000000000001" customHeight="1" x14ac:dyDescent="0.25">
      <c r="A486" s="24" t="str">
        <f>IFERROR(VLOOKUP(B486,[2]Sheet1!$A$2:$B$531,2,FALSE),"")</f>
        <v/>
      </c>
      <c r="C486" s="1"/>
      <c r="D486" s="10">
        <v>6.2</v>
      </c>
      <c r="E486" s="1"/>
      <c r="G486" s="1"/>
    </row>
    <row r="487" spans="1:7" ht="20.100000000000001" customHeight="1" x14ac:dyDescent="0.25">
      <c r="A487" s="24" t="str">
        <f>IFERROR(VLOOKUP(B487,[2]Sheet1!$A$2:$B$531,2,FALSE),"")</f>
        <v/>
      </c>
      <c r="C487" s="1"/>
      <c r="D487" s="10">
        <v>6.6000000000000005</v>
      </c>
      <c r="E487" s="1"/>
      <c r="G487" s="1"/>
    </row>
    <row r="488" spans="1:7" ht="20.100000000000001" customHeight="1" x14ac:dyDescent="0.25">
      <c r="A488" s="13" t="str">
        <f>IFERROR(VLOOKUP(B488,[2]Sheet1!$A$2:$B$531,2,FALSE),"")</f>
        <v/>
      </c>
      <c r="C488" s="11">
        <v>2</v>
      </c>
      <c r="D488" s="10">
        <v>8.1999999999999993</v>
      </c>
      <c r="E488" s="9">
        <f>C488*D488</f>
        <v>16.399999999999999</v>
      </c>
      <c r="F488" s="1">
        <v>0</v>
      </c>
      <c r="G488" s="1" t="e">
        <f>#REF!*C488</f>
        <v>#REF!</v>
      </c>
    </row>
    <row r="489" spans="1:7" ht="20.100000000000001" customHeight="1" x14ac:dyDescent="0.25">
      <c r="A489" s="24" t="str">
        <f>IFERROR(VLOOKUP(B489,[2]Sheet1!$A$2:$B$531,2,FALSE),"")</f>
        <v/>
      </c>
      <c r="C489" s="1"/>
      <c r="D489" s="10">
        <v>8.1999999999999993</v>
      </c>
      <c r="E489" s="1"/>
      <c r="G489" s="1"/>
    </row>
    <row r="490" spans="1:7" ht="20.100000000000001" customHeight="1" x14ac:dyDescent="0.25">
      <c r="A490" s="24" t="str">
        <f>IFERROR(VLOOKUP(B490,[2]Sheet1!$A$2:$B$531,2,FALSE),"")</f>
        <v/>
      </c>
      <c r="C490" s="1"/>
      <c r="D490" s="10">
        <v>8.8000000000000007</v>
      </c>
      <c r="E490" s="1"/>
      <c r="G490" s="1"/>
    </row>
    <row r="491" spans="1:7" ht="20.100000000000001" customHeight="1" x14ac:dyDescent="0.25">
      <c r="A491" s="24" t="str">
        <f>IFERROR(VLOOKUP(B491,[2]Sheet1!$A$2:$B$531,2,FALSE),"")</f>
        <v/>
      </c>
      <c r="C491" s="1"/>
      <c r="D491" s="10">
        <v>8.8000000000000007</v>
      </c>
      <c r="E491" s="1"/>
      <c r="G491" s="1"/>
    </row>
    <row r="492" spans="1:7" ht="20.100000000000001" customHeight="1" x14ac:dyDescent="0.25">
      <c r="A492" s="24" t="str">
        <f>IFERROR(VLOOKUP(B492,[2]Sheet1!$A$2:$B$531,2,FALSE),"")</f>
        <v/>
      </c>
      <c r="C492" s="1"/>
      <c r="D492" s="10">
        <v>8.5</v>
      </c>
      <c r="E492" s="1"/>
      <c r="G492" s="1"/>
    </row>
    <row r="493" spans="1:7" ht="20.100000000000001" customHeight="1" x14ac:dyDescent="0.25">
      <c r="A493" s="24" t="str">
        <f>IFERROR(VLOOKUP(B493,[2]Sheet1!$A$2:$B$531,2,FALSE),"")</f>
        <v/>
      </c>
      <c r="C493" s="1"/>
      <c r="D493" s="10">
        <v>1.681</v>
      </c>
      <c r="E493" s="1"/>
      <c r="G493" s="1"/>
    </row>
    <row r="494" spans="1:7" ht="20.100000000000001" customHeight="1" x14ac:dyDescent="0.25">
      <c r="A494" s="24" t="str">
        <f>IFERROR(VLOOKUP(B494,[2]Sheet1!$A$2:$B$531,2,FALSE),"")</f>
        <v/>
      </c>
      <c r="C494" s="1"/>
      <c r="D494" s="10">
        <v>7.95</v>
      </c>
      <c r="E494" s="1"/>
      <c r="G494" s="1"/>
    </row>
    <row r="495" spans="1:7" ht="20.100000000000001" customHeight="1" x14ac:dyDescent="0.25">
      <c r="A495" s="24" t="str">
        <f>IFERROR(VLOOKUP(B495,[2]Sheet1!$A$2:$B$531,2,FALSE),"")</f>
        <v/>
      </c>
      <c r="C495" s="1"/>
      <c r="D495" s="10">
        <v>9</v>
      </c>
      <c r="E495" s="1"/>
      <c r="G495" s="1"/>
    </row>
    <row r="496" spans="1:7" ht="20.100000000000001" customHeight="1" x14ac:dyDescent="0.25">
      <c r="A496" s="24" t="str">
        <f>IFERROR(VLOOKUP(B496,[2]Sheet1!$A$2:$B$531,2,FALSE),"")</f>
        <v/>
      </c>
      <c r="C496" s="1"/>
      <c r="D496" s="10">
        <v>3.7</v>
      </c>
      <c r="E496" s="1"/>
      <c r="G496" s="1"/>
    </row>
    <row r="497" spans="1:7" ht="20.100000000000001" customHeight="1" x14ac:dyDescent="0.25">
      <c r="A497" s="24" t="str">
        <f>IFERROR(VLOOKUP(B497,[2]Sheet1!$A$2:$B$531,2,FALSE),"")</f>
        <v/>
      </c>
      <c r="C497" s="1"/>
      <c r="D497" s="10">
        <v>1.6020000000000003</v>
      </c>
      <c r="E497" s="1"/>
      <c r="G497" s="1"/>
    </row>
    <row r="498" spans="1:7" ht="20.100000000000001" customHeight="1" x14ac:dyDescent="0.25">
      <c r="A498" s="24" t="str">
        <f>IFERROR(VLOOKUP(B498,[2]Sheet1!$A$2:$B$531,2,FALSE),"")</f>
        <v/>
      </c>
      <c r="C498" s="1"/>
      <c r="D498" s="10">
        <v>3.2</v>
      </c>
      <c r="E498" s="1"/>
      <c r="G498" s="1"/>
    </row>
    <row r="499" spans="1:7" ht="20.100000000000001" customHeight="1" x14ac:dyDescent="0.25">
      <c r="A499" s="24" t="str">
        <f>IFERROR(VLOOKUP(B499,[2]Sheet1!$A$2:$B$531,2,FALSE),"")</f>
        <v/>
      </c>
      <c r="C499" s="1"/>
      <c r="D499" s="10">
        <v>1.7609999999999999</v>
      </c>
      <c r="E499" s="1"/>
      <c r="G499" s="1"/>
    </row>
    <row r="500" spans="1:7" ht="20.100000000000001" customHeight="1" x14ac:dyDescent="0.25">
      <c r="A500" s="24" t="str">
        <f>IFERROR(VLOOKUP(B500,[2]Sheet1!$A$2:$B$531,2,FALSE),"")</f>
        <v/>
      </c>
      <c r="C500" s="1"/>
      <c r="D500" s="10">
        <v>9</v>
      </c>
      <c r="E500" s="1"/>
      <c r="G500" s="1"/>
    </row>
    <row r="501" spans="1:7" ht="20.100000000000001" customHeight="1" x14ac:dyDescent="0.25">
      <c r="A501" s="24" t="str">
        <f>IFERROR(VLOOKUP(B501,[2]Sheet1!$A$2:$B$531,2,FALSE),"")</f>
        <v/>
      </c>
      <c r="C501" s="1"/>
      <c r="D501" s="10">
        <v>3.2</v>
      </c>
      <c r="E501" s="1"/>
      <c r="G501" s="1"/>
    </row>
    <row r="502" spans="1:7" ht="20.100000000000001" customHeight="1" x14ac:dyDescent="0.25">
      <c r="A502" s="24" t="str">
        <f>IFERROR(VLOOKUP(B502,[2]Sheet1!$A$2:$B$531,2,FALSE),"")</f>
        <v/>
      </c>
      <c r="C502" s="1"/>
      <c r="D502" s="10">
        <v>2.8000000000000003</v>
      </c>
      <c r="E502" s="1"/>
      <c r="G502" s="1"/>
    </row>
    <row r="503" spans="1:7" ht="20.100000000000001" customHeight="1" x14ac:dyDescent="0.25">
      <c r="A503" s="24" t="str">
        <f>IFERROR(VLOOKUP(B503,[2]Sheet1!$A$2:$B$531,2,FALSE),"")</f>
        <v/>
      </c>
      <c r="C503" s="1"/>
      <c r="D503" s="10">
        <v>10</v>
      </c>
      <c r="E503" s="1"/>
      <c r="G503" s="1"/>
    </row>
    <row r="504" spans="1:7" ht="20.100000000000001" customHeight="1" x14ac:dyDescent="0.25">
      <c r="A504" s="13" t="str">
        <f>IFERROR(VLOOKUP(B504,[2]Sheet1!$A$2:$B$531,2,FALSE),"")</f>
        <v>TO002</v>
      </c>
      <c r="B504" t="s">
        <v>5</v>
      </c>
      <c r="C504" s="15"/>
      <c r="D504" s="14"/>
      <c r="E504" s="9"/>
      <c r="G504" s="1"/>
    </row>
    <row r="505" spans="1:7" ht="20.100000000000001" customHeight="1" x14ac:dyDescent="0.25">
      <c r="A505" s="13" t="str">
        <f>IFERROR(VLOOKUP(B505,[2]Sheet1!$A$2:$B$531,2,FALSE),"")</f>
        <v>TO003</v>
      </c>
      <c r="B505" t="s">
        <v>4</v>
      </c>
      <c r="C505" s="15"/>
      <c r="D505" s="14"/>
      <c r="E505" s="9"/>
      <c r="G505" s="1"/>
    </row>
    <row r="506" spans="1:7" ht="20.100000000000001" customHeight="1" x14ac:dyDescent="0.25">
      <c r="A506" s="13" t="str">
        <f>IFERROR(VLOOKUP(B506,[2]Sheet1!$A$2:$B$531,2,FALSE),"")</f>
        <v>TO004</v>
      </c>
      <c r="B506" t="s">
        <v>3</v>
      </c>
      <c r="C506" s="15"/>
      <c r="D506" s="14"/>
      <c r="E506" s="9"/>
      <c r="G506" s="1"/>
    </row>
    <row r="507" spans="1:7" ht="20.100000000000001" customHeight="1" x14ac:dyDescent="0.25">
      <c r="A507" s="13" t="str">
        <f>IFERROR(VLOOKUP(B507,[2]Sheet1!$A$2:$B$531,2,FALSE),"")</f>
        <v>TO005</v>
      </c>
      <c r="B507" t="s">
        <v>2</v>
      </c>
      <c r="C507" s="15"/>
      <c r="D507" s="14"/>
      <c r="E507" s="9"/>
      <c r="G507" s="1"/>
    </row>
    <row r="508" spans="1:7" ht="20.100000000000001" customHeight="1" x14ac:dyDescent="0.25">
      <c r="A508" s="23" t="str">
        <f>IFERROR(VLOOKUP(B508,[2]Sheet1!$A$2:$B$531,2,FALSE),"")</f>
        <v>TO006-N</v>
      </c>
      <c r="B508" t="s">
        <v>1</v>
      </c>
      <c r="C508" s="1"/>
      <c r="D508" s="1"/>
      <c r="E508" s="1"/>
      <c r="G508" s="1"/>
    </row>
    <row r="509" spans="1:7" ht="20.100000000000001" customHeight="1" x14ac:dyDescent="0.25">
      <c r="A509" s="23" t="str">
        <f>IFERROR(VLOOKUP(B509,[2]Sheet1!$A$2:$B$531,2,FALSE),"")</f>
        <v>TO007-N</v>
      </c>
      <c r="B509" t="s">
        <v>0</v>
      </c>
      <c r="C509" s="1"/>
      <c r="D509" s="1"/>
      <c r="E509" s="1"/>
      <c r="G509" s="1"/>
    </row>
    <row r="510" spans="1:7" ht="20.100000000000001" customHeight="1" x14ac:dyDescent="0.25">
      <c r="A510" s="21"/>
      <c r="B510" s="12"/>
      <c r="C510" s="11"/>
      <c r="D510" s="10"/>
      <c r="E510" s="9"/>
      <c r="G510" s="1"/>
    </row>
    <row r="511" spans="1:7" ht="20.100000000000001" customHeight="1" x14ac:dyDescent="0.25">
      <c r="A511" s="21"/>
      <c r="B511" s="12"/>
      <c r="C511" s="11"/>
      <c r="D511" s="10"/>
      <c r="E511" s="9"/>
      <c r="G511" s="1"/>
    </row>
    <row r="512" spans="1:7" ht="20.100000000000001" customHeight="1" x14ac:dyDescent="0.25">
      <c r="A512" s="21"/>
      <c r="B512" s="12"/>
      <c r="C512" s="11"/>
      <c r="D512" s="10"/>
      <c r="E512" s="9"/>
      <c r="G512" s="1"/>
    </row>
    <row r="513" spans="1:7" ht="20.100000000000001" customHeight="1" x14ac:dyDescent="0.25">
      <c r="A513" s="21"/>
      <c r="B513" s="12"/>
      <c r="C513" s="11"/>
      <c r="D513" s="10"/>
      <c r="E513" s="9"/>
      <c r="G513" s="1"/>
    </row>
    <row r="514" spans="1:7" ht="20.100000000000001" customHeight="1" x14ac:dyDescent="0.25">
      <c r="A514" s="21"/>
      <c r="B514" s="12"/>
      <c r="C514" s="11"/>
      <c r="D514" s="10"/>
      <c r="E514" s="9"/>
      <c r="G514" s="1"/>
    </row>
    <row r="515" spans="1:7" ht="20.100000000000001" customHeight="1" x14ac:dyDescent="0.25">
      <c r="A515" s="21"/>
      <c r="B515" s="12"/>
      <c r="C515" s="11"/>
      <c r="D515" s="10"/>
      <c r="E515" s="9"/>
      <c r="G515" s="1"/>
    </row>
    <row r="516" spans="1:7" ht="20.100000000000001" customHeight="1" x14ac:dyDescent="0.25">
      <c r="A516" s="21"/>
      <c r="B516" s="12"/>
      <c r="C516" s="11"/>
      <c r="D516" s="10"/>
      <c r="E516" s="9"/>
      <c r="G516" s="1"/>
    </row>
    <row r="517" spans="1:7" ht="20.100000000000001" customHeight="1" x14ac:dyDescent="0.25">
      <c r="A517" s="21"/>
      <c r="B517" s="12"/>
      <c r="C517" s="11"/>
      <c r="D517" s="10"/>
      <c r="E517" s="9"/>
      <c r="G517" s="1"/>
    </row>
    <row r="518" spans="1:7" ht="20.100000000000001" customHeight="1" x14ac:dyDescent="0.25">
      <c r="A518" s="13"/>
      <c r="B518" s="16"/>
      <c r="C518" s="15"/>
      <c r="D518" s="14"/>
      <c r="E518" s="9"/>
      <c r="G518" s="1"/>
    </row>
    <row r="519" spans="1:7" ht="20.100000000000001" customHeight="1" x14ac:dyDescent="0.25">
      <c r="A519" s="13"/>
      <c r="B519" s="16"/>
      <c r="C519" s="15"/>
      <c r="D519" s="14"/>
      <c r="E519" s="9"/>
      <c r="G519" s="1"/>
    </row>
    <row r="520" spans="1:7" ht="20.100000000000001" customHeight="1" x14ac:dyDescent="0.25">
      <c r="A520" s="13"/>
      <c r="B520" s="16"/>
      <c r="C520" s="15"/>
      <c r="D520" s="14"/>
      <c r="E520" s="9"/>
      <c r="G520" s="1"/>
    </row>
    <row r="521" spans="1:7" ht="20.100000000000001" customHeight="1" x14ac:dyDescent="0.25">
      <c r="A521" s="13"/>
      <c r="B521" s="16"/>
      <c r="C521" s="15"/>
      <c r="D521" s="14"/>
      <c r="E521" s="9"/>
      <c r="G521" s="1"/>
    </row>
    <row r="522" spans="1:7" ht="20.100000000000001" customHeight="1" x14ac:dyDescent="0.25">
      <c r="A522" s="13"/>
      <c r="B522" s="16"/>
      <c r="C522" s="15"/>
      <c r="D522" s="14"/>
      <c r="E522" s="9"/>
      <c r="G522" s="1"/>
    </row>
    <row r="523" spans="1:7" ht="20.100000000000001" customHeight="1" x14ac:dyDescent="0.25">
      <c r="A523" s="13"/>
      <c r="B523" s="16"/>
      <c r="C523" s="15"/>
      <c r="D523" s="14"/>
      <c r="E523" s="9"/>
      <c r="G523" s="1"/>
    </row>
    <row r="524" spans="1:7" ht="20.100000000000001" customHeight="1" x14ac:dyDescent="0.25">
      <c r="A524" s="13"/>
      <c r="B524" s="16"/>
      <c r="C524" s="15"/>
      <c r="D524" s="14"/>
      <c r="E524" s="9"/>
      <c r="G524" s="1"/>
    </row>
    <row r="525" spans="1:7" ht="20.100000000000001" customHeight="1" x14ac:dyDescent="0.25">
      <c r="A525" s="20"/>
      <c r="B525" s="19"/>
      <c r="C525" s="18"/>
      <c r="D525" s="17"/>
      <c r="E525" s="4"/>
      <c r="G525" s="1"/>
    </row>
    <row r="526" spans="1:7" ht="20.100000000000001" customHeight="1" x14ac:dyDescent="0.25">
      <c r="A526" s="13"/>
      <c r="B526" s="16"/>
      <c r="C526" s="15"/>
      <c r="D526" s="14"/>
      <c r="E526" s="9"/>
      <c r="G526" s="1"/>
    </row>
    <row r="527" spans="1:7" ht="20.100000000000001" customHeight="1" x14ac:dyDescent="0.25">
      <c r="A527" s="13"/>
      <c r="B527" s="16"/>
      <c r="C527" s="15"/>
      <c r="D527" s="14"/>
      <c r="E527" s="9"/>
      <c r="G527" s="1"/>
    </row>
    <row r="528" spans="1:7" ht="20.100000000000001" customHeight="1" x14ac:dyDescent="0.25">
      <c r="A528" s="13"/>
      <c r="B528" s="16"/>
      <c r="C528" s="15"/>
      <c r="D528" s="14"/>
      <c r="E528" s="9"/>
      <c r="G528" s="1"/>
    </row>
    <row r="529" spans="1:7" ht="20.100000000000001" customHeight="1" x14ac:dyDescent="0.25">
      <c r="A529" s="13"/>
      <c r="B529" s="16"/>
      <c r="C529" s="15"/>
      <c r="D529" s="14"/>
      <c r="E529" s="9"/>
      <c r="G529" s="1"/>
    </row>
    <row r="530" spans="1:7" ht="20.100000000000001" customHeight="1" x14ac:dyDescent="0.25">
      <c r="A530" s="13"/>
      <c r="B530" s="16"/>
      <c r="C530" s="15"/>
      <c r="D530" s="14"/>
      <c r="E530" s="9"/>
      <c r="G530" s="1"/>
    </row>
    <row r="531" spans="1:7" ht="20.100000000000001" customHeight="1" x14ac:dyDescent="0.25">
      <c r="A531" s="13"/>
      <c r="B531" s="16"/>
      <c r="C531" s="15"/>
      <c r="D531" s="14"/>
      <c r="E531" s="9"/>
      <c r="G531" s="1"/>
    </row>
    <row r="532" spans="1:7" ht="20.100000000000001" customHeight="1" x14ac:dyDescent="0.25">
      <c r="A532" s="13"/>
      <c r="B532" s="16"/>
      <c r="C532" s="15"/>
      <c r="D532" s="14"/>
      <c r="E532" s="9"/>
      <c r="G532" s="1"/>
    </row>
    <row r="533" spans="1:7" ht="20.100000000000001" customHeight="1" x14ac:dyDescent="0.25">
      <c r="A533" s="13"/>
      <c r="B533" s="16"/>
      <c r="C533" s="15"/>
      <c r="D533" s="14"/>
      <c r="E533" s="9"/>
      <c r="G533" s="1"/>
    </row>
    <row r="534" spans="1:7" ht="20.100000000000001" customHeight="1" x14ac:dyDescent="0.25">
      <c r="A534" s="13"/>
      <c r="B534" s="16"/>
      <c r="C534" s="15"/>
      <c r="D534" s="14"/>
      <c r="E534" s="9"/>
      <c r="G534" s="1"/>
    </row>
    <row r="535" spans="1:7" ht="20.100000000000001" customHeight="1" x14ac:dyDescent="0.25">
      <c r="A535" s="13"/>
      <c r="B535" s="16"/>
      <c r="C535" s="15"/>
      <c r="D535" s="14"/>
      <c r="E535" s="9"/>
      <c r="G535" s="1"/>
    </row>
    <row r="536" spans="1:7" ht="20.100000000000001" customHeight="1" x14ac:dyDescent="0.25">
      <c r="A536" s="13"/>
      <c r="B536" s="16"/>
      <c r="C536" s="15"/>
      <c r="D536" s="14"/>
      <c r="E536" s="9"/>
      <c r="G536" s="1"/>
    </row>
    <row r="537" spans="1:7" ht="20.100000000000001" customHeight="1" x14ac:dyDescent="0.25">
      <c r="A537" s="13"/>
      <c r="B537" s="16"/>
      <c r="C537" s="15"/>
      <c r="D537" s="14"/>
      <c r="E537" s="9"/>
      <c r="G537" s="1"/>
    </row>
    <row r="538" spans="1:7" ht="20.100000000000001" customHeight="1" x14ac:dyDescent="0.25">
      <c r="A538" s="13"/>
      <c r="B538" s="16"/>
      <c r="C538" s="15"/>
      <c r="D538" s="14"/>
      <c r="E538" s="9"/>
      <c r="G538" s="1"/>
    </row>
    <row r="539" spans="1:7" ht="20.100000000000001" customHeight="1" x14ac:dyDescent="0.25">
      <c r="A539" s="13"/>
      <c r="B539" s="16"/>
      <c r="C539" s="15"/>
      <c r="D539" s="14"/>
      <c r="E539" s="9"/>
      <c r="G539" s="1"/>
    </row>
    <row r="540" spans="1:7" ht="20.100000000000001" customHeight="1" x14ac:dyDescent="0.25">
      <c r="A540" s="13"/>
      <c r="B540" s="16"/>
      <c r="C540" s="15"/>
      <c r="D540" s="14"/>
      <c r="E540" s="9"/>
      <c r="G540" s="1"/>
    </row>
    <row r="541" spans="1:7" ht="20.100000000000001" customHeight="1" x14ac:dyDescent="0.25">
      <c r="A541" s="13"/>
      <c r="B541" s="16"/>
      <c r="C541" s="15"/>
      <c r="D541" s="14"/>
      <c r="E541" s="9"/>
      <c r="G541" s="1"/>
    </row>
    <row r="542" spans="1:7" ht="20.100000000000001" customHeight="1" x14ac:dyDescent="0.25">
      <c r="A542" s="13"/>
      <c r="B542" s="12"/>
      <c r="C542" s="11"/>
      <c r="D542" s="10"/>
      <c r="E542" s="9"/>
      <c r="G542" s="1"/>
    </row>
    <row r="543" spans="1:7" ht="20.100000000000001" customHeight="1" x14ac:dyDescent="0.25">
      <c r="A543" s="13"/>
      <c r="B543" s="12"/>
      <c r="C543" s="11"/>
      <c r="D543" s="10"/>
      <c r="E543" s="9"/>
      <c r="G543" s="1"/>
    </row>
    <row r="544" spans="1:7" ht="20.100000000000001" customHeight="1" x14ac:dyDescent="0.25">
      <c r="A544" s="13"/>
      <c r="B544" s="12"/>
      <c r="C544" s="11"/>
      <c r="D544" s="10"/>
      <c r="E544" s="9"/>
      <c r="G544" s="1"/>
    </row>
    <row r="545" spans="1:7" ht="20.100000000000001" customHeight="1" x14ac:dyDescent="0.25">
      <c r="A545" s="13"/>
      <c r="B545" s="12"/>
      <c r="C545" s="11"/>
      <c r="D545" s="10"/>
      <c r="E545" s="9"/>
      <c r="G545" s="2"/>
    </row>
    <row r="546" spans="1:7" ht="20.100000000000001" customHeight="1" x14ac:dyDescent="0.25">
      <c r="A546" s="13"/>
      <c r="B546" s="12"/>
      <c r="C546" s="11"/>
      <c r="D546" s="10"/>
      <c r="E546" s="9"/>
      <c r="G546" s="2"/>
    </row>
    <row r="547" spans="1:7" ht="20.100000000000001" customHeight="1" x14ac:dyDescent="0.25">
      <c r="A547" s="13"/>
      <c r="B547" s="12"/>
      <c r="C547" s="11"/>
      <c r="D547" s="10"/>
      <c r="E547" s="9"/>
      <c r="G547" s="2"/>
    </row>
    <row r="548" spans="1:7" ht="20.100000000000001" customHeight="1" x14ac:dyDescent="0.25">
      <c r="A548" s="13"/>
      <c r="B548" s="12"/>
      <c r="C548" s="11"/>
      <c r="D548" s="10"/>
      <c r="E548" s="9"/>
      <c r="G548" s="2"/>
    </row>
    <row r="549" spans="1:7" ht="20.100000000000001" customHeight="1" x14ac:dyDescent="0.25">
      <c r="A549" s="13"/>
      <c r="B549" s="12"/>
      <c r="C549" s="11"/>
      <c r="D549" s="10"/>
      <c r="E549" s="9"/>
      <c r="G549" s="2"/>
    </row>
    <row r="550" spans="1:7" ht="20.100000000000001" customHeight="1" x14ac:dyDescent="0.25">
      <c r="A550" s="13"/>
      <c r="B550" s="12"/>
      <c r="C550" s="11"/>
      <c r="D550" s="10"/>
      <c r="E550" s="9"/>
      <c r="G550" s="2"/>
    </row>
    <row r="551" spans="1:7" ht="20.100000000000001" customHeight="1" x14ac:dyDescent="0.25">
      <c r="A551" s="13"/>
      <c r="B551" s="12"/>
      <c r="C551" s="11"/>
      <c r="D551" s="10"/>
      <c r="E551" s="9"/>
      <c r="G551" s="2"/>
    </row>
    <row r="552" spans="1:7" ht="20.100000000000001" customHeight="1" x14ac:dyDescent="0.25">
      <c r="A552" s="8"/>
      <c r="B552" s="7"/>
      <c r="C552" s="6"/>
      <c r="D552" s="5"/>
      <c r="E552" s="4"/>
      <c r="F552" s="2"/>
      <c r="G552" s="2"/>
    </row>
    <row r="553" spans="1:7" ht="20.100000000000001" customHeight="1" x14ac:dyDescent="0.25">
      <c r="A553" s="8"/>
      <c r="B553" s="7"/>
      <c r="C553" s="6"/>
      <c r="D553" s="5"/>
      <c r="E553" s="4"/>
      <c r="F553" s="2"/>
      <c r="G553" s="2"/>
    </row>
    <row r="554" spans="1:7" ht="20.100000000000001" customHeight="1" x14ac:dyDescent="0.25">
      <c r="A554" s="3"/>
      <c r="F554" s="2"/>
      <c r="G554" s="2"/>
    </row>
    <row r="555" spans="1:7" ht="20.100000000000001" customHeight="1" x14ac:dyDescent="0.25">
      <c r="F555"/>
    </row>
    <row r="556" spans="1:7" ht="20.100000000000001" customHeight="1" x14ac:dyDescent="0.25">
      <c r="F556"/>
    </row>
    <row r="557" spans="1:7" ht="20.100000000000001" customHeight="1" x14ac:dyDescent="0.25">
      <c r="F557"/>
    </row>
    <row r="558" spans="1:7" ht="20.100000000000001" customHeight="1" x14ac:dyDescent="0.25">
      <c r="F558"/>
    </row>
    <row r="559" spans="1:7" ht="20.100000000000001" customHeight="1" x14ac:dyDescent="0.25">
      <c r="F559"/>
    </row>
    <row r="560" spans="1:7" ht="20.100000000000001" customHeight="1" x14ac:dyDescent="0.25">
      <c r="F560"/>
    </row>
    <row r="561" spans="6:6" ht="20.100000000000001" customHeight="1" x14ac:dyDescent="0.25">
      <c r="F561"/>
    </row>
    <row r="562" spans="6:6" ht="20.100000000000001" customHeight="1" x14ac:dyDescent="0.25">
      <c r="F562"/>
    </row>
    <row r="563" spans="6:6" ht="20.100000000000001" customHeight="1" x14ac:dyDescent="0.25">
      <c r="F563"/>
    </row>
    <row r="564" spans="6:6" ht="20.100000000000001" customHeight="1" x14ac:dyDescent="0.25">
      <c r="F564"/>
    </row>
  </sheetData>
  <autoFilter ref="A3:G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Micot, Nicolas            UTC CCS</cp:lastModifiedBy>
  <dcterms:created xsi:type="dcterms:W3CDTF">2019-01-04T08:16:21Z</dcterms:created>
  <dcterms:modified xsi:type="dcterms:W3CDTF">2019-01-04T08:25:12Z</dcterms:modified>
</cp:coreProperties>
</file>