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Feuil1" sheetId="1" r:id="rId1"/>
    <sheet name="BDD" sheetId="2" r:id="rId2"/>
    <sheet name="Synthèse" sheetId="3" r:id="rId3"/>
  </sheets>
  <calcPr calcId="14562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J2" i="1"/>
  <c r="I2" i="1"/>
  <c r="H2" i="1"/>
</calcChain>
</file>

<file path=xl/sharedStrings.xml><?xml version="1.0" encoding="utf-8"?>
<sst xmlns="http://schemas.openxmlformats.org/spreadsheetml/2006/main" count="26" uniqueCount="20">
  <si>
    <t>a</t>
  </si>
  <si>
    <t>rdv 1</t>
  </si>
  <si>
    <t>rdv 2</t>
  </si>
  <si>
    <t>rdv 3</t>
  </si>
  <si>
    <t>rdv 4</t>
  </si>
  <si>
    <t>rdv 5</t>
  </si>
  <si>
    <t>rdv 6</t>
  </si>
  <si>
    <t>nb mois accompagnés/trimestre 1</t>
  </si>
  <si>
    <t>nb mois accompagnés/trimestre 2</t>
  </si>
  <si>
    <t>nb mois accompagnés/trimestre 3</t>
  </si>
  <si>
    <t>nb mois accompagnés/trimestre 4</t>
  </si>
  <si>
    <t>Description rendez-vous</t>
  </si>
  <si>
    <t>date</t>
  </si>
  <si>
    <t>Étiquettes de lignes</t>
  </si>
  <si>
    <t>Total général</t>
  </si>
  <si>
    <t>Nombre de Description rendez-vous</t>
  </si>
  <si>
    <t>2019</t>
  </si>
  <si>
    <t>Trimestre1</t>
  </si>
  <si>
    <t>Trimestre2</t>
  </si>
  <si>
    <t>Trimestre3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</si>
</sst>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rgb="FF444444"/>
      <name val="Arial"/>
      <family val="2"/>
    </font>
    <font>
      <sz val="12"/>
      <color rgb="FF2F2F2F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" fontId="0" fillId="0" borderId="0" xfId="0" applyNumberFormat="1"/>
    <xf numFmtId="0" fontId="0" fillId="0" borderId="0" xfId="0" applyNumberFormat="1"/>
    <xf numFmtId="0" fontId="1" fillId="0" borderId="0" xfId="0" applyFont="1"/>
    <xf numFmtId="0" fontId="1" fillId="0" borderId="0" xfId="0" applyNumberFormat="1" applyFont="1"/>
    <xf numFmtId="0" fontId="0" fillId="2" borderId="0" xfId="0" applyNumberFormat="1" applyFill="1"/>
    <xf numFmtId="0" fontId="2" fillId="0" borderId="0" xfId="0" applyFont="1"/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501.456492824072" createdVersion="4" refreshedVersion="4" minRefreshableVersion="3" recordCount="6">
  <cacheSource type="worksheet">
    <worksheetSource ref="A1:B7" sheet="BDD"/>
  </cacheSource>
  <cacheFields count="3">
    <cacheField name="Description rendez-vous" numFmtId="0">
      <sharedItems/>
    </cacheField>
    <cacheField name="date" numFmtId="14">
      <sharedItems containsSemiMixedTypes="0" containsNonDate="0" containsDate="1" containsString="0" minDate="2019-01-12T00:00:00" maxDate="2019-07-11T00:00:00" count="6">
        <d v="2019-01-12T00:00:00"/>
        <d v="2019-01-15T00:00:00"/>
        <d v="2019-02-01T00:00:00"/>
        <d v="2019-04-03T00:00:00"/>
        <d v="2019-07-08T00:00:00"/>
        <d v="2019-07-10T00:00:00"/>
      </sharedItems>
      <fieldGroup par="2" base="1">
        <rangePr groupBy="quarters" startDate="2019-01-12T00:00:00" endDate="2019-07-11T00:00:00"/>
        <groupItems count="6">
          <s v="&lt;12/01/2019"/>
          <s v="Trimestre1"/>
          <s v="Trimestre2"/>
          <s v="Trimestre3"/>
          <s v="Trimestre4"/>
          <s v="&gt;11/07/2019"/>
        </groupItems>
      </fieldGroup>
    </cacheField>
    <cacheField name="Années" numFmtId="0" databaseField="0">
      <fieldGroup base="1">
        <rangePr groupBy="years" startDate="2019-01-12T00:00:00" endDate="2019-07-11T00:00:00"/>
        <groupItems count="3">
          <s v="&lt;12/01/2019"/>
          <s v="2019"/>
          <s v="&gt;11/07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s v="a"/>
    <x v="0"/>
  </r>
  <r>
    <s v="a"/>
    <x v="1"/>
  </r>
  <r>
    <s v="a"/>
    <x v="2"/>
  </r>
  <r>
    <s v="a"/>
    <x v="3"/>
  </r>
  <r>
    <s v="a"/>
    <x v="4"/>
  </r>
  <r>
    <s v="a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8" firstHeaderRow="1" firstDataRow="1" firstDataCol="1"/>
  <pivotFields count="3">
    <pivotField dataField="1" showAll="0"/>
    <pivotField axis="axisRow" numFmtId="14" showAll="0">
      <items count="7">
        <item x="0"/>
        <item x="1"/>
        <item x="2"/>
        <item x="3"/>
        <item x="4"/>
        <item x="5"/>
        <item t="default"/>
      </items>
    </pivotField>
    <pivotField axis="axisRow" showAll="0" defaultSubtotal="0">
      <items count="3">
        <item x="0"/>
        <item x="1"/>
        <item x="2"/>
      </items>
    </pivotField>
  </pivotFields>
  <rowFields count="2">
    <field x="2"/>
    <field x="1"/>
  </rowFields>
  <rowItems count="5">
    <i>
      <x v="1"/>
    </i>
    <i r="1">
      <x v="1"/>
    </i>
    <i r="1">
      <x v="2"/>
    </i>
    <i r="1">
      <x v="3"/>
    </i>
    <i t="grand">
      <x/>
    </i>
  </rowItems>
  <colItems count="1">
    <i/>
  </colItems>
  <dataFields count="1">
    <dataField name="Nombre de Description rendez-vous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B2" sqref="B2:G2"/>
    </sheetView>
  </sheetViews>
  <sheetFormatPr baseColWidth="10" defaultRowHeight="15" x14ac:dyDescent="0.25"/>
  <cols>
    <col min="8" max="11" width="24.28515625" customWidth="1"/>
  </cols>
  <sheetData>
    <row r="1" spans="1:13" ht="30" x14ac:dyDescent="0.25"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/>
      <c r="M1" s="7"/>
    </row>
    <row r="2" spans="1:13" x14ac:dyDescent="0.25">
      <c r="A2" t="s">
        <v>0</v>
      </c>
      <c r="B2" s="1">
        <v>43477</v>
      </c>
      <c r="C2" s="1">
        <v>43480</v>
      </c>
      <c r="D2" s="1">
        <v>43497</v>
      </c>
      <c r="E2" s="1">
        <v>43558</v>
      </c>
      <c r="F2" s="1">
        <v>43654</v>
      </c>
      <c r="G2" s="1">
        <v>43656</v>
      </c>
      <c r="H2" s="5">
        <f>COUNTIFS($B$2:$G$2,"&gt;="&amp;DATEVALUE("1/1/2019"),$B$2:$G$2,"&lt;="&amp;EOMONTH(DATEVALUE("1/3/2019"),0))</f>
        <v>3</v>
      </c>
      <c r="I2" s="5">
        <f>COUNTIFS($B$2:$G$2,"&gt;="&amp;DATEVALUE("1/4/2019"),$B$2:$G$2,"&lt;="&amp;EOMONTH(DATEVALUE("1/6/2019"),0))</f>
        <v>1</v>
      </c>
      <c r="J2" s="5">
        <f>COUNTIFS($B$2:$G$2,"&gt;="&amp;DATEVALUE("1/7/2019"),$B$2:$G$2,"&lt;="&amp;EOMONTH(DATEVALUE("1/9/2019"),0))</f>
        <v>2</v>
      </c>
      <c r="K2" s="5">
        <f>COUNTIFS($B$2:$G$2,"&gt;="&amp;DATEVALUE("1/10/2019"),$B$2:$G$2,"&lt;="&amp;EOMONTH(DATEVALUE("1/12/2019"),0))</f>
        <v>0</v>
      </c>
    </row>
    <row r="3" spans="1:13" x14ac:dyDescent="0.25">
      <c r="K3" s="1"/>
    </row>
    <row r="4" spans="1:13" x14ac:dyDescent="0.25">
      <c r="E4" s="2"/>
    </row>
    <row r="8" spans="1:13" x14ac:dyDescent="0.25">
      <c r="K8" s="3"/>
    </row>
    <row r="9" spans="1:13" ht="17.25" x14ac:dyDescent="0.3">
      <c r="B9" s="6"/>
      <c r="E9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/>
  </sheetViews>
  <sheetFormatPr baseColWidth="10" defaultRowHeight="15" x14ac:dyDescent="0.25"/>
  <cols>
    <col min="1" max="1" width="22.85546875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t="s">
        <v>0</v>
      </c>
      <c r="B2" s="8">
        <v>43477</v>
      </c>
    </row>
    <row r="3" spans="1:2" x14ac:dyDescent="0.25">
      <c r="A3" t="s">
        <v>0</v>
      </c>
      <c r="B3" s="8">
        <v>43480</v>
      </c>
    </row>
    <row r="4" spans="1:2" x14ac:dyDescent="0.25">
      <c r="A4" t="s">
        <v>0</v>
      </c>
      <c r="B4" s="8">
        <v>43497</v>
      </c>
    </row>
    <row r="5" spans="1:2" x14ac:dyDescent="0.25">
      <c r="A5" t="s">
        <v>0</v>
      </c>
      <c r="B5" s="8">
        <v>43558</v>
      </c>
    </row>
    <row r="6" spans="1:2" x14ac:dyDescent="0.25">
      <c r="A6" t="s">
        <v>0</v>
      </c>
      <c r="B6" s="8">
        <v>43654</v>
      </c>
    </row>
    <row r="7" spans="1:2" x14ac:dyDescent="0.25">
      <c r="A7" t="s">
        <v>0</v>
      </c>
      <c r="B7" s="8">
        <v>43656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8"/>
  <sheetViews>
    <sheetView workbookViewId="0">
      <selection activeCell="E7" sqref="E7"/>
    </sheetView>
  </sheetViews>
  <sheetFormatPr baseColWidth="10" defaultRowHeight="15" x14ac:dyDescent="0.25"/>
  <cols>
    <col min="1" max="1" width="21" bestFit="1" customWidth="1"/>
    <col min="2" max="2" width="33.5703125" bestFit="1" customWidth="1"/>
  </cols>
  <sheetData>
    <row r="3" spans="1:2" x14ac:dyDescent="0.25">
      <c r="A3" s="9" t="s">
        <v>13</v>
      </c>
      <c r="B3" t="s">
        <v>15</v>
      </c>
    </row>
    <row r="4" spans="1:2" x14ac:dyDescent="0.25">
      <c r="A4" s="10" t="s">
        <v>16</v>
      </c>
      <c r="B4" s="2"/>
    </row>
    <row r="5" spans="1:2" x14ac:dyDescent="0.25">
      <c r="A5" s="11" t="s">
        <v>17</v>
      </c>
      <c r="B5" s="2">
        <v>3</v>
      </c>
    </row>
    <row r="6" spans="1:2" x14ac:dyDescent="0.25">
      <c r="A6" s="11" t="s">
        <v>18</v>
      </c>
      <c r="B6" s="2">
        <v>1</v>
      </c>
    </row>
    <row r="7" spans="1:2" x14ac:dyDescent="0.25">
      <c r="A7" s="11" t="s">
        <v>19</v>
      </c>
      <c r="B7" s="2">
        <v>2</v>
      </c>
    </row>
    <row r="8" spans="1:2" x14ac:dyDescent="0.25">
      <c r="A8" s="10" t="s">
        <v>14</v>
      </c>
      <c r="B8" s="2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BDD</vt:lpstr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sebastien.chatre</dc:creator>
  <cp:lastModifiedBy>Micot, Nicolas            UTC CCS</cp:lastModifiedBy>
  <dcterms:created xsi:type="dcterms:W3CDTF">2019-02-01T13:56:54Z</dcterms:created>
  <dcterms:modified xsi:type="dcterms:W3CDTF">2019-02-05T09:58:06Z</dcterms:modified>
</cp:coreProperties>
</file>