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000" windowHeight="100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" i="1" l="1"/>
  <c r="AA2" i="1"/>
  <c r="AA3" i="1"/>
  <c r="AA4" i="1"/>
  <c r="AA5" i="1"/>
  <c r="AA6" i="1"/>
  <c r="AA7" i="1"/>
  <c r="AA8" i="1"/>
  <c r="AA9" i="1"/>
  <c r="AA10" i="1"/>
  <c r="AA11" i="1"/>
  <c r="AA12" i="1"/>
  <c r="AA13" i="1"/>
  <c r="M2" i="1" l="1"/>
  <c r="B2" i="1"/>
  <c r="M13" i="1"/>
  <c r="M12" i="1"/>
  <c r="M11" i="1"/>
  <c r="M10" i="1"/>
  <c r="M9" i="1"/>
  <c r="M8" i="1"/>
  <c r="M7" i="1"/>
  <c r="M6" i="1"/>
  <c r="M5" i="1"/>
  <c r="M4" i="1"/>
  <c r="M3" i="1"/>
  <c r="L13" i="1"/>
  <c r="L12" i="1"/>
  <c r="L11" i="1"/>
  <c r="L10" i="1"/>
  <c r="L9" i="1"/>
  <c r="L8" i="1"/>
  <c r="L7" i="1"/>
  <c r="L6" i="1"/>
  <c r="L5" i="1"/>
  <c r="L4" i="1"/>
  <c r="L3" i="1"/>
  <c r="K13" i="1"/>
  <c r="K12" i="1"/>
  <c r="K11" i="1"/>
  <c r="K10" i="1"/>
  <c r="K9" i="1"/>
  <c r="K8" i="1"/>
  <c r="K7" i="1"/>
  <c r="K6" i="1"/>
  <c r="K5" i="1"/>
  <c r="K4" i="1"/>
  <c r="K3" i="1"/>
  <c r="J13" i="1"/>
  <c r="J12" i="1"/>
  <c r="J11" i="1"/>
  <c r="J10" i="1"/>
  <c r="J9" i="1"/>
  <c r="J8" i="1"/>
  <c r="J7" i="1"/>
  <c r="J6" i="1"/>
  <c r="J5" i="1"/>
  <c r="J4" i="1"/>
  <c r="J3" i="1"/>
  <c r="I13" i="1"/>
  <c r="I12" i="1"/>
  <c r="I11" i="1"/>
  <c r="I10" i="1"/>
  <c r="I9" i="1"/>
  <c r="I8" i="1"/>
  <c r="I7" i="1"/>
  <c r="I6" i="1"/>
  <c r="I5" i="1"/>
  <c r="I4" i="1"/>
  <c r="I3" i="1"/>
  <c r="H13" i="1"/>
  <c r="H12" i="1"/>
  <c r="H11" i="1"/>
  <c r="H10" i="1"/>
  <c r="H9" i="1"/>
  <c r="H8" i="1"/>
  <c r="H7" i="1"/>
  <c r="H6" i="1"/>
  <c r="H5" i="1"/>
  <c r="H4" i="1"/>
  <c r="H3" i="1"/>
  <c r="G13" i="1"/>
  <c r="G12" i="1"/>
  <c r="G11" i="1"/>
  <c r="G10" i="1"/>
  <c r="G9" i="1"/>
  <c r="G8" i="1"/>
  <c r="G7" i="1"/>
  <c r="G6" i="1"/>
  <c r="G5" i="1"/>
  <c r="G4" i="1"/>
  <c r="G3" i="1"/>
  <c r="F13" i="1"/>
  <c r="F12" i="1"/>
  <c r="F11" i="1"/>
  <c r="F10" i="1"/>
  <c r="F9" i="1"/>
  <c r="F8" i="1"/>
  <c r="F7" i="1"/>
  <c r="F6" i="1"/>
  <c r="F5" i="1"/>
  <c r="F4" i="1"/>
  <c r="F3" i="1"/>
  <c r="E13" i="1"/>
  <c r="E12" i="1"/>
  <c r="E11" i="1"/>
  <c r="E10" i="1"/>
  <c r="E9" i="1"/>
  <c r="E8" i="1"/>
  <c r="E7" i="1"/>
  <c r="E6" i="1"/>
  <c r="E5" i="1"/>
  <c r="E4" i="1"/>
  <c r="E3" i="1"/>
  <c r="D4" i="1"/>
  <c r="D5" i="1"/>
  <c r="D6" i="1"/>
  <c r="D7" i="1"/>
  <c r="D8" i="1"/>
  <c r="D9" i="1"/>
  <c r="D10" i="1"/>
  <c r="D11" i="1"/>
  <c r="D12" i="1"/>
  <c r="D13" i="1"/>
  <c r="D3" i="1"/>
  <c r="C13" i="1"/>
  <c r="C12" i="1"/>
  <c r="C11" i="1"/>
  <c r="C10" i="1"/>
  <c r="C9" i="1"/>
  <c r="C8" i="1"/>
  <c r="C7" i="1"/>
  <c r="C6" i="1"/>
  <c r="C5" i="1"/>
  <c r="C4" i="1"/>
  <c r="C3" i="1"/>
  <c r="B4" i="1"/>
  <c r="Z4" i="1" s="1"/>
  <c r="B5" i="1"/>
  <c r="Z5" i="1" s="1"/>
  <c r="B6" i="1"/>
  <c r="Z6" i="1" s="1"/>
  <c r="B7" i="1"/>
  <c r="Z7" i="1" s="1"/>
  <c r="B8" i="1"/>
  <c r="Z8" i="1" s="1"/>
  <c r="B9" i="1"/>
  <c r="Z9" i="1" s="1"/>
  <c r="B10" i="1"/>
  <c r="Z10" i="1" s="1"/>
  <c r="B11" i="1"/>
  <c r="Z11" i="1" s="1"/>
  <c r="B12" i="1"/>
  <c r="Z12" i="1" s="1"/>
  <c r="B13" i="1"/>
  <c r="Z13" i="1" s="1"/>
  <c r="B3" i="1"/>
  <c r="Z3" i="1" s="1"/>
  <c r="AB2" i="1" l="1"/>
  <c r="AB3" i="1"/>
  <c r="AB8" i="1"/>
  <c r="AB4" i="1"/>
  <c r="AB11" i="1"/>
  <c r="AB7" i="1"/>
  <c r="AB13" i="1"/>
  <c r="AB9" i="1"/>
  <c r="AB5" i="1"/>
  <c r="AB12" i="1"/>
  <c r="AB10" i="1"/>
  <c r="AB6" i="1"/>
</calcChain>
</file>

<file path=xl/sharedStrings.xml><?xml version="1.0" encoding="utf-8"?>
<sst xmlns="http://schemas.openxmlformats.org/spreadsheetml/2006/main" count="47" uniqueCount="46">
  <si>
    <t>Articles</t>
  </si>
  <si>
    <t>Art001</t>
  </si>
  <si>
    <t>Art002</t>
  </si>
  <si>
    <t>Art003</t>
  </si>
  <si>
    <t>Art004</t>
  </si>
  <si>
    <t>Art005</t>
  </si>
  <si>
    <t>Art006</t>
  </si>
  <si>
    <t>Art007</t>
  </si>
  <si>
    <t>Art008</t>
  </si>
  <si>
    <t>Art009</t>
  </si>
  <si>
    <t>Art010</t>
  </si>
  <si>
    <t>Art011</t>
  </si>
  <si>
    <t>Art012</t>
  </si>
  <si>
    <t>Cumul 2017</t>
  </si>
  <si>
    <t>Cumul 2018</t>
  </si>
  <si>
    <t>janv-17</t>
  </si>
  <si>
    <t>janv-18</t>
  </si>
  <si>
    <t>févr-17</t>
  </si>
  <si>
    <t>févr-18</t>
  </si>
  <si>
    <t>mars-17</t>
  </si>
  <si>
    <t>mars-18</t>
  </si>
  <si>
    <t>avr-17</t>
  </si>
  <si>
    <t>avr-18</t>
  </si>
  <si>
    <t>mai-17</t>
  </si>
  <si>
    <t>mai-18</t>
  </si>
  <si>
    <t>juin-17</t>
  </si>
  <si>
    <t>juin-18</t>
  </si>
  <si>
    <t>juil-17</t>
  </si>
  <si>
    <t>juil-18</t>
  </si>
  <si>
    <t>août-17</t>
  </si>
  <si>
    <t>août-18</t>
  </si>
  <si>
    <t>sept-17</t>
  </si>
  <si>
    <t>sept-18</t>
  </si>
  <si>
    <t>oct-17</t>
  </si>
  <si>
    <t>oct-18</t>
  </si>
  <si>
    <t>nov-17</t>
  </si>
  <si>
    <t>nov-18</t>
  </si>
  <si>
    <t>déc-17</t>
  </si>
  <si>
    <t>déc-18</t>
  </si>
  <si>
    <t>Ce que je souhaite :</t>
  </si>
  <si>
    <t>Lorsque je renseignerai la colonne mai 18</t>
  </si>
  <si>
    <t>en compte la période de janv à mai 2017</t>
  </si>
  <si>
    <t>J'aimerais que le Cumul 2017 prenne</t>
  </si>
  <si>
    <t>puis juin, juillet….</t>
  </si>
  <si>
    <t>La période de Cumul 2017 soit égale au Cumul 2018</t>
  </si>
  <si>
    <t>Var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</si>
</sst>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">
    <xf numFmtId="0" fontId="0" fillId="0" borderId="0" xfId="0"/>
    <xf numFmtId="17" fontId="0" fillId="0" borderId="0" xfId="0" applyNumberFormat="1"/>
    <xf numFmtId="0" fontId="1" fillId="0" borderId="0" xfId="0" applyFont="1"/>
    <xf numFmtId="9" fontId="0" fillId="0" borderId="0" xfId="1" applyFont="1"/>
  </cellXfs>
  <cellStyles count="2">
    <cellStyle name="Normal" xfId="0" builtinId="0"/>
    <cellStyle name="Pourcentage" xfId="1" builtinId="5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scheme val="none"/>
      </font>
      <numFmt numFmtId="0" formatCode="General"/>
    </dxf>
    <dxf>
      <numFmt numFmtId="13" formatCode="0%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B13" totalsRowShown="0" headerRowDxfId="3">
  <autoFilter ref="A1:AB13"/>
  <tableColumns count="28">
    <tableColumn id="1" name="Articles"/>
    <tableColumn id="2" name="janv-17">
      <calculatedColumnFormula>RANDBETWEEN(120,800)</calculatedColumnFormula>
    </tableColumn>
    <tableColumn id="4" name="févr-17">
      <calculatedColumnFormula>RANDBETWEEN(120,800)</calculatedColumnFormula>
    </tableColumn>
    <tableColumn id="6" name="mars-17">
      <calculatedColumnFormula>RANDBETWEEN(120,800)</calculatedColumnFormula>
    </tableColumn>
    <tableColumn id="8" name="avr-17">
      <calculatedColumnFormula>RANDBETWEEN(120,800)</calculatedColumnFormula>
    </tableColumn>
    <tableColumn id="10" name="mai-17">
      <calculatedColumnFormula>RANDBETWEEN(120,800)</calculatedColumnFormula>
    </tableColumn>
    <tableColumn id="12" name="juin-17">
      <calculatedColumnFormula>RANDBETWEEN(120,800)</calculatedColumnFormula>
    </tableColumn>
    <tableColumn id="14" name="juil-17">
      <calculatedColumnFormula>RANDBETWEEN(120,800)</calculatedColumnFormula>
    </tableColumn>
    <tableColumn id="16" name="août-17">
      <calculatedColumnFormula>RANDBETWEEN(120,800)</calculatedColumnFormula>
    </tableColumn>
    <tableColumn id="18" name="sept-17">
      <calculatedColumnFormula>RANDBETWEEN(120,800)</calculatedColumnFormula>
    </tableColumn>
    <tableColumn id="20" name="oct-17">
      <calculatedColumnFormula>RANDBETWEEN(120,800)</calculatedColumnFormula>
    </tableColumn>
    <tableColumn id="22" name="nov-17">
      <calculatedColumnFormula>RANDBETWEEN(120,800)</calculatedColumnFormula>
    </tableColumn>
    <tableColumn id="24" name="déc-17">
      <calculatedColumnFormula>RANDBETWEEN(120,800)</calculatedColumnFormula>
    </tableColumn>
    <tableColumn id="3" name="janv-18"/>
    <tableColumn id="5" name="févr-18"/>
    <tableColumn id="7" name="mars-18"/>
    <tableColumn id="9" name="avr-18"/>
    <tableColumn id="11" name="mai-18"/>
    <tableColumn id="13" name="juin-18"/>
    <tableColumn id="15" name="juil-18"/>
    <tableColumn id="17" name="août-18"/>
    <tableColumn id="19" name="sept-18"/>
    <tableColumn id="21" name="oct-18"/>
    <tableColumn id="23" name="nov-18"/>
    <tableColumn id="25" name="déc-18"/>
    <tableColumn id="26" name="Cumul 2017" dataDxfId="0">
      <calculatedColumnFormula>SUMPRODUCT(Tableau1[[#This Row],[janv-17]:[déc-17]],IF(Tableau1[[#This Row],[janv-18]:[déc-18]]&lt;&gt;"",1,0))</calculatedColumnFormula>
    </tableColumn>
    <tableColumn id="27" name="Cumul 2018" dataDxfId="1">
      <calculatedColumnFormula>SUM(Tableau1[[#This Row],[janv-18]:[déc-18]])</calculatedColumnFormula>
    </tableColumn>
    <tableColumn id="28" name="Var %" dataDxfId="2">
      <calculatedColumnFormula>(Tableau1[[#This Row],[Cumul 2018]]-Tableau1[[#This Row],[Cumul 2017]])/Tableau1[[#This Row],[Cumul 2018]]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tabSelected="1" topLeftCell="L1" workbookViewId="0">
      <selection activeCell="Z2" sqref="Z2"/>
    </sheetView>
  </sheetViews>
  <sheetFormatPr baseColWidth="10" defaultRowHeight="15" x14ac:dyDescent="0.25"/>
  <cols>
    <col min="26" max="27" width="13.28515625" customWidth="1"/>
  </cols>
  <sheetData>
    <row r="1" spans="1:28" x14ac:dyDescent="0.25">
      <c r="A1" t="s">
        <v>0</v>
      </c>
      <c r="B1" s="1" t="s">
        <v>15</v>
      </c>
      <c r="C1" s="1" t="s">
        <v>17</v>
      </c>
      <c r="D1" s="1" t="s">
        <v>19</v>
      </c>
      <c r="E1" s="1" t="s">
        <v>21</v>
      </c>
      <c r="F1" s="1" t="s">
        <v>23</v>
      </c>
      <c r="G1" s="1" t="s">
        <v>25</v>
      </c>
      <c r="H1" s="1" t="s">
        <v>27</v>
      </c>
      <c r="I1" s="1" t="s">
        <v>29</v>
      </c>
      <c r="J1" s="1" t="s">
        <v>31</v>
      </c>
      <c r="K1" s="1" t="s">
        <v>33</v>
      </c>
      <c r="L1" s="1" t="s">
        <v>35</v>
      </c>
      <c r="M1" s="1" t="s">
        <v>37</v>
      </c>
      <c r="N1" s="1" t="s">
        <v>16</v>
      </c>
      <c r="O1" s="1" t="s">
        <v>18</v>
      </c>
      <c r="P1" s="1" t="s">
        <v>20</v>
      </c>
      <c r="Q1" s="1" t="s">
        <v>22</v>
      </c>
      <c r="R1" s="1" t="s">
        <v>24</v>
      </c>
      <c r="S1" s="1" t="s">
        <v>26</v>
      </c>
      <c r="T1" s="1" t="s">
        <v>28</v>
      </c>
      <c r="U1" s="1" t="s">
        <v>30</v>
      </c>
      <c r="V1" s="1" t="s">
        <v>32</v>
      </c>
      <c r="W1" s="1" t="s">
        <v>34</v>
      </c>
      <c r="X1" s="1" t="s">
        <v>36</v>
      </c>
      <c r="Y1" s="1" t="s">
        <v>38</v>
      </c>
      <c r="Z1" t="s">
        <v>13</v>
      </c>
      <c r="AA1" t="s">
        <v>14</v>
      </c>
      <c r="AB1" s="1" t="s">
        <v>45</v>
      </c>
    </row>
    <row r="2" spans="1:28" x14ac:dyDescent="0.25">
      <c r="A2" t="s">
        <v>1</v>
      </c>
      <c r="B2">
        <f ca="1">RANDBETWEEN(120,800)</f>
        <v>619</v>
      </c>
      <c r="C2">
        <v>358</v>
      </c>
      <c r="D2">
        <v>45</v>
      </c>
      <c r="E2">
        <v>45</v>
      </c>
      <c r="F2">
        <v>32</v>
      </c>
      <c r="G2">
        <v>284</v>
      </c>
      <c r="H2">
        <v>456</v>
      </c>
      <c r="I2">
        <v>123</v>
      </c>
      <c r="J2">
        <v>789</v>
      </c>
      <c r="K2">
        <v>852</v>
      </c>
      <c r="L2">
        <v>698</v>
      </c>
      <c r="M2">
        <f ca="1">RANDBETWEEN(120,800)</f>
        <v>403</v>
      </c>
      <c r="N2">
        <v>500</v>
      </c>
      <c r="O2">
        <v>650</v>
      </c>
      <c r="P2">
        <v>85</v>
      </c>
      <c r="Q2">
        <v>96</v>
      </c>
      <c r="Z2" s="2" t="e">
        <f>SUMPRODUCT(Tableau1[[#This Row],[janv-17]:[déc-17]],IF(Tableau1[[#This Row],[janv-18]:[déc-18]]&lt;&gt;"",1,0))</f>
        <v>#VALUE!</v>
      </c>
      <c r="AA2" s="2">
        <f>SUM(Tableau1[[#This Row],[janv-18]:[déc-18]])</f>
        <v>1331</v>
      </c>
      <c r="AB2" s="3" t="e">
        <f>(Tableau1[[#This Row],[Cumul 2018]]-Tableau1[[#This Row],[Cumul 2017]])/Tableau1[[#This Row],[Cumul 2018]]</f>
        <v>#VALUE!</v>
      </c>
    </row>
    <row r="3" spans="1:28" x14ac:dyDescent="0.25">
      <c r="A3" t="s">
        <v>2</v>
      </c>
      <c r="B3">
        <f ca="1">RANDBETWEEN(120,800)</f>
        <v>200</v>
      </c>
      <c r="C3">
        <f t="shared" ref="C3:C13" ca="1" si="0">RANDBETWEEN(120,800)</f>
        <v>332</v>
      </c>
      <c r="D3">
        <f ca="1">RANDBETWEEN(120,800)</f>
        <v>434</v>
      </c>
      <c r="E3">
        <f ca="1">RANDBETWEEN(120,800)</f>
        <v>387</v>
      </c>
      <c r="F3">
        <f ca="1">RANDBETWEEN(120,800)</f>
        <v>319</v>
      </c>
      <c r="G3">
        <f ca="1">RANDBETWEEN(120,800)</f>
        <v>404</v>
      </c>
      <c r="H3">
        <f ca="1">RANDBETWEEN(120,800)</f>
        <v>524</v>
      </c>
      <c r="I3">
        <f ca="1">RANDBETWEEN(120,800)</f>
        <v>546</v>
      </c>
      <c r="J3">
        <f ca="1">RANDBETWEEN(120,800)</f>
        <v>461</v>
      </c>
      <c r="K3">
        <f ca="1">RANDBETWEEN(120,800)</f>
        <v>794</v>
      </c>
      <c r="L3">
        <f ca="1">RANDBETWEEN(120,800)</f>
        <v>645</v>
      </c>
      <c r="M3">
        <f ca="1">RANDBETWEEN(120,800)</f>
        <v>673</v>
      </c>
      <c r="Z3" s="2" t="e">
        <f>SUMPRODUCT(Tableau1[[#This Row],[janv-17]:[déc-17]],IF(Tableau1[[#This Row],[janv-18]:[déc-18]]&lt;&gt;"",1,0))</f>
        <v>#VALUE!</v>
      </c>
      <c r="AA3" s="2">
        <f>SUM(Tableau1[[#This Row],[janv-18]:[déc-18]])</f>
        <v>0</v>
      </c>
      <c r="AB3" s="3" t="e">
        <f>(Tableau1[[#This Row],[Cumul 2018]]-Tableau1[[#This Row],[Cumul 2017]])/Tableau1[[#This Row],[Cumul 2018]]</f>
        <v>#VALUE!</v>
      </c>
    </row>
    <row r="4" spans="1:28" x14ac:dyDescent="0.25">
      <c r="A4" t="s">
        <v>3</v>
      </c>
      <c r="B4">
        <f t="shared" ref="B4:B13" ca="1" si="1">RANDBETWEEN(120,800)</f>
        <v>322</v>
      </c>
      <c r="C4">
        <f t="shared" ca="1" si="0"/>
        <v>734</v>
      </c>
      <c r="D4">
        <f t="shared" ref="D4:M13" ca="1" si="2">RANDBETWEEN(120,800)</f>
        <v>752</v>
      </c>
      <c r="E4">
        <f t="shared" ca="1" si="2"/>
        <v>289</v>
      </c>
      <c r="F4">
        <f t="shared" ca="1" si="2"/>
        <v>395</v>
      </c>
      <c r="G4">
        <f t="shared" ca="1" si="2"/>
        <v>467</v>
      </c>
      <c r="H4">
        <f t="shared" ca="1" si="2"/>
        <v>799</v>
      </c>
      <c r="I4">
        <f t="shared" ca="1" si="2"/>
        <v>492</v>
      </c>
      <c r="J4">
        <f t="shared" ca="1" si="2"/>
        <v>314</v>
      </c>
      <c r="K4">
        <f t="shared" ca="1" si="2"/>
        <v>388</v>
      </c>
      <c r="L4">
        <f t="shared" ca="1" si="2"/>
        <v>249</v>
      </c>
      <c r="M4">
        <f t="shared" ca="1" si="2"/>
        <v>475</v>
      </c>
      <c r="Z4" s="2" t="e">
        <f>SUMPRODUCT(Tableau1[[#This Row],[janv-17]:[déc-17]],IF(Tableau1[[#This Row],[janv-18]:[déc-18]]&lt;&gt;"",1,0))</f>
        <v>#VALUE!</v>
      </c>
      <c r="AA4" s="2">
        <f>SUM(Tableau1[[#This Row],[janv-18]:[déc-18]])</f>
        <v>0</v>
      </c>
      <c r="AB4" s="3" t="e">
        <f>(Tableau1[[#This Row],[Cumul 2018]]-Tableau1[[#This Row],[Cumul 2017]])/Tableau1[[#This Row],[Cumul 2018]]</f>
        <v>#VALUE!</v>
      </c>
    </row>
    <row r="5" spans="1:28" x14ac:dyDescent="0.25">
      <c r="A5" t="s">
        <v>4</v>
      </c>
      <c r="B5">
        <f t="shared" ca="1" si="1"/>
        <v>211</v>
      </c>
      <c r="C5">
        <f t="shared" ca="1" si="0"/>
        <v>221</v>
      </c>
      <c r="D5">
        <f t="shared" ca="1" si="2"/>
        <v>787</v>
      </c>
      <c r="E5">
        <f t="shared" ca="1" si="2"/>
        <v>646</v>
      </c>
      <c r="F5">
        <f t="shared" ca="1" si="2"/>
        <v>548</v>
      </c>
      <c r="G5">
        <f t="shared" ca="1" si="2"/>
        <v>280</v>
      </c>
      <c r="H5">
        <f t="shared" ca="1" si="2"/>
        <v>738</v>
      </c>
      <c r="I5">
        <f t="shared" ca="1" si="2"/>
        <v>562</v>
      </c>
      <c r="J5">
        <f t="shared" ca="1" si="2"/>
        <v>210</v>
      </c>
      <c r="K5">
        <f t="shared" ca="1" si="2"/>
        <v>183</v>
      </c>
      <c r="L5">
        <f t="shared" ca="1" si="2"/>
        <v>257</v>
      </c>
      <c r="M5">
        <f t="shared" ca="1" si="2"/>
        <v>319</v>
      </c>
      <c r="Z5" s="2" t="e">
        <f>SUMPRODUCT(Tableau1[[#This Row],[janv-17]:[déc-17]],IF(Tableau1[[#This Row],[janv-18]:[déc-18]]&lt;&gt;"",1,0))</f>
        <v>#VALUE!</v>
      </c>
      <c r="AA5" s="2">
        <f>SUM(Tableau1[[#This Row],[janv-18]:[déc-18]])</f>
        <v>0</v>
      </c>
      <c r="AB5" s="3" t="e">
        <f>(Tableau1[[#This Row],[Cumul 2018]]-Tableau1[[#This Row],[Cumul 2017]])/Tableau1[[#This Row],[Cumul 2018]]</f>
        <v>#VALUE!</v>
      </c>
    </row>
    <row r="6" spans="1:28" x14ac:dyDescent="0.25">
      <c r="A6" t="s">
        <v>5</v>
      </c>
      <c r="B6">
        <f t="shared" ca="1" si="1"/>
        <v>787</v>
      </c>
      <c r="C6">
        <f t="shared" ca="1" si="0"/>
        <v>219</v>
      </c>
      <c r="D6">
        <f t="shared" ca="1" si="2"/>
        <v>531</v>
      </c>
      <c r="E6">
        <f t="shared" ca="1" si="2"/>
        <v>259</v>
      </c>
      <c r="F6">
        <f t="shared" ca="1" si="2"/>
        <v>680</v>
      </c>
      <c r="G6">
        <f t="shared" ca="1" si="2"/>
        <v>344</v>
      </c>
      <c r="H6">
        <f t="shared" ca="1" si="2"/>
        <v>555</v>
      </c>
      <c r="I6">
        <f t="shared" ca="1" si="2"/>
        <v>542</v>
      </c>
      <c r="J6">
        <f t="shared" ca="1" si="2"/>
        <v>517</v>
      </c>
      <c r="K6">
        <f t="shared" ca="1" si="2"/>
        <v>318</v>
      </c>
      <c r="L6">
        <f t="shared" ca="1" si="2"/>
        <v>398</v>
      </c>
      <c r="M6">
        <f t="shared" ca="1" si="2"/>
        <v>734</v>
      </c>
      <c r="Z6" s="2" t="e">
        <f>SUMPRODUCT(Tableau1[[#This Row],[janv-17]:[déc-17]],IF(Tableau1[[#This Row],[janv-18]:[déc-18]]&lt;&gt;"",1,0))</f>
        <v>#VALUE!</v>
      </c>
      <c r="AA6" s="2">
        <f>SUM(Tableau1[[#This Row],[janv-18]:[déc-18]])</f>
        <v>0</v>
      </c>
      <c r="AB6" s="3" t="e">
        <f>(Tableau1[[#This Row],[Cumul 2018]]-Tableau1[[#This Row],[Cumul 2017]])/Tableau1[[#This Row],[Cumul 2018]]</f>
        <v>#VALUE!</v>
      </c>
    </row>
    <row r="7" spans="1:28" x14ac:dyDescent="0.25">
      <c r="A7" t="s">
        <v>6</v>
      </c>
      <c r="B7">
        <f t="shared" ca="1" si="1"/>
        <v>174</v>
      </c>
      <c r="C7">
        <f t="shared" ca="1" si="0"/>
        <v>414</v>
      </c>
      <c r="D7">
        <f t="shared" ca="1" si="2"/>
        <v>768</v>
      </c>
      <c r="E7">
        <f t="shared" ca="1" si="2"/>
        <v>217</v>
      </c>
      <c r="F7">
        <f t="shared" ca="1" si="2"/>
        <v>395</v>
      </c>
      <c r="G7">
        <f t="shared" ca="1" si="2"/>
        <v>401</v>
      </c>
      <c r="H7">
        <f t="shared" ca="1" si="2"/>
        <v>404</v>
      </c>
      <c r="I7">
        <f t="shared" ca="1" si="2"/>
        <v>362</v>
      </c>
      <c r="J7">
        <f t="shared" ca="1" si="2"/>
        <v>489</v>
      </c>
      <c r="K7">
        <f t="shared" ca="1" si="2"/>
        <v>727</v>
      </c>
      <c r="L7">
        <f t="shared" ca="1" si="2"/>
        <v>740</v>
      </c>
      <c r="M7">
        <f t="shared" ca="1" si="2"/>
        <v>548</v>
      </c>
      <c r="Z7" s="2" t="e">
        <f>SUMPRODUCT(Tableau1[[#This Row],[janv-17]:[déc-17]],IF(Tableau1[[#This Row],[janv-18]:[déc-18]]&lt;&gt;"",1,0))</f>
        <v>#VALUE!</v>
      </c>
      <c r="AA7" s="2">
        <f>SUM(Tableau1[[#This Row],[janv-18]:[déc-18]])</f>
        <v>0</v>
      </c>
      <c r="AB7" s="3" t="e">
        <f>(Tableau1[[#This Row],[Cumul 2018]]-Tableau1[[#This Row],[Cumul 2017]])/Tableau1[[#This Row],[Cumul 2018]]</f>
        <v>#VALUE!</v>
      </c>
    </row>
    <row r="8" spans="1:28" x14ac:dyDescent="0.25">
      <c r="A8" t="s">
        <v>7</v>
      </c>
      <c r="B8">
        <f t="shared" ca="1" si="1"/>
        <v>636</v>
      </c>
      <c r="C8">
        <f t="shared" ca="1" si="0"/>
        <v>174</v>
      </c>
      <c r="D8">
        <f t="shared" ca="1" si="2"/>
        <v>695</v>
      </c>
      <c r="E8">
        <f t="shared" ca="1" si="2"/>
        <v>178</v>
      </c>
      <c r="F8">
        <f t="shared" ca="1" si="2"/>
        <v>734</v>
      </c>
      <c r="G8">
        <f t="shared" ca="1" si="2"/>
        <v>782</v>
      </c>
      <c r="H8">
        <f t="shared" ca="1" si="2"/>
        <v>615</v>
      </c>
      <c r="I8">
        <f t="shared" ca="1" si="2"/>
        <v>765</v>
      </c>
      <c r="J8">
        <f t="shared" ca="1" si="2"/>
        <v>233</v>
      </c>
      <c r="K8">
        <f t="shared" ca="1" si="2"/>
        <v>256</v>
      </c>
      <c r="L8">
        <f t="shared" ca="1" si="2"/>
        <v>653</v>
      </c>
      <c r="M8">
        <f t="shared" ca="1" si="2"/>
        <v>199</v>
      </c>
      <c r="Z8" s="2" t="e">
        <f>SUMPRODUCT(Tableau1[[#This Row],[janv-17]:[déc-17]],IF(Tableau1[[#This Row],[janv-18]:[déc-18]]&lt;&gt;"",1,0))</f>
        <v>#VALUE!</v>
      </c>
      <c r="AA8" s="2">
        <f>SUM(Tableau1[[#This Row],[janv-18]:[déc-18]])</f>
        <v>0</v>
      </c>
      <c r="AB8" s="3" t="e">
        <f>(Tableau1[[#This Row],[Cumul 2018]]-Tableau1[[#This Row],[Cumul 2017]])/Tableau1[[#This Row],[Cumul 2018]]</f>
        <v>#VALUE!</v>
      </c>
    </row>
    <row r="9" spans="1:28" x14ac:dyDescent="0.25">
      <c r="A9" t="s">
        <v>8</v>
      </c>
      <c r="B9">
        <f t="shared" ca="1" si="1"/>
        <v>476</v>
      </c>
      <c r="C9">
        <f t="shared" ca="1" si="0"/>
        <v>258</v>
      </c>
      <c r="D9">
        <f t="shared" ca="1" si="2"/>
        <v>578</v>
      </c>
      <c r="E9">
        <f t="shared" ca="1" si="2"/>
        <v>383</v>
      </c>
      <c r="F9">
        <f t="shared" ca="1" si="2"/>
        <v>448</v>
      </c>
      <c r="G9">
        <f t="shared" ca="1" si="2"/>
        <v>396</v>
      </c>
      <c r="H9">
        <f t="shared" ca="1" si="2"/>
        <v>745</v>
      </c>
      <c r="I9">
        <f t="shared" ca="1" si="2"/>
        <v>787</v>
      </c>
      <c r="J9">
        <f t="shared" ca="1" si="2"/>
        <v>551</v>
      </c>
      <c r="K9">
        <f t="shared" ca="1" si="2"/>
        <v>543</v>
      </c>
      <c r="L9">
        <f t="shared" ca="1" si="2"/>
        <v>250</v>
      </c>
      <c r="M9">
        <f t="shared" ca="1" si="2"/>
        <v>497</v>
      </c>
      <c r="Z9" s="2" t="e">
        <f>SUMPRODUCT(Tableau1[[#This Row],[janv-17]:[déc-17]],IF(Tableau1[[#This Row],[janv-18]:[déc-18]]&lt;&gt;"",1,0))</f>
        <v>#VALUE!</v>
      </c>
      <c r="AA9" s="2">
        <f>SUM(Tableau1[[#This Row],[janv-18]:[déc-18]])</f>
        <v>0</v>
      </c>
      <c r="AB9" s="3" t="e">
        <f>(Tableau1[[#This Row],[Cumul 2018]]-Tableau1[[#This Row],[Cumul 2017]])/Tableau1[[#This Row],[Cumul 2018]]</f>
        <v>#VALUE!</v>
      </c>
    </row>
    <row r="10" spans="1:28" x14ac:dyDescent="0.25">
      <c r="A10" t="s">
        <v>9</v>
      </c>
      <c r="B10">
        <f t="shared" ca="1" si="1"/>
        <v>215</v>
      </c>
      <c r="C10">
        <f t="shared" ca="1" si="0"/>
        <v>158</v>
      </c>
      <c r="D10">
        <f t="shared" ca="1" si="2"/>
        <v>412</v>
      </c>
      <c r="E10">
        <f t="shared" ca="1" si="2"/>
        <v>387</v>
      </c>
      <c r="F10">
        <f t="shared" ca="1" si="2"/>
        <v>486</v>
      </c>
      <c r="G10">
        <f t="shared" ca="1" si="2"/>
        <v>412</v>
      </c>
      <c r="H10">
        <f t="shared" ca="1" si="2"/>
        <v>728</v>
      </c>
      <c r="I10">
        <f t="shared" ca="1" si="2"/>
        <v>795</v>
      </c>
      <c r="J10">
        <f t="shared" ca="1" si="2"/>
        <v>771</v>
      </c>
      <c r="K10">
        <f t="shared" ca="1" si="2"/>
        <v>592</v>
      </c>
      <c r="L10">
        <f t="shared" ca="1" si="2"/>
        <v>475</v>
      </c>
      <c r="M10">
        <f t="shared" ca="1" si="2"/>
        <v>555</v>
      </c>
      <c r="Z10" s="2" t="e">
        <f>SUMPRODUCT(Tableau1[[#This Row],[janv-17]:[déc-17]],IF(Tableau1[[#This Row],[janv-18]:[déc-18]]&lt;&gt;"",1,0))</f>
        <v>#VALUE!</v>
      </c>
      <c r="AA10" s="2">
        <f>SUM(Tableau1[[#This Row],[janv-18]:[déc-18]])</f>
        <v>0</v>
      </c>
      <c r="AB10" s="3" t="e">
        <f>(Tableau1[[#This Row],[Cumul 2018]]-Tableau1[[#This Row],[Cumul 2017]])/Tableau1[[#This Row],[Cumul 2018]]</f>
        <v>#VALUE!</v>
      </c>
    </row>
    <row r="11" spans="1:28" x14ac:dyDescent="0.25">
      <c r="A11" t="s">
        <v>10</v>
      </c>
      <c r="B11">
        <f t="shared" ca="1" si="1"/>
        <v>725</v>
      </c>
      <c r="C11">
        <f t="shared" ca="1" si="0"/>
        <v>246</v>
      </c>
      <c r="D11">
        <f t="shared" ca="1" si="2"/>
        <v>513</v>
      </c>
      <c r="E11">
        <f t="shared" ca="1" si="2"/>
        <v>175</v>
      </c>
      <c r="F11">
        <f t="shared" ca="1" si="2"/>
        <v>524</v>
      </c>
      <c r="G11">
        <f t="shared" ca="1" si="2"/>
        <v>481</v>
      </c>
      <c r="H11">
        <f t="shared" ca="1" si="2"/>
        <v>179</v>
      </c>
      <c r="I11">
        <f t="shared" ca="1" si="2"/>
        <v>679</v>
      </c>
      <c r="J11">
        <f t="shared" ca="1" si="2"/>
        <v>718</v>
      </c>
      <c r="K11">
        <f t="shared" ca="1" si="2"/>
        <v>342</v>
      </c>
      <c r="L11">
        <f t="shared" ca="1" si="2"/>
        <v>698</v>
      </c>
      <c r="M11">
        <f t="shared" ca="1" si="2"/>
        <v>650</v>
      </c>
      <c r="Z11" s="2" t="e">
        <f>SUMPRODUCT(Tableau1[[#This Row],[janv-17]:[déc-17]],IF(Tableau1[[#This Row],[janv-18]:[déc-18]]&lt;&gt;"",1,0))</f>
        <v>#VALUE!</v>
      </c>
      <c r="AA11" s="2">
        <f>SUM(Tableau1[[#This Row],[janv-18]:[déc-18]])</f>
        <v>0</v>
      </c>
      <c r="AB11" s="3" t="e">
        <f>(Tableau1[[#This Row],[Cumul 2018]]-Tableau1[[#This Row],[Cumul 2017]])/Tableau1[[#This Row],[Cumul 2018]]</f>
        <v>#VALUE!</v>
      </c>
    </row>
    <row r="12" spans="1:28" x14ac:dyDescent="0.25">
      <c r="A12" t="s">
        <v>11</v>
      </c>
      <c r="B12">
        <f t="shared" ca="1" si="1"/>
        <v>750</v>
      </c>
      <c r="C12">
        <f t="shared" ca="1" si="0"/>
        <v>228</v>
      </c>
      <c r="D12">
        <f t="shared" ca="1" si="2"/>
        <v>307</v>
      </c>
      <c r="E12">
        <f t="shared" ca="1" si="2"/>
        <v>410</v>
      </c>
      <c r="F12">
        <f t="shared" ca="1" si="2"/>
        <v>726</v>
      </c>
      <c r="G12">
        <f t="shared" ca="1" si="2"/>
        <v>223</v>
      </c>
      <c r="H12">
        <f t="shared" ca="1" si="2"/>
        <v>771</v>
      </c>
      <c r="I12">
        <f t="shared" ca="1" si="2"/>
        <v>449</v>
      </c>
      <c r="J12">
        <f t="shared" ca="1" si="2"/>
        <v>664</v>
      </c>
      <c r="K12">
        <f t="shared" ca="1" si="2"/>
        <v>715</v>
      </c>
      <c r="L12">
        <f t="shared" ca="1" si="2"/>
        <v>583</v>
      </c>
      <c r="M12">
        <f t="shared" ca="1" si="2"/>
        <v>449</v>
      </c>
      <c r="Z12" s="2" t="e">
        <f>SUMPRODUCT(Tableau1[[#This Row],[janv-17]:[déc-17]],IF(Tableau1[[#This Row],[janv-18]:[déc-18]]&lt;&gt;"",1,0))</f>
        <v>#VALUE!</v>
      </c>
      <c r="AA12" s="2">
        <f>SUM(Tableau1[[#This Row],[janv-18]:[déc-18]])</f>
        <v>0</v>
      </c>
      <c r="AB12" s="3" t="e">
        <f>(Tableau1[[#This Row],[Cumul 2018]]-Tableau1[[#This Row],[Cumul 2017]])/Tableau1[[#This Row],[Cumul 2018]]</f>
        <v>#VALUE!</v>
      </c>
    </row>
    <row r="13" spans="1:28" x14ac:dyDescent="0.25">
      <c r="A13" t="s">
        <v>12</v>
      </c>
      <c r="B13">
        <f t="shared" ca="1" si="1"/>
        <v>468</v>
      </c>
      <c r="C13">
        <f t="shared" ca="1" si="0"/>
        <v>313</v>
      </c>
      <c r="D13">
        <f t="shared" ca="1" si="2"/>
        <v>270</v>
      </c>
      <c r="E13">
        <f t="shared" ca="1" si="2"/>
        <v>209</v>
      </c>
      <c r="F13">
        <f t="shared" ca="1" si="2"/>
        <v>688</v>
      </c>
      <c r="G13">
        <f t="shared" ca="1" si="2"/>
        <v>632</v>
      </c>
      <c r="H13">
        <f t="shared" ca="1" si="2"/>
        <v>200</v>
      </c>
      <c r="I13">
        <f t="shared" ca="1" si="2"/>
        <v>555</v>
      </c>
      <c r="J13">
        <f t="shared" ca="1" si="2"/>
        <v>497</v>
      </c>
      <c r="K13">
        <f t="shared" ca="1" si="2"/>
        <v>353</v>
      </c>
      <c r="L13">
        <f t="shared" ca="1" si="2"/>
        <v>710</v>
      </c>
      <c r="M13">
        <f t="shared" ca="1" si="2"/>
        <v>203</v>
      </c>
      <c r="Z13" s="2" t="e">
        <f>SUMPRODUCT(Tableau1[[#This Row],[janv-17]:[déc-17]],IF(Tableau1[[#This Row],[janv-18]:[déc-18]]&lt;&gt;"",1,0))</f>
        <v>#VALUE!</v>
      </c>
      <c r="AA13" s="2">
        <f>SUM(Tableau1[[#This Row],[janv-18]:[déc-18]])</f>
        <v>0</v>
      </c>
      <c r="AB13" s="3" t="e">
        <f>(Tableau1[[#This Row],[Cumul 2018]]-Tableau1[[#This Row],[Cumul 2017]])/Tableau1[[#This Row],[Cumul 2018]]</f>
        <v>#VALUE!</v>
      </c>
    </row>
    <row r="17" spans="26:26" x14ac:dyDescent="0.25">
      <c r="Z17" t="s">
        <v>39</v>
      </c>
    </row>
    <row r="18" spans="26:26" x14ac:dyDescent="0.25">
      <c r="Z18" t="s">
        <v>44</v>
      </c>
    </row>
    <row r="20" spans="26:26" x14ac:dyDescent="0.25">
      <c r="Z20" t="s">
        <v>40</v>
      </c>
    </row>
    <row r="21" spans="26:26" x14ac:dyDescent="0.25">
      <c r="Z21" t="s">
        <v>42</v>
      </c>
    </row>
    <row r="22" spans="26:26" x14ac:dyDescent="0.25">
      <c r="Z22" t="s">
        <v>41</v>
      </c>
    </row>
    <row r="23" spans="26:26" x14ac:dyDescent="0.25">
      <c r="Z23" t="s">
        <v>43</v>
      </c>
    </row>
    <row r="25" spans="26:26" x14ac:dyDescent="0.25">
      <c r="Z25" t="s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Agnst</dc:creator>
  <cp:lastModifiedBy>Micot, Nicolas            UTC CCS</cp:lastModifiedBy>
  <dcterms:created xsi:type="dcterms:W3CDTF">2018-05-31T19:50:52Z</dcterms:created>
  <dcterms:modified xsi:type="dcterms:W3CDTF">2018-06-01T07:20:05Z</dcterms:modified>
</cp:coreProperties>
</file>