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95" windowWidth="10515" windowHeight="8970"/>
  </bookViews>
  <sheets>
    <sheet name="Prod_EULESA-1" sheetId="1" r:id="rId1"/>
    <sheet name="Objectif" sheetId="2" r:id="rId2"/>
    <sheet name="Statuts" sheetId="3" r:id="rId3"/>
  </sheets>
  <definedNames>
    <definedName name="_xlnm._FilterDatabase" localSheetId="1" hidden="1">Objectif!$A$1:$C$1</definedName>
    <definedName name="_xlnm._FilterDatabase" localSheetId="0" hidden="1">'Prod_EULESA-1'!$A$1:$I$4989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  <c r="J4239" i="1"/>
  <c r="J4240" i="1"/>
  <c r="J4241" i="1"/>
  <c r="J4242" i="1"/>
  <c r="J4243" i="1"/>
  <c r="J4244" i="1"/>
  <c r="J4245" i="1"/>
  <c r="J4246" i="1"/>
  <c r="J4247" i="1"/>
  <c r="J4248" i="1"/>
  <c r="J4249" i="1"/>
  <c r="J4250" i="1"/>
  <c r="J4251" i="1"/>
  <c r="J4252" i="1"/>
  <c r="J4253" i="1"/>
  <c r="J4254" i="1"/>
  <c r="J4255" i="1"/>
  <c r="J4256" i="1"/>
  <c r="J4257" i="1"/>
  <c r="J4258" i="1"/>
  <c r="J4259" i="1"/>
  <c r="J4260" i="1"/>
  <c r="J4261" i="1"/>
  <c r="J4262" i="1"/>
  <c r="J4263" i="1"/>
  <c r="J4264" i="1"/>
  <c r="J4265" i="1"/>
  <c r="J4266" i="1"/>
  <c r="J4267" i="1"/>
  <c r="J4268" i="1"/>
  <c r="J4269" i="1"/>
  <c r="J4270" i="1"/>
  <c r="J4271" i="1"/>
  <c r="J4272" i="1"/>
  <c r="J4273" i="1"/>
  <c r="J4274" i="1"/>
  <c r="J4275" i="1"/>
  <c r="J4276" i="1"/>
  <c r="J4277" i="1"/>
  <c r="J4278" i="1"/>
  <c r="J4279" i="1"/>
  <c r="J4280" i="1"/>
  <c r="J4281" i="1"/>
  <c r="J4282" i="1"/>
  <c r="J4283" i="1"/>
  <c r="J4284" i="1"/>
  <c r="J4285" i="1"/>
  <c r="J4286" i="1"/>
  <c r="J4287" i="1"/>
  <c r="J4288" i="1"/>
  <c r="J4289" i="1"/>
  <c r="J4290" i="1"/>
  <c r="J4291" i="1"/>
  <c r="J4292" i="1"/>
  <c r="J4293" i="1"/>
  <c r="J4294" i="1"/>
  <c r="J4295" i="1"/>
  <c r="J4296" i="1"/>
  <c r="J4297" i="1"/>
  <c r="J4298" i="1"/>
  <c r="J4299" i="1"/>
  <c r="J4300" i="1"/>
  <c r="J4301" i="1"/>
  <c r="J4302" i="1"/>
  <c r="J4303" i="1"/>
  <c r="J4304" i="1"/>
  <c r="J4305" i="1"/>
  <c r="J4306" i="1"/>
  <c r="J4307" i="1"/>
  <c r="J4308" i="1"/>
  <c r="J4309" i="1"/>
  <c r="J4310" i="1"/>
  <c r="J4311" i="1"/>
  <c r="J4312" i="1"/>
  <c r="J4313" i="1"/>
  <c r="J4314" i="1"/>
  <c r="J4315" i="1"/>
  <c r="J4316" i="1"/>
  <c r="J4317" i="1"/>
  <c r="J4318" i="1"/>
  <c r="J4319" i="1"/>
  <c r="J4320" i="1"/>
  <c r="J4321" i="1"/>
  <c r="J4322" i="1"/>
  <c r="J4323" i="1"/>
  <c r="J4324" i="1"/>
  <c r="J4325" i="1"/>
  <c r="J4326" i="1"/>
  <c r="J4327" i="1"/>
  <c r="J4328" i="1"/>
  <c r="J4329" i="1"/>
  <c r="J4330" i="1"/>
  <c r="J4331" i="1"/>
  <c r="J4332" i="1"/>
  <c r="J4333" i="1"/>
  <c r="J4334" i="1"/>
  <c r="J4335" i="1"/>
  <c r="J4336" i="1"/>
  <c r="J4337" i="1"/>
  <c r="J4338" i="1"/>
  <c r="J4339" i="1"/>
  <c r="J4340" i="1"/>
  <c r="J4341" i="1"/>
  <c r="J4342" i="1"/>
  <c r="J4343" i="1"/>
  <c r="J4344" i="1"/>
  <c r="J4345" i="1"/>
  <c r="J4346" i="1"/>
  <c r="J4347" i="1"/>
  <c r="J4348" i="1"/>
  <c r="J4349" i="1"/>
  <c r="J4350" i="1"/>
  <c r="J4351" i="1"/>
  <c r="J4352" i="1"/>
  <c r="J4353" i="1"/>
  <c r="J4354" i="1"/>
  <c r="J4355" i="1"/>
  <c r="J4356" i="1"/>
  <c r="J4357" i="1"/>
  <c r="J4358" i="1"/>
  <c r="J4359" i="1"/>
  <c r="J4360" i="1"/>
  <c r="J4361" i="1"/>
  <c r="J4362" i="1"/>
  <c r="J4363" i="1"/>
  <c r="J4364" i="1"/>
  <c r="J4365" i="1"/>
  <c r="J4366" i="1"/>
  <c r="J4367" i="1"/>
  <c r="J4368" i="1"/>
  <c r="J4369" i="1"/>
  <c r="J4370" i="1"/>
  <c r="J4371" i="1"/>
  <c r="J4372" i="1"/>
  <c r="J4373" i="1"/>
  <c r="J4374" i="1"/>
  <c r="J4375" i="1"/>
  <c r="J4376" i="1"/>
  <c r="J4377" i="1"/>
  <c r="J4378" i="1"/>
  <c r="J4379" i="1"/>
  <c r="J4380" i="1"/>
  <c r="J4381" i="1"/>
  <c r="J4382" i="1"/>
  <c r="J4383" i="1"/>
  <c r="J4384" i="1"/>
  <c r="J4385" i="1"/>
  <c r="J4386" i="1"/>
  <c r="J4387" i="1"/>
  <c r="J4388" i="1"/>
  <c r="J4389" i="1"/>
  <c r="J4390" i="1"/>
  <c r="J4391" i="1"/>
  <c r="J4392" i="1"/>
  <c r="J4393" i="1"/>
  <c r="J4394" i="1"/>
  <c r="J4395" i="1"/>
  <c r="J4396" i="1"/>
  <c r="J4397" i="1"/>
  <c r="J4398" i="1"/>
  <c r="J4399" i="1"/>
  <c r="J4400" i="1"/>
  <c r="J4401" i="1"/>
  <c r="J4402" i="1"/>
  <c r="J4403" i="1"/>
  <c r="J4404" i="1"/>
  <c r="J4405" i="1"/>
  <c r="J4406" i="1"/>
  <c r="J4407" i="1"/>
  <c r="J4408" i="1"/>
  <c r="J4409" i="1"/>
  <c r="J4410" i="1"/>
  <c r="J4411" i="1"/>
  <c r="J4412" i="1"/>
  <c r="J4413" i="1"/>
  <c r="J4414" i="1"/>
  <c r="J4415" i="1"/>
  <c r="J4416" i="1"/>
  <c r="J4417" i="1"/>
  <c r="J4418" i="1"/>
  <c r="J4419" i="1"/>
  <c r="J4420" i="1"/>
  <c r="J4421" i="1"/>
  <c r="J4422" i="1"/>
  <c r="J4423" i="1"/>
  <c r="J4424" i="1"/>
  <c r="J4425" i="1"/>
  <c r="J4426" i="1"/>
  <c r="J4427" i="1"/>
  <c r="J4428" i="1"/>
  <c r="J4429" i="1"/>
  <c r="J4430" i="1"/>
  <c r="J4431" i="1"/>
  <c r="J4432" i="1"/>
  <c r="J4433" i="1"/>
  <c r="J4434" i="1"/>
  <c r="J4435" i="1"/>
  <c r="J4436" i="1"/>
  <c r="J4437" i="1"/>
  <c r="J4438" i="1"/>
  <c r="J4439" i="1"/>
  <c r="J4440" i="1"/>
  <c r="J4441" i="1"/>
  <c r="J4442" i="1"/>
  <c r="J4443" i="1"/>
  <c r="J4444" i="1"/>
  <c r="J4445" i="1"/>
  <c r="J4446" i="1"/>
  <c r="J4447" i="1"/>
  <c r="J4448" i="1"/>
  <c r="J4449" i="1"/>
  <c r="J4450" i="1"/>
  <c r="J4451" i="1"/>
  <c r="J4452" i="1"/>
  <c r="J4453" i="1"/>
  <c r="J4454" i="1"/>
  <c r="J4455" i="1"/>
  <c r="J4456" i="1"/>
  <c r="J4457" i="1"/>
  <c r="J4458" i="1"/>
  <c r="J4459" i="1"/>
  <c r="J4460" i="1"/>
  <c r="J4461" i="1"/>
  <c r="J4462" i="1"/>
  <c r="J4463" i="1"/>
  <c r="J4464" i="1"/>
  <c r="J4465" i="1"/>
  <c r="J4466" i="1"/>
  <c r="J4467" i="1"/>
  <c r="J4468" i="1"/>
  <c r="J4469" i="1"/>
  <c r="J4470" i="1"/>
  <c r="J4471" i="1"/>
  <c r="J4472" i="1"/>
  <c r="J4473" i="1"/>
  <c r="J4474" i="1"/>
  <c r="J4475" i="1"/>
  <c r="J4476" i="1"/>
  <c r="J4477" i="1"/>
  <c r="J4478" i="1"/>
  <c r="J4479" i="1"/>
  <c r="J4480" i="1"/>
  <c r="J4481" i="1"/>
  <c r="J4482" i="1"/>
  <c r="J4483" i="1"/>
  <c r="J4484" i="1"/>
  <c r="J4485" i="1"/>
  <c r="J4486" i="1"/>
  <c r="J4487" i="1"/>
  <c r="J4488" i="1"/>
  <c r="J4489" i="1"/>
  <c r="J4490" i="1"/>
  <c r="J4491" i="1"/>
  <c r="J4492" i="1"/>
  <c r="J4493" i="1"/>
  <c r="J4494" i="1"/>
  <c r="J4495" i="1"/>
  <c r="J4496" i="1"/>
  <c r="J4497" i="1"/>
  <c r="J4498" i="1"/>
  <c r="J4499" i="1"/>
  <c r="J4500" i="1"/>
  <c r="J4501" i="1"/>
  <c r="J4502" i="1"/>
  <c r="J4503" i="1"/>
  <c r="J4504" i="1"/>
  <c r="J4505" i="1"/>
  <c r="J4506" i="1"/>
  <c r="J4507" i="1"/>
  <c r="J4508" i="1"/>
  <c r="J4509" i="1"/>
  <c r="J4510" i="1"/>
  <c r="J4511" i="1"/>
  <c r="J4512" i="1"/>
  <c r="J4513" i="1"/>
  <c r="J4514" i="1"/>
  <c r="J4515" i="1"/>
  <c r="J4516" i="1"/>
  <c r="J4517" i="1"/>
  <c r="J4518" i="1"/>
  <c r="J4519" i="1"/>
  <c r="J4520" i="1"/>
  <c r="J4521" i="1"/>
  <c r="J4522" i="1"/>
  <c r="J4523" i="1"/>
  <c r="J4524" i="1"/>
  <c r="J4525" i="1"/>
  <c r="J4526" i="1"/>
  <c r="J4527" i="1"/>
  <c r="J4528" i="1"/>
  <c r="J4529" i="1"/>
  <c r="J4530" i="1"/>
  <c r="J4531" i="1"/>
  <c r="J4532" i="1"/>
  <c r="J4533" i="1"/>
  <c r="J4534" i="1"/>
  <c r="J4535" i="1"/>
  <c r="J4536" i="1"/>
  <c r="J4537" i="1"/>
  <c r="J4538" i="1"/>
  <c r="J4539" i="1"/>
  <c r="J4540" i="1"/>
  <c r="J4541" i="1"/>
  <c r="J4542" i="1"/>
  <c r="J4543" i="1"/>
  <c r="J4544" i="1"/>
  <c r="J4545" i="1"/>
  <c r="J4546" i="1"/>
  <c r="J4547" i="1"/>
  <c r="J4548" i="1"/>
  <c r="J4549" i="1"/>
  <c r="J4550" i="1"/>
  <c r="J4551" i="1"/>
  <c r="J4552" i="1"/>
  <c r="J4553" i="1"/>
  <c r="J4554" i="1"/>
  <c r="J4555" i="1"/>
  <c r="J4556" i="1"/>
  <c r="J4557" i="1"/>
  <c r="J4558" i="1"/>
  <c r="J4559" i="1"/>
  <c r="J4560" i="1"/>
  <c r="J4561" i="1"/>
  <c r="J4562" i="1"/>
  <c r="J4563" i="1"/>
  <c r="J4564" i="1"/>
  <c r="J4565" i="1"/>
  <c r="J4566" i="1"/>
  <c r="J4567" i="1"/>
  <c r="J4568" i="1"/>
  <c r="J4569" i="1"/>
  <c r="J4570" i="1"/>
  <c r="J4571" i="1"/>
  <c r="J4572" i="1"/>
  <c r="J4573" i="1"/>
  <c r="J4574" i="1"/>
  <c r="J4575" i="1"/>
  <c r="J4576" i="1"/>
  <c r="J4577" i="1"/>
  <c r="J4578" i="1"/>
  <c r="J4579" i="1"/>
  <c r="J4580" i="1"/>
  <c r="J4581" i="1"/>
  <c r="J4582" i="1"/>
  <c r="J4583" i="1"/>
  <c r="J4584" i="1"/>
  <c r="J4585" i="1"/>
  <c r="J4586" i="1"/>
  <c r="J4587" i="1"/>
  <c r="J4588" i="1"/>
  <c r="J4589" i="1"/>
  <c r="J4590" i="1"/>
  <c r="J4591" i="1"/>
  <c r="J4592" i="1"/>
  <c r="J4593" i="1"/>
  <c r="J4594" i="1"/>
  <c r="J4595" i="1"/>
  <c r="J4596" i="1"/>
  <c r="J4597" i="1"/>
  <c r="J4598" i="1"/>
  <c r="J4599" i="1"/>
  <c r="J4600" i="1"/>
  <c r="J4601" i="1"/>
  <c r="J4602" i="1"/>
  <c r="J4603" i="1"/>
  <c r="J4604" i="1"/>
  <c r="J4605" i="1"/>
  <c r="J4606" i="1"/>
  <c r="J4607" i="1"/>
  <c r="J4608" i="1"/>
  <c r="J4609" i="1"/>
  <c r="J4610" i="1"/>
  <c r="J4611" i="1"/>
  <c r="J4612" i="1"/>
  <c r="J4613" i="1"/>
  <c r="J4614" i="1"/>
  <c r="J4615" i="1"/>
  <c r="J4616" i="1"/>
  <c r="J4617" i="1"/>
  <c r="J4618" i="1"/>
  <c r="J4619" i="1"/>
  <c r="J4620" i="1"/>
  <c r="J4621" i="1"/>
  <c r="J4622" i="1"/>
  <c r="J4623" i="1"/>
  <c r="J4624" i="1"/>
  <c r="J4625" i="1"/>
  <c r="J4626" i="1"/>
  <c r="J4627" i="1"/>
  <c r="J4628" i="1"/>
  <c r="J4629" i="1"/>
  <c r="J4630" i="1"/>
  <c r="J4631" i="1"/>
  <c r="J4632" i="1"/>
  <c r="J4633" i="1"/>
  <c r="J4634" i="1"/>
  <c r="J4635" i="1"/>
  <c r="J4636" i="1"/>
  <c r="J4637" i="1"/>
  <c r="J4638" i="1"/>
  <c r="J4639" i="1"/>
  <c r="J4640" i="1"/>
  <c r="J4641" i="1"/>
  <c r="J4642" i="1"/>
  <c r="J4643" i="1"/>
  <c r="J4644" i="1"/>
  <c r="J4645" i="1"/>
  <c r="J4646" i="1"/>
  <c r="J4647" i="1"/>
  <c r="J4648" i="1"/>
  <c r="J4649" i="1"/>
  <c r="J4650" i="1"/>
  <c r="J4651" i="1"/>
  <c r="J4652" i="1"/>
  <c r="J4653" i="1"/>
  <c r="J4654" i="1"/>
  <c r="J4655" i="1"/>
  <c r="J4656" i="1"/>
  <c r="J4657" i="1"/>
  <c r="J4658" i="1"/>
  <c r="J4659" i="1"/>
  <c r="J4660" i="1"/>
  <c r="J4661" i="1"/>
  <c r="J4662" i="1"/>
  <c r="J4663" i="1"/>
  <c r="J4664" i="1"/>
  <c r="J4665" i="1"/>
  <c r="J4666" i="1"/>
  <c r="J4667" i="1"/>
  <c r="J4668" i="1"/>
  <c r="J4669" i="1"/>
  <c r="J4670" i="1"/>
  <c r="J4671" i="1"/>
  <c r="J4672" i="1"/>
  <c r="J4673" i="1"/>
  <c r="J4674" i="1"/>
  <c r="J4675" i="1"/>
  <c r="J4676" i="1"/>
  <c r="J4677" i="1"/>
  <c r="J4678" i="1"/>
  <c r="J4679" i="1"/>
  <c r="J4680" i="1"/>
  <c r="J4681" i="1"/>
  <c r="J4682" i="1"/>
  <c r="J4683" i="1"/>
  <c r="J4684" i="1"/>
  <c r="J4685" i="1"/>
  <c r="J4686" i="1"/>
  <c r="J4687" i="1"/>
  <c r="J4688" i="1"/>
  <c r="J4689" i="1"/>
  <c r="J4690" i="1"/>
  <c r="J4691" i="1"/>
  <c r="J4692" i="1"/>
  <c r="J4693" i="1"/>
  <c r="J4694" i="1"/>
  <c r="J4695" i="1"/>
  <c r="J4696" i="1"/>
  <c r="J4697" i="1"/>
  <c r="J4698" i="1"/>
  <c r="J4699" i="1"/>
  <c r="J4700" i="1"/>
  <c r="J4701" i="1"/>
  <c r="J4702" i="1"/>
  <c r="J4703" i="1"/>
  <c r="J4704" i="1"/>
  <c r="J4705" i="1"/>
  <c r="J4706" i="1"/>
  <c r="J4707" i="1"/>
  <c r="J4708" i="1"/>
  <c r="J4709" i="1"/>
  <c r="J4710" i="1"/>
  <c r="J4711" i="1"/>
  <c r="J4712" i="1"/>
  <c r="J4713" i="1"/>
  <c r="J4714" i="1"/>
  <c r="J4715" i="1"/>
  <c r="J4716" i="1"/>
  <c r="J4717" i="1"/>
  <c r="J4718" i="1"/>
  <c r="J4719" i="1"/>
  <c r="J4720" i="1"/>
  <c r="J4721" i="1"/>
  <c r="J4722" i="1"/>
  <c r="J4723" i="1"/>
  <c r="J4724" i="1"/>
  <c r="J4725" i="1"/>
  <c r="J4726" i="1"/>
  <c r="J4727" i="1"/>
  <c r="J4728" i="1"/>
  <c r="J4729" i="1"/>
  <c r="J4730" i="1"/>
  <c r="J4731" i="1"/>
  <c r="J4732" i="1"/>
  <c r="J4733" i="1"/>
  <c r="J4734" i="1"/>
  <c r="J4735" i="1"/>
  <c r="J4736" i="1"/>
  <c r="J4737" i="1"/>
  <c r="J4738" i="1"/>
  <c r="J4739" i="1"/>
  <c r="J4740" i="1"/>
  <c r="J4741" i="1"/>
  <c r="J4742" i="1"/>
  <c r="J4743" i="1"/>
  <c r="J4744" i="1"/>
  <c r="J4745" i="1"/>
  <c r="J4746" i="1"/>
  <c r="J4747" i="1"/>
  <c r="J4748" i="1"/>
  <c r="J4749" i="1"/>
  <c r="J4750" i="1"/>
  <c r="J4751" i="1"/>
  <c r="J4752" i="1"/>
  <c r="J4753" i="1"/>
  <c r="J4754" i="1"/>
  <c r="J4755" i="1"/>
  <c r="J4756" i="1"/>
  <c r="J4757" i="1"/>
  <c r="J4758" i="1"/>
  <c r="J4759" i="1"/>
  <c r="J4760" i="1"/>
  <c r="J4761" i="1"/>
  <c r="J4762" i="1"/>
  <c r="J4763" i="1"/>
  <c r="J4764" i="1"/>
  <c r="J4765" i="1"/>
  <c r="J4766" i="1"/>
  <c r="J4767" i="1"/>
  <c r="J4768" i="1"/>
  <c r="J4769" i="1"/>
  <c r="J4770" i="1"/>
  <c r="J4771" i="1"/>
  <c r="J4772" i="1"/>
  <c r="J4773" i="1"/>
  <c r="J4774" i="1"/>
  <c r="J4775" i="1"/>
  <c r="J4776" i="1"/>
  <c r="J4777" i="1"/>
  <c r="J4778" i="1"/>
  <c r="J4779" i="1"/>
  <c r="J4780" i="1"/>
  <c r="J4781" i="1"/>
  <c r="J4782" i="1"/>
  <c r="J4783" i="1"/>
  <c r="J4784" i="1"/>
  <c r="J4785" i="1"/>
  <c r="J4786" i="1"/>
  <c r="J4787" i="1"/>
  <c r="J4788" i="1"/>
  <c r="J4789" i="1"/>
  <c r="J4790" i="1"/>
  <c r="J4791" i="1"/>
  <c r="J4792" i="1"/>
  <c r="J4793" i="1"/>
  <c r="J4794" i="1"/>
  <c r="J4795" i="1"/>
  <c r="J4796" i="1"/>
  <c r="J4797" i="1"/>
  <c r="J4798" i="1"/>
  <c r="J4799" i="1"/>
  <c r="J4800" i="1"/>
  <c r="J4801" i="1"/>
  <c r="J4802" i="1"/>
  <c r="J4803" i="1"/>
  <c r="J4804" i="1"/>
  <c r="J4805" i="1"/>
  <c r="J4806" i="1"/>
  <c r="J4807" i="1"/>
  <c r="J4808" i="1"/>
  <c r="J4809" i="1"/>
  <c r="J4810" i="1"/>
  <c r="J4811" i="1"/>
  <c r="J4812" i="1"/>
  <c r="J4813" i="1"/>
  <c r="J4814" i="1"/>
  <c r="J4815" i="1"/>
  <c r="J4816" i="1"/>
  <c r="J4817" i="1"/>
  <c r="J4818" i="1"/>
  <c r="J4819" i="1"/>
  <c r="J4820" i="1"/>
  <c r="J4821" i="1"/>
  <c r="J4822" i="1"/>
  <c r="J4823" i="1"/>
  <c r="J4824" i="1"/>
  <c r="J4825" i="1"/>
  <c r="J4826" i="1"/>
  <c r="J4827" i="1"/>
  <c r="J4828" i="1"/>
  <c r="J4829" i="1"/>
  <c r="J4830" i="1"/>
  <c r="J4831" i="1"/>
  <c r="J4832" i="1"/>
  <c r="J4833" i="1"/>
  <c r="J4834" i="1"/>
  <c r="J4835" i="1"/>
  <c r="J4836" i="1"/>
  <c r="J4837" i="1"/>
  <c r="J4838" i="1"/>
  <c r="J4839" i="1"/>
  <c r="J4840" i="1"/>
  <c r="J4841" i="1"/>
  <c r="J4842" i="1"/>
  <c r="J4843" i="1"/>
  <c r="J4844" i="1"/>
  <c r="J4845" i="1"/>
  <c r="J4846" i="1"/>
  <c r="J4847" i="1"/>
  <c r="J4848" i="1"/>
  <c r="J4849" i="1"/>
  <c r="J4850" i="1"/>
  <c r="J4851" i="1"/>
  <c r="J4852" i="1"/>
  <c r="J4853" i="1"/>
  <c r="J4854" i="1"/>
  <c r="J4855" i="1"/>
  <c r="J4856" i="1"/>
  <c r="J4857" i="1"/>
  <c r="J4858" i="1"/>
  <c r="J4859" i="1"/>
  <c r="J4860" i="1"/>
  <c r="J4861" i="1"/>
  <c r="J4862" i="1"/>
  <c r="J4863" i="1"/>
  <c r="J4864" i="1"/>
  <c r="J4865" i="1"/>
  <c r="J4866" i="1"/>
  <c r="J4867" i="1"/>
  <c r="J4868" i="1"/>
  <c r="J4869" i="1"/>
  <c r="J4870" i="1"/>
  <c r="J4871" i="1"/>
  <c r="J4872" i="1"/>
  <c r="J4873" i="1"/>
  <c r="J4874" i="1"/>
  <c r="J4875" i="1"/>
  <c r="J4876" i="1"/>
  <c r="J4877" i="1"/>
  <c r="J4878" i="1"/>
  <c r="J4879" i="1"/>
  <c r="J4880" i="1"/>
  <c r="J4881" i="1"/>
  <c r="J4882" i="1"/>
  <c r="J4883" i="1"/>
  <c r="J4884" i="1"/>
  <c r="J4885" i="1"/>
  <c r="J4886" i="1"/>
  <c r="J4887" i="1"/>
  <c r="J4888" i="1"/>
  <c r="J4889" i="1"/>
  <c r="J4890" i="1"/>
  <c r="J4891" i="1"/>
  <c r="J4892" i="1"/>
  <c r="J4893" i="1"/>
  <c r="J4894" i="1"/>
  <c r="J4895" i="1"/>
  <c r="J4896" i="1"/>
  <c r="J4897" i="1"/>
  <c r="J4898" i="1"/>
  <c r="J4899" i="1"/>
  <c r="J4900" i="1"/>
  <c r="J4901" i="1"/>
  <c r="J4902" i="1"/>
  <c r="J4903" i="1"/>
  <c r="J4904" i="1"/>
  <c r="J4905" i="1"/>
  <c r="J4906" i="1"/>
  <c r="J4907" i="1"/>
  <c r="J4908" i="1"/>
  <c r="J4909" i="1"/>
  <c r="J4910" i="1"/>
  <c r="J4911" i="1"/>
  <c r="J4912" i="1"/>
  <c r="J4913" i="1"/>
  <c r="J4914" i="1"/>
  <c r="J4915" i="1"/>
  <c r="J4916" i="1"/>
  <c r="J4917" i="1"/>
  <c r="J4918" i="1"/>
  <c r="J4919" i="1"/>
  <c r="J4920" i="1"/>
  <c r="J4921" i="1"/>
  <c r="J4922" i="1"/>
  <c r="J4923" i="1"/>
  <c r="J4924" i="1"/>
  <c r="J4925" i="1"/>
  <c r="J4926" i="1"/>
  <c r="J4927" i="1"/>
  <c r="J4928" i="1"/>
  <c r="J4929" i="1"/>
  <c r="J4930" i="1"/>
  <c r="J4931" i="1"/>
  <c r="J4932" i="1"/>
  <c r="J4933" i="1"/>
  <c r="J4934" i="1"/>
  <c r="J4935" i="1"/>
  <c r="J4936" i="1"/>
  <c r="J4937" i="1"/>
  <c r="J4938" i="1"/>
  <c r="J4939" i="1"/>
  <c r="J4940" i="1"/>
  <c r="J4941" i="1"/>
  <c r="J4942" i="1"/>
  <c r="J4943" i="1"/>
  <c r="J4944" i="1"/>
  <c r="J4945" i="1"/>
  <c r="J4946" i="1"/>
  <c r="J4947" i="1"/>
  <c r="J4948" i="1"/>
  <c r="J4949" i="1"/>
  <c r="J4950" i="1"/>
  <c r="J4951" i="1"/>
  <c r="J4952" i="1"/>
  <c r="J4953" i="1"/>
  <c r="J4954" i="1"/>
  <c r="J4955" i="1"/>
  <c r="J4956" i="1"/>
  <c r="J4957" i="1"/>
  <c r="J4958" i="1"/>
  <c r="J4959" i="1"/>
  <c r="J4960" i="1"/>
  <c r="J4961" i="1"/>
  <c r="J4962" i="1"/>
  <c r="J4963" i="1"/>
  <c r="J4964" i="1"/>
  <c r="J4965" i="1"/>
  <c r="J4966" i="1"/>
  <c r="J4967" i="1"/>
  <c r="J4968" i="1"/>
  <c r="J4969" i="1"/>
  <c r="J4970" i="1"/>
  <c r="J4971" i="1"/>
  <c r="J4972" i="1"/>
  <c r="J4973" i="1"/>
  <c r="J4974" i="1"/>
  <c r="J4975" i="1"/>
  <c r="J4976" i="1"/>
  <c r="J4977" i="1"/>
  <c r="J4978" i="1"/>
  <c r="J4979" i="1"/>
  <c r="J4980" i="1"/>
  <c r="J4981" i="1"/>
  <c r="J4982" i="1"/>
  <c r="J4983" i="1"/>
  <c r="J4984" i="1"/>
  <c r="J4985" i="1"/>
  <c r="J4986" i="1"/>
  <c r="J4987" i="1"/>
  <c r="J4988" i="1"/>
  <c r="J4989" i="1"/>
  <c r="B2" i="2" l="1" a="1"/>
  <c r="B2" i="2" s="1"/>
  <c r="B3" i="2" a="1"/>
  <c r="B3" i="2" s="1"/>
  <c r="B4" i="2" a="1"/>
  <c r="B4" i="2" s="1"/>
  <c r="B5" i="2" a="1"/>
  <c r="B5" i="2" s="1"/>
</calcChain>
</file>

<file path=xl/sharedStrings.xml><?xml version="1.0" encoding="utf-8"?>
<sst xmlns="http://schemas.openxmlformats.org/spreadsheetml/2006/main" count="25030" uniqueCount="6875">
  <si>
    <t>Partner</t>
  </si>
  <si>
    <t>Code archivage</t>
  </si>
  <si>
    <t>Code dossier</t>
  </si>
  <si>
    <t>Code échantillon</t>
  </si>
  <si>
    <t>Date de réception</t>
  </si>
  <si>
    <t>Code bon de commande</t>
  </si>
  <si>
    <t>Date émission du bon de commande</t>
  </si>
  <si>
    <t>Date de dernière validation</t>
  </si>
  <si>
    <t>Statut (amiante)</t>
  </si>
  <si>
    <t>EULESA</t>
  </si>
  <si>
    <t>18A022215</t>
  </si>
  <si>
    <t>18A022215-001</t>
  </si>
  <si>
    <t>EULESA-00004292</t>
  </si>
  <si>
    <t>18A022215-002</t>
  </si>
  <si>
    <t>18A022215-003</t>
  </si>
  <si>
    <t>18A022215-004</t>
  </si>
  <si>
    <t>18A022216</t>
  </si>
  <si>
    <t>18A022216-001</t>
  </si>
  <si>
    <t>EULESA-00004293</t>
  </si>
  <si>
    <t>18A022216-002</t>
  </si>
  <si>
    <t>18A022825</t>
  </si>
  <si>
    <t>18A022825-001</t>
  </si>
  <si>
    <t>EULESA-00004307</t>
  </si>
  <si>
    <t>18A022825-002</t>
  </si>
  <si>
    <t>18A022825-003</t>
  </si>
  <si>
    <t>18A020905</t>
  </si>
  <si>
    <t>18A020905-003</t>
  </si>
  <si>
    <t>EULESA-00004262</t>
  </si>
  <si>
    <t>18A020905-001</t>
  </si>
  <si>
    <t>18A020905-002</t>
  </si>
  <si>
    <t>18A020055</t>
  </si>
  <si>
    <t>18A020055-001</t>
  </si>
  <si>
    <t>EULESA-00004229</t>
  </si>
  <si>
    <t>18A020907</t>
  </si>
  <si>
    <t>18A020907-024</t>
  </si>
  <si>
    <t>EULESA-00004263</t>
  </si>
  <si>
    <t>18A020907-025</t>
  </si>
  <si>
    <t>18A020907-026</t>
  </si>
  <si>
    <t>18A020907-027</t>
  </si>
  <si>
    <t>18A020907-028</t>
  </si>
  <si>
    <t>18A020907-018</t>
  </si>
  <si>
    <t>18A020907-002</t>
  </si>
  <si>
    <t>18A020907-003</t>
  </si>
  <si>
    <t>18A020907-004</t>
  </si>
  <si>
    <t>18A020907-005</t>
  </si>
  <si>
    <t>18A020907-007</t>
  </si>
  <si>
    <t>18A020907-008</t>
  </si>
  <si>
    <t>18A020907-009</t>
  </si>
  <si>
    <t>18A020907-010</t>
  </si>
  <si>
    <t>18A020907-011</t>
  </si>
  <si>
    <t>18A020907-001</t>
  </si>
  <si>
    <t>18A020907-013</t>
  </si>
  <si>
    <t>18A020907-014</t>
  </si>
  <si>
    <t>18A020907-015</t>
  </si>
  <si>
    <t>18A020907-016</t>
  </si>
  <si>
    <t>18A020907-017</t>
  </si>
  <si>
    <t>18A020907-006</t>
  </si>
  <si>
    <t>18A020907-019</t>
  </si>
  <si>
    <t>18A020907-020</t>
  </si>
  <si>
    <t>18A020907-021</t>
  </si>
  <si>
    <t>18A020907-022</t>
  </si>
  <si>
    <t>18A020907-023</t>
  </si>
  <si>
    <t>18A020907-012</t>
  </si>
  <si>
    <t>18A022832</t>
  </si>
  <si>
    <t>18A022832-002</t>
  </si>
  <si>
    <t>EULESA-00004310</t>
  </si>
  <si>
    <t>18A022832-003</t>
  </si>
  <si>
    <t>18A022832-004</t>
  </si>
  <si>
    <t>18A022832-005</t>
  </si>
  <si>
    <t>18A022832-006</t>
  </si>
  <si>
    <t>18A022832-001</t>
  </si>
  <si>
    <t>18A019830</t>
  </si>
  <si>
    <t>18A019830-001</t>
  </si>
  <si>
    <t>EULESA-00004210</t>
  </si>
  <si>
    <t>18A019830-002</t>
  </si>
  <si>
    <t>18A019830-003</t>
  </si>
  <si>
    <t>18A019832</t>
  </si>
  <si>
    <t>18A019832-001</t>
  </si>
  <si>
    <t>EULESA-00004212</t>
  </si>
  <si>
    <t>18A019832-002</t>
  </si>
  <si>
    <t>18A019832-003</t>
  </si>
  <si>
    <t>18A019832-004</t>
  </si>
  <si>
    <t>18A019832-005</t>
  </si>
  <si>
    <t>18A022830</t>
  </si>
  <si>
    <t>18A022830-004</t>
  </si>
  <si>
    <t>EULESA-00004308</t>
  </si>
  <si>
    <t>18A022830-005</t>
  </si>
  <si>
    <t>18A022830-006</t>
  </si>
  <si>
    <t>18A022830-007</t>
  </si>
  <si>
    <t>18A022830-008</t>
  </si>
  <si>
    <t>18A022830-001</t>
  </si>
  <si>
    <t>18A022830-002</t>
  </si>
  <si>
    <t>18A022830-003</t>
  </si>
  <si>
    <t>18A019364</t>
  </si>
  <si>
    <t>18A019364-001</t>
  </si>
  <si>
    <t>EULESA-00004190</t>
  </si>
  <si>
    <t>18A019364-002</t>
  </si>
  <si>
    <t>18A021269</t>
  </si>
  <si>
    <t>18A021269-031</t>
  </si>
  <si>
    <t>EULESA-00004276</t>
  </si>
  <si>
    <t>18A021269-032</t>
  </si>
  <si>
    <t>18A021269-033</t>
  </si>
  <si>
    <t>18A021269-025</t>
  </si>
  <si>
    <t>18A021269-026</t>
  </si>
  <si>
    <t>18A021269-027</t>
  </si>
  <si>
    <t>18A021269-004</t>
  </si>
  <si>
    <t>18A021269-005</t>
  </si>
  <si>
    <t>18A021269-006</t>
  </si>
  <si>
    <t>18A021269-010</t>
  </si>
  <si>
    <t>18A021269-011</t>
  </si>
  <si>
    <t>18A021269-012</t>
  </si>
  <si>
    <t>18A021269-001</t>
  </si>
  <si>
    <t>18A022438</t>
  </si>
  <si>
    <t>18A022438-001</t>
  </si>
  <si>
    <t>EULESA-00004300</t>
  </si>
  <si>
    <t>18A020903</t>
  </si>
  <si>
    <t>18A020903-001</t>
  </si>
  <si>
    <t>EULESA-00004260</t>
  </si>
  <si>
    <t>18A018920</t>
  </si>
  <si>
    <t>18A018920-020</t>
  </si>
  <si>
    <t>EULESA-00004177</t>
  </si>
  <si>
    <t>18A018920-021</t>
  </si>
  <si>
    <t>18A018920-022</t>
  </si>
  <si>
    <t>18A018920-023</t>
  </si>
  <si>
    <t>18A018920-024</t>
  </si>
  <si>
    <t>18A018920-014</t>
  </si>
  <si>
    <t>18A018920-003</t>
  </si>
  <si>
    <t>18A018920-004</t>
  </si>
  <si>
    <t>18A018920-005</t>
  </si>
  <si>
    <t>18A018920-006</t>
  </si>
  <si>
    <t>18A018920-007</t>
  </si>
  <si>
    <t>18A018920-001</t>
  </si>
  <si>
    <t>18A018920-009</t>
  </si>
  <si>
    <t>18A018920-010</t>
  </si>
  <si>
    <t>18A018920-011</t>
  </si>
  <si>
    <t>18A018920-012</t>
  </si>
  <si>
    <t>18A018920-013</t>
  </si>
  <si>
    <t>18A018920-002</t>
  </si>
  <si>
    <t>18A018920-015</t>
  </si>
  <si>
    <t>18A018920-016</t>
  </si>
  <si>
    <t>18A018920-017</t>
  </si>
  <si>
    <t>18A018920-018</t>
  </si>
  <si>
    <t>18A018920-019</t>
  </si>
  <si>
    <t>18A018920-008</t>
  </si>
  <si>
    <t>18A019831</t>
  </si>
  <si>
    <t>18A019831-002</t>
  </si>
  <si>
    <t>EULESA-00004211</t>
  </si>
  <si>
    <t>18A019831-003</t>
  </si>
  <si>
    <t>18A019831-001</t>
  </si>
  <si>
    <t>18A020415</t>
  </si>
  <si>
    <t>18A020415-002</t>
  </si>
  <si>
    <t>EULESA-00004249</t>
  </si>
  <si>
    <t>18A020415-003</t>
  </si>
  <si>
    <t>18A020415-004</t>
  </si>
  <si>
    <t>18A020415-005</t>
  </si>
  <si>
    <t>18A020415-006</t>
  </si>
  <si>
    <t>18A020415-001</t>
  </si>
  <si>
    <t>18A022831</t>
  </si>
  <si>
    <t>18A022831-006</t>
  </si>
  <si>
    <t>EULESA-00004309</t>
  </si>
  <si>
    <t>18A022831-001</t>
  </si>
  <si>
    <t>18A022831-002</t>
  </si>
  <si>
    <t>18A022831-003</t>
  </si>
  <si>
    <t>18A022831-004</t>
  </si>
  <si>
    <t>18A022831-005</t>
  </si>
  <si>
    <t>18A020410</t>
  </si>
  <si>
    <t>18A020410-001</t>
  </si>
  <si>
    <t>EULESA-00004248</t>
  </si>
  <si>
    <t>18A020410-002</t>
  </si>
  <si>
    <t>18A020410-003</t>
  </si>
  <si>
    <t>18A020054</t>
  </si>
  <si>
    <t>18A020054-003</t>
  </si>
  <si>
    <t>EULESA-00004228</t>
  </si>
  <si>
    <t>18A020054-004</t>
  </si>
  <si>
    <t>18A020054-005</t>
  </si>
  <si>
    <t>18A020054-006</t>
  </si>
  <si>
    <t>18A020054-007</t>
  </si>
  <si>
    <t>18A020054-008</t>
  </si>
  <si>
    <t>18A020054-001</t>
  </si>
  <si>
    <t>18A020054-002</t>
  </si>
  <si>
    <t>18A020904</t>
  </si>
  <si>
    <t>18A020904-001</t>
  </si>
  <si>
    <t>EULESA-00004261</t>
  </si>
  <si>
    <t>18A021290</t>
  </si>
  <si>
    <t>18A021290-004</t>
  </si>
  <si>
    <t>EULESA-00004278</t>
  </si>
  <si>
    <t>18A021290-002</t>
  </si>
  <si>
    <t>18A021290-003</t>
  </si>
  <si>
    <t>18A021290-001</t>
  </si>
  <si>
    <t>18A020405</t>
  </si>
  <si>
    <t>18A020405-001</t>
  </si>
  <si>
    <t>EULESA-00004246</t>
  </si>
  <si>
    <t>18A020405-002</t>
  </si>
  <si>
    <t>18A021269-002</t>
  </si>
  <si>
    <t>18A021269-003</t>
  </si>
  <si>
    <t>18A021269-016</t>
  </si>
  <si>
    <t>18A021269-017</t>
  </si>
  <si>
    <t>18A021269-018</t>
  </si>
  <si>
    <t>18A021269-007</t>
  </si>
  <si>
    <t>18A021269-008</t>
  </si>
  <si>
    <t>18A021269-009</t>
  </si>
  <si>
    <t>18A021269-022</t>
  </si>
  <si>
    <t>18A021269-023</t>
  </si>
  <si>
    <t>18A021269-024</t>
  </si>
  <si>
    <t>18A021269-013</t>
  </si>
  <si>
    <t>18A021269-014</t>
  </si>
  <si>
    <t>18A021269-015</t>
  </si>
  <si>
    <t>18A021269-028</t>
  </si>
  <si>
    <t>18A021269-029</t>
  </si>
  <si>
    <t>18A021269-030</t>
  </si>
  <si>
    <t>18A021269-019</t>
  </si>
  <si>
    <t>18A021269-020</t>
  </si>
  <si>
    <t>18A021269-021</t>
  </si>
  <si>
    <t>18A021283</t>
  </si>
  <si>
    <t>18A021283-004</t>
  </si>
  <si>
    <t>EULESA-00004277</t>
  </si>
  <si>
    <t>18A021283-005</t>
  </si>
  <si>
    <t>18A021283-006</t>
  </si>
  <si>
    <t>18A021283-001</t>
  </si>
  <si>
    <t>18A021283-002</t>
  </si>
  <si>
    <t>18A021283-003</t>
  </si>
  <si>
    <t>18A018919</t>
  </si>
  <si>
    <t>18A018919-001</t>
  </si>
  <si>
    <t>EULESA-00004180</t>
  </si>
  <si>
    <t>18A018919-002</t>
  </si>
  <si>
    <t>18A021078</t>
  </si>
  <si>
    <t>18A021078-001</t>
  </si>
  <si>
    <t>EULESA-00004268</t>
  </si>
  <si>
    <t>18A021078-002</t>
  </si>
  <si>
    <t>18A020661</t>
  </si>
  <si>
    <t>18A020661-034</t>
  </si>
  <si>
    <t>EULESA-00004255</t>
  </si>
  <si>
    <t>18A020661-035</t>
  </si>
  <si>
    <t>18A020661-036</t>
  </si>
  <si>
    <t>18A020661-037</t>
  </si>
  <si>
    <t>18A020661-030</t>
  </si>
  <si>
    <t>18A020661-031</t>
  </si>
  <si>
    <t>18A020661-005</t>
  </si>
  <si>
    <t>18A020661-010</t>
  </si>
  <si>
    <t>18A020661-011</t>
  </si>
  <si>
    <t>18A020661-001</t>
  </si>
  <si>
    <t>18A020661-002</t>
  </si>
  <si>
    <t>18A020661-003</t>
  </si>
  <si>
    <t>18A020661-004</t>
  </si>
  <si>
    <t>18A020661-016</t>
  </si>
  <si>
    <t>18A020661-017</t>
  </si>
  <si>
    <t>18A020661-006</t>
  </si>
  <si>
    <t>18A020661-007</t>
  </si>
  <si>
    <t>18A020661-008</t>
  </si>
  <si>
    <t>18A020661-009</t>
  </si>
  <si>
    <t>18A020661-022</t>
  </si>
  <si>
    <t>18A020661-023</t>
  </si>
  <si>
    <t>18A020661-012</t>
  </si>
  <si>
    <t>18A020661-013</t>
  </si>
  <si>
    <t>18A020661-014</t>
  </si>
  <si>
    <t>18A020661-015</t>
  </si>
  <si>
    <t>18A020661-028</t>
  </si>
  <si>
    <t>18A020661-029</t>
  </si>
  <si>
    <t>18A020661-018</t>
  </si>
  <si>
    <t>18A020661-019</t>
  </si>
  <si>
    <t>18A020661-020</t>
  </si>
  <si>
    <t>18A020661-021</t>
  </si>
  <si>
    <t>18A020661-032</t>
  </si>
  <si>
    <t>18A020661-033</t>
  </si>
  <si>
    <t>18A020661-024</t>
  </si>
  <si>
    <t>18A020661-025</t>
  </si>
  <si>
    <t>18A020661-026</t>
  </si>
  <si>
    <t>18A020661-027</t>
  </si>
  <si>
    <t>18A020407</t>
  </si>
  <si>
    <t>18A020407-001</t>
  </si>
  <si>
    <t>EULESA-00004247</t>
  </si>
  <si>
    <t>EUFRHB2</t>
  </si>
  <si>
    <t>18N016621</t>
  </si>
  <si>
    <t>18N016621-001</t>
  </si>
  <si>
    <t>EUFRHB2-00003653</t>
  </si>
  <si>
    <t>Pas d'amiante détectée</t>
  </si>
  <si>
    <t>18N016621-002</t>
  </si>
  <si>
    <t>18N016621-003</t>
  </si>
  <si>
    <t>18N016621-004</t>
  </si>
  <si>
    <t>18N016621-005</t>
  </si>
  <si>
    <t>18N016621-006</t>
  </si>
  <si>
    <t>18N020360</t>
  </si>
  <si>
    <t>18N020360-002</t>
  </si>
  <si>
    <t>EUFRHB2-00003893</t>
  </si>
  <si>
    <t>18N020351</t>
  </si>
  <si>
    <t>18N020351-001</t>
  </si>
  <si>
    <t>EUFRHB2-00003890</t>
  </si>
  <si>
    <t>18N020353</t>
  </si>
  <si>
    <t>18N020353-001</t>
  </si>
  <si>
    <t>EUFRHB2-00003892</t>
  </si>
  <si>
    <t>18N020354</t>
  </si>
  <si>
    <t>18N020354-001</t>
  </si>
  <si>
    <t>EUFRHB2-00003889</t>
  </si>
  <si>
    <t>18N020354-002</t>
  </si>
  <si>
    <t>18N020356</t>
  </si>
  <si>
    <t>18N020356-001</t>
  </si>
  <si>
    <t>EUFRHB2-00003891</t>
  </si>
  <si>
    <t>18N020360-001</t>
  </si>
  <si>
    <t>18N020343</t>
  </si>
  <si>
    <t>18N020343-001</t>
  </si>
  <si>
    <t>EUFRHB2-00003884</t>
  </si>
  <si>
    <t>18N020343-002</t>
  </si>
  <si>
    <t>18N020344</t>
  </si>
  <si>
    <t>18N020344-001</t>
  </si>
  <si>
    <t>EUFRHB2-00003885</t>
  </si>
  <si>
    <t>18N020344-002</t>
  </si>
  <si>
    <t>18N020346</t>
  </si>
  <si>
    <t>18N020346-001</t>
  </si>
  <si>
    <t>EUFRHB2-00003888</t>
  </si>
  <si>
    <t>18N020349</t>
  </si>
  <si>
    <t>18N020349-001</t>
  </si>
  <si>
    <t>EUFRHB2-00003887</t>
  </si>
  <si>
    <t>18N020117</t>
  </si>
  <si>
    <t>18N020117-008</t>
  </si>
  <si>
    <t>EUFRHB2-00003880</t>
  </si>
  <si>
    <t>18N020117-009</t>
  </si>
  <si>
    <t>18N020117-010</t>
  </si>
  <si>
    <t>18N020227</t>
  </si>
  <si>
    <t>18N020227-001</t>
  </si>
  <si>
    <t>EUFRHB2-00003895</t>
  </si>
  <si>
    <t>18N020227-002</t>
  </si>
  <si>
    <t>18N020227-003</t>
  </si>
  <si>
    <t>18N020117-002</t>
  </si>
  <si>
    <t>18N020117-003</t>
  </si>
  <si>
    <t>18N020117-004</t>
  </si>
  <si>
    <t>18N020117-005</t>
  </si>
  <si>
    <t>18N020117-006</t>
  </si>
  <si>
    <t>18N020117-007</t>
  </si>
  <si>
    <t>18N020048</t>
  </si>
  <si>
    <t>18N020048-014</t>
  </si>
  <si>
    <t>EUFRHB2-00003898</t>
  </si>
  <si>
    <t>18N020048-015</t>
  </si>
  <si>
    <t>18N020048-016</t>
  </si>
  <si>
    <t>18N020102</t>
  </si>
  <si>
    <t>18N020102-001</t>
  </si>
  <si>
    <t>EUFRHB2-00003894</t>
  </si>
  <si>
    <t>18N020102-002</t>
  </si>
  <si>
    <t>18N020117-001</t>
  </si>
  <si>
    <t>18N020048-008</t>
  </si>
  <si>
    <t>18N020048-009</t>
  </si>
  <si>
    <t>18N020048-010</t>
  </si>
  <si>
    <t>18N020048-011</t>
  </si>
  <si>
    <t>18N020048-012</t>
  </si>
  <si>
    <t>18N020048-013</t>
  </si>
  <si>
    <t>18N020048-001</t>
  </si>
  <si>
    <t>18N020048-002</t>
  </si>
  <si>
    <t>18N020048-004</t>
  </si>
  <si>
    <t>18N020048-005</t>
  </si>
  <si>
    <t>18N020048-006</t>
  </si>
  <si>
    <t>18N020048-007</t>
  </si>
  <si>
    <t>18N020037</t>
  </si>
  <si>
    <t>18N020037-009</t>
  </si>
  <si>
    <t>EUFRHB2-00003897</t>
  </si>
  <si>
    <t>18N020037-010</t>
  </si>
  <si>
    <t>18N020037-011</t>
  </si>
  <si>
    <t>18N020037-012</t>
  </si>
  <si>
    <t>18N020037-013</t>
  </si>
  <si>
    <t>18N020037-014</t>
  </si>
  <si>
    <t>18N020037-003</t>
  </si>
  <si>
    <t>18N020037-004</t>
  </si>
  <si>
    <t>18N020037-005</t>
  </si>
  <si>
    <t>18N020037-006</t>
  </si>
  <si>
    <t>18N020037-007</t>
  </si>
  <si>
    <t>18N020037-008</t>
  </si>
  <si>
    <t>18N019735</t>
  </si>
  <si>
    <t>18N019735-001</t>
  </si>
  <si>
    <t>EUFRHB2-00003866</t>
  </si>
  <si>
    <t>18N019735-002</t>
  </si>
  <si>
    <t>18N019866</t>
  </si>
  <si>
    <t>18N019866-001</t>
  </si>
  <si>
    <t>EUFRHB2-00003853</t>
  </si>
  <si>
    <t>18N019866-002</t>
  </si>
  <si>
    <t>18N020037-001</t>
  </si>
  <si>
    <t>18N020037-002</t>
  </si>
  <si>
    <t>18N019730</t>
  </si>
  <si>
    <t>18N019730-001</t>
  </si>
  <si>
    <t>EUFRHB2-00003863</t>
  </si>
  <si>
    <t>18N019731</t>
  </si>
  <si>
    <t>18N019731-001</t>
  </si>
  <si>
    <t>EUFRHB2-00003864</t>
  </si>
  <si>
    <t>18N019732</t>
  </si>
  <si>
    <t>18N019732-001</t>
  </si>
  <si>
    <t>EUFRHB2-00003871</t>
  </si>
  <si>
    <t>18N019733</t>
  </si>
  <si>
    <t>18N019733-001</t>
  </si>
  <si>
    <t>EUFRHB2-00003868</t>
  </si>
  <si>
    <t>18N019734</t>
  </si>
  <si>
    <t>18N019734-001</t>
  </si>
  <si>
    <t>EUFRHB2-00003865</t>
  </si>
  <si>
    <t>18N019734-002</t>
  </si>
  <si>
    <t>18N019725</t>
  </si>
  <si>
    <t>18N019725-003</t>
  </si>
  <si>
    <t>EUFRHB2-00003869</t>
  </si>
  <si>
    <t>18N019726</t>
  </si>
  <si>
    <t>18N019726-001</t>
  </si>
  <si>
    <t>EUFRHB2-00003861</t>
  </si>
  <si>
    <t>18N019727</t>
  </si>
  <si>
    <t>18N019727-001</t>
  </si>
  <si>
    <t>EUFRHB2-00003870</t>
  </si>
  <si>
    <t>18N019728</t>
  </si>
  <si>
    <t>18N019728-001</t>
  </si>
  <si>
    <t>EUFRHB2-00003862</t>
  </si>
  <si>
    <t>18N019729</t>
  </si>
  <si>
    <t>18N019729-001</t>
  </si>
  <si>
    <t>EUFRHB2-00003867</t>
  </si>
  <si>
    <t>18N019729-002</t>
  </si>
  <si>
    <t>18N019719</t>
  </si>
  <si>
    <t>18N019719-001</t>
  </si>
  <si>
    <t>EUFRHB2-00003859</t>
  </si>
  <si>
    <t>18N019719-002</t>
  </si>
  <si>
    <t>18N019719-003</t>
  </si>
  <si>
    <t>18N019724</t>
  </si>
  <si>
    <t>18N019724-001</t>
  </si>
  <si>
    <t>EUFRHB2-00003860</t>
  </si>
  <si>
    <t>18N019725-001</t>
  </si>
  <si>
    <t>18N019725-002</t>
  </si>
  <si>
    <t>18N019606</t>
  </si>
  <si>
    <t>18N019606-020</t>
  </si>
  <si>
    <t>EUFRHB2-00003878</t>
  </si>
  <si>
    <t>18N019606-021</t>
  </si>
  <si>
    <t>18N019606-022</t>
  </si>
  <si>
    <t>18N019606-023</t>
  </si>
  <si>
    <t>18N019606-024</t>
  </si>
  <si>
    <t>18N019606-025</t>
  </si>
  <si>
    <t>18N019606-014</t>
  </si>
  <si>
    <t>18N019606-015</t>
  </si>
  <si>
    <t>18N019606-016</t>
  </si>
  <si>
    <t>18N019606-017</t>
  </si>
  <si>
    <t>18N019606-018</t>
  </si>
  <si>
    <t>18N019606-019</t>
  </si>
  <si>
    <t>18N019606-008</t>
  </si>
  <si>
    <t>18N019606-009</t>
  </si>
  <si>
    <t>18N019606-010</t>
  </si>
  <si>
    <t>18N019606-011</t>
  </si>
  <si>
    <t>18N019606-012</t>
  </si>
  <si>
    <t>18N019606-013</t>
  </si>
  <si>
    <t>18N019606-002</t>
  </si>
  <si>
    <t>18N019606-003</t>
  </si>
  <si>
    <t>18N019606-004</t>
  </si>
  <si>
    <t>18N019606-005</t>
  </si>
  <si>
    <t>18N019606-006</t>
  </si>
  <si>
    <t>18N019606-007</t>
  </si>
  <si>
    <t>18N019330</t>
  </si>
  <si>
    <t>18N019330-002</t>
  </si>
  <si>
    <t>EUFRHB2-00003838</t>
  </si>
  <si>
    <t>18N019331</t>
  </si>
  <si>
    <t>18N019331-001</t>
  </si>
  <si>
    <t>EUFRHB2-00003840</t>
  </si>
  <si>
    <t>18N019332</t>
  </si>
  <si>
    <t>18N019332-001</t>
  </si>
  <si>
    <t>EUFRHB2-00003839</t>
  </si>
  <si>
    <t>18N019332-002</t>
  </si>
  <si>
    <t>18N019332-003</t>
  </si>
  <si>
    <t>18N019606-001</t>
  </si>
  <si>
    <t>18N019327</t>
  </si>
  <si>
    <t>18N019327-001</t>
  </si>
  <si>
    <t>EUFRHB2-00003843</t>
  </si>
  <si>
    <t>18N019328</t>
  </si>
  <si>
    <t>18N019328-001</t>
  </si>
  <si>
    <t>EUFRHB2-00003852</t>
  </si>
  <si>
    <t>18N019328-002</t>
  </si>
  <si>
    <t>EUFRHB2-00003842</t>
  </si>
  <si>
    <t>18N019329</t>
  </si>
  <si>
    <t>18N019329-001</t>
  </si>
  <si>
    <t>EUFRHB2-00003841</t>
  </si>
  <si>
    <t>18N019329-002</t>
  </si>
  <si>
    <t>18N019330-001</t>
  </si>
  <si>
    <t>034117730000041283</t>
  </si>
  <si>
    <t>18N019188</t>
  </si>
  <si>
    <t>18N019188-018</t>
  </si>
  <si>
    <t>EUFRHB2-00003858</t>
  </si>
  <si>
    <t>18N019188-019</t>
  </si>
  <si>
    <t>18N019188-020</t>
  </si>
  <si>
    <t>18N019188-021</t>
  </si>
  <si>
    <t>18N019188-022</t>
  </si>
  <si>
    <t>18N019188-023</t>
  </si>
  <si>
    <t>18N019188-012</t>
  </si>
  <si>
    <t>18N019188-013</t>
  </si>
  <si>
    <t>18N019188-014</t>
  </si>
  <si>
    <t>18N019188-015</t>
  </si>
  <si>
    <t>18N019188-016</t>
  </si>
  <si>
    <t>18N019188-017</t>
  </si>
  <si>
    <t>18N019188-006</t>
  </si>
  <si>
    <t>18N019188-007</t>
  </si>
  <si>
    <t>18N019188-008</t>
  </si>
  <si>
    <t>18N019188-009</t>
  </si>
  <si>
    <t>18N019188-010</t>
  </si>
  <si>
    <t>18N019188-011</t>
  </si>
  <si>
    <t>18N019183</t>
  </si>
  <si>
    <t>18N019183-025</t>
  </si>
  <si>
    <t>EUFRHB2-00003857</t>
  </si>
  <si>
    <t>18N019188-001</t>
  </si>
  <si>
    <t>18N019188-002</t>
  </si>
  <si>
    <t>18N019188-003</t>
  </si>
  <si>
    <t>18N019188-004</t>
  </si>
  <si>
    <t>18N019188-005</t>
  </si>
  <si>
    <t>18N019183-019</t>
  </si>
  <si>
    <t>18N019183-020</t>
  </si>
  <si>
    <t>18N019183-021</t>
  </si>
  <si>
    <t>18N019183-022</t>
  </si>
  <si>
    <t>18N019183-023</t>
  </si>
  <si>
    <t>18N019183-024</t>
  </si>
  <si>
    <t>18N019183-013</t>
  </si>
  <si>
    <t>18N019183-014</t>
  </si>
  <si>
    <t>18N019183-015</t>
  </si>
  <si>
    <t>18N019183-016</t>
  </si>
  <si>
    <t>18N019183-017</t>
  </si>
  <si>
    <t>18N019183-018</t>
  </si>
  <si>
    <t>18N019183-007</t>
  </si>
  <si>
    <t>18N019183-008</t>
  </si>
  <si>
    <t>18N019183-009</t>
  </si>
  <si>
    <t>18N019183-010</t>
  </si>
  <si>
    <t>18N019183-011</t>
  </si>
  <si>
    <t>18N019183-012</t>
  </si>
  <si>
    <t>18N019183-001</t>
  </si>
  <si>
    <t>18N019183-002</t>
  </si>
  <si>
    <t>18N019183-003</t>
  </si>
  <si>
    <t>18N019183-004</t>
  </si>
  <si>
    <t>18N019183-005</t>
  </si>
  <si>
    <t>18N019183-006</t>
  </si>
  <si>
    <t>18N019036</t>
  </si>
  <si>
    <t>18N019036-007</t>
  </si>
  <si>
    <t>EUFRHB2-00003823</t>
  </si>
  <si>
    <t>18N019036-008</t>
  </si>
  <si>
    <t>18N019088</t>
  </si>
  <si>
    <t>18N019088-001</t>
  </si>
  <si>
    <t>EUFRHB2-00003831</t>
  </si>
  <si>
    <t>18N019088-002</t>
  </si>
  <si>
    <t>18N019088-003</t>
  </si>
  <si>
    <t>18N019088-004</t>
  </si>
  <si>
    <t>18N019036-001</t>
  </si>
  <si>
    <t>18N019036-002</t>
  </si>
  <si>
    <t>18N019036-003</t>
  </si>
  <si>
    <t>18N019036-004</t>
  </si>
  <si>
    <t>18N019036-005</t>
  </si>
  <si>
    <t>18N019036-006</t>
  </si>
  <si>
    <t>18N018994</t>
  </si>
  <si>
    <t>18N018994-025</t>
  </si>
  <si>
    <t>EUFRHB2-00003837</t>
  </si>
  <si>
    <t>18N018994-026</t>
  </si>
  <si>
    <t>18N018994-027</t>
  </si>
  <si>
    <t>18N019013</t>
  </si>
  <si>
    <t>18N019013-001</t>
  </si>
  <si>
    <t>EUFRHB2-00003830</t>
  </si>
  <si>
    <t>18N019014</t>
  </si>
  <si>
    <t>18N019014-001</t>
  </si>
  <si>
    <t>EUFRHB2-00003829</t>
  </si>
  <si>
    <t>18N019014-002</t>
  </si>
  <si>
    <t>18N018994-019</t>
  </si>
  <si>
    <t>18N018994-020</t>
  </si>
  <si>
    <t>18N018994-021</t>
  </si>
  <si>
    <t>18N018994-022</t>
  </si>
  <si>
    <t>18N018994-023</t>
  </si>
  <si>
    <t>18N018994-024</t>
  </si>
  <si>
    <t>18N018994-013</t>
  </si>
  <si>
    <t>18N018994-014</t>
  </si>
  <si>
    <t>18N018994-015</t>
  </si>
  <si>
    <t>18N018994-016</t>
  </si>
  <si>
    <t>18N018994-017</t>
  </si>
  <si>
    <t>18N018994-018</t>
  </si>
  <si>
    <t>18N018994-007</t>
  </si>
  <si>
    <t>18N018994-008</t>
  </si>
  <si>
    <t>18N018994-009</t>
  </si>
  <si>
    <t>18N018994-010</t>
  </si>
  <si>
    <t>18N018994-011</t>
  </si>
  <si>
    <t>18N018994-012</t>
  </si>
  <si>
    <t>18N018994-001</t>
  </si>
  <si>
    <t>18N018994-002</t>
  </si>
  <si>
    <t>18N018994-003</t>
  </si>
  <si>
    <t>18N018994-004</t>
  </si>
  <si>
    <t>18N018994-005</t>
  </si>
  <si>
    <t>18N018994-006</t>
  </si>
  <si>
    <t>034117730000041371</t>
  </si>
  <si>
    <t>18N018816</t>
  </si>
  <si>
    <t>18N018816-005</t>
  </si>
  <si>
    <t>EUFRHB2-00003826</t>
  </si>
  <si>
    <t>18N018816-006</t>
  </si>
  <si>
    <t>18N018816-007</t>
  </si>
  <si>
    <t>18N018816-008</t>
  </si>
  <si>
    <t>18N018816-009</t>
  </si>
  <si>
    <t>18N018816-010</t>
  </si>
  <si>
    <t>18N018815</t>
  </si>
  <si>
    <t>18N018815-001</t>
  </si>
  <si>
    <t>EUFRHB2-00003835</t>
  </si>
  <si>
    <t>18N018815-002</t>
  </si>
  <si>
    <t>18N018816-001</t>
  </si>
  <si>
    <t>18N018816-002</t>
  </si>
  <si>
    <t>18N018816-003</t>
  </si>
  <si>
    <t>18N018816-004</t>
  </si>
  <si>
    <t>18N018812</t>
  </si>
  <si>
    <t>18N018812-016</t>
  </si>
  <si>
    <t>EUFRHB2-00003828</t>
  </si>
  <si>
    <t>18N018813</t>
  </si>
  <si>
    <t>18N018813-001</t>
  </si>
  <si>
    <t>EUFRHB2-00003827</t>
  </si>
  <si>
    <t>18N018813-002</t>
  </si>
  <si>
    <t>18N018813-003</t>
  </si>
  <si>
    <t>18N018813-004</t>
  </si>
  <si>
    <t>18N018814</t>
  </si>
  <si>
    <t>18N018814-001</t>
  </si>
  <si>
    <t>EUFRHB2-00003836</t>
  </si>
  <si>
    <t>18N018812-010</t>
  </si>
  <si>
    <t>18N018812-011</t>
  </si>
  <si>
    <t>18N018812-012</t>
  </si>
  <si>
    <t>18N018812-013</t>
  </si>
  <si>
    <t>18N018812-014</t>
  </si>
  <si>
    <t>18N018812-015</t>
  </si>
  <si>
    <t>18N018812-004</t>
  </si>
  <si>
    <t>18N018812-005</t>
  </si>
  <si>
    <t>18N018812-006</t>
  </si>
  <si>
    <t>18N018812-007</t>
  </si>
  <si>
    <t>18N018812-008</t>
  </si>
  <si>
    <t>18N018812-009</t>
  </si>
  <si>
    <t>18N018627</t>
  </si>
  <si>
    <t>18N018627-002</t>
  </si>
  <si>
    <t>EUFRHB2-00003808</t>
  </si>
  <si>
    <t>18N018628</t>
  </si>
  <si>
    <t>18N018628-001</t>
  </si>
  <si>
    <t>EUFRHB2-00003803</t>
  </si>
  <si>
    <t>18N018629</t>
  </si>
  <si>
    <t>18N018629-001</t>
  </si>
  <si>
    <t>EUFRHB2-00003801</t>
  </si>
  <si>
    <t>18N018812-001</t>
  </si>
  <si>
    <t>18N018812-002</t>
  </si>
  <si>
    <t>18N018812-003</t>
  </si>
  <si>
    <t>18N018622</t>
  </si>
  <si>
    <t>18N018622-001</t>
  </si>
  <si>
    <t>EUFRHB2-00003798</t>
  </si>
  <si>
    <t>18N018623</t>
  </si>
  <si>
    <t>18N018623-001</t>
  </si>
  <si>
    <t>EUFRHB2-00003807</t>
  </si>
  <si>
    <t>18N018623-002</t>
  </si>
  <si>
    <t>18N018624</t>
  </si>
  <si>
    <t>18N018624-001</t>
  </si>
  <si>
    <t>EUFRHB2-00003802</t>
  </si>
  <si>
    <t>18N018625</t>
  </si>
  <si>
    <t>18N018625-001</t>
  </si>
  <si>
    <t>EUFRHB2-00003806</t>
  </si>
  <si>
    <t>18N018627-001</t>
  </si>
  <si>
    <t>18N018472</t>
  </si>
  <si>
    <t>18N018472-001</t>
  </si>
  <si>
    <t>EUFRHB2-00003797</t>
  </si>
  <si>
    <t>18N018503</t>
  </si>
  <si>
    <t>18N018503-001</t>
  </si>
  <si>
    <t>EUFRHB2-00003824</t>
  </si>
  <si>
    <t>18N018503-002</t>
  </si>
  <si>
    <t>18N018620</t>
  </si>
  <si>
    <t>18N018620-001</t>
  </si>
  <si>
    <t>EUFRHB2-00003799</t>
  </si>
  <si>
    <t>18N018621</t>
  </si>
  <si>
    <t>18N018621-001</t>
  </si>
  <si>
    <t>EUFRHB2-00003800</t>
  </si>
  <si>
    <t>18N018621-002</t>
  </si>
  <si>
    <t>18N018354</t>
  </si>
  <si>
    <t>18N018354-007</t>
  </si>
  <si>
    <t>EUFRHB2-00003791</t>
  </si>
  <si>
    <t>18N018354-008</t>
  </si>
  <si>
    <t>18N018354-009</t>
  </si>
  <si>
    <t>18N018354-010</t>
  </si>
  <si>
    <t>18N018354-011</t>
  </si>
  <si>
    <t>18N018354-012</t>
  </si>
  <si>
    <t>18N018354-001</t>
  </si>
  <si>
    <t>18N018354-002</t>
  </si>
  <si>
    <t>18N018354-003</t>
  </si>
  <si>
    <t>18N018354-004</t>
  </si>
  <si>
    <t>18N018354-005</t>
  </si>
  <si>
    <t>18N018354-006</t>
  </si>
  <si>
    <t>18N018353</t>
  </si>
  <si>
    <t>18N018353-003</t>
  </si>
  <si>
    <t>EUFRHB2-00003796</t>
  </si>
  <si>
    <t>18N018353-004</t>
  </si>
  <si>
    <t>18N018353-005</t>
  </si>
  <si>
    <t>18N018353-006</t>
  </si>
  <si>
    <t>18N018353-007</t>
  </si>
  <si>
    <t>18N018353-008</t>
  </si>
  <si>
    <t>18N018242</t>
  </si>
  <si>
    <t>18N018242-006</t>
  </si>
  <si>
    <t>EUFRHB2-00003778</t>
  </si>
  <si>
    <t>18N018338</t>
  </si>
  <si>
    <t>18N018338-001</t>
  </si>
  <si>
    <t>EUFRHB2-00003784</t>
  </si>
  <si>
    <t>18N018352</t>
  </si>
  <si>
    <t>18N018352-001</t>
  </si>
  <si>
    <t>EUFRHB2-00003788</t>
  </si>
  <si>
    <t>18N018352-002</t>
  </si>
  <si>
    <t>18N018353-001</t>
  </si>
  <si>
    <t>18N018353-002</t>
  </si>
  <si>
    <t>18N018212</t>
  </si>
  <si>
    <t>18N018212-001</t>
  </si>
  <si>
    <t>EUFRHB2-00003785</t>
  </si>
  <si>
    <t>18N018242-001</t>
  </si>
  <si>
    <t>18N018242-002</t>
  </si>
  <si>
    <t>18N018242-003</t>
  </si>
  <si>
    <t>18N018242-004</t>
  </si>
  <si>
    <t>18N018242-005</t>
  </si>
  <si>
    <t>18N018088</t>
  </si>
  <si>
    <t>18N018088-002</t>
  </si>
  <si>
    <t>EUFRHB2-00003783</t>
  </si>
  <si>
    <t>18N018088-003</t>
  </si>
  <si>
    <t>18N018088-004</t>
  </si>
  <si>
    <t>18N018088-005</t>
  </si>
  <si>
    <t>18N018209</t>
  </si>
  <si>
    <t>18N018209-001</t>
  </si>
  <si>
    <t>EUFRHB2-00003787</t>
  </si>
  <si>
    <t>18N018210</t>
  </si>
  <si>
    <t>18N018210-001</t>
  </si>
  <si>
    <t>EUFRHB2-00003786</t>
  </si>
  <si>
    <t>18N018064</t>
  </si>
  <si>
    <t>18N018064-023</t>
  </si>
  <si>
    <t>EUFRHB2-00003779</t>
  </si>
  <si>
    <t>18N018064-024</t>
  </si>
  <si>
    <t>18N018064-025</t>
  </si>
  <si>
    <t>18N018082</t>
  </si>
  <si>
    <t>18N018082-001</t>
  </si>
  <si>
    <t>EUFRHB2-00003782</t>
  </si>
  <si>
    <t>18N018085</t>
  </si>
  <si>
    <t>18N018085-001</t>
  </si>
  <si>
    <t>EUFRHB2-00003763</t>
  </si>
  <si>
    <t>18N018088-001</t>
  </si>
  <si>
    <t>18N018064-017</t>
  </si>
  <si>
    <t>18N018064-018</t>
  </si>
  <si>
    <t>18N018064-019</t>
  </si>
  <si>
    <t>18N018064-020</t>
  </si>
  <si>
    <t>EUFRHB2-00003795</t>
  </si>
  <si>
    <t>18N018064-021</t>
  </si>
  <si>
    <t>18N018064-022</t>
  </si>
  <si>
    <t>18N018064-011</t>
  </si>
  <si>
    <t>18N018064-012</t>
  </si>
  <si>
    <t>18N018064-013</t>
  </si>
  <si>
    <t>18N018064-014</t>
  </si>
  <si>
    <t>18N018064-015</t>
  </si>
  <si>
    <t>18N018064-016</t>
  </si>
  <si>
    <t>18N018064-005</t>
  </si>
  <si>
    <t>18N018064-006</t>
  </si>
  <si>
    <t>18N018064-007</t>
  </si>
  <si>
    <t>18N018064-008</t>
  </si>
  <si>
    <t>18N018064-009</t>
  </si>
  <si>
    <t>18N018064-010</t>
  </si>
  <si>
    <t>18N018042</t>
  </si>
  <si>
    <t>18N018042-001</t>
  </si>
  <si>
    <t>EUFRHB2-00003781</t>
  </si>
  <si>
    <t>18N018042-002</t>
  </si>
  <si>
    <t>18N018064-001</t>
  </si>
  <si>
    <t>18N018064-002</t>
  </si>
  <si>
    <t>18N018064-003</t>
  </si>
  <si>
    <t>18N018064-004</t>
  </si>
  <si>
    <t>18N018038</t>
  </si>
  <si>
    <t>18N018038-006</t>
  </si>
  <si>
    <t>EUFRHB2-00003789</t>
  </si>
  <si>
    <t>18N018038-007</t>
  </si>
  <si>
    <t>18N018038-008</t>
  </si>
  <si>
    <t>18N018038-009</t>
  </si>
  <si>
    <t>18N018039</t>
  </si>
  <si>
    <t>18N018039-001</t>
  </si>
  <si>
    <t>EUFRHB2-00003772</t>
  </si>
  <si>
    <t>18N018041</t>
  </si>
  <si>
    <t>18N018041-001</t>
  </si>
  <si>
    <t>EUFRHB2-00003773</t>
  </si>
  <si>
    <t>18N018037</t>
  </si>
  <si>
    <t>18N018037-001</t>
  </si>
  <si>
    <t>EUFRHB2-00003771</t>
  </si>
  <si>
    <t>18N018038-001</t>
  </si>
  <si>
    <t>18N018038-002</t>
  </si>
  <si>
    <t>18N018038-003</t>
  </si>
  <si>
    <t>18N018038-004</t>
  </si>
  <si>
    <t>18N018038-005</t>
  </si>
  <si>
    <t>18N018032</t>
  </si>
  <si>
    <t>18N018032-003</t>
  </si>
  <si>
    <t>EUFRHB2-00003769</t>
  </si>
  <si>
    <t>18N018032-004</t>
  </si>
  <si>
    <t>034117730000040999</t>
  </si>
  <si>
    <t>18N018035</t>
  </si>
  <si>
    <t>18N018035-001</t>
  </si>
  <si>
    <t>EUFRHB2-00003770</t>
  </si>
  <si>
    <t>18N018035-002</t>
  </si>
  <si>
    <t>18N018035-003</t>
  </si>
  <si>
    <t>18N018035-004</t>
  </si>
  <si>
    <t>18N018027</t>
  </si>
  <si>
    <t>18N018027-001</t>
  </si>
  <si>
    <t>EUFRHB2-00003766</t>
  </si>
  <si>
    <t>18N018027-002</t>
  </si>
  <si>
    <t>18N018028</t>
  </si>
  <si>
    <t>18N018028-001</t>
  </si>
  <si>
    <t>EUFRHB2-00003767</t>
  </si>
  <si>
    <t>18N018029</t>
  </si>
  <si>
    <t>18N018029-001</t>
  </si>
  <si>
    <t>EUFRHB2-00003768</t>
  </si>
  <si>
    <t>18N018032-001</t>
  </si>
  <si>
    <t>18N018032-002</t>
  </si>
  <si>
    <t>EUFRHB2-00003777</t>
  </si>
  <si>
    <t>18N018022</t>
  </si>
  <si>
    <t>18N018022-001</t>
  </si>
  <si>
    <t>EUFRHB2-00003761</t>
  </si>
  <si>
    <t>18N018023</t>
  </si>
  <si>
    <t>18N018023-001</t>
  </si>
  <si>
    <t>EUFRHB2-00003762</t>
  </si>
  <si>
    <t>18N018024</t>
  </si>
  <si>
    <t>18N018024-001</t>
  </si>
  <si>
    <t>EUFRHB2-00003764</t>
  </si>
  <si>
    <t>18N018025</t>
  </si>
  <si>
    <t>18N018025-001</t>
  </si>
  <si>
    <t>EUFRHB2-00003765</t>
  </si>
  <si>
    <t>18N018025-002</t>
  </si>
  <si>
    <t>18N018025-003</t>
  </si>
  <si>
    <t>18N017926</t>
  </si>
  <si>
    <t>18N017926-001</t>
  </si>
  <si>
    <t>EUFRHB2-00003751</t>
  </si>
  <si>
    <t>18N017926-002</t>
  </si>
  <si>
    <t>18N017926-003</t>
  </si>
  <si>
    <t>18N018019</t>
  </si>
  <si>
    <t>18N018019-001</t>
  </si>
  <si>
    <t>EUFRHB2-00003758</t>
  </si>
  <si>
    <t>18N018020</t>
  </si>
  <si>
    <t>18N018020-001</t>
  </si>
  <si>
    <t>EUFRHB2-00003759</t>
  </si>
  <si>
    <t>18N018021</t>
  </si>
  <si>
    <t>18N018021-001</t>
  </si>
  <si>
    <t>EUFRHB2-00003760</t>
  </si>
  <si>
    <t>18N017869</t>
  </si>
  <si>
    <t>18N017869-006</t>
  </si>
  <si>
    <t>EUFRHB2-00003756</t>
  </si>
  <si>
    <t>18N017869-007</t>
  </si>
  <si>
    <t>18N017869-008</t>
  </si>
  <si>
    <t>18N017869-009</t>
  </si>
  <si>
    <t>18N017869-010</t>
  </si>
  <si>
    <t>18N017869-011</t>
  </si>
  <si>
    <t>18N017788</t>
  </si>
  <si>
    <t>18N017788-003</t>
  </si>
  <si>
    <t>EUFRHB2-00003743</t>
  </si>
  <si>
    <t>18N017869-001</t>
  </si>
  <si>
    <t>18N017869-002</t>
  </si>
  <si>
    <t>18N017869-003</t>
  </si>
  <si>
    <t>18N017869-004</t>
  </si>
  <si>
    <t>18N017869-005</t>
  </si>
  <si>
    <t>18N017787</t>
  </si>
  <si>
    <t>18N017787-001</t>
  </si>
  <si>
    <t>EUFRHB2-00003749</t>
  </si>
  <si>
    <t>18N017787-002</t>
  </si>
  <si>
    <t>18N017787-003</t>
  </si>
  <si>
    <t>18N017787-004</t>
  </si>
  <si>
    <t>18N017788-001</t>
  </si>
  <si>
    <t>18N017788-002</t>
  </si>
  <si>
    <t>18N017698</t>
  </si>
  <si>
    <t>18N017698-001</t>
  </si>
  <si>
    <t>EUFRHB2-00003740</t>
  </si>
  <si>
    <t>18N017782</t>
  </si>
  <si>
    <t>18N017782-001</t>
  </si>
  <si>
    <t>EUFRHB2-00003737</t>
  </si>
  <si>
    <t>18N017786</t>
  </si>
  <si>
    <t>18N017786-001</t>
  </si>
  <si>
    <t>EUFRHB2-00003742</t>
  </si>
  <si>
    <t>18N017786-002</t>
  </si>
  <si>
    <t>18N017786-003</t>
  </si>
  <si>
    <t>18N017786-004</t>
  </si>
  <si>
    <t>18N017672</t>
  </si>
  <si>
    <t>18N017672-002</t>
  </si>
  <si>
    <t>EUFRHB2-00003746</t>
  </si>
  <si>
    <t>18N017674</t>
  </si>
  <si>
    <t>18N017674-001</t>
  </si>
  <si>
    <t>EUFRHB2-00003745</t>
  </si>
  <si>
    <t>18N017674-002</t>
  </si>
  <si>
    <t>18N017674-003</t>
  </si>
  <si>
    <t>18N017674-004</t>
  </si>
  <si>
    <t>18N017674-005</t>
  </si>
  <si>
    <t>18N017671</t>
  </si>
  <si>
    <t>18N017671-007</t>
  </si>
  <si>
    <t>EUFRHB2-00003757</t>
  </si>
  <si>
    <t>18N017671-008</t>
  </si>
  <si>
    <t>18N017671-009</t>
  </si>
  <si>
    <t>18N017671-010</t>
  </si>
  <si>
    <t>18N017671-011</t>
  </si>
  <si>
    <t>18N017672-001</t>
  </si>
  <si>
    <t>18N017671-001</t>
  </si>
  <si>
    <t>18N017671-002</t>
  </si>
  <si>
    <t>18N017671-003</t>
  </si>
  <si>
    <t>18N017671-004</t>
  </si>
  <si>
    <t>18N017671-005</t>
  </si>
  <si>
    <t>18N017671-006</t>
  </si>
  <si>
    <t>18N017670</t>
  </si>
  <si>
    <t>18N017670-002</t>
  </si>
  <si>
    <t>EUFRHB2-00003752</t>
  </si>
  <si>
    <t>18N017670-003</t>
  </si>
  <si>
    <t>18N017670-004</t>
  </si>
  <si>
    <t>18N017670-005</t>
  </si>
  <si>
    <t>18N017670-006</t>
  </si>
  <si>
    <t>18N017670-007</t>
  </si>
  <si>
    <t>18N017572</t>
  </si>
  <si>
    <t>18N017572-001</t>
  </si>
  <si>
    <t>EUFRHB2-00003750</t>
  </si>
  <si>
    <t>EUFRHB2-00003792</t>
  </si>
  <si>
    <t>18N017572-002</t>
  </si>
  <si>
    <t>18N017670-001</t>
  </si>
  <si>
    <t>18N017568</t>
  </si>
  <si>
    <t>18N017568-001</t>
  </si>
  <si>
    <t>EUFRHB2-00003733</t>
  </si>
  <si>
    <t>18N017568-002</t>
  </si>
  <si>
    <t>18N017569</t>
  </si>
  <si>
    <t>18N017569-001</t>
  </si>
  <si>
    <t>EUFRHB2-00003734</t>
  </si>
  <si>
    <t>18N017569-002</t>
  </si>
  <si>
    <t>18N017571</t>
  </si>
  <si>
    <t>18N017571-001</t>
  </si>
  <si>
    <t>EUFRHB2-00003735</t>
  </si>
  <si>
    <t>18N017571-002</t>
  </si>
  <si>
    <t>18N017564</t>
  </si>
  <si>
    <t>18N017564-001</t>
  </si>
  <si>
    <t>EUFRHB2-00003730</t>
  </si>
  <si>
    <t>18N017564-002</t>
  </si>
  <si>
    <t>18N017565</t>
  </si>
  <si>
    <t>18N017565-001</t>
  </si>
  <si>
    <t>EUFRHB2-00003731</t>
  </si>
  <si>
    <t>18N017565-002</t>
  </si>
  <si>
    <t>18N017566</t>
  </si>
  <si>
    <t>18N017566-001</t>
  </si>
  <si>
    <t>EUFRHB2-00003732</t>
  </si>
  <si>
    <t>18N017566-002</t>
  </si>
  <si>
    <t>18N017561</t>
  </si>
  <si>
    <t>18N017561-003</t>
  </si>
  <si>
    <t>EUFRHB2-00003727</t>
  </si>
  <si>
    <t>18N017562</t>
  </si>
  <si>
    <t>18N017562-001</t>
  </si>
  <si>
    <t>EUFRHB2-00003728</t>
  </si>
  <si>
    <t>18N017562-002</t>
  </si>
  <si>
    <t>18N017562-003</t>
  </si>
  <si>
    <t>18N017563</t>
  </si>
  <si>
    <t>18N017563-001</t>
  </si>
  <si>
    <t>EUFRHB2-00003729</t>
  </si>
  <si>
    <t>18N017563-002</t>
  </si>
  <si>
    <t>18N017559</t>
  </si>
  <si>
    <t>18N017559-001</t>
  </si>
  <si>
    <t>EUFRHB2-00003725</t>
  </si>
  <si>
    <t>18N017559-002</t>
  </si>
  <si>
    <t>18N017560</t>
  </si>
  <si>
    <t>18N017560-001</t>
  </si>
  <si>
    <t>EUFRHB2-00003726</t>
  </si>
  <si>
    <t>18N017560-002</t>
  </si>
  <si>
    <t>18N017561-001</t>
  </si>
  <si>
    <t>18N017561-002</t>
  </si>
  <si>
    <t>18N017405</t>
  </si>
  <si>
    <t>18N017405-005</t>
  </si>
  <si>
    <t>EUFRHB2-00003744</t>
  </si>
  <si>
    <t>18N017405-006</t>
  </si>
  <si>
    <t>18N017406</t>
  </si>
  <si>
    <t>18N017406-001</t>
  </si>
  <si>
    <t>EUFRHB2-00003738</t>
  </si>
  <si>
    <t>18N017406-002</t>
  </si>
  <si>
    <t>18N017406-003</t>
  </si>
  <si>
    <t>18N017433</t>
  </si>
  <si>
    <t>18N017433-001</t>
  </si>
  <si>
    <t>EUFRHB2-00003719</t>
  </si>
  <si>
    <t>18N017404</t>
  </si>
  <si>
    <t>18N017404-001</t>
  </si>
  <si>
    <t>EUFRHB2-00003736</t>
  </si>
  <si>
    <t>18N017404-002</t>
  </si>
  <si>
    <t>18N017405-001</t>
  </si>
  <si>
    <t>18N017405-002</t>
  </si>
  <si>
    <t>18N017405-003</t>
  </si>
  <si>
    <t>18N017405-004</t>
  </si>
  <si>
    <t>18N017349</t>
  </si>
  <si>
    <t>18N017349-002</t>
  </si>
  <si>
    <t>EUFRHB2-00003708</t>
  </si>
  <si>
    <t>18N017349-003</t>
  </si>
  <si>
    <t>18N017350</t>
  </si>
  <si>
    <t>18N017350-001</t>
  </si>
  <si>
    <t>EUFRHB2-00003724</t>
  </si>
  <si>
    <t>18N017352</t>
  </si>
  <si>
    <t>18N017352-001</t>
  </si>
  <si>
    <t>EUFRHB2-00003709</t>
  </si>
  <si>
    <t>18N017353</t>
  </si>
  <si>
    <t>18N017353-001</t>
  </si>
  <si>
    <t>EUFRHB2-00003710</t>
  </si>
  <si>
    <t>18N017353-002</t>
  </si>
  <si>
    <t>18N017346</t>
  </si>
  <si>
    <t>18N017346-003</t>
  </si>
  <si>
    <t>EUFRHB2-00003706</t>
  </si>
  <si>
    <t>18N017347</t>
  </si>
  <si>
    <t>18N017347-001</t>
  </si>
  <si>
    <t>EUFRHB2-00003707</t>
  </si>
  <si>
    <t>18N017348</t>
  </si>
  <si>
    <t>18N017348-001</t>
  </si>
  <si>
    <t>EUFRHB2-00003723</t>
  </si>
  <si>
    <t>18N017348-002</t>
  </si>
  <si>
    <t>18N017348-003</t>
  </si>
  <si>
    <t>18N017349-001</t>
  </si>
  <si>
    <t>18N017343</t>
  </si>
  <si>
    <t>18N017343-002</t>
  </si>
  <si>
    <t>EUFRHB2-00003704</t>
  </si>
  <si>
    <t>18N017344</t>
  </si>
  <si>
    <t>18N017344-001</t>
  </si>
  <si>
    <t>EUFRHB2-00003705</t>
  </si>
  <si>
    <t>18N017344-002</t>
  </si>
  <si>
    <t>18N017345</t>
  </si>
  <si>
    <t>18N017345-001</t>
  </si>
  <si>
    <t>EUFRHB2-00003722</t>
  </si>
  <si>
    <t>18N017346-001</t>
  </si>
  <si>
    <t>18N017346-002</t>
  </si>
  <si>
    <t>18N017293</t>
  </si>
  <si>
    <t>18N017293-001</t>
  </si>
  <si>
    <t>EUFRHB2-00003701</t>
  </si>
  <si>
    <t>18N017295</t>
  </si>
  <si>
    <t>18N017295-001</t>
  </si>
  <si>
    <t>EUFRHB2-00003702</t>
  </si>
  <si>
    <t>18N017342</t>
  </si>
  <si>
    <t>18N017342-001</t>
  </si>
  <si>
    <t>EUFRHB2-00003703</t>
  </si>
  <si>
    <t>18N017342-002</t>
  </si>
  <si>
    <t>18N017342-003</t>
  </si>
  <si>
    <t>18N017343-001</t>
  </si>
  <si>
    <t>18N017291</t>
  </si>
  <si>
    <t>18N017291-001</t>
  </si>
  <si>
    <t>EUFRHB2-00003721</t>
  </si>
  <si>
    <t>18N017291-002</t>
  </si>
  <si>
    <t>18N017291-003</t>
  </si>
  <si>
    <t>18N017292</t>
  </si>
  <si>
    <t>18N017292-001</t>
  </si>
  <si>
    <t>EUFRHB2-00003700</t>
  </si>
  <si>
    <t>18N017292-002</t>
  </si>
  <si>
    <t>18N017292-003</t>
  </si>
  <si>
    <t>18N017156</t>
  </si>
  <si>
    <t>18N017156-020</t>
  </si>
  <si>
    <t>EUFRHB2-00003720</t>
  </si>
  <si>
    <t>18N017156-021</t>
  </si>
  <si>
    <t>18N017156-022</t>
  </si>
  <si>
    <t>18N017156-023</t>
  </si>
  <si>
    <t>18N017156-024</t>
  </si>
  <si>
    <t>18N017156-025</t>
  </si>
  <si>
    <t>18N017156-014</t>
  </si>
  <si>
    <t>18N017156-015</t>
  </si>
  <si>
    <t>18N017156-016</t>
  </si>
  <si>
    <t>18N017156-017</t>
  </si>
  <si>
    <t>18N017156-018</t>
  </si>
  <si>
    <t>18N017156-019</t>
  </si>
  <si>
    <t>18N017156-008</t>
  </si>
  <si>
    <t>18N017156-009</t>
  </si>
  <si>
    <t>18N017156-010</t>
  </si>
  <si>
    <t>18N017156-011</t>
  </si>
  <si>
    <t>18N017156-012</t>
  </si>
  <si>
    <t>18N017156-013</t>
  </si>
  <si>
    <t>18N017156-002</t>
  </si>
  <si>
    <t>18N017156-003</t>
  </si>
  <si>
    <t>18N017156-004</t>
  </si>
  <si>
    <t>18N017156-005</t>
  </si>
  <si>
    <t>18N017156-006</t>
  </si>
  <si>
    <t>18N017156-007</t>
  </si>
  <si>
    <t>18N017108</t>
  </si>
  <si>
    <t>18N017108-001</t>
  </si>
  <si>
    <t>EUFRHB2-00003682</t>
  </si>
  <si>
    <t>18N017153</t>
  </si>
  <si>
    <t>18N017153-001</t>
  </si>
  <si>
    <t>EUFRHB2-00003698</t>
  </si>
  <si>
    <t>18N017153-002</t>
  </si>
  <si>
    <t>18N017153-003</t>
  </si>
  <si>
    <t>18N017154</t>
  </si>
  <si>
    <t>18N017154-001</t>
  </si>
  <si>
    <t>EUFRHB2-00003699</t>
  </si>
  <si>
    <t>18N017156-001</t>
  </si>
  <si>
    <t>18N017096</t>
  </si>
  <si>
    <t>18N017096-001</t>
  </si>
  <si>
    <t>EUFRHB2-00003675</t>
  </si>
  <si>
    <t>18N017096-002</t>
  </si>
  <si>
    <t>18N017099</t>
  </si>
  <si>
    <t>18N017099-001</t>
  </si>
  <si>
    <t>EUFRHB2-00003689</t>
  </si>
  <si>
    <t>18N017101</t>
  </si>
  <si>
    <t>18N017101-001</t>
  </si>
  <si>
    <t>EUFRHB2-00003680</t>
  </si>
  <si>
    <t>18N017103</t>
  </si>
  <si>
    <t>18N017103-001</t>
  </si>
  <si>
    <t>EUFRHB2-00003690</t>
  </si>
  <si>
    <t>18N017106</t>
  </si>
  <si>
    <t>18N017106-001</t>
  </si>
  <si>
    <t>EUFRHB2-00003681</t>
  </si>
  <si>
    <t>18N017089</t>
  </si>
  <si>
    <t>18N017089-002</t>
  </si>
  <si>
    <t>EUFRHB2-00003688</t>
  </si>
  <si>
    <t>18N017089-003</t>
  </si>
  <si>
    <t>18N017089-004</t>
  </si>
  <si>
    <t>18N017090</t>
  </si>
  <si>
    <t>18N017090-001</t>
  </si>
  <si>
    <t>EUFRHB2-00003674</t>
  </si>
  <si>
    <t>18N017092</t>
  </si>
  <si>
    <t>18N017092-001</t>
  </si>
  <si>
    <t>EUFRHB2-00003692</t>
  </si>
  <si>
    <t>18N017093</t>
  </si>
  <si>
    <t>18N017093-001</t>
  </si>
  <si>
    <t>EUFRHB2-00003679</t>
  </si>
  <si>
    <t>18N017086</t>
  </si>
  <si>
    <t>18N017086-001</t>
  </si>
  <si>
    <t>EUFRHB2-00003676</t>
  </si>
  <si>
    <t>18N017087</t>
  </si>
  <si>
    <t>18N017087-001</t>
  </si>
  <si>
    <t>EUFRHB2-00003677</t>
  </si>
  <si>
    <t>18N017088</t>
  </si>
  <si>
    <t>18N017088-001</t>
  </si>
  <si>
    <t>EUFRHB2-00003678</t>
  </si>
  <si>
    <t>18N017088-002</t>
  </si>
  <si>
    <t>18N017088-003</t>
  </si>
  <si>
    <t>18N017089-001</t>
  </si>
  <si>
    <t>18N016900</t>
  </si>
  <si>
    <t>18N016900-005</t>
  </si>
  <si>
    <t>EUFRHB2-00003691</t>
  </si>
  <si>
    <t>18N016900-006</t>
  </si>
  <si>
    <t>18N016900-007</t>
  </si>
  <si>
    <t>18N017062</t>
  </si>
  <si>
    <t>18N017062-001</t>
  </si>
  <si>
    <t>EUFRHB2-00003673</t>
  </si>
  <si>
    <t>18N017062-002</t>
  </si>
  <si>
    <t>18N017062-003</t>
  </si>
  <si>
    <t>18N016896</t>
  </si>
  <si>
    <t>18N016896-001</t>
  </si>
  <si>
    <t>EUFRHB2-00003684</t>
  </si>
  <si>
    <t>18N016898</t>
  </si>
  <si>
    <t>18N016898-001</t>
  </si>
  <si>
    <t>EUFRHB2-00003683</t>
  </si>
  <si>
    <t>18N016900-001</t>
  </si>
  <si>
    <t>18N016900-002</t>
  </si>
  <si>
    <t>18N016900-003</t>
  </si>
  <si>
    <t>18N016900-004</t>
  </si>
  <si>
    <t>18N016892</t>
  </si>
  <si>
    <t>18N016892-001</t>
  </si>
  <si>
    <t>EUFRHB2-00003686</t>
  </si>
  <si>
    <t>18N016892-002</t>
  </si>
  <si>
    <t>18N016893</t>
  </si>
  <si>
    <t>18N016893-001</t>
  </si>
  <si>
    <t>EUFRHB2-00003685</t>
  </si>
  <si>
    <t>18N016893-002</t>
  </si>
  <si>
    <t>18N016893-003</t>
  </si>
  <si>
    <t>18N016893-004</t>
  </si>
  <si>
    <t>18N016726</t>
  </si>
  <si>
    <t>18N016726-004</t>
  </si>
  <si>
    <t>EUFRHB2-00003670</t>
  </si>
  <si>
    <t>18N016784</t>
  </si>
  <si>
    <t>18N016784-001</t>
  </si>
  <si>
    <t>EUFRHB2-00003665</t>
  </si>
  <si>
    <t>18N016784-002</t>
  </si>
  <si>
    <t>18N016851</t>
  </si>
  <si>
    <t>18N016851-001</t>
  </si>
  <si>
    <t>EUFRHB2-00003687</t>
  </si>
  <si>
    <t>18N016851-002</t>
  </si>
  <si>
    <t>18N016851-003</t>
  </si>
  <si>
    <t>18N016622</t>
  </si>
  <si>
    <t>18N016622-001</t>
  </si>
  <si>
    <t>EUFRHB2-00003654</t>
  </si>
  <si>
    <t>18N016622-002</t>
  </si>
  <si>
    <t>18N016622-003</t>
  </si>
  <si>
    <t>18N016726-001</t>
  </si>
  <si>
    <t>18N016726-002</t>
  </si>
  <si>
    <t>18N016726-003</t>
  </si>
  <si>
    <t>EUFRSG2</t>
  </si>
  <si>
    <t>034121000000036232</t>
  </si>
  <si>
    <t>18Y021386</t>
  </si>
  <si>
    <t>18Y021386-007</t>
  </si>
  <si>
    <t>EUFRSG2-00004545</t>
  </si>
  <si>
    <t>18Y021386-008</t>
  </si>
  <si>
    <t>18Y021386-009</t>
  </si>
  <si>
    <t>18Y021386-010</t>
  </si>
  <si>
    <t>18Y021386-011</t>
  </si>
  <si>
    <t>18Y021386-012</t>
  </si>
  <si>
    <t>18Y021386-001</t>
  </si>
  <si>
    <t>18Y021386-002</t>
  </si>
  <si>
    <t>18Y021386-003</t>
  </si>
  <si>
    <t>18Y021386-004</t>
  </si>
  <si>
    <t>18Y021386-005</t>
  </si>
  <si>
    <t>18Y021386-006</t>
  </si>
  <si>
    <t>18Y021322</t>
  </si>
  <si>
    <t>18Y021322-001</t>
  </si>
  <si>
    <t>EUFRSG2-00004533</t>
  </si>
  <si>
    <t>18Y021379</t>
  </si>
  <si>
    <t>18Y021379-001</t>
  </si>
  <si>
    <t>EUFRSG2-00004543</t>
  </si>
  <si>
    <t>18Y021379-002</t>
  </si>
  <si>
    <t>18Y019023</t>
  </si>
  <si>
    <t>18Y019023-016</t>
  </si>
  <si>
    <t>EUFRSG2-00004410</t>
  </si>
  <si>
    <t>18Y019023-010</t>
  </si>
  <si>
    <t>18Y019023-011</t>
  </si>
  <si>
    <t>18Y019023-012</t>
  </si>
  <si>
    <t>18Y019023-013</t>
  </si>
  <si>
    <t>18Y019023-014</t>
  </si>
  <si>
    <t>18Y019023-009</t>
  </si>
  <si>
    <t>18Y019023-001</t>
  </si>
  <si>
    <t>18Y019023-002</t>
  </si>
  <si>
    <t>18Y019023-003</t>
  </si>
  <si>
    <t>18Y019023-015</t>
  </si>
  <si>
    <t>18Y019023-004</t>
  </si>
  <si>
    <t>18Y019023-005</t>
  </si>
  <si>
    <t>18Y019023-006</t>
  </si>
  <si>
    <t>18Y019023-007</t>
  </si>
  <si>
    <t>18Y019023-008</t>
  </si>
  <si>
    <t>18Y021856</t>
  </si>
  <si>
    <t>18Y021856-007</t>
  </si>
  <si>
    <t>EUFRSG2-00004566</t>
  </si>
  <si>
    <t>18Y021856-008</t>
  </si>
  <si>
    <t>18Y021856-001</t>
  </si>
  <si>
    <t>18Y019581</t>
  </si>
  <si>
    <t>18Y019581-001</t>
  </si>
  <si>
    <t>EUFRSG2-00004440</t>
  </si>
  <si>
    <t>18Y020101</t>
  </si>
  <si>
    <t>18Y020101-010</t>
  </si>
  <si>
    <t>EUFRSG2-00004462</t>
  </si>
  <si>
    <t>18Y020101-004</t>
  </si>
  <si>
    <t>18Y020101-005</t>
  </si>
  <si>
    <t>18Y020101-006</t>
  </si>
  <si>
    <t>18Y020101-007</t>
  </si>
  <si>
    <t>18Y020101-008</t>
  </si>
  <si>
    <t>18Y020101-009</t>
  </si>
  <si>
    <t>18Y020101-001</t>
  </si>
  <si>
    <t>18Y020101-002</t>
  </si>
  <si>
    <t>18Y020101-003</t>
  </si>
  <si>
    <t>18Y020110</t>
  </si>
  <si>
    <t>18Y020110-001</t>
  </si>
  <si>
    <t>EUFRSG2-00004468</t>
  </si>
  <si>
    <t>18Y021882</t>
  </si>
  <si>
    <t>18Y021882-002</t>
  </si>
  <si>
    <t>EUFRSG2-00004575</t>
  </si>
  <si>
    <t>18Y021882-003</t>
  </si>
  <si>
    <t>18Y021882-004</t>
  </si>
  <si>
    <t>18Y021882-005</t>
  </si>
  <si>
    <t>18Y021882-006</t>
  </si>
  <si>
    <t>18Y021882-001</t>
  </si>
  <si>
    <t>18Y019583</t>
  </si>
  <si>
    <t>18Y019583-001</t>
  </si>
  <si>
    <t>EUFRSG2-00004441</t>
  </si>
  <si>
    <t>18Y019583-002</t>
  </si>
  <si>
    <t>18Y021103</t>
  </si>
  <si>
    <t>18Y021103-018</t>
  </si>
  <si>
    <t>EUFRSG2-00004520</t>
  </si>
  <si>
    <t>18Y021103-019</t>
  </si>
  <si>
    <t>18Y021103-020</t>
  </si>
  <si>
    <t>18Y021103-012</t>
  </si>
  <si>
    <t>18Y021103-013</t>
  </si>
  <si>
    <t>18Y021103-014</t>
  </si>
  <si>
    <t>18Y021103-004</t>
  </si>
  <si>
    <t>18Y021103-005</t>
  </si>
  <si>
    <t>18Y021103-009</t>
  </si>
  <si>
    <t>18Y021103-010</t>
  </si>
  <si>
    <t>18Y021103-011</t>
  </si>
  <si>
    <t>18Y021103-001</t>
  </si>
  <si>
    <t>18Y021103-002</t>
  </si>
  <si>
    <t>18Y021103-003</t>
  </si>
  <si>
    <t>18Y021103-015</t>
  </si>
  <si>
    <t>18Y021103-016</t>
  </si>
  <si>
    <t>18Y021103-017</t>
  </si>
  <si>
    <t>18Y021856-002</t>
  </si>
  <si>
    <t>18Y021856-003</t>
  </si>
  <si>
    <t>18Y021856-004</t>
  </si>
  <si>
    <t>18Y021856-005</t>
  </si>
  <si>
    <t>18Y021856-006</t>
  </si>
  <si>
    <t>18Y021913</t>
  </si>
  <si>
    <t>18Y021913-005</t>
  </si>
  <si>
    <t>EUFRSG2-00004580</t>
  </si>
  <si>
    <t>18Y021913-006</t>
  </si>
  <si>
    <t>18Y021913-007</t>
  </si>
  <si>
    <t>18Y021913-001</t>
  </si>
  <si>
    <t>18Y021913-002</t>
  </si>
  <si>
    <t>18Y021913-003</t>
  </si>
  <si>
    <t>18Y021913-004</t>
  </si>
  <si>
    <t>18Y018344</t>
  </si>
  <si>
    <t>18Y018344-001</t>
  </si>
  <si>
    <t>EUFRSG2-00004394</t>
  </si>
  <si>
    <t>18Y021120</t>
  </si>
  <si>
    <t>18Y021120-001</t>
  </si>
  <si>
    <t>EUFRSG2-00004521</t>
  </si>
  <si>
    <t>18Y021120-002</t>
  </si>
  <si>
    <t>18Y018655</t>
  </si>
  <si>
    <t>18Y018655-001</t>
  </si>
  <si>
    <t>EUFRSG2-00004402</t>
  </si>
  <si>
    <t>18Y018655-002</t>
  </si>
  <si>
    <t>18Y018655-003</t>
  </si>
  <si>
    <t>18Y018655-004</t>
  </si>
  <si>
    <t>18Y018655-005</t>
  </si>
  <si>
    <t>18Y019030</t>
  </si>
  <si>
    <t>18Y019030-001</t>
  </si>
  <si>
    <t>EUFRSG2-00004412</t>
  </si>
  <si>
    <t>18Y019030-002</t>
  </si>
  <si>
    <t>18Y019030-003</t>
  </si>
  <si>
    <t>18Y020241</t>
  </si>
  <si>
    <t>18Y020241-001</t>
  </si>
  <si>
    <t>EUFRSG2-00004485</t>
  </si>
  <si>
    <t>18Y020241-002</t>
  </si>
  <si>
    <t>18Y018346</t>
  </si>
  <si>
    <t>18Y018346-001</t>
  </si>
  <si>
    <t>18Y018346-002</t>
  </si>
  <si>
    <t>18Y020236</t>
  </si>
  <si>
    <t>18Y020236-001</t>
  </si>
  <si>
    <t>EUFRSG2-00004480</t>
  </si>
  <si>
    <t>18Y020236-002</t>
  </si>
  <si>
    <t>18Y020236-003</t>
  </si>
  <si>
    <t>18Y020236-004</t>
  </si>
  <si>
    <t>18Y018548</t>
  </si>
  <si>
    <t>18Y018548-001</t>
  </si>
  <si>
    <t>EUFRSG2-00004397</t>
  </si>
  <si>
    <t>18Y018548-002</t>
  </si>
  <si>
    <t>18Y018548-003</t>
  </si>
  <si>
    <t>18Y018548-004</t>
  </si>
  <si>
    <t>18Y018957</t>
  </si>
  <si>
    <t>18Y018957-001</t>
  </si>
  <si>
    <t>EUFRSG2-00004407</t>
  </si>
  <si>
    <t>18Y021103-006</t>
  </si>
  <si>
    <t>18Y021103-007</t>
  </si>
  <si>
    <t>18Y021103-008</t>
  </si>
  <si>
    <t>18Y020115</t>
  </si>
  <si>
    <t>18Y020115-001</t>
  </si>
  <si>
    <t>EUFRSG2-00004471</t>
  </si>
  <si>
    <t>18Y020115-002</t>
  </si>
  <si>
    <t>18Y020115-003</t>
  </si>
  <si>
    <t>18Y020467</t>
  </si>
  <si>
    <t>18Y020467-001</t>
  </si>
  <si>
    <t>EUFRSG2-00004500</t>
  </si>
  <si>
    <t>18Y021319</t>
  </si>
  <si>
    <t>18Y021319-001</t>
  </si>
  <si>
    <t>EUFRSG2-00004531</t>
  </si>
  <si>
    <t>18Y021319-002</t>
  </si>
  <si>
    <t>18Y019197</t>
  </si>
  <si>
    <t>18Y019197-002</t>
  </si>
  <si>
    <t>EUFRSG2-00004426</t>
  </si>
  <si>
    <t>18Y019197-001</t>
  </si>
  <si>
    <t>18Y019826</t>
  </si>
  <si>
    <t>18Y019826-013</t>
  </si>
  <si>
    <t>EUFRSG2-00004452</t>
  </si>
  <si>
    <t>18Y019826-014</t>
  </si>
  <si>
    <t>18Y019826-015</t>
  </si>
  <si>
    <t>18Y019826-007</t>
  </si>
  <si>
    <t>18Y019826-008</t>
  </si>
  <si>
    <t>18Y019826-009</t>
  </si>
  <si>
    <t>18Y019826-004</t>
  </si>
  <si>
    <t>18Y019826-005</t>
  </si>
  <si>
    <t>18Y019826-006</t>
  </si>
  <si>
    <t>18Y019826-010</t>
  </si>
  <si>
    <t>18Y019826-011</t>
  </si>
  <si>
    <t>18Y019826-012</t>
  </si>
  <si>
    <t>18Y019826-001</t>
  </si>
  <si>
    <t>18Y019826-002</t>
  </si>
  <si>
    <t>18Y019826-003</t>
  </si>
  <si>
    <t>18Y020460</t>
  </si>
  <si>
    <t>18Y020460-001</t>
  </si>
  <si>
    <t>EUFRSG2-00004495</t>
  </si>
  <si>
    <t>18Y018665</t>
  </si>
  <si>
    <t>18Y018665-001</t>
  </si>
  <si>
    <t>18Y021328</t>
  </si>
  <si>
    <t>18Y021328-001</t>
  </si>
  <si>
    <t>EUFRSG2-00004537</t>
  </si>
  <si>
    <t>18Y021328-002</t>
  </si>
  <si>
    <t>18Y021321</t>
  </si>
  <si>
    <t>18Y021321-001</t>
  </si>
  <si>
    <t>EUFRSG2-00004532</t>
  </si>
  <si>
    <t>18Y019199</t>
  </si>
  <si>
    <t>18Y019199-001</t>
  </si>
  <si>
    <t>EUFRSG2-00004428</t>
  </si>
  <si>
    <t>18Y019199-002</t>
  </si>
  <si>
    <t>18Y019199-003</t>
  </si>
  <si>
    <t>18Y019199-004</t>
  </si>
  <si>
    <t>18Y022081</t>
  </si>
  <si>
    <t>18Y022081-007</t>
  </si>
  <si>
    <t>EUFRSG2-00004585</t>
  </si>
  <si>
    <t>18Y022081-008</t>
  </si>
  <si>
    <t>18Y022081-001</t>
  </si>
  <si>
    <t>18Y022081-002</t>
  </si>
  <si>
    <t>18Y022081-003</t>
  </si>
  <si>
    <t>18Y022081-004</t>
  </si>
  <si>
    <t>18Y022081-005</t>
  </si>
  <si>
    <t>18Y022081-006</t>
  </si>
  <si>
    <t>18Y021865</t>
  </si>
  <si>
    <t>18Y021865-005</t>
  </si>
  <si>
    <t>EUFRSG2-00004571</t>
  </si>
  <si>
    <t>18Y021865-001</t>
  </si>
  <si>
    <t>18Y021865-002</t>
  </si>
  <si>
    <t>18Y021865-003</t>
  </si>
  <si>
    <t>18Y021865-004</t>
  </si>
  <si>
    <t>18Y021922</t>
  </si>
  <si>
    <t>18Y021922-001</t>
  </si>
  <si>
    <t>EUFRSG2-00004582</t>
  </si>
  <si>
    <t>18Y021922-002</t>
  </si>
  <si>
    <t>18Y021922-003</t>
  </si>
  <si>
    <t>18Y020818</t>
  </si>
  <si>
    <t>18Y020818-001</t>
  </si>
  <si>
    <t>EUFRSG2-00004513</t>
  </si>
  <si>
    <t>18Y020218</t>
  </si>
  <si>
    <t>18Y020218-006</t>
  </si>
  <si>
    <t>EUFRSG2-00004475</t>
  </si>
  <si>
    <t>18Y020218-007</t>
  </si>
  <si>
    <t>18Y020218-008</t>
  </si>
  <si>
    <t>18Y020218-009</t>
  </si>
  <si>
    <t>18Y020218-010</t>
  </si>
  <si>
    <t>18Y020218-011</t>
  </si>
  <si>
    <t>18Y020218-001</t>
  </si>
  <si>
    <t>18Y020218-002</t>
  </si>
  <si>
    <t>18Y020218-003</t>
  </si>
  <si>
    <t>18Y020218-004</t>
  </si>
  <si>
    <t>18Y020218-005</t>
  </si>
  <si>
    <t>18Y018962</t>
  </si>
  <si>
    <t>18Y018962-001</t>
  </si>
  <si>
    <t>18Y018962-002</t>
  </si>
  <si>
    <t>18Y019584</t>
  </si>
  <si>
    <t>18Y019584-001</t>
  </si>
  <si>
    <t>EUFRSG2-00004442</t>
  </si>
  <si>
    <t>18Y020443</t>
  </si>
  <si>
    <t>18Y020443-001</t>
  </si>
  <si>
    <t>EUFRSG2-00004490</t>
  </si>
  <si>
    <t>18Y020725</t>
  </si>
  <si>
    <t>18Y020725-009</t>
  </si>
  <si>
    <t>EUFRSG2-00004509</t>
  </si>
  <si>
    <t>18Y020725-010</t>
  </si>
  <si>
    <t>18Y020725-011</t>
  </si>
  <si>
    <t>18Y020725-003</t>
  </si>
  <si>
    <t>18Y020725-004</t>
  </si>
  <si>
    <t>18Y019199-005</t>
  </si>
  <si>
    <t>18Y021862</t>
  </si>
  <si>
    <t>18Y021862-005</t>
  </si>
  <si>
    <t>EUFRSG2-00004569</t>
  </si>
  <si>
    <t>18Y021862-001</t>
  </si>
  <si>
    <t>18Y021862-002</t>
  </si>
  <si>
    <t>18Y021862-003</t>
  </si>
  <si>
    <t>18Y021862-004</t>
  </si>
  <si>
    <t>18Y021855</t>
  </si>
  <si>
    <t>18Y021855-005</t>
  </si>
  <si>
    <t>EUFRSG2-00004565</t>
  </si>
  <si>
    <t>18Y021855-006</t>
  </si>
  <si>
    <t>18Y021855-001</t>
  </si>
  <si>
    <t>18Y021855-002</t>
  </si>
  <si>
    <t>18Y021855-003</t>
  </si>
  <si>
    <t>18Y021855-004</t>
  </si>
  <si>
    <t>18Y022389</t>
  </si>
  <si>
    <t>18Y022389-006</t>
  </si>
  <si>
    <t>EUFRSG2-00004594</t>
  </si>
  <si>
    <t>18Y022389-001</t>
  </si>
  <si>
    <t>18Y022389-002</t>
  </si>
  <si>
    <t>18Y022389-003</t>
  </si>
  <si>
    <t>18Y022389-004</t>
  </si>
  <si>
    <t>18Y022389-005</t>
  </si>
  <si>
    <t>18Y018554</t>
  </si>
  <si>
    <t>18Y018554-001</t>
  </si>
  <si>
    <t>EUFRSG2-00004400</t>
  </si>
  <si>
    <t>18Y018554-002</t>
  </si>
  <si>
    <t>18Y019031</t>
  </si>
  <si>
    <t>18Y019031-001</t>
  </si>
  <si>
    <t>EUFRSG2-00004413</t>
  </si>
  <si>
    <t>18Y019031-002</t>
  </si>
  <si>
    <t>18Y019031-003</t>
  </si>
  <si>
    <t>18Y021864</t>
  </si>
  <si>
    <t>18Y021864-001</t>
  </si>
  <si>
    <t>EUFRSG2-00004570</t>
  </si>
  <si>
    <t>18Y021864-002</t>
  </si>
  <si>
    <t>18Y021864-003</t>
  </si>
  <si>
    <t>18Y021864-004</t>
  </si>
  <si>
    <t>18Y020817</t>
  </si>
  <si>
    <t>18Y020817-001</t>
  </si>
  <si>
    <t>EUFRSG2-00004512</t>
  </si>
  <si>
    <t>18Y021128</t>
  </si>
  <si>
    <t>18Y021128-004</t>
  </si>
  <si>
    <t>EUFRSG2-00004523</t>
  </si>
  <si>
    <t>18Y021128-005</t>
  </si>
  <si>
    <t>18Y021128-006</t>
  </si>
  <si>
    <t>18Y021128-007</t>
  </si>
  <si>
    <t>18Y021128-008</t>
  </si>
  <si>
    <t>18Y021128-009</t>
  </si>
  <si>
    <t>18Y021128-001</t>
  </si>
  <si>
    <t>18Y021128-002</t>
  </si>
  <si>
    <t>18Y021128-003</t>
  </si>
  <si>
    <t>18Y021914</t>
  </si>
  <si>
    <t>18Y021914-008</t>
  </si>
  <si>
    <t>EUFRSG2-00004581</t>
  </si>
  <si>
    <t>18Y020725-005</t>
  </si>
  <si>
    <t>18Y020725-006</t>
  </si>
  <si>
    <t>18Y020725-007</t>
  </si>
  <si>
    <t>18Y020725-008</t>
  </si>
  <si>
    <t>18Y020725-001</t>
  </si>
  <si>
    <t>18Y020725-002</t>
  </si>
  <si>
    <t>18Y021888</t>
  </si>
  <si>
    <t>18Y021888-001</t>
  </si>
  <si>
    <t>EUFRSG2-00004577</t>
  </si>
  <si>
    <t>18Y021888-002</t>
  </si>
  <si>
    <t>18Y021888-003</t>
  </si>
  <si>
    <t>18Y021888-004</t>
  </si>
  <si>
    <t>18Y021888-005</t>
  </si>
  <si>
    <t>18Y020109</t>
  </si>
  <si>
    <t>18Y020109-002</t>
  </si>
  <si>
    <t>EUFRSG2-00004467</t>
  </si>
  <si>
    <t>18Y020109-001</t>
  </si>
  <si>
    <t>18Y021890</t>
  </si>
  <si>
    <t>18Y021890-010</t>
  </si>
  <si>
    <t>EUFRSG2-00004578</t>
  </si>
  <si>
    <t>18Y021890-011</t>
  </si>
  <si>
    <t>18Y021890-004</t>
  </si>
  <si>
    <t>18Y021890-005</t>
  </si>
  <si>
    <t>18Y021890-006</t>
  </si>
  <si>
    <t>18Y021890-007</t>
  </si>
  <si>
    <t>18Y021890-008</t>
  </si>
  <si>
    <t>18Y021890-009</t>
  </si>
  <si>
    <t>18Y021890-002</t>
  </si>
  <si>
    <t>18Y021890-003</t>
  </si>
  <si>
    <t>18Y021890-001</t>
  </si>
  <si>
    <t>18Y019191</t>
  </si>
  <si>
    <t>18Y019191-001</t>
  </si>
  <si>
    <t>EUFRSG2-00004421</t>
  </si>
  <si>
    <t>18Y019825</t>
  </si>
  <si>
    <t>18Y019825-004</t>
  </si>
  <si>
    <t>18Y019825-005</t>
  </si>
  <si>
    <t>18Y019825-006</t>
  </si>
  <si>
    <t>18Y019825-007</t>
  </si>
  <si>
    <t>18Y019825-008</t>
  </si>
  <si>
    <t>18Y019825-001</t>
  </si>
  <si>
    <t>18Y019825-002</t>
  </si>
  <si>
    <t>18Y019825-003</t>
  </si>
  <si>
    <t>18Y019198</t>
  </si>
  <si>
    <t>18Y019198-002</t>
  </si>
  <si>
    <t>EUFRSG2-00004427</t>
  </si>
  <si>
    <t>18Y019198-003</t>
  </si>
  <si>
    <t>18Y019198-001</t>
  </si>
  <si>
    <t>18Y021218</t>
  </si>
  <si>
    <t>18Y021218-008</t>
  </si>
  <si>
    <t>EUFRSG2-00004525</t>
  </si>
  <si>
    <t>18Y022084</t>
  </si>
  <si>
    <t>18Y022084-004</t>
  </si>
  <si>
    <t>EUFRSG2-00004587</t>
  </si>
  <si>
    <t>18Y022084-005</t>
  </si>
  <si>
    <t>18Y022084-006</t>
  </si>
  <si>
    <t>18Y022084-001</t>
  </si>
  <si>
    <t>18Y022084-002</t>
  </si>
  <si>
    <t>18Y022084-003</t>
  </si>
  <si>
    <t>18Y019194</t>
  </si>
  <si>
    <t>18Y019194-001</t>
  </si>
  <si>
    <t>EUFRSG2-00004424</t>
  </si>
  <si>
    <t>18Y021652</t>
  </si>
  <si>
    <t>18Y021652-007</t>
  </si>
  <si>
    <t>EUFRSG2-00004555</t>
  </si>
  <si>
    <t>18Y021652-008</t>
  </si>
  <si>
    <t>18Y021652-009</t>
  </si>
  <si>
    <t>18Y021652-010</t>
  </si>
  <si>
    <t>18Y021652-011</t>
  </si>
  <si>
    <t>18Y021652-001</t>
  </si>
  <si>
    <t>18Y020229</t>
  </si>
  <si>
    <t>18Y020229-001</t>
  </si>
  <si>
    <t>EUFRSG2-00004479</t>
  </si>
  <si>
    <t>18Y021652-002</t>
  </si>
  <si>
    <t>18Y021652-003</t>
  </si>
  <si>
    <t>18Y021652-004</t>
  </si>
  <si>
    <t>18Y021652-005</t>
  </si>
  <si>
    <t>18Y021652-006</t>
  </si>
  <si>
    <t>18Y020229-002</t>
  </si>
  <si>
    <t>18Y021215</t>
  </si>
  <si>
    <t>18Y021215-006</t>
  </si>
  <si>
    <t>EUFRSG2-00004524</t>
  </si>
  <si>
    <t>18Y021215-007</t>
  </si>
  <si>
    <t>18Y021215-008</t>
  </si>
  <si>
    <t>18Y021215-001</t>
  </si>
  <si>
    <t>18Y021215-002</t>
  </si>
  <si>
    <t>18Y021215-003</t>
  </si>
  <si>
    <t>18Y021215-004</t>
  </si>
  <si>
    <t>18Y021215-005</t>
  </si>
  <si>
    <t>18Y018959</t>
  </si>
  <si>
    <t>18Y018959-002</t>
  </si>
  <si>
    <t>18Y018959-001</t>
  </si>
  <si>
    <t>18Y020982</t>
  </si>
  <si>
    <t>18Y020982-002</t>
  </si>
  <si>
    <t>EUFRSG2-00004519</t>
  </si>
  <si>
    <t>18Y020982-001</t>
  </si>
  <si>
    <t>18Y018657</t>
  </si>
  <si>
    <t>18Y018657-004</t>
  </si>
  <si>
    <t>18Y018657-005</t>
  </si>
  <si>
    <t>18Y018657-001</t>
  </si>
  <si>
    <t>18Y018657-002</t>
  </si>
  <si>
    <t>18Y018657-003</t>
  </si>
  <si>
    <t>034121000000036228</t>
  </si>
  <si>
    <t>18Y021642</t>
  </si>
  <si>
    <t>18Y021642-001</t>
  </si>
  <si>
    <t>EUFRSG2-00004562</t>
  </si>
  <si>
    <t>18Y020222</t>
  </si>
  <si>
    <t>18Y020222-009</t>
  </si>
  <si>
    <t>EUFRSG2-00004478</t>
  </si>
  <si>
    <t>18Y020222-010</t>
  </si>
  <si>
    <t>18Y020222-003</t>
  </si>
  <si>
    <t>18Y020222-004</t>
  </si>
  <si>
    <t>18Y020222-005</t>
  </si>
  <si>
    <t>18Y020222-006</t>
  </si>
  <si>
    <t>18Y020222-007</t>
  </si>
  <si>
    <t>18Y020222-008</t>
  </si>
  <si>
    <t>18Y020222-001</t>
  </si>
  <si>
    <t>18Y020222-002</t>
  </si>
  <si>
    <t>18Y021640</t>
  </si>
  <si>
    <t>18Y021640-007</t>
  </si>
  <si>
    <t>EUFRSG2-00004551</t>
  </si>
  <si>
    <t>18Y021640-008</t>
  </si>
  <si>
    <t>18Y021640-009</t>
  </si>
  <si>
    <t>18Y021640-001</t>
  </si>
  <si>
    <t>18Y021640-002</t>
  </si>
  <si>
    <t>18Y021640-003</t>
  </si>
  <si>
    <t>18Y021640-004</t>
  </si>
  <si>
    <t>18Y021640-005</t>
  </si>
  <si>
    <t>18Y021640-006</t>
  </si>
  <si>
    <t>18Y021894</t>
  </si>
  <si>
    <t>18Y021894-012</t>
  </si>
  <si>
    <t>EUFRSG2-00004579</t>
  </si>
  <si>
    <t>18Y021894-013</t>
  </si>
  <si>
    <t>18Y021894-006</t>
  </si>
  <si>
    <t>18Y021894-007</t>
  </si>
  <si>
    <t>18Y021894-008</t>
  </si>
  <si>
    <t>18Y021894-009</t>
  </si>
  <si>
    <t>18Y021894-005</t>
  </si>
  <si>
    <t>18Y021894-010</t>
  </si>
  <si>
    <t>18Y021894-011</t>
  </si>
  <si>
    <t>18Y021894-001</t>
  </si>
  <si>
    <t>18Y021894-002</t>
  </si>
  <si>
    <t>18Y021894-003</t>
  </si>
  <si>
    <t>18Y021894-004</t>
  </si>
  <si>
    <t>18Y018382</t>
  </si>
  <si>
    <t>18Y018382-005</t>
  </si>
  <si>
    <t>18Y018382-001</t>
  </si>
  <si>
    <t>18Y018382-002</t>
  </si>
  <si>
    <t>18Y018382-003</t>
  </si>
  <si>
    <t>18Y021218-009</t>
  </si>
  <si>
    <t>18Y021218-010</t>
  </si>
  <si>
    <t>18Y021218-007</t>
  </si>
  <si>
    <t>18Y021218-001</t>
  </si>
  <si>
    <t>18Y021218-002</t>
  </si>
  <si>
    <t>18Y021218-003</t>
  </si>
  <si>
    <t>18Y021218-004</t>
  </si>
  <si>
    <t>18Y021218-005</t>
  </si>
  <si>
    <t>18Y021218-006</t>
  </si>
  <si>
    <t>18Y021790</t>
  </si>
  <si>
    <t>18Y021790-001</t>
  </si>
  <si>
    <t>EUFRSG2-00004563</t>
  </si>
  <si>
    <t>18Y020461</t>
  </si>
  <si>
    <t>18Y020461-001</t>
  </si>
  <si>
    <t>EUFRSG2-00004496</t>
  </si>
  <si>
    <t>18Y020627</t>
  </si>
  <si>
    <t>18Y020627-001</t>
  </si>
  <si>
    <t>EUFRSG2-00004504</t>
  </si>
  <si>
    <t>18Y020468</t>
  </si>
  <si>
    <t>18Y020468-001</t>
  </si>
  <si>
    <t>EUFRSG2-00004501</t>
  </si>
  <si>
    <t>18Y021220</t>
  </si>
  <si>
    <t>18Y021220-003</t>
  </si>
  <si>
    <t>EUFRSG2-00004526</t>
  </si>
  <si>
    <t>18Y021220-004</t>
  </si>
  <si>
    <t>18Y021220-005</t>
  </si>
  <si>
    <t>18Y021220-001</t>
  </si>
  <si>
    <t>18Y021220-002</t>
  </si>
  <si>
    <t>18Y021854</t>
  </si>
  <si>
    <t>18Y021854-001</t>
  </si>
  <si>
    <t>EUFRSG2-00004564</t>
  </si>
  <si>
    <t>18Y021854-002</t>
  </si>
  <si>
    <t>18Y021854-003</t>
  </si>
  <si>
    <t>18Y021854-004</t>
  </si>
  <si>
    <t>18Y021854-005</t>
  </si>
  <si>
    <t>18Y018382-004</t>
  </si>
  <si>
    <t>18Y020103</t>
  </si>
  <si>
    <t>18Y020103-001</t>
  </si>
  <si>
    <t>EUFRSG2-00004463</t>
  </si>
  <si>
    <t>18Y021877</t>
  </si>
  <si>
    <t>18Y021877-005</t>
  </si>
  <si>
    <t>EUFRSG2-00004574</t>
  </si>
  <si>
    <t>18Y021877-001</t>
  </si>
  <si>
    <t>18Y021877-002</t>
  </si>
  <si>
    <t>18Y021877-003</t>
  </si>
  <si>
    <t>18Y021877-004</t>
  </si>
  <si>
    <t>18Y018434</t>
  </si>
  <si>
    <t>18Y018434-003</t>
  </si>
  <si>
    <t>EUFRSG2-00004396</t>
  </si>
  <si>
    <t>18Y018434-004</t>
  </si>
  <si>
    <t>18Y018434-001</t>
  </si>
  <si>
    <t>18Y018434-002</t>
  </si>
  <si>
    <t>18Y020638</t>
  </si>
  <si>
    <t>18Y020638-002</t>
  </si>
  <si>
    <t>EUFRSG2-00004506</t>
  </si>
  <si>
    <t>18Y020638-003</t>
  </si>
  <si>
    <t>18Y020638-001</t>
  </si>
  <si>
    <t>18Y021357</t>
  </si>
  <si>
    <t>18Y021357-015</t>
  </si>
  <si>
    <t>EUFRSG2-00004541</t>
  </si>
  <si>
    <t>18Y021357-016</t>
  </si>
  <si>
    <t>18Y021357-017</t>
  </si>
  <si>
    <t>18Y021357-009</t>
  </si>
  <si>
    <t>18Y021357-010</t>
  </si>
  <si>
    <t>18Y021357-011</t>
  </si>
  <si>
    <t>18Y021357-006</t>
  </si>
  <si>
    <t>18Y021357-007</t>
  </si>
  <si>
    <t>18Y021357-008</t>
  </si>
  <si>
    <t>18Y021357-001</t>
  </si>
  <si>
    <t>18Y021357-002</t>
  </si>
  <si>
    <t>18Y021357-012</t>
  </si>
  <si>
    <t>18Y021357-013</t>
  </si>
  <si>
    <t>18Y021357-014</t>
  </si>
  <si>
    <t>18Y021357-003</t>
  </si>
  <si>
    <t>18Y021357-004</t>
  </si>
  <si>
    <t>18Y021357-005</t>
  </si>
  <si>
    <t>18Y021326</t>
  </si>
  <si>
    <t>18Y021326-001</t>
  </si>
  <si>
    <t>EUFRSG2-00004536</t>
  </si>
  <si>
    <t>18Y021326-002</t>
  </si>
  <si>
    <t>18Y018800</t>
  </si>
  <si>
    <t>18Y018800-003</t>
  </si>
  <si>
    <t>18Y018800-001</t>
  </si>
  <si>
    <t>18Y018800-002</t>
  </si>
  <si>
    <t>18Y020239</t>
  </si>
  <si>
    <t>18Y020239-001</t>
  </si>
  <si>
    <t>EUFRSG2-00004483</t>
  </si>
  <si>
    <t>18Y019177</t>
  </si>
  <si>
    <t>18Y019177-001</t>
  </si>
  <si>
    <t>EUFRSG2-00004417</t>
  </si>
  <si>
    <t>18Y020445</t>
  </si>
  <si>
    <t>18Y020445-001</t>
  </si>
  <si>
    <t>EUFRSG2-00004491</t>
  </si>
  <si>
    <t>18Y018961</t>
  </si>
  <si>
    <t>18Y018961-001</t>
  </si>
  <si>
    <t>18Y020816</t>
  </si>
  <si>
    <t>18Y020816-001</t>
  </si>
  <si>
    <t>EUFRSG2-00004511</t>
  </si>
  <si>
    <t>18Y020816-002</t>
  </si>
  <si>
    <t>18Y020130</t>
  </si>
  <si>
    <t>18Y020130-001</t>
  </si>
  <si>
    <t>EUFRSG2-00004472</t>
  </si>
  <si>
    <t>18Y020130-002</t>
  </si>
  <si>
    <t>18Y020130-003</t>
  </si>
  <si>
    <t>18Y020130-004</t>
  </si>
  <si>
    <t>18Y019178</t>
  </si>
  <si>
    <t>18Y019178-001</t>
  </si>
  <si>
    <t>EUFRSG2-00004418</t>
  </si>
  <si>
    <t>18Y021986</t>
  </si>
  <si>
    <t>18Y021986-001</t>
  </si>
  <si>
    <t>EUFRSG2-00004584</t>
  </si>
  <si>
    <t>18Y021986-002</t>
  </si>
  <si>
    <t>18Y021986-003</t>
  </si>
  <si>
    <t>18Y020113</t>
  </si>
  <si>
    <t>18Y020113-006</t>
  </si>
  <si>
    <t>EUFRSG2-00004470</t>
  </si>
  <si>
    <t>18Y020113-001</t>
  </si>
  <si>
    <t>18Y020113-002</t>
  </si>
  <si>
    <t>18Y020113-003</t>
  </si>
  <si>
    <t>18Y020113-004</t>
  </si>
  <si>
    <t>18Y020113-005</t>
  </si>
  <si>
    <t>18Y020462</t>
  </si>
  <si>
    <t>18Y020462-001</t>
  </si>
  <si>
    <t>EUFRSG2-00004497</t>
  </si>
  <si>
    <t>18Y020448</t>
  </si>
  <si>
    <t>18Y020448-001</t>
  </si>
  <si>
    <t>EUFRSG2-00004493</t>
  </si>
  <si>
    <t>18Y019192</t>
  </si>
  <si>
    <t>18Y019192-001</t>
  </si>
  <si>
    <t>EUFRSG2-00004422</t>
  </si>
  <si>
    <t>18Y022083</t>
  </si>
  <si>
    <t>18Y022083-003</t>
  </si>
  <si>
    <t>EUFRSG2-00004586</t>
  </si>
  <si>
    <t>18Y022083-004</t>
  </si>
  <si>
    <t>18Y022083-005</t>
  </si>
  <si>
    <t>18Y022083-001</t>
  </si>
  <si>
    <t>18Y022083-002</t>
  </si>
  <si>
    <t>18Y018425</t>
  </si>
  <si>
    <t>18Y018425-002</t>
  </si>
  <si>
    <t>18Y018425-003</t>
  </si>
  <si>
    <t>18Y018425-001</t>
  </si>
  <si>
    <t>18Y021886</t>
  </si>
  <si>
    <t>18Y021886-003</t>
  </si>
  <si>
    <t>EUFRSG2-00004576</t>
  </si>
  <si>
    <t>18Y021886-001</t>
  </si>
  <si>
    <t>18Y021886-002</t>
  </si>
  <si>
    <t>18Y018342</t>
  </si>
  <si>
    <t>18Y018342-001</t>
  </si>
  <si>
    <t>18Y021784</t>
  </si>
  <si>
    <t>18Y021784-001</t>
  </si>
  <si>
    <t>EUFRSG2-00004561</t>
  </si>
  <si>
    <t>18Y021333</t>
  </si>
  <si>
    <t>18Y021333-004</t>
  </si>
  <si>
    <t>EUFRSG2-00004539</t>
  </si>
  <si>
    <t>18Y021914-002</t>
  </si>
  <si>
    <t>18Y021914-003</t>
  </si>
  <si>
    <t>18Y021914-004</t>
  </si>
  <si>
    <t>18Y021914-005</t>
  </si>
  <si>
    <t>18Y021914-006</t>
  </si>
  <si>
    <t>18Y021914-007</t>
  </si>
  <si>
    <t>18Y021914-001</t>
  </si>
  <si>
    <t>18Y018345</t>
  </si>
  <si>
    <t>18Y018345-001</t>
  </si>
  <si>
    <t>18Y018656</t>
  </si>
  <si>
    <t>18Y018656-001</t>
  </si>
  <si>
    <t>18Y018656-002</t>
  </si>
  <si>
    <t>18Y020458</t>
  </si>
  <si>
    <t>18Y020458-001</t>
  </si>
  <si>
    <t>EUFRSG2-00004494</t>
  </si>
  <si>
    <t>18Y021330</t>
  </si>
  <si>
    <t>18Y021330-001</t>
  </si>
  <si>
    <t>EUFRSG2-00004538</t>
  </si>
  <si>
    <t>18Y018397</t>
  </si>
  <si>
    <t>18Y018397-002</t>
  </si>
  <si>
    <t>18Y018397-003</t>
  </si>
  <si>
    <t>18Y018397-001</t>
  </si>
  <si>
    <t>18Y018386</t>
  </si>
  <si>
    <t>18Y018386-001</t>
  </si>
  <si>
    <t>18Y018386-002</t>
  </si>
  <si>
    <t>18Y018386-003</t>
  </si>
  <si>
    <t>18Y018963</t>
  </si>
  <si>
    <t>18Y018963-031</t>
  </si>
  <si>
    <t>18Y018963-032</t>
  </si>
  <si>
    <t>18Y018963-033</t>
  </si>
  <si>
    <t>18Y018963-034</t>
  </si>
  <si>
    <t>18Y018963-025</t>
  </si>
  <si>
    <t>18Y018963-026</t>
  </si>
  <si>
    <t>18Y018963-002</t>
  </si>
  <si>
    <t>18Y018963-003</t>
  </si>
  <si>
    <t>18Y018963-004</t>
  </si>
  <si>
    <t>18Y018963-005</t>
  </si>
  <si>
    <t>18Y018963-007</t>
  </si>
  <si>
    <t>18Y018963-008</t>
  </si>
  <si>
    <t>18Y018963-009</t>
  </si>
  <si>
    <t>18Y018963-010</t>
  </si>
  <si>
    <t>18Y018963-011</t>
  </si>
  <si>
    <t>18Y018963-001</t>
  </si>
  <si>
    <t>18Y018963-018</t>
  </si>
  <si>
    <t>18Y020239-002</t>
  </si>
  <si>
    <t>18Y018952</t>
  </si>
  <si>
    <t>18Y018952-001</t>
  </si>
  <si>
    <t>18Y019586</t>
  </si>
  <si>
    <t>18Y019586-001</t>
  </si>
  <si>
    <t>EUFRSG2-00004444</t>
  </si>
  <si>
    <t>18Y021791</t>
  </si>
  <si>
    <t>18Y021791-003</t>
  </si>
  <si>
    <t>18Y021791-001</t>
  </si>
  <si>
    <t>18Y021791-002</t>
  </si>
  <si>
    <t>18Y021860</t>
  </si>
  <si>
    <t>18Y021860-008</t>
  </si>
  <si>
    <t>EUFRSG2-00004568</t>
  </si>
  <si>
    <t>18Y021860-002</t>
  </si>
  <si>
    <t>18Y021860-003</t>
  </si>
  <si>
    <t>18Y021860-004</t>
  </si>
  <si>
    <t>18Y021860-005</t>
  </si>
  <si>
    <t>18Y021860-006</t>
  </si>
  <si>
    <t>18Y021860-007</t>
  </si>
  <si>
    <t>18Y021860-001</t>
  </si>
  <si>
    <t>18Y020220</t>
  </si>
  <si>
    <t>18Y020220-002</t>
  </si>
  <si>
    <t>EUFRSG2-00004476</t>
  </si>
  <si>
    <t>18Y020220-003</t>
  </si>
  <si>
    <t>18Y020220-001</t>
  </si>
  <si>
    <t>18Y019187</t>
  </si>
  <si>
    <t>18Y019187-004</t>
  </si>
  <si>
    <t>EUFRSG2-00004420</t>
  </si>
  <si>
    <t>18Y019187-001</t>
  </si>
  <si>
    <t>18Y019187-002</t>
  </si>
  <si>
    <t>18Y019187-003</t>
  </si>
  <si>
    <t>18Y019821</t>
  </si>
  <si>
    <t>18Y019821-006</t>
  </si>
  <si>
    <t>18Y019821-005</t>
  </si>
  <si>
    <t>18Y019821-001</t>
  </si>
  <si>
    <t>18Y019821-002</t>
  </si>
  <si>
    <t>18Y019821-003</t>
  </si>
  <si>
    <t>18Y019821-004</t>
  </si>
  <si>
    <t>18Y021124</t>
  </si>
  <si>
    <t>18Y021124-001</t>
  </si>
  <si>
    <t>EUFRSG2-00004522</t>
  </si>
  <si>
    <t>18Y021124-002</t>
  </si>
  <si>
    <t>18Y021124-003</t>
  </si>
  <si>
    <t>18Y021259</t>
  </si>
  <si>
    <t>18Y021259-002</t>
  </si>
  <si>
    <t>EUFRSG2-00004528</t>
  </si>
  <si>
    <t>18Y021259-003</t>
  </si>
  <si>
    <t>18Y021259-004</t>
  </si>
  <si>
    <t>18Y021259-001</t>
  </si>
  <si>
    <t>18Y019200</t>
  </si>
  <si>
    <t>18Y019200-006</t>
  </si>
  <si>
    <t>EUFRSG2-00004429</t>
  </si>
  <si>
    <t>18Y019200-007</t>
  </si>
  <si>
    <t>18Y021333-001</t>
  </si>
  <si>
    <t>18Y021333-002</t>
  </si>
  <si>
    <t>18Y021333-003</t>
  </si>
  <si>
    <t>18Y019028</t>
  </si>
  <si>
    <t>18Y019028-001</t>
  </si>
  <si>
    <t>EUFRSG2-00004411</t>
  </si>
  <si>
    <t>18Y019028-002</t>
  </si>
  <si>
    <t>18Y018426</t>
  </si>
  <si>
    <t>18Y018426-001</t>
  </si>
  <si>
    <t>18Y018960</t>
  </si>
  <si>
    <t>18Y018960-001</t>
  </si>
  <si>
    <t>18Y020463</t>
  </si>
  <si>
    <t>18Y020463-001</t>
  </si>
  <si>
    <t>EUFRSG2-00004498</t>
  </si>
  <si>
    <t>18Y020095</t>
  </si>
  <si>
    <t>18Y020095-001</t>
  </si>
  <si>
    <t>EUFRSG2-00004459</t>
  </si>
  <si>
    <t>18Y021382</t>
  </si>
  <si>
    <t>18Y021382-002</t>
  </si>
  <si>
    <t>EUFRSG2-00004544</t>
  </si>
  <si>
    <t>18Y021382-003</t>
  </si>
  <si>
    <t>18Y021382-004</t>
  </si>
  <si>
    <t>18Y021382-001</t>
  </si>
  <si>
    <t>18Y019195</t>
  </si>
  <si>
    <t>18Y019195-003</t>
  </si>
  <si>
    <t>EUFRSG2-00004425</t>
  </si>
  <si>
    <t>18Y019195-001</t>
  </si>
  <si>
    <t>18Y019195-002</t>
  </si>
  <si>
    <t>18Y018644</t>
  </si>
  <si>
    <t>18Y018644-007</t>
  </si>
  <si>
    <t>18Y018644-008</t>
  </si>
  <si>
    <t>18Y018644-009</t>
  </si>
  <si>
    <t>18Y018644-001</t>
  </si>
  <si>
    <t>18Y018644-002</t>
  </si>
  <si>
    <t>18Y018644-003</t>
  </si>
  <si>
    <t>18Y018644-004</t>
  </si>
  <si>
    <t>18Y018644-005</t>
  </si>
  <si>
    <t>18Y018644-006</t>
  </si>
  <si>
    <t>18Y020465</t>
  </si>
  <si>
    <t>18Y020465-001</t>
  </si>
  <si>
    <t>EUFRSG2-00004499</t>
  </si>
  <si>
    <t>18Y019176</t>
  </si>
  <si>
    <t>18Y019176-004</t>
  </si>
  <si>
    <t>EUFRSG2-00004416</t>
  </si>
  <si>
    <t>18Y019176-005</t>
  </si>
  <si>
    <t>18Y019176-006</t>
  </si>
  <si>
    <t>18Y019176-007</t>
  </si>
  <si>
    <t>18Y019176-008</t>
  </si>
  <si>
    <t>18Y019176-001</t>
  </si>
  <si>
    <t>18Y019176-002</t>
  </si>
  <si>
    <t>18Y019176-003</t>
  </si>
  <si>
    <t>18Y020446</t>
  </si>
  <si>
    <t>18Y020446-001</t>
  </si>
  <si>
    <t>EUFRSG2-00004492</t>
  </si>
  <si>
    <t>18Y018963-012</t>
  </si>
  <si>
    <t>18Y018963-013</t>
  </si>
  <si>
    <t>18Y018963-014</t>
  </si>
  <si>
    <t>18Y018963-015</t>
  </si>
  <si>
    <t>18Y018963-006</t>
  </si>
  <si>
    <t>18Y018963-021</t>
  </si>
  <si>
    <t>18Y018963-022</t>
  </si>
  <si>
    <t>18Y018963-023</t>
  </si>
  <si>
    <t>18Y018963-024</t>
  </si>
  <si>
    <t>18Y018963-016</t>
  </si>
  <si>
    <t>18Y018963-017</t>
  </si>
  <si>
    <t>18Y018963-027</t>
  </si>
  <si>
    <t>18Y018963-028</t>
  </si>
  <si>
    <t>18Y018963-029</t>
  </si>
  <si>
    <t>18Y018963-030</t>
  </si>
  <si>
    <t>18Y018963-019</t>
  </si>
  <si>
    <t>18Y018963-020</t>
  </si>
  <si>
    <t>18Y020637</t>
  </si>
  <si>
    <t>18Y020637-004</t>
  </si>
  <si>
    <t>EUFRSG2-00004505</t>
  </si>
  <si>
    <t>18Y020637-005</t>
  </si>
  <si>
    <t>18Y020637-006</t>
  </si>
  <si>
    <t>18Y020637-001</t>
  </si>
  <si>
    <t>18Y020637-002</t>
  </si>
  <si>
    <t>18Y020637-003</t>
  </si>
  <si>
    <t>18Y018956</t>
  </si>
  <si>
    <t>18Y018956-002</t>
  </si>
  <si>
    <t>18Y018956-001</t>
  </si>
  <si>
    <t>18Y020819</t>
  </si>
  <si>
    <t>18Y020819-003</t>
  </si>
  <si>
    <t>EUFRSG2-00004514</t>
  </si>
  <si>
    <t>18Y020819-001</t>
  </si>
  <si>
    <t>18Y020819-002</t>
  </si>
  <si>
    <t>18Y019179</t>
  </si>
  <si>
    <t>18Y019179-001</t>
  </si>
  <si>
    <t>EUFRSG2-00004419</t>
  </si>
  <si>
    <t>18Y019179-002</t>
  </si>
  <si>
    <t>18Y020442</t>
  </si>
  <si>
    <t>18Y020442-001</t>
  </si>
  <si>
    <t>EUFRSG2-00004489</t>
  </si>
  <si>
    <t>18Y018438</t>
  </si>
  <si>
    <t>18Y018438-001</t>
  </si>
  <si>
    <t>EUFRSG2-00004434</t>
  </si>
  <si>
    <t>18Y018438-002</t>
  </si>
  <si>
    <t>18Y018438-003</t>
  </si>
  <si>
    <t>18Y019200-008</t>
  </si>
  <si>
    <t>18Y019200-009</t>
  </si>
  <si>
    <t>18Y019200-010</t>
  </si>
  <si>
    <t>18Y019200-001</t>
  </si>
  <si>
    <t>18Y019200-002</t>
  </si>
  <si>
    <t>18Y019200-003</t>
  </si>
  <si>
    <t>18Y019200-004</t>
  </si>
  <si>
    <t>18Y019200-005</t>
  </si>
  <si>
    <t>18Y021323</t>
  </si>
  <si>
    <t>18Y021323-001</t>
  </si>
  <si>
    <t>EUFRSG2-00004534</t>
  </si>
  <si>
    <t>18Y018801</t>
  </si>
  <si>
    <t>18Y018801-001</t>
  </si>
  <si>
    <t>18Y018801-002</t>
  </si>
  <si>
    <t>18Y018350</t>
  </si>
  <si>
    <t>18Y018350-001</t>
  </si>
  <si>
    <t>18Y018350-002</t>
  </si>
  <si>
    <t>18Y019587</t>
  </si>
  <si>
    <t>18Y019587-010</t>
  </si>
  <si>
    <t>EUFRSG2-00004445</t>
  </si>
  <si>
    <t>18Y019587-011</t>
  </si>
  <si>
    <t>18Y019587-012</t>
  </si>
  <si>
    <t>18Y019587-013</t>
  </si>
  <si>
    <t>18Y019587-014</t>
  </si>
  <si>
    <t>18Y019587-015</t>
  </si>
  <si>
    <t>18Y019587-001</t>
  </si>
  <si>
    <t>18Y019587-002</t>
  </si>
  <si>
    <t>18Y019587-003</t>
  </si>
  <si>
    <t>18Y019587-004</t>
  </si>
  <si>
    <t>18Y019587-005</t>
  </si>
  <si>
    <t>18Y019587-006</t>
  </si>
  <si>
    <t>18Y019587-007</t>
  </si>
  <si>
    <t>18Y019587-008</t>
  </si>
  <si>
    <t>18Y019587-009</t>
  </si>
  <si>
    <t>18Y021373</t>
  </si>
  <si>
    <t>18Y021373-004</t>
  </si>
  <si>
    <t>EUFRSG2-00004542</t>
  </si>
  <si>
    <t>18Y021373-005</t>
  </si>
  <si>
    <t>18Y021373-006</t>
  </si>
  <si>
    <t>18Y021373-007</t>
  </si>
  <si>
    <t>18Y021373-008</t>
  </si>
  <si>
    <t>18Y021373-009</t>
  </si>
  <si>
    <t>18Y021373-001</t>
  </si>
  <si>
    <t>18Y019342</t>
  </si>
  <si>
    <t>18Y019342-018</t>
  </si>
  <si>
    <t>EUFRSG2-00004433</t>
  </si>
  <si>
    <t>18Y019342-019</t>
  </si>
  <si>
    <t>18Y019342-020</t>
  </si>
  <si>
    <t>18Y019342-012</t>
  </si>
  <si>
    <t>18Y019342-013</t>
  </si>
  <si>
    <t>18Y019342-014</t>
  </si>
  <si>
    <t>18Y019342-004</t>
  </si>
  <si>
    <t>18Y019342-005</t>
  </si>
  <si>
    <t>18Y019342-009</t>
  </si>
  <si>
    <t>18Y019342-010</t>
  </si>
  <si>
    <t>18Y019342-011</t>
  </si>
  <si>
    <t>18Y019342-001</t>
  </si>
  <si>
    <t>18Y019342-002</t>
  </si>
  <si>
    <t>18Y019342-003</t>
  </si>
  <si>
    <t>18Y019342-015</t>
  </si>
  <si>
    <t>18Y019342-016</t>
  </si>
  <si>
    <t>18Y019342-017</t>
  </si>
  <si>
    <t>18Y019342-006</t>
  </si>
  <si>
    <t>18Y019342-007</t>
  </si>
  <si>
    <t>18Y019342-008</t>
  </si>
  <si>
    <t>18Y018340</t>
  </si>
  <si>
    <t>18Y018340-001</t>
  </si>
  <si>
    <t>18Y021650</t>
  </si>
  <si>
    <t>18Y021650-001</t>
  </si>
  <si>
    <t>EUFRSG2-00004554</t>
  </si>
  <si>
    <t>18Y021650-002</t>
  </si>
  <si>
    <t>18Y021650-003</t>
  </si>
  <si>
    <t>18Y021783</t>
  </si>
  <si>
    <t>18Y021783-002</t>
  </si>
  <si>
    <t>18Y021783-001</t>
  </si>
  <si>
    <t>18Y020098</t>
  </si>
  <si>
    <t>18Y020098-007</t>
  </si>
  <si>
    <t>EUFRSG2-00004461</t>
  </si>
  <si>
    <t>18Y020098-008</t>
  </si>
  <si>
    <t>18Y020098-009</t>
  </si>
  <si>
    <t>18Y020098-010</t>
  </si>
  <si>
    <t>18Y020098-011</t>
  </si>
  <si>
    <t>18Y020098-001</t>
  </si>
  <si>
    <t>18Y020098-002</t>
  </si>
  <si>
    <t>18Y020098-003</t>
  </si>
  <si>
    <t>18Y020098-004</t>
  </si>
  <si>
    <t>18Y018438-004</t>
  </si>
  <si>
    <t>18Y021771</t>
  </si>
  <si>
    <t>18Y021771-007</t>
  </si>
  <si>
    <t>EUFRSG2-00004558</t>
  </si>
  <si>
    <t>18Y021771-008</t>
  </si>
  <si>
    <t>18Y021771-001</t>
  </si>
  <si>
    <t>18Y021771-002</t>
  </si>
  <si>
    <t>18Y021771-003</t>
  </si>
  <si>
    <t>18Y021771-004</t>
  </si>
  <si>
    <t>18Y021771-005</t>
  </si>
  <si>
    <t>18Y021771-006</t>
  </si>
  <si>
    <t>18Y019338</t>
  </si>
  <si>
    <t>18Y019338-007</t>
  </si>
  <si>
    <t>EUFRSG2-00004432</t>
  </si>
  <si>
    <t>18Y019338-008</t>
  </si>
  <si>
    <t>18Y019338-009</t>
  </si>
  <si>
    <t>18Y019338-001</t>
  </si>
  <si>
    <t>18Y019338-002</t>
  </si>
  <si>
    <t>18Y019338-003</t>
  </si>
  <si>
    <t>18Y019338-004</t>
  </si>
  <si>
    <t>18Y019338-005</t>
  </si>
  <si>
    <t>18Y019338-006</t>
  </si>
  <si>
    <t>18Y018654</t>
  </si>
  <si>
    <t>18Y018654-011</t>
  </si>
  <si>
    <t>18Y018654-012</t>
  </si>
  <si>
    <t>18Y018654-005</t>
  </si>
  <si>
    <t>18Y018654-006</t>
  </si>
  <si>
    <t>18Y018654-007</t>
  </si>
  <si>
    <t>18Y018654-008</t>
  </si>
  <si>
    <t>18Y018654-009</t>
  </si>
  <si>
    <t>18Y018654-010</t>
  </si>
  <si>
    <t>18Y018654-001</t>
  </si>
  <si>
    <t>18Y018654-002</t>
  </si>
  <si>
    <t>18Y018654-003</t>
  </si>
  <si>
    <t>18Y018654-004</t>
  </si>
  <si>
    <t>18Y019022</t>
  </si>
  <si>
    <t>18Y019022-001</t>
  </si>
  <si>
    <t>EUFRSG2-00004409</t>
  </si>
  <si>
    <t>18Y019022-002</t>
  </si>
  <si>
    <t>18Y021373-002</t>
  </si>
  <si>
    <t>18Y021373-003</t>
  </si>
  <si>
    <t>18Y021876</t>
  </si>
  <si>
    <t>18Y021876-001</t>
  </si>
  <si>
    <t>EUFRSG2-00004573</t>
  </si>
  <si>
    <t>18Y021325</t>
  </si>
  <si>
    <t>18Y021325-001</t>
  </si>
  <si>
    <t>EUFRSG2-00004535</t>
  </si>
  <si>
    <t>18Y020439</t>
  </si>
  <si>
    <t>18Y020439-001</t>
  </si>
  <si>
    <t>EUFRSG2-00004488</t>
  </si>
  <si>
    <t>18Y018986</t>
  </si>
  <si>
    <t>18Y018986-018</t>
  </si>
  <si>
    <t>18Y018986-019</t>
  </si>
  <si>
    <t>18Y018986-020</t>
  </si>
  <si>
    <t>18Y018986-013</t>
  </si>
  <si>
    <t>18Y018986-014</t>
  </si>
  <si>
    <t>18Y018986-015</t>
  </si>
  <si>
    <t>18Y018986-004</t>
  </si>
  <si>
    <t>18Y018986-005</t>
  </si>
  <si>
    <t>18Y018986-009</t>
  </si>
  <si>
    <t>18Y018986-010</t>
  </si>
  <si>
    <t>18Y018986-011</t>
  </si>
  <si>
    <t>18Y018986-001</t>
  </si>
  <si>
    <t>18Y018986-002</t>
  </si>
  <si>
    <t>18Y018986-003</t>
  </si>
  <si>
    <t>18Y018986-016</t>
  </si>
  <si>
    <t>18Y018986-017</t>
  </si>
  <si>
    <t>18Y018986-012</t>
  </si>
  <si>
    <t>18Y018986-006</t>
  </si>
  <si>
    <t>18Y018986-007</t>
  </si>
  <si>
    <t>18Y018986-008</t>
  </si>
  <si>
    <t>18Y020237</t>
  </si>
  <si>
    <t>18Y020237-001</t>
  </si>
  <si>
    <t>EUFRSG2-00004481</t>
  </si>
  <si>
    <t>18Y020237-002</t>
  </si>
  <si>
    <t>18Y019335</t>
  </si>
  <si>
    <t>18Y019335-002</t>
  </si>
  <si>
    <t>EUFRSG2-00004431</t>
  </si>
  <si>
    <t>18Y019335-001</t>
  </si>
  <si>
    <t>18Y020572</t>
  </si>
  <si>
    <t>18Y020572-003</t>
  </si>
  <si>
    <t>EUFRSG2-00004502</t>
  </si>
  <si>
    <t>18Y020572-004</t>
  </si>
  <si>
    <t>18Y020572-005</t>
  </si>
  <si>
    <t>18Y020572-006</t>
  </si>
  <si>
    <t>18Y020572-007</t>
  </si>
  <si>
    <t>18Y020572-001</t>
  </si>
  <si>
    <t>18Y020098-005</t>
  </si>
  <si>
    <t>18Y020098-006</t>
  </si>
  <si>
    <t>18Y018343</t>
  </si>
  <si>
    <t>18Y018343-001</t>
  </si>
  <si>
    <t>18Y018343-002</t>
  </si>
  <si>
    <t>18Y019580</t>
  </si>
  <si>
    <t>18Y019580-065</t>
  </si>
  <si>
    <t>EUFRSG2-00004439</t>
  </si>
  <si>
    <t>18Y019580-066</t>
  </si>
  <si>
    <t>18Y019580-067</t>
  </si>
  <si>
    <t>18Y019580-068</t>
  </si>
  <si>
    <t>18Y019580-069</t>
  </si>
  <si>
    <t>18Y019580-059</t>
  </si>
  <si>
    <t>18Y019580-001</t>
  </si>
  <si>
    <t>18Y019580-002</t>
  </si>
  <si>
    <t>18Y019580-003</t>
  </si>
  <si>
    <t>18Y019580-014</t>
  </si>
  <si>
    <t>18Y019580-005</t>
  </si>
  <si>
    <t>18Y019580-006</t>
  </si>
  <si>
    <t>18Y019580-007</t>
  </si>
  <si>
    <t>18Y019580-008</t>
  </si>
  <si>
    <t>18Y019580-004</t>
  </si>
  <si>
    <t>18Y019580-020</t>
  </si>
  <si>
    <t>18Y019580-009</t>
  </si>
  <si>
    <t>18Y019580-010</t>
  </si>
  <si>
    <t>18Y019580-011</t>
  </si>
  <si>
    <t>18Y019580-012</t>
  </si>
  <si>
    <t>18Y019580-013</t>
  </si>
  <si>
    <t>18Y019580-026</t>
  </si>
  <si>
    <t>18Y019580-015</t>
  </si>
  <si>
    <t>18Y019580-016</t>
  </si>
  <si>
    <t>18Y019580-017</t>
  </si>
  <si>
    <t>18Y019580-018</t>
  </si>
  <si>
    <t>18Y019580-019</t>
  </si>
  <si>
    <t>18Y019580-032</t>
  </si>
  <si>
    <t>18Y019580-021</t>
  </si>
  <si>
    <t>18Y019580-022</t>
  </si>
  <si>
    <t>18Y020572-002</t>
  </si>
  <si>
    <t>18Y019585</t>
  </si>
  <si>
    <t>18Y019585-001</t>
  </si>
  <si>
    <t>EUFRSG2-00004443</t>
  </si>
  <si>
    <t>18Y020105</t>
  </si>
  <si>
    <t>18Y020105-001</t>
  </si>
  <si>
    <t>EUFRSG2-00004464</t>
  </si>
  <si>
    <t>18Y020105-002</t>
  </si>
  <si>
    <t>18Y020105-003</t>
  </si>
  <si>
    <t>18Y018398</t>
  </si>
  <si>
    <t>18Y018398-001</t>
  </si>
  <si>
    <t>18Y018398-002</t>
  </si>
  <si>
    <t>18Y018398-003</t>
  </si>
  <si>
    <t>18Y021859</t>
  </si>
  <si>
    <t>18Y021859-002</t>
  </si>
  <si>
    <t>EUFRSG2-00004567</t>
  </si>
  <si>
    <t>18Y021859-003</t>
  </si>
  <si>
    <t>18Y021859-004</t>
  </si>
  <si>
    <t>18Y021859-005</t>
  </si>
  <si>
    <t>18Y021859-006</t>
  </si>
  <si>
    <t>18Y021859-001</t>
  </si>
  <si>
    <t>18Y018652</t>
  </si>
  <si>
    <t>18Y018652-005</t>
  </si>
  <si>
    <t>18Y018652-006</t>
  </si>
  <si>
    <t>18Y018652-001</t>
  </si>
  <si>
    <t>18Y018652-002</t>
  </si>
  <si>
    <t>18Y018652-003</t>
  </si>
  <si>
    <t>18Y018652-004</t>
  </si>
  <si>
    <t>18Y021643</t>
  </si>
  <si>
    <t>18Y021643-003</t>
  </si>
  <si>
    <t>EUFRSG2-00004553</t>
  </si>
  <si>
    <t>18Y021643-004</t>
  </si>
  <si>
    <t>18Y021643-005</t>
  </si>
  <si>
    <t>18Y021643-006</t>
  </si>
  <si>
    <t>18Y021643-001</t>
  </si>
  <si>
    <t>18Y021643-002</t>
  </si>
  <si>
    <t>18Y018348</t>
  </si>
  <si>
    <t>18Y018348-001</t>
  </si>
  <si>
    <t>18Y018348-002</t>
  </si>
  <si>
    <t>18Y020238</t>
  </si>
  <si>
    <t>18Y020238-001</t>
  </si>
  <si>
    <t>EUFRSG2-00004482</t>
  </si>
  <si>
    <t>18Y020238-002</t>
  </si>
  <si>
    <t>18Y018666</t>
  </si>
  <si>
    <t>18Y018666-001</t>
  </si>
  <si>
    <t>18Y018666-002</t>
  </si>
  <si>
    <t>18Y020240</t>
  </si>
  <si>
    <t>18Y020240-001</t>
  </si>
  <si>
    <t>EUFRSG2-00004484</t>
  </si>
  <si>
    <t>18Y018970</t>
  </si>
  <si>
    <t>18Y018970-003</t>
  </si>
  <si>
    <t>18Y018970-001</t>
  </si>
  <si>
    <t>18Y018970-002</t>
  </si>
  <si>
    <t>18Y019580-023</t>
  </si>
  <si>
    <t>18Y019580-024</t>
  </si>
  <si>
    <t>18Y019580-025</t>
  </si>
  <si>
    <t>18Y019580-038</t>
  </si>
  <si>
    <t>18Y019580-027</t>
  </si>
  <si>
    <t>18Y019580-028</t>
  </si>
  <si>
    <t>18Y019580-029</t>
  </si>
  <si>
    <t>18Y019580-030</t>
  </si>
  <si>
    <t>18Y019580-031</t>
  </si>
  <si>
    <t>18Y019580-044</t>
  </si>
  <si>
    <t>18Y019580-033</t>
  </si>
  <si>
    <t>18Y019580-034</t>
  </si>
  <si>
    <t>18Y019580-035</t>
  </si>
  <si>
    <t>18Y019580-036</t>
  </si>
  <si>
    <t>18Y019580-037</t>
  </si>
  <si>
    <t>18Y019580-049</t>
  </si>
  <si>
    <t>18Y019580-039</t>
  </si>
  <si>
    <t>18Y019580-040</t>
  </si>
  <si>
    <t>18Y019580-041</t>
  </si>
  <si>
    <t>18Y019580-042</t>
  </si>
  <si>
    <t>18Y019580-043</t>
  </si>
  <si>
    <t>18Y019580-051</t>
  </si>
  <si>
    <t>18Y019580-052</t>
  </si>
  <si>
    <t>18Y019580-045</t>
  </si>
  <si>
    <t>18Y019580-046</t>
  </si>
  <si>
    <t>18Y019580-047</t>
  </si>
  <si>
    <t>18Y019580-048</t>
  </si>
  <si>
    <t>18Y019580-054</t>
  </si>
  <si>
    <t>18Y019580-055</t>
  </si>
  <si>
    <t>18Y019580-056</t>
  </si>
  <si>
    <t>18Y019580-057</t>
  </si>
  <si>
    <t>18Y019580-058</t>
  </si>
  <si>
    <t>18Y019580-050</t>
  </si>
  <si>
    <t>18Y019580-060</t>
  </si>
  <si>
    <t>18Y020221</t>
  </si>
  <si>
    <t>18Y020221-001</t>
  </si>
  <si>
    <t>EUFRSG2-00004477</t>
  </si>
  <si>
    <t>18Y020221-002</t>
  </si>
  <si>
    <t>18Y019580-061</t>
  </si>
  <si>
    <t>18Y019580-062</t>
  </si>
  <si>
    <t>18Y019580-063</t>
  </si>
  <si>
    <t>18Y019580-064</t>
  </si>
  <si>
    <t>18Y019580-053</t>
  </si>
  <si>
    <t>18Y021334</t>
  </si>
  <si>
    <t>18Y021334-020</t>
  </si>
  <si>
    <t>EUFRSG2-00004540</t>
  </si>
  <si>
    <t>18Y021334-021</t>
  </si>
  <si>
    <t>18Y021334-022</t>
  </si>
  <si>
    <t>18Y021334-023</t>
  </si>
  <si>
    <t>18Y021334-024</t>
  </si>
  <si>
    <t>18Y021334-014</t>
  </si>
  <si>
    <t>18Y021334-005</t>
  </si>
  <si>
    <t>18Y021334-006</t>
  </si>
  <si>
    <t>18Y021334-007</t>
  </si>
  <si>
    <t>18Y021334-001</t>
  </si>
  <si>
    <t>18Y021334-002</t>
  </si>
  <si>
    <t>18Y021334-003</t>
  </si>
  <si>
    <t>18Y021334-009</t>
  </si>
  <si>
    <t>18Y021334-010</t>
  </si>
  <si>
    <t>18Y021334-011</t>
  </si>
  <si>
    <t>18Y021334-012</t>
  </si>
  <si>
    <t>18Y021334-013</t>
  </si>
  <si>
    <t>18Y021334-004</t>
  </si>
  <si>
    <t>18Y021334-015</t>
  </si>
  <si>
    <t>18Y021334-016</t>
  </si>
  <si>
    <t>18Y021334-017</t>
  </si>
  <si>
    <t>18Y021334-018</t>
  </si>
  <si>
    <t>18Y021334-019</t>
  </si>
  <si>
    <t>18Y021334-008</t>
  </si>
  <si>
    <t>18Y020613</t>
  </si>
  <si>
    <t>18Y020613-018</t>
  </si>
  <si>
    <t>EUFRSG2-00004510</t>
  </si>
  <si>
    <t>18Y020613-019</t>
  </si>
  <si>
    <t>18Y020613-020</t>
  </si>
  <si>
    <t>18Y020613-012</t>
  </si>
  <si>
    <t>18Y020613-013</t>
  </si>
  <si>
    <t>18Y020613-014</t>
  </si>
  <si>
    <t>18Y020613-004</t>
  </si>
  <si>
    <t>18Y020613-005</t>
  </si>
  <si>
    <t>18Y020613-009</t>
  </si>
  <si>
    <t>18Y020613-010</t>
  </si>
  <si>
    <t>18Y020613-011</t>
  </si>
  <si>
    <t>18Y020613-001</t>
  </si>
  <si>
    <t>18Y020613-002</t>
  </si>
  <si>
    <t>18Y020613-003</t>
  </si>
  <si>
    <t>18Y020613-015</t>
  </si>
  <si>
    <t>18Y020613-016</t>
  </si>
  <si>
    <t>18Y020613-017</t>
  </si>
  <si>
    <t>18Y020613-006</t>
  </si>
  <si>
    <t>18Y020613-007</t>
  </si>
  <si>
    <t>18Y020613-008</t>
  </si>
  <si>
    <t>18Y018958</t>
  </si>
  <si>
    <t>18Y018958-001</t>
  </si>
  <si>
    <t>18Y018590</t>
  </si>
  <si>
    <t>18Y018590-016</t>
  </si>
  <si>
    <t>18Y018590-017</t>
  </si>
  <si>
    <t>18Y018590-018</t>
  </si>
  <si>
    <t>18Y018590-019</t>
  </si>
  <si>
    <t>18Y018590-020</t>
  </si>
  <si>
    <t>18Y018590-021</t>
  </si>
  <si>
    <t>18Y018590-001</t>
  </si>
  <si>
    <t>18Y018590-002</t>
  </si>
  <si>
    <t>18Y018590-003</t>
  </si>
  <si>
    <t>18Y018590-004</t>
  </si>
  <si>
    <t>18Y018590-005</t>
  </si>
  <si>
    <t>18Y018590-006</t>
  </si>
  <si>
    <t>18Y018590-007</t>
  </si>
  <si>
    <t>18Y018590-008</t>
  </si>
  <si>
    <t>18Y018590-009</t>
  </si>
  <si>
    <t>18Y018590-010</t>
  </si>
  <si>
    <t>18Y018590-011</t>
  </si>
  <si>
    <t>18Y018590-012</t>
  </si>
  <si>
    <t>18Y018590-013</t>
  </si>
  <si>
    <t>18Y018590-014</t>
  </si>
  <si>
    <t>18Y018590-015</t>
  </si>
  <si>
    <t>18Y020112</t>
  </si>
  <si>
    <t>18Y020112-002</t>
  </si>
  <si>
    <t>EUFRSG2-00004469</t>
  </si>
  <si>
    <t>18Y020112-001</t>
  </si>
  <si>
    <t>18Y021866</t>
  </si>
  <si>
    <t>18Y021866-001</t>
  </si>
  <si>
    <t>EUFRSG2-00004572</t>
  </si>
  <si>
    <t>18Y021866-002</t>
  </si>
  <si>
    <t>18Y019193</t>
  </si>
  <si>
    <t>18Y019193-001</t>
  </si>
  <si>
    <t>EUFRSG2-00004423</t>
  </si>
  <si>
    <t>EULHCF</t>
  </si>
  <si>
    <t>18H016375</t>
  </si>
  <si>
    <t>18H016375-003</t>
  </si>
  <si>
    <t>EULHCF-00002446</t>
  </si>
  <si>
    <t>18H016375-005</t>
  </si>
  <si>
    <t>18H016375-004</t>
  </si>
  <si>
    <t>18H016375-007</t>
  </si>
  <si>
    <t>18H016375-002</t>
  </si>
  <si>
    <t>18H016375-001</t>
  </si>
  <si>
    <t>18H019957</t>
  </si>
  <si>
    <t>18H019957-003</t>
  </si>
  <si>
    <t>EULHCF-00002570</t>
  </si>
  <si>
    <t>18H019957-002</t>
  </si>
  <si>
    <t>18H019528</t>
  </si>
  <si>
    <t>18H019528-001</t>
  </si>
  <si>
    <t>EULHCF-00002558</t>
  </si>
  <si>
    <t>18H019528-002</t>
  </si>
  <si>
    <t>18H019957-004</t>
  </si>
  <si>
    <t>18H019957-005</t>
  </si>
  <si>
    <t>18H019957-001</t>
  </si>
  <si>
    <t>18H019957-006</t>
  </si>
  <si>
    <t>18H018708</t>
  </si>
  <si>
    <t>18H018708-006</t>
  </si>
  <si>
    <t>EULHCF-00002539</t>
  </si>
  <si>
    <t>18H018708-001</t>
  </si>
  <si>
    <t>18H018708-008</t>
  </si>
  <si>
    <t>18H019161</t>
  </si>
  <si>
    <t>18H019161-001</t>
  </si>
  <si>
    <t>EULHCF-00002551</t>
  </si>
  <si>
    <t>18H019161-002</t>
  </si>
  <si>
    <t>18H019161-003</t>
  </si>
  <si>
    <t>18H018708-004</t>
  </si>
  <si>
    <t>18H018708-010</t>
  </si>
  <si>
    <t>18H018708-007</t>
  </si>
  <si>
    <t>18H018708-005</t>
  </si>
  <si>
    <t>18H018708-003</t>
  </si>
  <si>
    <t>18H018708-009</t>
  </si>
  <si>
    <t>18H018701</t>
  </si>
  <si>
    <t>18H018701-028</t>
  </si>
  <si>
    <t>EULHCF-00002532</t>
  </si>
  <si>
    <t>18H018701-047</t>
  </si>
  <si>
    <t>18H018701-012</t>
  </si>
  <si>
    <t>18H018701-041</t>
  </si>
  <si>
    <t>18H018701-040</t>
  </si>
  <si>
    <t>18H018708-002</t>
  </si>
  <si>
    <t>18H018701-021</t>
  </si>
  <si>
    <t>18H018701-007</t>
  </si>
  <si>
    <t>18H018701-013</t>
  </si>
  <si>
    <t>18H018701-001</t>
  </si>
  <si>
    <t>18H018701-015</t>
  </si>
  <si>
    <t>18H018701-011</t>
  </si>
  <si>
    <t>18H018701-044</t>
  </si>
  <si>
    <t>18H018701-038</t>
  </si>
  <si>
    <t>18H018701-024</t>
  </si>
  <si>
    <t>18H018701-004</t>
  </si>
  <si>
    <t>18H018701-042</t>
  </si>
  <si>
    <t>18H018701-036</t>
  </si>
  <si>
    <t>18H018701-030</t>
  </si>
  <si>
    <t>18H018701-018</t>
  </si>
  <si>
    <t>18H018701-046</t>
  </si>
  <si>
    <t>18H018701-034</t>
  </si>
  <si>
    <t>18H018701-022</t>
  </si>
  <si>
    <t>18H018701-010</t>
  </si>
  <si>
    <t>18H018701-005</t>
  </si>
  <si>
    <t>18H018701-031</t>
  </si>
  <si>
    <t>18H018701-020</t>
  </si>
  <si>
    <t>18H018701-043</t>
  </si>
  <si>
    <t>18H018701-032</t>
  </si>
  <si>
    <t>18H018701-037</t>
  </si>
  <si>
    <t>18H018701-045</t>
  </si>
  <si>
    <t>18H018701-014</t>
  </si>
  <si>
    <t>18H018701-033</t>
  </si>
  <si>
    <t>18H018701-025</t>
  </si>
  <si>
    <t>18H018701-026</t>
  </si>
  <si>
    <t>18H018701-029</t>
  </si>
  <si>
    <t>18H018701-003</t>
  </si>
  <si>
    <t>18H018701-006</t>
  </si>
  <si>
    <t>18H018701-019</t>
  </si>
  <si>
    <t>18H018701-016</t>
  </si>
  <si>
    <t>18H018701-027</t>
  </si>
  <si>
    <t>18H018701-008</t>
  </si>
  <si>
    <t>18H018701-035</t>
  </si>
  <si>
    <t>18H018701-017</t>
  </si>
  <si>
    <t>18H018701-039</t>
  </si>
  <si>
    <t>18H018701-023</t>
  </si>
  <si>
    <t>18H018701-009</t>
  </si>
  <si>
    <t>18H018701-002</t>
  </si>
  <si>
    <t>18H017665</t>
  </si>
  <si>
    <t>18H017665-002</t>
  </si>
  <si>
    <t>EULHCF-00002494</t>
  </si>
  <si>
    <t>18H017665-003</t>
  </si>
  <si>
    <t>18H017665-001</t>
  </si>
  <si>
    <t>18H017907</t>
  </si>
  <si>
    <t>18H017907-001</t>
  </si>
  <si>
    <t>EULHCF-00002501</t>
  </si>
  <si>
    <t>18H018521</t>
  </si>
  <si>
    <t>18H018521-001</t>
  </si>
  <si>
    <t>EULHCF-00002520</t>
  </si>
  <si>
    <t>18H018521-002</t>
  </si>
  <si>
    <t>18H017665-005</t>
  </si>
  <si>
    <t>18H017665-009</t>
  </si>
  <si>
    <t>18H017665-006</t>
  </si>
  <si>
    <t>18H017665-008</t>
  </si>
  <si>
    <t>18H017665-007</t>
  </si>
  <si>
    <t>18H017665-004</t>
  </si>
  <si>
    <t>18H016949</t>
  </si>
  <si>
    <t>18H016949-013</t>
  </si>
  <si>
    <t>EULHCF-00002463</t>
  </si>
  <si>
    <t>18H016949-007</t>
  </si>
  <si>
    <t>18H016949-012</t>
  </si>
  <si>
    <t>18H016949-009</t>
  </si>
  <si>
    <t>18H017443</t>
  </si>
  <si>
    <t>18H017443-002</t>
  </si>
  <si>
    <t>EULHCF-00002482</t>
  </si>
  <si>
    <t>18H017443-001</t>
  </si>
  <si>
    <t>18H016949-010</t>
  </si>
  <si>
    <t>18H016949-005</t>
  </si>
  <si>
    <t>18H016949-008</t>
  </si>
  <si>
    <t>18H016949-011</t>
  </si>
  <si>
    <t>18H016949-014</t>
  </si>
  <si>
    <t>18H016949-015</t>
  </si>
  <si>
    <t>18H016704</t>
  </si>
  <si>
    <t>18H016704-002</t>
  </si>
  <si>
    <t>EULHCF-00002456</t>
  </si>
  <si>
    <t>18H016949-004</t>
  </si>
  <si>
    <t>18H016949-006</t>
  </si>
  <si>
    <t>18H016949-003</t>
  </si>
  <si>
    <t>18H016949-001</t>
  </si>
  <si>
    <t>18H016949-002</t>
  </si>
  <si>
    <t>18H016704-006</t>
  </si>
  <si>
    <t>18H016704-001</t>
  </si>
  <si>
    <t>18H016704-008</t>
  </si>
  <si>
    <t>18H016704-009</t>
  </si>
  <si>
    <t>18H016704-007</t>
  </si>
  <si>
    <t>18H016704-011</t>
  </si>
  <si>
    <t>18H018706</t>
  </si>
  <si>
    <t>18H018706-001</t>
  </si>
  <si>
    <t>EULHCF-00002537</t>
  </si>
  <si>
    <t>18H019160</t>
  </si>
  <si>
    <t>18H019160-001</t>
  </si>
  <si>
    <t>EULHCF-00002549</t>
  </si>
  <si>
    <t>18H016704-005</t>
  </si>
  <si>
    <t>18H016704-003</t>
  </si>
  <si>
    <t>18H016704-004</t>
  </si>
  <si>
    <t>18H016704-010</t>
  </si>
  <si>
    <t>18H018677</t>
  </si>
  <si>
    <t>18H018677-005</t>
  </si>
  <si>
    <t>EULHCF-00002525</t>
  </si>
  <si>
    <t>18H018682</t>
  </si>
  <si>
    <t>18H018682-004</t>
  </si>
  <si>
    <t>EULHCF-00002530</t>
  </si>
  <si>
    <t>18H018682-002</t>
  </si>
  <si>
    <t>18H018682-001</t>
  </si>
  <si>
    <t>18H018682-003</t>
  </si>
  <si>
    <t>18H018706-002</t>
  </si>
  <si>
    <t>18H018677-003</t>
  </si>
  <si>
    <t>18H018677-007</t>
  </si>
  <si>
    <t>18H018677-006</t>
  </si>
  <si>
    <t>18H018677-002</t>
  </si>
  <si>
    <t>18H018677-008</t>
  </si>
  <si>
    <t>18H018677-001</t>
  </si>
  <si>
    <t>18H017855</t>
  </si>
  <si>
    <t>18H017855-003</t>
  </si>
  <si>
    <t>EULHCF-00002499</t>
  </si>
  <si>
    <t>18H017855-002</t>
  </si>
  <si>
    <t>18H018511</t>
  </si>
  <si>
    <t>18H018511-002</t>
  </si>
  <si>
    <t>EULHCF-00002518</t>
  </si>
  <si>
    <t>18H018511-001</t>
  </si>
  <si>
    <t>18H018511-003</t>
  </si>
  <si>
    <t>18H018677-004</t>
  </si>
  <si>
    <t>18H017659</t>
  </si>
  <si>
    <t>18H017659-005</t>
  </si>
  <si>
    <t>EULHCF-00002492</t>
  </si>
  <si>
    <t>18H017659-001</t>
  </si>
  <si>
    <t>18H017659-007</t>
  </si>
  <si>
    <t>18H017659-004</t>
  </si>
  <si>
    <t>18H017659-006</t>
  </si>
  <si>
    <t>18H017855-001</t>
  </si>
  <si>
    <t>18H017441</t>
  </si>
  <si>
    <t>18H017441-005</t>
  </si>
  <si>
    <t>EULHCF-00002480</t>
  </si>
  <si>
    <t>18H017441-002</t>
  </si>
  <si>
    <t>18H017441-004</t>
  </si>
  <si>
    <t>18H017659-003</t>
  </si>
  <si>
    <t>18H017659-002</t>
  </si>
  <si>
    <t>18H017659-008</t>
  </si>
  <si>
    <t>18H016944</t>
  </si>
  <si>
    <t>18H016944-002</t>
  </si>
  <si>
    <t>EULHCF-00002461</t>
  </si>
  <si>
    <t>18H017070</t>
  </si>
  <si>
    <t>18H017070-001</t>
  </si>
  <si>
    <t>EULHCF-00002468</t>
  </si>
  <si>
    <t>18H017130</t>
  </si>
  <si>
    <t>18H017130-002</t>
  </si>
  <si>
    <t>EULHCF-00002473</t>
  </si>
  <si>
    <t>18H017130-001</t>
  </si>
  <si>
    <t>18H017441-003</t>
  </si>
  <si>
    <t>18H017441-001</t>
  </si>
  <si>
    <t>18H019960</t>
  </si>
  <si>
    <t>18H019960-002</t>
  </si>
  <si>
    <t>EULHCF-00002572</t>
  </si>
  <si>
    <t>18H019960-001</t>
  </si>
  <si>
    <t>18H019961</t>
  </si>
  <si>
    <t>18H019961-001</t>
  </si>
  <si>
    <t>EULHCF-00002573</t>
  </si>
  <si>
    <t>18H016944-001</t>
  </si>
  <si>
    <t>18H016944-003</t>
  </si>
  <si>
    <t>18H016944-004</t>
  </si>
  <si>
    <t>18H019955</t>
  </si>
  <si>
    <t>18H019955-006</t>
  </si>
  <si>
    <t>EULHCF-00002569</t>
  </si>
  <si>
    <t>18H019955-002</t>
  </si>
  <si>
    <t>18H019955-001</t>
  </si>
  <si>
    <t>18H019959</t>
  </si>
  <si>
    <t>18H019959-001</t>
  </si>
  <si>
    <t>EULHCF-00002571</t>
  </si>
  <si>
    <t>18H019960-003</t>
  </si>
  <si>
    <t>18H019960-004</t>
  </si>
  <si>
    <t>18H019663</t>
  </si>
  <si>
    <t>18H019663-005</t>
  </si>
  <si>
    <t>EULHCF-00002566</t>
  </si>
  <si>
    <t>18H019663-002</t>
  </si>
  <si>
    <t>18H019663-001</t>
  </si>
  <si>
    <t>18H019955-004</t>
  </si>
  <si>
    <t>18H019955-005</t>
  </si>
  <si>
    <t>18H019955-003</t>
  </si>
  <si>
    <t>18H019658</t>
  </si>
  <si>
    <t>18H019658-004</t>
  </si>
  <si>
    <t>EULHCF-00002565</t>
  </si>
  <si>
    <t>18H019658-005</t>
  </si>
  <si>
    <t>18H019658-003</t>
  </si>
  <si>
    <t>18H019663-006</t>
  </si>
  <si>
    <t>18H019663-004</t>
  </si>
  <si>
    <t>18H019663-003</t>
  </si>
  <si>
    <t>18H019335</t>
  </si>
  <si>
    <t>18H019335-006</t>
  </si>
  <si>
    <t>EULHCF-00002553</t>
  </si>
  <si>
    <t>18H019335-001</t>
  </si>
  <si>
    <t>18H019398</t>
  </si>
  <si>
    <t>18H019398-001</t>
  </si>
  <si>
    <t>EULHCF-00002554</t>
  </si>
  <si>
    <t>18H019658-006</t>
  </si>
  <si>
    <t>18H019658-001</t>
  </si>
  <si>
    <t>18H019658-002</t>
  </si>
  <si>
    <t>18H019335-009</t>
  </si>
  <si>
    <t>18H019335-008</t>
  </si>
  <si>
    <t>18H019335-004</t>
  </si>
  <si>
    <t>18H019335-011</t>
  </si>
  <si>
    <t>18H019335-003</t>
  </si>
  <si>
    <t>18H019335-005</t>
  </si>
  <si>
    <t>18H019162</t>
  </si>
  <si>
    <t>18H019162-001</t>
  </si>
  <si>
    <t>EULHCF-00002552</t>
  </si>
  <si>
    <t>18H019335-010</t>
  </si>
  <si>
    <t>18H019335-002</t>
  </si>
  <si>
    <t>18H019335-013</t>
  </si>
  <si>
    <t>18H019335-012</t>
  </si>
  <si>
    <t>18H019335-007</t>
  </si>
  <si>
    <t>18H019157</t>
  </si>
  <si>
    <t>18H019157-006</t>
  </si>
  <si>
    <t>EULHCF-00002547</t>
  </si>
  <si>
    <t>18H019157-008</t>
  </si>
  <si>
    <t>18H019157-005</t>
  </si>
  <si>
    <t>18H019157-001</t>
  </si>
  <si>
    <t>18H019162-002</t>
  </si>
  <si>
    <t>18H019162-003</t>
  </si>
  <si>
    <t>18H018712</t>
  </si>
  <si>
    <t>18H018712-001</t>
  </si>
  <si>
    <t>EULHCF-00002543</t>
  </si>
  <si>
    <t>18H018712-005</t>
  </si>
  <si>
    <t>18H019157-002</t>
  </si>
  <si>
    <t>18H019157-007</t>
  </si>
  <si>
    <t>18H019157-004</t>
  </si>
  <si>
    <t>18H019157-003</t>
  </si>
  <si>
    <t>18H018712-007</t>
  </si>
  <si>
    <t>18H018712-006</t>
  </si>
  <si>
    <t>18H018712-002</t>
  </si>
  <si>
    <t>18H018712-004</t>
  </si>
  <si>
    <t>18H018712-003</t>
  </si>
  <si>
    <t>18H018712-008</t>
  </si>
  <si>
    <t>18H018711</t>
  </si>
  <si>
    <t>18H018711-004</t>
  </si>
  <si>
    <t>EULHCF-00002542</t>
  </si>
  <si>
    <t>18H018711-003</t>
  </si>
  <si>
    <t>18H018711-005</t>
  </si>
  <si>
    <t>18H018711-001</t>
  </si>
  <si>
    <t>18H018711-002</t>
  </si>
  <si>
    <t>18H018711-006</t>
  </si>
  <si>
    <t>18H018709</t>
  </si>
  <si>
    <t>18H018709-002</t>
  </si>
  <si>
    <t>EULHCF-00002540</t>
  </si>
  <si>
    <t>18H018709-016</t>
  </si>
  <si>
    <t>18H018709-008</t>
  </si>
  <si>
    <t>18H018709-017</t>
  </si>
  <si>
    <t>18H018709-012</t>
  </si>
  <si>
    <t>18H018710</t>
  </si>
  <si>
    <t>18H018710-001</t>
  </si>
  <si>
    <t>EULHCF-00002541</t>
  </si>
  <si>
    <t>18H018709-018</t>
  </si>
  <si>
    <t>18H018709-010</t>
  </si>
  <si>
    <t>18H018709-013</t>
  </si>
  <si>
    <t>18H018709-005</t>
  </si>
  <si>
    <t>18H018709-015</t>
  </si>
  <si>
    <t>18H018709-011</t>
  </si>
  <si>
    <t>18H018709-014</t>
  </si>
  <si>
    <t>18H018709-004</t>
  </si>
  <si>
    <t>18H018709-001</t>
  </si>
  <si>
    <t>18H018709-009</t>
  </si>
  <si>
    <t>18H018709-003</t>
  </si>
  <si>
    <t>18H018709-007</t>
  </si>
  <si>
    <t>18H018707</t>
  </si>
  <si>
    <t>18H018707-002</t>
  </si>
  <si>
    <t>EULHCF-00002538</t>
  </si>
  <si>
    <t>18H018707-008</t>
  </si>
  <si>
    <t>18H018707-003</t>
  </si>
  <si>
    <t>18H018707-004</t>
  </si>
  <si>
    <t>18H018707-001</t>
  </si>
  <si>
    <t>18H018709-006</t>
  </si>
  <si>
    <t>18H018704</t>
  </si>
  <si>
    <t>18H018704-004</t>
  </si>
  <si>
    <t>EULHCF-00002535</t>
  </si>
  <si>
    <t>18H018704-001</t>
  </si>
  <si>
    <t>18H018705</t>
  </si>
  <si>
    <t>18H018705-001</t>
  </si>
  <si>
    <t>EULHCF-00002536</t>
  </si>
  <si>
    <t>18H018707-006</t>
  </si>
  <si>
    <t>18H018707-005</t>
  </si>
  <si>
    <t>18H018707-007</t>
  </si>
  <si>
    <t>18H018703</t>
  </si>
  <si>
    <t>18H018703-001</t>
  </si>
  <si>
    <t>EULHCF-00002534</t>
  </si>
  <si>
    <t>18H018703-002</t>
  </si>
  <si>
    <t>18H018704-006</t>
  </si>
  <si>
    <t>18H018704-005</t>
  </si>
  <si>
    <t>18H018704-002</t>
  </si>
  <si>
    <t>18H018704-003</t>
  </si>
  <si>
    <t>18H018702</t>
  </si>
  <si>
    <t>18H018702-008</t>
  </si>
  <si>
    <t>EULHCF-00002533</t>
  </si>
  <si>
    <t>18H018702-002</t>
  </si>
  <si>
    <t>18H018702-004</t>
  </si>
  <si>
    <t>18H018702-005</t>
  </si>
  <si>
    <t>18H018702-001</t>
  </si>
  <si>
    <t>18H018702-003</t>
  </si>
  <si>
    <t>18H018700</t>
  </si>
  <si>
    <t>18H018700-012</t>
  </si>
  <si>
    <t>EULHCF-00002531</t>
  </si>
  <si>
    <t>18H018700-009</t>
  </si>
  <si>
    <t>18H018700-007</t>
  </si>
  <si>
    <t>18H018700-011</t>
  </si>
  <si>
    <t>18H018702-007</t>
  </si>
  <si>
    <t>18H018702-006</t>
  </si>
  <si>
    <t>18H018700-005</t>
  </si>
  <si>
    <t>18H018700-001</t>
  </si>
  <si>
    <t>18H018700-006</t>
  </si>
  <si>
    <t>18H018700-013</t>
  </si>
  <si>
    <t>18H018700-014</t>
  </si>
  <si>
    <t>18H018700-008</t>
  </si>
  <si>
    <t>18H018681</t>
  </si>
  <si>
    <t>18H018681-001</t>
  </si>
  <si>
    <t>EULHCF-00002529</t>
  </si>
  <si>
    <t>18H018681-002</t>
  </si>
  <si>
    <t>18H018700-010</t>
  </si>
  <si>
    <t>18H018700-003</t>
  </si>
  <si>
    <t>18H018700-002</t>
  </si>
  <si>
    <t>18H018700-004</t>
  </si>
  <si>
    <t>18H018679</t>
  </si>
  <si>
    <t>18H018679-003</t>
  </si>
  <si>
    <t>EULHCF-00002527</t>
  </si>
  <si>
    <t>18H018679-001</t>
  </si>
  <si>
    <t>18H018680</t>
  </si>
  <si>
    <t>18H018680-003</t>
  </si>
  <si>
    <t>EULHCF-00002528</t>
  </si>
  <si>
    <t>18H018680-002</t>
  </si>
  <si>
    <t>18H018680-001</t>
  </si>
  <si>
    <t>18H018680-004</t>
  </si>
  <si>
    <t>18H018525</t>
  </si>
  <si>
    <t>18H018525-004</t>
  </si>
  <si>
    <t>EULHCF-00002521</t>
  </si>
  <si>
    <t>18H018678</t>
  </si>
  <si>
    <t>18H018678-001</t>
  </si>
  <si>
    <t>EULHCF-00002526</t>
  </si>
  <si>
    <t>18H018678-002</t>
  </si>
  <si>
    <t>18H018678-004</t>
  </si>
  <si>
    <t>18H018678-003</t>
  </si>
  <si>
    <t>18H018679-002</t>
  </si>
  <si>
    <t>18H018525-007</t>
  </si>
  <si>
    <t>18H018525-003</t>
  </si>
  <si>
    <t>18H018525-009</t>
  </si>
  <si>
    <t>18H018525-008</t>
  </si>
  <si>
    <t>18H018525-001</t>
  </si>
  <si>
    <t>18H018525-002</t>
  </si>
  <si>
    <t>18H018515</t>
  </si>
  <si>
    <t>18H018515-004</t>
  </si>
  <si>
    <t>EULHCF-00002519</t>
  </si>
  <si>
    <t>18H018515-005</t>
  </si>
  <si>
    <t>18H018515-001</t>
  </si>
  <si>
    <t>18H018515-003</t>
  </si>
  <si>
    <t>18H018525-005</t>
  </si>
  <si>
    <t>18H018525-006</t>
  </si>
  <si>
    <t>18H018092</t>
  </si>
  <si>
    <t>18H018092-002</t>
  </si>
  <si>
    <t>EULHCF-00002503</t>
  </si>
  <si>
    <t>18H018092-005</t>
  </si>
  <si>
    <t>18H018092-004</t>
  </si>
  <si>
    <t>18H018092-001</t>
  </si>
  <si>
    <t>18H018507</t>
  </si>
  <si>
    <t>18H018507-001</t>
  </si>
  <si>
    <t>EULHCF-00002517</t>
  </si>
  <si>
    <t>18H018515-002</t>
  </si>
  <si>
    <t>18H017854</t>
  </si>
  <si>
    <t>18H017854-002</t>
  </si>
  <si>
    <t>EULHCF-00002498</t>
  </si>
  <si>
    <t>18H017854-003</t>
  </si>
  <si>
    <t>18H017854-001</t>
  </si>
  <si>
    <t>18H017908</t>
  </si>
  <si>
    <t>18H017908-002</t>
  </si>
  <si>
    <t>EULHCF-00002502</t>
  </si>
  <si>
    <t>18H017908-001</t>
  </si>
  <si>
    <t>18H018092-003</t>
  </si>
  <si>
    <t>18H017661</t>
  </si>
  <si>
    <t>18H017661-003</t>
  </si>
  <si>
    <t>EULHCF-00002493</t>
  </si>
  <si>
    <t>18H017661-001</t>
  </si>
  <si>
    <t>18H017661-014</t>
  </si>
  <si>
    <t>18H017667</t>
  </si>
  <si>
    <t>18H017667-003</t>
  </si>
  <si>
    <t>EULHCF-00002495</t>
  </si>
  <si>
    <t>18H017667-002</t>
  </si>
  <si>
    <t>18H017667-001</t>
  </si>
  <si>
    <t>18H017661-013</t>
  </si>
  <si>
    <t>18H017661-002</t>
  </si>
  <si>
    <t>18H017661-008</t>
  </si>
  <si>
    <t>18H017661-007</t>
  </si>
  <si>
    <t>18H017661-005</t>
  </si>
  <si>
    <t>18H017661-009</t>
  </si>
  <si>
    <t>18H017654</t>
  </si>
  <si>
    <t>18H017654-028</t>
  </si>
  <si>
    <t>EULHCF-00002491</t>
  </si>
  <si>
    <t>18H017661-006</t>
  </si>
  <si>
    <t>18H017661-012</t>
  </si>
  <si>
    <t>18H017661-004</t>
  </si>
  <si>
    <t>18H017661-011</t>
  </si>
  <si>
    <t>18H017661-010</t>
  </si>
  <si>
    <t>18H017654-040</t>
  </si>
  <si>
    <t>18H017654-006</t>
  </si>
  <si>
    <t>18H017654-001</t>
  </si>
  <si>
    <t>18H017654-011</t>
  </si>
  <si>
    <t>18H017654-025</t>
  </si>
  <si>
    <t>18H017654-007</t>
  </si>
  <si>
    <t>18H017654-020</t>
  </si>
  <si>
    <t>18H017654-021</t>
  </si>
  <si>
    <t>18H017654-015</t>
  </si>
  <si>
    <t>18H017654-010</t>
  </si>
  <si>
    <t>18H017654-024</t>
  </si>
  <si>
    <t>18H017654-032</t>
  </si>
  <si>
    <t>18H017654-008</t>
  </si>
  <si>
    <t>18H017654-033</t>
  </si>
  <si>
    <t>18H017654-029</t>
  </si>
  <si>
    <t>18H017654-030</t>
  </si>
  <si>
    <t>18H017654-016</t>
  </si>
  <si>
    <t>18H017654-002</t>
  </si>
  <si>
    <t>18H017654-014</t>
  </si>
  <si>
    <t>18H017654-027</t>
  </si>
  <si>
    <t>18H017654-038</t>
  </si>
  <si>
    <t>18H017654-012</t>
  </si>
  <si>
    <t>18H017654-026</t>
  </si>
  <si>
    <t>18H017654-042</t>
  </si>
  <si>
    <t>18H017654-035</t>
  </si>
  <si>
    <t>18H017654-037</t>
  </si>
  <si>
    <t>18H017654-046</t>
  </si>
  <si>
    <t>18H017654-023</t>
  </si>
  <si>
    <t>18H017654-018</t>
  </si>
  <si>
    <t>18H017654-045</t>
  </si>
  <si>
    <t>18H017654-044</t>
  </si>
  <si>
    <t>18H017654-034</t>
  </si>
  <si>
    <t>18H017654-017</t>
  </si>
  <si>
    <t>18H017654-043</t>
  </si>
  <si>
    <t>18H017654-031</t>
  </si>
  <si>
    <t>18H017654-005</t>
  </si>
  <si>
    <t>18H017654-009</t>
  </si>
  <si>
    <t>18H017654-036</t>
  </si>
  <si>
    <t>18H017654-003</t>
  </si>
  <si>
    <t>18H017654-013</t>
  </si>
  <si>
    <t>18H017654-004</t>
  </si>
  <si>
    <t>18H017654-019</t>
  </si>
  <si>
    <t>18H017537</t>
  </si>
  <si>
    <t>18H017537-002</t>
  </si>
  <si>
    <t>EULHCF-00002488</t>
  </si>
  <si>
    <t>18H017537-001</t>
  </si>
  <si>
    <t>18H017654-041</t>
  </si>
  <si>
    <t>18H017654-039</t>
  </si>
  <si>
    <t>18H017654-047</t>
  </si>
  <si>
    <t>18H017654-022</t>
  </si>
  <si>
    <t>18H017449</t>
  </si>
  <si>
    <t>18H017449-005</t>
  </si>
  <si>
    <t>EULHCF-00002485</t>
  </si>
  <si>
    <t>18H017449-001</t>
  </si>
  <si>
    <t>18H017449-012</t>
  </si>
  <si>
    <t>18H017449-003</t>
  </si>
  <si>
    <t>18H017449-007</t>
  </si>
  <si>
    <t>18H017458</t>
  </si>
  <si>
    <t>18H017458-001</t>
  </si>
  <si>
    <t>EULHCF-00002486</t>
  </si>
  <si>
    <t>18H017449-004</t>
  </si>
  <si>
    <t>18H017449-011</t>
  </si>
  <si>
    <t>18H017449-010</t>
  </si>
  <si>
    <t>18H017449-008</t>
  </si>
  <si>
    <t>18H017449-006</t>
  </si>
  <si>
    <t>18H017449-002</t>
  </si>
  <si>
    <t>18H017446</t>
  </si>
  <si>
    <t>18H017446-004</t>
  </si>
  <si>
    <t>EULHCF-00002483</t>
  </si>
  <si>
    <t>18H017446-001</t>
  </si>
  <si>
    <t>18H017446-002</t>
  </si>
  <si>
    <t>18H017448</t>
  </si>
  <si>
    <t>18H017448-001</t>
  </si>
  <si>
    <t>EULHCF-00002484</t>
  </si>
  <si>
    <t>18H017448-002</t>
  </si>
  <si>
    <t>18H017449-009</t>
  </si>
  <si>
    <t>18H017085</t>
  </si>
  <si>
    <t>18H017085-001</t>
  </si>
  <si>
    <t>EULHCF-00002470</t>
  </si>
  <si>
    <t>18H017128</t>
  </si>
  <si>
    <t>18H017128-001</t>
  </si>
  <si>
    <t>EULHCF-00002471</t>
  </si>
  <si>
    <t>18H017129</t>
  </si>
  <si>
    <t>18H017129-002</t>
  </si>
  <si>
    <t>EULHCF-00002472</t>
  </si>
  <si>
    <t>18H017129-001</t>
  </si>
  <si>
    <t>18H017129-003</t>
  </si>
  <si>
    <t>18H017446-003</t>
  </si>
  <si>
    <t>18H016954</t>
  </si>
  <si>
    <t>18H016954-076</t>
  </si>
  <si>
    <t>EULHCF-00002464</t>
  </si>
  <si>
    <t>18H016954-032</t>
  </si>
  <si>
    <t>18H016954-041</t>
  </si>
  <si>
    <t>18H017069</t>
  </si>
  <si>
    <t>18H017069-001</t>
  </si>
  <si>
    <t>EULHCF-00002467</t>
  </si>
  <si>
    <t>18H017069-002</t>
  </si>
  <si>
    <t>18H017084</t>
  </si>
  <si>
    <t>18H017084-001</t>
  </si>
  <si>
    <t>EULHCF-00002469</t>
  </si>
  <si>
    <t>18H016954-024</t>
  </si>
  <si>
    <t>18H016954-014</t>
  </si>
  <si>
    <t>18H016954-001</t>
  </si>
  <si>
    <t>18H016954-069</t>
  </si>
  <si>
    <t>18H016954-010</t>
  </si>
  <si>
    <t>18H016954-081</t>
  </si>
  <si>
    <t>18H016954-036</t>
  </si>
  <si>
    <t>18H016954-073</t>
  </si>
  <si>
    <t>18H016954-034</t>
  </si>
  <si>
    <t>18H016954-006</t>
  </si>
  <si>
    <t>18H016954-040</t>
  </si>
  <si>
    <t>18H016954-020</t>
  </si>
  <si>
    <t>18H016954-015</t>
  </si>
  <si>
    <t>18H016954-005</t>
  </si>
  <si>
    <t>18H016954-012</t>
  </si>
  <si>
    <t>18H016954-044</t>
  </si>
  <si>
    <t>18H016954-053</t>
  </si>
  <si>
    <t>18H016954-075</t>
  </si>
  <si>
    <t>18H016954-007</t>
  </si>
  <si>
    <t>18H016954-019</t>
  </si>
  <si>
    <t>18H016954-043</t>
  </si>
  <si>
    <t>18H016954-065</t>
  </si>
  <si>
    <t>18H016954-026</t>
  </si>
  <si>
    <t>18H016954-085</t>
  </si>
  <si>
    <t>18H016954-057</t>
  </si>
  <si>
    <t>18H016954-046</t>
  </si>
  <si>
    <t>18H016954-080</t>
  </si>
  <si>
    <t>18H016954-025</t>
  </si>
  <si>
    <t>18H016954-017</t>
  </si>
  <si>
    <t>18H016954-084</t>
  </si>
  <si>
    <t>18H016954-003</t>
  </si>
  <si>
    <t>18H016954-078</t>
  </si>
  <si>
    <t>18H016954-013</t>
  </si>
  <si>
    <t>18H016954-062</t>
  </si>
  <si>
    <t>18H016954-056</t>
  </si>
  <si>
    <t>18H016954-054</t>
  </si>
  <si>
    <t>18H016954-009</t>
  </si>
  <si>
    <t>18H016954-071</t>
  </si>
  <si>
    <t>18H016954-052</t>
  </si>
  <si>
    <t>18H016954-030</t>
  </si>
  <si>
    <t>18H016954-035</t>
  </si>
  <si>
    <t>18H016954-067</t>
  </si>
  <si>
    <t>18H016954-077</t>
  </si>
  <si>
    <t>18H016954-033</t>
  </si>
  <si>
    <t>18H016954-055</t>
  </si>
  <si>
    <t>18H016954-064</t>
  </si>
  <si>
    <t>18H016954-061</t>
  </si>
  <si>
    <t>18H016954-039</t>
  </si>
  <si>
    <t>18H016954-018</t>
  </si>
  <si>
    <t>18H016954-004</t>
  </si>
  <si>
    <t>18H016954-079</t>
  </si>
  <si>
    <t>18H016954-049</t>
  </si>
  <si>
    <t>18H016954-060</t>
  </si>
  <si>
    <t>18H016954-008</t>
  </si>
  <si>
    <t>18H016954-083</t>
  </si>
  <si>
    <t>18H016954-023</t>
  </si>
  <si>
    <t>18H016954-082</t>
  </si>
  <si>
    <t>18H016954-022</t>
  </si>
  <si>
    <t>18H016954-074</t>
  </si>
  <si>
    <t>18H016954-037</t>
  </si>
  <si>
    <t>18H016954-016</t>
  </si>
  <si>
    <t>18H016954-011</t>
  </si>
  <si>
    <t>18H016954-059</t>
  </si>
  <si>
    <t>18H016954-072</t>
  </si>
  <si>
    <t>18H016954-048</t>
  </si>
  <si>
    <t>18H016954-029</t>
  </si>
  <si>
    <t>18H016954-031</t>
  </si>
  <si>
    <t>18H016954-045</t>
  </si>
  <si>
    <t>18H016954-063</t>
  </si>
  <si>
    <t>18H016954-047</t>
  </si>
  <si>
    <t>18H016954-027</t>
  </si>
  <si>
    <t>18H016954-058</t>
  </si>
  <si>
    <t>18H016954-050</t>
  </si>
  <si>
    <t>18H016954-028</t>
  </si>
  <si>
    <t>18H016954-038</t>
  </si>
  <si>
    <t>18H016954-002</t>
  </si>
  <si>
    <t>18H016954-066</t>
  </si>
  <si>
    <t>18H016954-042</t>
  </si>
  <si>
    <t>18H016946</t>
  </si>
  <si>
    <t>18H016946-002</t>
  </si>
  <si>
    <t>EULHCF-00002462</t>
  </si>
  <si>
    <t>18H016946-001</t>
  </si>
  <si>
    <t>18H016954-070</t>
  </si>
  <si>
    <t>18H016954-068</t>
  </si>
  <si>
    <t>18H016954-051</t>
  </si>
  <si>
    <t>18H016954-021</t>
  </si>
  <si>
    <t>18H016939</t>
  </si>
  <si>
    <t>18H016939-002</t>
  </si>
  <si>
    <t>EULHCF-00002459</t>
  </si>
  <si>
    <t>18H016939-005</t>
  </si>
  <si>
    <t>18H016943</t>
  </si>
  <si>
    <t>18H016943-002</t>
  </si>
  <si>
    <t>EULHCF-00002460</t>
  </si>
  <si>
    <t>18H016943-001</t>
  </si>
  <si>
    <t>18H016943-003</t>
  </si>
  <si>
    <t>18H016946-003</t>
  </si>
  <si>
    <t>18H016939-008</t>
  </si>
  <si>
    <t>18H016939-007</t>
  </si>
  <si>
    <t>18H016939-006</t>
  </si>
  <si>
    <t>18H016939-001</t>
  </si>
  <si>
    <t>18H016939-003</t>
  </si>
  <si>
    <t>18H016939-004</t>
  </si>
  <si>
    <t>18H016544</t>
  </si>
  <si>
    <t>18H016544-005</t>
  </si>
  <si>
    <t>EULHCF-00002451</t>
  </si>
  <si>
    <t>18H016544-004</t>
  </si>
  <si>
    <t>18H016544-003</t>
  </si>
  <si>
    <t>18H016544-001</t>
  </si>
  <si>
    <t>18H016701</t>
  </si>
  <si>
    <t>18H016701-002</t>
  </si>
  <si>
    <t>EULHCF-00002455</t>
  </si>
  <si>
    <t>18H016701-001</t>
  </si>
  <si>
    <t>18H016544-009</t>
  </si>
  <si>
    <t>18H016544-007</t>
  </si>
  <si>
    <t>18H016544-002</t>
  </si>
  <si>
    <t>18H016544-008</t>
  </si>
  <si>
    <t>18H016544-006</t>
  </si>
  <si>
    <t>18H016544-010</t>
  </si>
  <si>
    <t>18H016376</t>
  </si>
  <si>
    <t>18H016376-004</t>
  </si>
  <si>
    <t>EULHCF-00002447</t>
  </si>
  <si>
    <t>18H016376-005</t>
  </si>
  <si>
    <t>18H016377</t>
  </si>
  <si>
    <t>18H016377-004</t>
  </si>
  <si>
    <t>EULHCF-00002448</t>
  </si>
  <si>
    <t>18H016377-002</t>
  </si>
  <si>
    <t>18H016377-003</t>
  </si>
  <si>
    <t>18H016377-001</t>
  </si>
  <si>
    <t>18H016375-006</t>
  </si>
  <si>
    <t>18H016376-001</t>
  </si>
  <si>
    <t>18H016376-006</t>
  </si>
  <si>
    <t>18H016376-002</t>
  </si>
  <si>
    <t>18H016376-007</t>
  </si>
  <si>
    <t>18H016376-003</t>
  </si>
  <si>
    <t>EUFRNA8</t>
  </si>
  <si>
    <t>34117750000023441</t>
  </si>
  <si>
    <t>18W016869</t>
  </si>
  <si>
    <t>18W016869-004</t>
  </si>
  <si>
    <t>EUFRNA8-00006174</t>
  </si>
  <si>
    <t>18W016869-005</t>
  </si>
  <si>
    <t>18W016869-006</t>
  </si>
  <si>
    <t>18W016869-001</t>
  </si>
  <si>
    <t>18W016869-002</t>
  </si>
  <si>
    <t>18W016869-003</t>
  </si>
  <si>
    <t>18W019505</t>
  </si>
  <si>
    <t>18W019505-001</t>
  </si>
  <si>
    <t>EUFRNA8-00006290</t>
  </si>
  <si>
    <t>18W020557</t>
  </si>
  <si>
    <t>18W020557-001</t>
  </si>
  <si>
    <t>EUFRNA8-00006362</t>
  </si>
  <si>
    <t>18W020557-002</t>
  </si>
  <si>
    <t>18W019524</t>
  </si>
  <si>
    <t>18W019524-001</t>
  </si>
  <si>
    <t>EUFRNA8-00006321</t>
  </si>
  <si>
    <t>18W017534</t>
  </si>
  <si>
    <t>18W017534-028</t>
  </si>
  <si>
    <t>EUFRNA8-00006215</t>
  </si>
  <si>
    <t>18W017534-029</t>
  </si>
  <si>
    <t>18W017534-030</t>
  </si>
  <si>
    <t>18W017534-022</t>
  </si>
  <si>
    <t>18W017534-023</t>
  </si>
  <si>
    <t>18W017534-024</t>
  </si>
  <si>
    <t>18W017534-007</t>
  </si>
  <si>
    <t>18W017534-008</t>
  </si>
  <si>
    <t>18W017534-009</t>
  </si>
  <si>
    <t>18W017534-001</t>
  </si>
  <si>
    <t>18W017534-002</t>
  </si>
  <si>
    <t>18W017534-003</t>
  </si>
  <si>
    <t>18W017534-013</t>
  </si>
  <si>
    <t>18W017534-014</t>
  </si>
  <si>
    <t>18W017534-015</t>
  </si>
  <si>
    <t>18W017534-004</t>
  </si>
  <si>
    <t>18W017534-005</t>
  </si>
  <si>
    <t>18W017534-006</t>
  </si>
  <si>
    <t>34117750000026323</t>
  </si>
  <si>
    <t>18W017061</t>
  </si>
  <si>
    <t>18W017061-003</t>
  </si>
  <si>
    <t>EUFRNA8-00006173</t>
  </si>
  <si>
    <t>18W017061-004</t>
  </si>
  <si>
    <t>18W017061-005</t>
  </si>
  <si>
    <t>18W017061-006</t>
  </si>
  <si>
    <t>18W017061-007</t>
  </si>
  <si>
    <t>18W017061-008</t>
  </si>
  <si>
    <t>18W017061-001</t>
  </si>
  <si>
    <t>18W017061-002</t>
  </si>
  <si>
    <t>18W019263</t>
  </si>
  <si>
    <t>18W019263-001</t>
  </si>
  <si>
    <t>EUFRNA8-00006288</t>
  </si>
  <si>
    <t>18W019263-002</t>
  </si>
  <si>
    <t>18W019263-003</t>
  </si>
  <si>
    <t>18W019764</t>
  </si>
  <si>
    <t>18W019764-001</t>
  </si>
  <si>
    <t>EUFRNA8-00006326</t>
  </si>
  <si>
    <t>18W019764-002</t>
  </si>
  <si>
    <t>18W019764-003</t>
  </si>
  <si>
    <t>18W019764-004</t>
  </si>
  <si>
    <t>18W019764-005</t>
  </si>
  <si>
    <t>18W020552</t>
  </si>
  <si>
    <t>18W020552-007</t>
  </si>
  <si>
    <t>EUFRNA8-00006340</t>
  </si>
  <si>
    <t>18W020552-008</t>
  </si>
  <si>
    <t>18W020552-009</t>
  </si>
  <si>
    <t>18W020552-001</t>
  </si>
  <si>
    <t>18W020552-002</t>
  </si>
  <si>
    <t>18W020552-003</t>
  </si>
  <si>
    <t>18W020552-004</t>
  </si>
  <si>
    <t>18W020552-005</t>
  </si>
  <si>
    <t>18W020552-006</t>
  </si>
  <si>
    <t>18W020550</t>
  </si>
  <si>
    <t>18W020550-003</t>
  </si>
  <si>
    <t>EUFRNA8-00006361</t>
  </si>
  <si>
    <t>18W020550-004</t>
  </si>
  <si>
    <t>18W020550-005</t>
  </si>
  <si>
    <t>18W020550-006</t>
  </si>
  <si>
    <t>18W020550-007</t>
  </si>
  <si>
    <t>18W019562</t>
  </si>
  <si>
    <t>18W019562-003</t>
  </si>
  <si>
    <t>EUFRNA8-00006318</t>
  </si>
  <si>
    <t>18W019562-004</t>
  </si>
  <si>
    <t>18W019562-001</t>
  </si>
  <si>
    <t>18W019562-002</t>
  </si>
  <si>
    <t>18W019517</t>
  </si>
  <si>
    <t>18W019517-001</t>
  </si>
  <si>
    <t>EUFRNA8-00006306</t>
  </si>
  <si>
    <t>18W019517-002</t>
  </si>
  <si>
    <t>18W019517-003</t>
  </si>
  <si>
    <t>18W019517-004</t>
  </si>
  <si>
    <t>18W017356</t>
  </si>
  <si>
    <t>18W017356-008</t>
  </si>
  <si>
    <t>EUFRNA8-00006188</t>
  </si>
  <si>
    <t>18W017356-005</t>
  </si>
  <si>
    <t>18W017356-006</t>
  </si>
  <si>
    <t>18W017356-007</t>
  </si>
  <si>
    <t>18W017356-001</t>
  </si>
  <si>
    <t>18W017356-002</t>
  </si>
  <si>
    <t>18W017356-003</t>
  </si>
  <si>
    <t>18W017356-004</t>
  </si>
  <si>
    <t>18W019301</t>
  </si>
  <si>
    <t>18W019301-001</t>
  </si>
  <si>
    <t>EUFRNA8-00006300</t>
  </si>
  <si>
    <t>18W019301-002</t>
  </si>
  <si>
    <t>18W017990</t>
  </si>
  <si>
    <t>18W017990-002</t>
  </si>
  <si>
    <t>EUFRNA8-00006221</t>
  </si>
  <si>
    <t>18W017990-001</t>
  </si>
  <si>
    <t>18W020614</t>
  </si>
  <si>
    <t>18W020614-010</t>
  </si>
  <si>
    <t>EUFRNA8-00006376</t>
  </si>
  <si>
    <t>18W020614-004</t>
  </si>
  <si>
    <t>18W020614-005</t>
  </si>
  <si>
    <t>18W020614-006</t>
  </si>
  <si>
    <t>18W020614-007</t>
  </si>
  <si>
    <t>18W020614-008</t>
  </si>
  <si>
    <t>18W020614-009</t>
  </si>
  <si>
    <t>18W020614-001</t>
  </si>
  <si>
    <t>18W020614-002</t>
  </si>
  <si>
    <t>18W017534-019</t>
  </si>
  <si>
    <t>18W017534-020</t>
  </si>
  <si>
    <t>18W017534-021</t>
  </si>
  <si>
    <t>18W017534-010</t>
  </si>
  <si>
    <t>18W017534-011</t>
  </si>
  <si>
    <t>18W017534-012</t>
  </si>
  <si>
    <t>18W017534-025</t>
  </si>
  <si>
    <t>18W017534-026</t>
  </si>
  <si>
    <t>18W017534-027</t>
  </si>
  <si>
    <t>18W017534-016</t>
  </si>
  <si>
    <t>18W017534-017</t>
  </si>
  <si>
    <t>18W017534-018</t>
  </si>
  <si>
    <t>18W018451</t>
  </si>
  <si>
    <t>18W018451-001</t>
  </si>
  <si>
    <t>EUFRNA8-00006247</t>
  </si>
  <si>
    <t>18W018451-002</t>
  </si>
  <si>
    <t>18W020042</t>
  </si>
  <si>
    <t>18W020042-008</t>
  </si>
  <si>
    <t>EUFRNA8-00006336</t>
  </si>
  <si>
    <t>18W020042-009</t>
  </si>
  <si>
    <t>18W020042-010</t>
  </si>
  <si>
    <t>18W020042-011</t>
  </si>
  <si>
    <t>18W020042-002</t>
  </si>
  <si>
    <t>18W020042-003</t>
  </si>
  <si>
    <t>18W020042-004</t>
  </si>
  <si>
    <t>18W020042-005</t>
  </si>
  <si>
    <t>18W020042-006</t>
  </si>
  <si>
    <t>18W020042-007</t>
  </si>
  <si>
    <t>18W020042-001</t>
  </si>
  <si>
    <t>18W019306</t>
  </si>
  <si>
    <t>18W019306-004</t>
  </si>
  <si>
    <t>EUFRNA8-00006298</t>
  </si>
  <si>
    <t>18W019306-001</t>
  </si>
  <si>
    <t>18W019306-002</t>
  </si>
  <si>
    <t>18W019306-003</t>
  </si>
  <si>
    <t>18W020614-003</t>
  </si>
  <si>
    <t>18W018449</t>
  </si>
  <si>
    <t>18W018449-001</t>
  </si>
  <si>
    <t>EUFRNA8-00006246</t>
  </si>
  <si>
    <t>18W018449-002</t>
  </si>
  <si>
    <t>18W018449-003</t>
  </si>
  <si>
    <t>18W017881</t>
  </si>
  <si>
    <t>18W017881-001</t>
  </si>
  <si>
    <t>EUFRNA8-00006225</t>
  </si>
  <si>
    <t>18W020728</t>
  </si>
  <si>
    <t>18W020728-005</t>
  </si>
  <si>
    <t>EUFRNA8-00006347</t>
  </si>
  <si>
    <t>18W020728-006</t>
  </si>
  <si>
    <t>18W020728-007</t>
  </si>
  <si>
    <t>18W020728-001</t>
  </si>
  <si>
    <t>18W020728-002</t>
  </si>
  <si>
    <t>18W020728-003</t>
  </si>
  <si>
    <t>18W020728-004</t>
  </si>
  <si>
    <t>18W018456</t>
  </si>
  <si>
    <t>18W018456-004</t>
  </si>
  <si>
    <t>EUFRNA8-00006270</t>
  </si>
  <si>
    <t>18W018456-001</t>
  </si>
  <si>
    <t>18W018456-002</t>
  </si>
  <si>
    <t>18W018456-003</t>
  </si>
  <si>
    <t>18W018033</t>
  </si>
  <si>
    <t>18W018033-006</t>
  </si>
  <si>
    <t>EUFRNA8-00006236</t>
  </si>
  <si>
    <t>18W018033-007</t>
  </si>
  <si>
    <t>18W018033-001</t>
  </si>
  <si>
    <t>18W018033-002</t>
  </si>
  <si>
    <t>18W018033-003</t>
  </si>
  <si>
    <t>18W018033-004</t>
  </si>
  <si>
    <t>18W018033-005</t>
  </si>
  <si>
    <t>18W017354</t>
  </si>
  <si>
    <t>18W017354-007</t>
  </si>
  <si>
    <t>EUFRNA8-00006187</t>
  </si>
  <si>
    <t>18W017354-008</t>
  </si>
  <si>
    <t>18W017354-001</t>
  </si>
  <si>
    <t>18W017354-002</t>
  </si>
  <si>
    <t>18W017354-003</t>
  </si>
  <si>
    <t>18W017354-004</t>
  </si>
  <si>
    <t>18W017354-005</t>
  </si>
  <si>
    <t>18W017354-006</t>
  </si>
  <si>
    <t>18W020550-008</t>
  </si>
  <si>
    <t>18W020550-001</t>
  </si>
  <si>
    <t>18W020550-002</t>
  </si>
  <si>
    <t>18W019548</t>
  </si>
  <si>
    <t>18W019548-002</t>
  </si>
  <si>
    <t>EUFRNA8-00006338</t>
  </si>
  <si>
    <t>18W019548-001</t>
  </si>
  <si>
    <t>18W018646</t>
  </si>
  <si>
    <t>18W018646-004</t>
  </si>
  <si>
    <t>EUFRNA8-00006267</t>
  </si>
  <si>
    <t>18W018646-005</t>
  </si>
  <si>
    <t>18W018646-006</t>
  </si>
  <si>
    <t>18W018646-007</t>
  </si>
  <si>
    <t>18W018646-001</t>
  </si>
  <si>
    <t>18W018646-002</t>
  </si>
  <si>
    <t>18W018646-003</t>
  </si>
  <si>
    <t>18W017361</t>
  </si>
  <si>
    <t>18W017361-005</t>
  </si>
  <si>
    <t>EUFRNA8-00006218</t>
  </si>
  <si>
    <t>18W017361-001</t>
  </si>
  <si>
    <t>18W017361-002</t>
  </si>
  <si>
    <t>18W017361-003</t>
  </si>
  <si>
    <t>18W017361-004</t>
  </si>
  <si>
    <t>18W020619</t>
  </si>
  <si>
    <t>18W020619-001</t>
  </si>
  <si>
    <t>EUFRNA8-00006378</t>
  </si>
  <si>
    <t>18W020619-002</t>
  </si>
  <si>
    <t>18W020619-003</t>
  </si>
  <si>
    <t>18W020619-004</t>
  </si>
  <si>
    <t>18W017911</t>
  </si>
  <si>
    <t>18W017911-001</t>
  </si>
  <si>
    <t>EUFRNA8-00006224</t>
  </si>
  <si>
    <t>18W017543</t>
  </si>
  <si>
    <t>18W017543-001</t>
  </si>
  <si>
    <t>EUFRNA8-00006212</t>
  </si>
  <si>
    <t>18W017543-002</t>
  </si>
  <si>
    <t>18W019514</t>
  </si>
  <si>
    <t>18W019514-001</t>
  </si>
  <si>
    <t>EUFRNA8-00006310</t>
  </si>
  <si>
    <t>18W019780</t>
  </si>
  <si>
    <t>18W019780-002</t>
  </si>
  <si>
    <t>EUFRNA8-00006325</t>
  </si>
  <si>
    <t>18W019780-001</t>
  </si>
  <si>
    <t>18W020732</t>
  </si>
  <si>
    <t>18W020732-007</t>
  </si>
  <si>
    <t>EUFRNA8-00006352</t>
  </si>
  <si>
    <t>18W020732-008</t>
  </si>
  <si>
    <t>18W020732-009</t>
  </si>
  <si>
    <t>18W021210</t>
  </si>
  <si>
    <t>18W021210-012</t>
  </si>
  <si>
    <t>EUFRNA8-00006387</t>
  </si>
  <si>
    <t>18W021210-006</t>
  </si>
  <si>
    <t>18W021210-007</t>
  </si>
  <si>
    <t>18W021210-008</t>
  </si>
  <si>
    <t>18W021210-009</t>
  </si>
  <si>
    <t>18W021210-010</t>
  </si>
  <si>
    <t>18W021210-011</t>
  </si>
  <si>
    <t>18W021210-001</t>
  </si>
  <si>
    <t>18W021210-002</t>
  </si>
  <si>
    <t>18W021210-003</t>
  </si>
  <si>
    <t>18W021210-004</t>
  </si>
  <si>
    <t>18W021210-005</t>
  </si>
  <si>
    <t>18W020725</t>
  </si>
  <si>
    <t>18W020725-001</t>
  </si>
  <si>
    <t>EUFRNA8-00006344</t>
  </si>
  <si>
    <t>18W020725-002</t>
  </si>
  <si>
    <t>18W017353</t>
  </si>
  <si>
    <t>18W017353-014</t>
  </si>
  <si>
    <t>EUFRNA8-00006205</t>
  </si>
  <si>
    <t>18W017353-015</t>
  </si>
  <si>
    <t>18W017353-016</t>
  </si>
  <si>
    <t>18W017353-008</t>
  </si>
  <si>
    <t>18W017353-009</t>
  </si>
  <si>
    <t>18W017353-010</t>
  </si>
  <si>
    <t>18W017353-005</t>
  </si>
  <si>
    <t>18W017353-006</t>
  </si>
  <si>
    <t>18W017353-007</t>
  </si>
  <si>
    <t>18W017353-001</t>
  </si>
  <si>
    <t>18W017353-011</t>
  </si>
  <si>
    <t>18W017353-012</t>
  </si>
  <si>
    <t>18W017353-013</t>
  </si>
  <si>
    <t>18W017353-002</t>
  </si>
  <si>
    <t>18W017353-003</t>
  </si>
  <si>
    <t>18W017353-004</t>
  </si>
  <si>
    <t>18W017987</t>
  </si>
  <si>
    <t>18W017987-001</t>
  </si>
  <si>
    <t>EUFRNA8-00006220</t>
  </si>
  <si>
    <t>18W017987-002</t>
  </si>
  <si>
    <t>18W017885</t>
  </si>
  <si>
    <t>18W017885-001</t>
  </si>
  <si>
    <t>EUFRNA8-00006229</t>
  </si>
  <si>
    <t>18W019510</t>
  </si>
  <si>
    <t>18W019510-001</t>
  </si>
  <si>
    <t>EUFRNA8-00006309</t>
  </si>
  <si>
    <t>18W019510-002</t>
  </si>
  <si>
    <t>18W019510-003</t>
  </si>
  <si>
    <t>18W019553</t>
  </si>
  <si>
    <t>18W019553-001</t>
  </si>
  <si>
    <t>EUFRNA8-00006301</t>
  </si>
  <si>
    <t>18W019553-002</t>
  </si>
  <si>
    <t>18W019553-003</t>
  </si>
  <si>
    <t>18W019058</t>
  </si>
  <si>
    <t>18W019058-001</t>
  </si>
  <si>
    <t>EUFRNA8-00006266</t>
  </si>
  <si>
    <t>18W019058-002</t>
  </si>
  <si>
    <t>18W020948</t>
  </si>
  <si>
    <t>18W020948-001</t>
  </si>
  <si>
    <t>EUFRNA8-00006366</t>
  </si>
  <si>
    <t>18W020580</t>
  </si>
  <si>
    <t>18W020580-003</t>
  </si>
  <si>
    <t>EUFRNA8-00006365</t>
  </si>
  <si>
    <t>18W020580-004</t>
  </si>
  <si>
    <t>18W020580-005</t>
  </si>
  <si>
    <t>18W020580-001</t>
  </si>
  <si>
    <t>18W020580-002</t>
  </si>
  <si>
    <t>18W018842</t>
  </si>
  <si>
    <t>18W018842-001</t>
  </si>
  <si>
    <t>EUFRNA8-00006276</t>
  </si>
  <si>
    <t>18W018842-002</t>
  </si>
  <si>
    <t>18W018842-003</t>
  </si>
  <si>
    <t>18W020730</t>
  </si>
  <si>
    <t>18W020730-025</t>
  </si>
  <si>
    <t>EUFRNA8-00006350</t>
  </si>
  <si>
    <t>18W020730-019</t>
  </si>
  <si>
    <t>18W020730-020</t>
  </si>
  <si>
    <t>18W020730-021</t>
  </si>
  <si>
    <t>18W020730-022</t>
  </si>
  <si>
    <t>18W020730-023</t>
  </si>
  <si>
    <t>18W020730-006</t>
  </si>
  <si>
    <t>18W020730-012</t>
  </si>
  <si>
    <t>18W020730-001</t>
  </si>
  <si>
    <t>18W020730-002</t>
  </si>
  <si>
    <t>18W020730-003</t>
  </si>
  <si>
    <t>18W020730-004</t>
  </si>
  <si>
    <t>18W020730-005</t>
  </si>
  <si>
    <t>18W020730-018</t>
  </si>
  <si>
    <t>18W020730-007</t>
  </si>
  <si>
    <t>18W020730-008</t>
  </si>
  <si>
    <t>18W020730-009</t>
  </si>
  <si>
    <t>18W019543</t>
  </si>
  <si>
    <t>18W019543-002</t>
  </si>
  <si>
    <t>EUFRNA8-00006313</t>
  </si>
  <si>
    <t>18W019543-001</t>
  </si>
  <si>
    <t>18W020018</t>
  </si>
  <si>
    <t>18W020018-001</t>
  </si>
  <si>
    <t>EUFRNA8-00006337</t>
  </si>
  <si>
    <t>18W018843</t>
  </si>
  <si>
    <t>18W018843-002</t>
  </si>
  <si>
    <t>EUFRNA8-00006275</t>
  </si>
  <si>
    <t>18W018843-003</t>
  </si>
  <si>
    <t>18W018843-001</t>
  </si>
  <si>
    <t>18W018223</t>
  </si>
  <si>
    <t>18W018223-001</t>
  </si>
  <si>
    <t>EUFRNA8-00006210</t>
  </si>
  <si>
    <t>18W018223-002</t>
  </si>
  <si>
    <t>18W018223-003</t>
  </si>
  <si>
    <t>18W019059</t>
  </si>
  <si>
    <t>18W019059-001</t>
  </si>
  <si>
    <t>EUFRNA8-00006271</t>
  </si>
  <si>
    <t>18W019059-002</t>
  </si>
  <si>
    <t>18W019059-003</t>
  </si>
  <si>
    <t>18W017346</t>
  </si>
  <si>
    <t>18W017346-003</t>
  </si>
  <si>
    <t>EUFRNA8-00006199</t>
  </si>
  <si>
    <t>18W017346-001</t>
  </si>
  <si>
    <t>18W017346-002</t>
  </si>
  <si>
    <t>18W016864</t>
  </si>
  <si>
    <t>18W016864-001</t>
  </si>
  <si>
    <t>EUFRNA8-00006171</t>
  </si>
  <si>
    <t>18W016864-002</t>
  </si>
  <si>
    <t>18W016864-003</t>
  </si>
  <si>
    <t>18W016864-004</t>
  </si>
  <si>
    <t>18W016864-005</t>
  </si>
  <si>
    <t>18W016864-006</t>
  </si>
  <si>
    <t>18W016864-007</t>
  </si>
  <si>
    <t>18W016864-008</t>
  </si>
  <si>
    <t>18W016864-009</t>
  </si>
  <si>
    <t>18W016864-010</t>
  </si>
  <si>
    <t>18W016864-011</t>
  </si>
  <si>
    <t>18W016871</t>
  </si>
  <si>
    <t>18W016871-002</t>
  </si>
  <si>
    <t>EUFRNA8-00006186</t>
  </si>
  <si>
    <t>18W016871-003</t>
  </si>
  <si>
    <t>18W016871-004</t>
  </si>
  <si>
    <t>18W016871-005</t>
  </si>
  <si>
    <t>18W020732-001</t>
  </si>
  <si>
    <t>18W020732-002</t>
  </si>
  <si>
    <t>18W020732-003</t>
  </si>
  <si>
    <t>18W020732-004</t>
  </si>
  <si>
    <t>18W020732-005</t>
  </si>
  <si>
    <t>18W020732-006</t>
  </si>
  <si>
    <t>18W018460</t>
  </si>
  <si>
    <t>18W018460-006</t>
  </si>
  <si>
    <t>EUFRNA8-00006257</t>
  </si>
  <si>
    <t>18W018460-007</t>
  </si>
  <si>
    <t>18W018460-008</t>
  </si>
  <si>
    <t>18W018460-001</t>
  </si>
  <si>
    <t>18W018460-002</t>
  </si>
  <si>
    <t>18W018460-003</t>
  </si>
  <si>
    <t>18W018460-004</t>
  </si>
  <si>
    <t>18W018460-005</t>
  </si>
  <si>
    <t>18W018446</t>
  </si>
  <si>
    <t>18W018446-002</t>
  </si>
  <si>
    <t>EUFRNA8-00006260</t>
  </si>
  <si>
    <t>18W018446-001</t>
  </si>
  <si>
    <t>18W017059</t>
  </si>
  <si>
    <t>18W017059-001</t>
  </si>
  <si>
    <t>EUFRNA8-00006170</t>
  </si>
  <si>
    <t>18W020566</t>
  </si>
  <si>
    <t>18W020566-001</t>
  </si>
  <si>
    <t>EUFRNA8-00006364</t>
  </si>
  <si>
    <t>18W020615</t>
  </si>
  <si>
    <t>18W020615-015</t>
  </si>
  <si>
    <t>EUFRNA8-00006377</t>
  </si>
  <si>
    <t>18W020615-016</t>
  </si>
  <si>
    <t>18W020615-009</t>
  </si>
  <si>
    <t>18W020615-010</t>
  </si>
  <si>
    <t>18W020615-011</t>
  </si>
  <si>
    <t>18W020615-012</t>
  </si>
  <si>
    <t>18W020615-007</t>
  </si>
  <si>
    <t>18W020615-001</t>
  </si>
  <si>
    <t>18W020615-002</t>
  </si>
  <si>
    <t>18W020615-003</t>
  </si>
  <si>
    <t>18W020615-013</t>
  </si>
  <si>
    <t>18W020615-014</t>
  </si>
  <si>
    <t>18W020615-008</t>
  </si>
  <si>
    <t>18W018222</t>
  </si>
  <si>
    <t>18W018222-001</t>
  </si>
  <si>
    <t>EUFRNA8-00006209</t>
  </si>
  <si>
    <t>18W020775</t>
  </si>
  <si>
    <t>18W020775-001</t>
  </si>
  <si>
    <t>EUFRNA8-00006353</t>
  </si>
  <si>
    <t>18W020775-002</t>
  </si>
  <si>
    <t>18W020775-003</t>
  </si>
  <si>
    <t>18W020775-004</t>
  </si>
  <si>
    <t>18W020775-005</t>
  </si>
  <si>
    <t>18W020559</t>
  </si>
  <si>
    <t>18W020559-002</t>
  </si>
  <si>
    <t>EUFRNA8-00006363</t>
  </si>
  <si>
    <t>18W020559-001</t>
  </si>
  <si>
    <t>18W018453</t>
  </si>
  <si>
    <t>18W018453-005</t>
  </si>
  <si>
    <t>EUFRNA8-00006248</t>
  </si>
  <si>
    <t>18W018453-006</t>
  </si>
  <si>
    <t>18W018453-007</t>
  </si>
  <si>
    <t>18W018453-001</t>
  </si>
  <si>
    <t>18W018453-002</t>
  </si>
  <si>
    <t>18W018453-003</t>
  </si>
  <si>
    <t>18W018453-004</t>
  </si>
  <si>
    <t>18W017351</t>
  </si>
  <si>
    <t>18W017351-006</t>
  </si>
  <si>
    <t>EUFRNA8-00006202</t>
  </si>
  <si>
    <t>18W017351-007</t>
  </si>
  <si>
    <t>18W017351-008</t>
  </si>
  <si>
    <t>18W017351-001</t>
  </si>
  <si>
    <t>18W017351-002</t>
  </si>
  <si>
    <t>18W017351-003</t>
  </si>
  <si>
    <t>18W017351-004</t>
  </si>
  <si>
    <t>18W017351-005</t>
  </si>
  <si>
    <t>18W020558</t>
  </si>
  <si>
    <t>18W020558-026</t>
  </si>
  <si>
    <t>EUFRNA8-00006383</t>
  </si>
  <si>
    <t>18W020558-027</t>
  </si>
  <si>
    <t>18W020558-028</t>
  </si>
  <si>
    <t>18W020558-029</t>
  </si>
  <si>
    <t>18W020558-030</t>
  </si>
  <si>
    <t>18W020558-020</t>
  </si>
  <si>
    <t>18W020558-003</t>
  </si>
  <si>
    <t>18W020558-004</t>
  </si>
  <si>
    <t>18W020730-010</t>
  </si>
  <si>
    <t>18W020730-011</t>
  </si>
  <si>
    <t>18W020730-024</t>
  </si>
  <si>
    <t>18W020730-013</t>
  </si>
  <si>
    <t>18W020730-014</t>
  </si>
  <si>
    <t>18W020730-015</t>
  </si>
  <si>
    <t>18W020730-016</t>
  </si>
  <si>
    <t>18W020730-017</t>
  </si>
  <si>
    <t>18W017540</t>
  </si>
  <si>
    <t>18W017540-001</t>
  </si>
  <si>
    <t>EUFRNA8-00006214</t>
  </si>
  <si>
    <t>18W017540-002</t>
  </si>
  <si>
    <t>18W017540-003</t>
  </si>
  <si>
    <t>18W017908</t>
  </si>
  <si>
    <t>18W017908-001</t>
  </si>
  <si>
    <t>EUFRNA8-00006228</t>
  </si>
  <si>
    <t>18W017908-002</t>
  </si>
  <si>
    <t>18W018424</t>
  </si>
  <si>
    <t>18W018424-009</t>
  </si>
  <si>
    <t>EUFRNA8-00006264</t>
  </si>
  <si>
    <t>18W018424-010</t>
  </si>
  <si>
    <t>18W018424-003</t>
  </si>
  <si>
    <t>18W018424-004</t>
  </si>
  <si>
    <t>18W018424-005</t>
  </si>
  <si>
    <t>18W018424-006</t>
  </si>
  <si>
    <t>18W018424-007</t>
  </si>
  <si>
    <t>18W018424-008</t>
  </si>
  <si>
    <t>18W018424-001</t>
  </si>
  <si>
    <t>18W018424-002</t>
  </si>
  <si>
    <t>18W018224</t>
  </si>
  <si>
    <t>18W018224-001</t>
  </si>
  <si>
    <t>EUFRNA8-00006211</t>
  </si>
  <si>
    <t>18W018224-002</t>
  </si>
  <si>
    <t>18W017063</t>
  </si>
  <si>
    <t>18W017063-032</t>
  </si>
  <si>
    <t>EUFRNA8-00006179</t>
  </si>
  <si>
    <t>18W017063-033</t>
  </si>
  <si>
    <t>18W017063-034</t>
  </si>
  <si>
    <t>18W017063-035</t>
  </si>
  <si>
    <t>18W017063-036</t>
  </si>
  <si>
    <t>18W017063-037</t>
  </si>
  <si>
    <t>18W017063-007</t>
  </si>
  <si>
    <t>18W020615-004</t>
  </si>
  <si>
    <t>18W020615-005</t>
  </si>
  <si>
    <t>18W020615-006</t>
  </si>
  <si>
    <t>18W017343</t>
  </si>
  <si>
    <t>18W017343-001</t>
  </si>
  <si>
    <t>EUFRNA8-00006201</t>
  </si>
  <si>
    <t>18W017343-002</t>
  </si>
  <si>
    <t>18W017343-003</t>
  </si>
  <si>
    <t>18W017343-004</t>
  </si>
  <si>
    <t>18W017343-005</t>
  </si>
  <si>
    <t>18W017343-006</t>
  </si>
  <si>
    <t>18W019580</t>
  </si>
  <si>
    <t>18W019580-001</t>
  </si>
  <si>
    <t>EUFRNA8-00006320</t>
  </si>
  <si>
    <t>18W017844</t>
  </si>
  <si>
    <t>18W017844-003</t>
  </si>
  <si>
    <t>EUFRNA8-00006219</t>
  </si>
  <si>
    <t>18W017844-004</t>
  </si>
  <si>
    <t>18W017844-005</t>
  </si>
  <si>
    <t>18W017844-006</t>
  </si>
  <si>
    <t>18W017844-007</t>
  </si>
  <si>
    <t>18W017844-001</t>
  </si>
  <si>
    <t>18W017844-002</t>
  </si>
  <si>
    <t>18W018844</t>
  </si>
  <si>
    <t>18W018844-001</t>
  </si>
  <si>
    <t>EUFRNA8-00006277</t>
  </si>
  <si>
    <t>18W018844-002</t>
  </si>
  <si>
    <t>18W018445</t>
  </si>
  <si>
    <t>18W018445-001</t>
  </si>
  <si>
    <t>EUFRNA8-00006249</t>
  </si>
  <si>
    <t>18W018445-002</t>
  </si>
  <si>
    <t>18W017711</t>
  </si>
  <si>
    <t>18W017711-003</t>
  </si>
  <si>
    <t>EUFRNA8-00006184</t>
  </si>
  <si>
    <t>18W017711-004</t>
  </si>
  <si>
    <t>18W017711-005</t>
  </si>
  <si>
    <t>18W017711-006</t>
  </si>
  <si>
    <t>18W017711-001</t>
  </si>
  <si>
    <t>18W017711-002</t>
  </si>
  <si>
    <t>18W018443</t>
  </si>
  <si>
    <t>18W018443-001</t>
  </si>
  <si>
    <t>EUFRNA8-00006245</t>
  </si>
  <si>
    <t>18W018443-002</t>
  </si>
  <si>
    <t>18W020582</t>
  </si>
  <si>
    <t>18W020582-003</t>
  </si>
  <si>
    <t>EUFRNA8-00006382</t>
  </si>
  <si>
    <t>18W016871-001</t>
  </si>
  <si>
    <t>18W020554</t>
  </si>
  <si>
    <t>18W020554-014</t>
  </si>
  <si>
    <t>EUFRNA8-00006375</t>
  </si>
  <si>
    <t>18W020554-015</t>
  </si>
  <si>
    <t>18W020554-016</t>
  </si>
  <si>
    <t>18W020554-017</t>
  </si>
  <si>
    <t>18W020554-018</t>
  </si>
  <si>
    <t>18W020554-008</t>
  </si>
  <si>
    <t>18W020554-003</t>
  </si>
  <si>
    <t>18W020554-004</t>
  </si>
  <si>
    <t>18W020554-005</t>
  </si>
  <si>
    <t>18W020554-006</t>
  </si>
  <si>
    <t>18W020554-007</t>
  </si>
  <si>
    <t>18W020554-001</t>
  </si>
  <si>
    <t>18W020554-009</t>
  </si>
  <si>
    <t>18W020554-010</t>
  </si>
  <si>
    <t>18W020554-011</t>
  </si>
  <si>
    <t>18W020554-012</t>
  </si>
  <si>
    <t>18W020554-013</t>
  </si>
  <si>
    <t>18W020554-002</t>
  </si>
  <si>
    <t>18W018391</t>
  </si>
  <si>
    <t>18W018391-002</t>
  </si>
  <si>
    <t>EUFRNA8-00006237</t>
  </si>
  <si>
    <t>18W018391-001</t>
  </si>
  <si>
    <t>18W018448</t>
  </si>
  <si>
    <t>18W018448-003</t>
  </si>
  <si>
    <t>EUFRNA8-00006269</t>
  </si>
  <si>
    <t>18W018448-001</t>
  </si>
  <si>
    <t>18W018448-002</t>
  </si>
  <si>
    <t>18W018923</t>
  </si>
  <si>
    <t>18W018923-001</t>
  </si>
  <si>
    <t>EUFRNA8-00006279</t>
  </si>
  <si>
    <t>18W017541</t>
  </si>
  <si>
    <t>18W017541-003</t>
  </si>
  <si>
    <t>EUFRNA8-00006217</t>
  </si>
  <si>
    <t>18W017541-004</t>
  </si>
  <si>
    <t>18W017541-001</t>
  </si>
  <si>
    <t>18W017541-002</t>
  </si>
  <si>
    <t>18W020558-005</t>
  </si>
  <si>
    <t>18W020558-006</t>
  </si>
  <si>
    <t>18W020558-007</t>
  </si>
  <si>
    <t>18W020558-001</t>
  </si>
  <si>
    <t>18W020558-009</t>
  </si>
  <si>
    <t>18W020558-010</t>
  </si>
  <si>
    <t>18W020558-011</t>
  </si>
  <si>
    <t>18W020558-012</t>
  </si>
  <si>
    <t>18W020558-013</t>
  </si>
  <si>
    <t>18W020558-002</t>
  </si>
  <si>
    <t>18W020558-015</t>
  </si>
  <si>
    <t>18W020558-016</t>
  </si>
  <si>
    <t>18W020558-017</t>
  </si>
  <si>
    <t>18W020558-018</t>
  </si>
  <si>
    <t>18W020558-019</t>
  </si>
  <si>
    <t>18W020558-008</t>
  </si>
  <si>
    <t>18W020558-021</t>
  </si>
  <si>
    <t>18W020558-022</t>
  </si>
  <si>
    <t>18W020558-023</t>
  </si>
  <si>
    <t>18W020558-024</t>
  </si>
  <si>
    <t>18W020558-025</t>
  </si>
  <si>
    <t>18W020558-014</t>
  </si>
  <si>
    <t>18W018452</t>
  </si>
  <si>
    <t>18W018452-005</t>
  </si>
  <si>
    <t>EUFRNA8-00006254</t>
  </si>
  <si>
    <t>18W018452-006</t>
  </si>
  <si>
    <t>18W018452-001</t>
  </si>
  <si>
    <t>18W018452-002</t>
  </si>
  <si>
    <t>18W018452-003</t>
  </si>
  <si>
    <t>18W018452-004</t>
  </si>
  <si>
    <t>18W017350</t>
  </si>
  <si>
    <t>18W017350-010</t>
  </si>
  <si>
    <t>EUFRNA8-00006203</t>
  </si>
  <si>
    <t>18W017063-008</t>
  </si>
  <si>
    <t>18W017063-009</t>
  </si>
  <si>
    <t>18W017063-010</t>
  </si>
  <si>
    <t>18W017063-012</t>
  </si>
  <si>
    <t>18W017063-013</t>
  </si>
  <si>
    <t>18W017063-014</t>
  </si>
  <si>
    <t>18W017063-015</t>
  </si>
  <si>
    <t>18W017063-016</t>
  </si>
  <si>
    <t>18W017063-017</t>
  </si>
  <si>
    <t>18W017063-018</t>
  </si>
  <si>
    <t>18W017063-019</t>
  </si>
  <si>
    <t>18W017063-020</t>
  </si>
  <si>
    <t>18W017063-023</t>
  </si>
  <si>
    <t>18W017063-024</t>
  </si>
  <si>
    <t>18W017063-025</t>
  </si>
  <si>
    <t>18W017063-027</t>
  </si>
  <si>
    <t>18W017063-028</t>
  </si>
  <si>
    <t>18W017063-029</t>
  </si>
  <si>
    <t>18W017063-030</t>
  </si>
  <si>
    <t>18W017063-031</t>
  </si>
  <si>
    <t>18W018431</t>
  </si>
  <si>
    <t>18W018431-007</t>
  </si>
  <si>
    <t>EUFRNA8-00006256</t>
  </si>
  <si>
    <t>18W018431-008</t>
  </si>
  <si>
    <t>18W018431-009</t>
  </si>
  <si>
    <t>18W018431-001</t>
  </si>
  <si>
    <t>18W018431-002</t>
  </si>
  <si>
    <t>18W018431-004</t>
  </si>
  <si>
    <t>18W018431-006</t>
  </si>
  <si>
    <t>18W020498</t>
  </si>
  <si>
    <t>18W020498-001</t>
  </si>
  <si>
    <t>18W020498-002</t>
  </si>
  <si>
    <t>18W020498-003</t>
  </si>
  <si>
    <t>18W020582-004</t>
  </si>
  <si>
    <t>18W020582-005</t>
  </si>
  <si>
    <t>18W020582-001</t>
  </si>
  <si>
    <t>18W020582-002</t>
  </si>
  <si>
    <t>18W019763</t>
  </si>
  <si>
    <t>18W019763-015</t>
  </si>
  <si>
    <t>EUFRNA8-00006327</t>
  </si>
  <si>
    <t>18W019763-016</t>
  </si>
  <si>
    <t>18W019763-017</t>
  </si>
  <si>
    <t>18W019763-018</t>
  </si>
  <si>
    <t>18W019763-019</t>
  </si>
  <si>
    <t>18W019763-020</t>
  </si>
  <si>
    <t>18W019763-001</t>
  </si>
  <si>
    <t>18W019763-002</t>
  </si>
  <si>
    <t>18W019763-003</t>
  </si>
  <si>
    <t>18W019763-004</t>
  </si>
  <si>
    <t>18W019763-005</t>
  </si>
  <si>
    <t>18W019763-006</t>
  </si>
  <si>
    <t>18W019763-007</t>
  </si>
  <si>
    <t>18W019763-008</t>
  </si>
  <si>
    <t>18W019763-009</t>
  </si>
  <si>
    <t>18W019763-010</t>
  </si>
  <si>
    <t>18W019763-011</t>
  </si>
  <si>
    <t>18W019763-012</t>
  </si>
  <si>
    <t>18W019763-013</t>
  </si>
  <si>
    <t>18W019763-014</t>
  </si>
  <si>
    <t>18W019547</t>
  </si>
  <si>
    <t>18W019547-003</t>
  </si>
  <si>
    <t>EUFRNA8-00006322</t>
  </si>
  <si>
    <t>18W019547-005</t>
  </si>
  <si>
    <t>18W019547-001</t>
  </si>
  <si>
    <t>18W019547-002</t>
  </si>
  <si>
    <t>18W019516</t>
  </si>
  <si>
    <t>18W019516-001</t>
  </si>
  <si>
    <t>EUFRNA8-00006308</t>
  </si>
  <si>
    <t>18W019550</t>
  </si>
  <si>
    <t>18W019550-001</t>
  </si>
  <si>
    <t>EUFRNA8-00006323</t>
  </si>
  <si>
    <t>18W019511</t>
  </si>
  <si>
    <t>18W019511-006</t>
  </si>
  <si>
    <t>EUFRNA8-00006307</t>
  </si>
  <si>
    <t>18W019511-007</t>
  </si>
  <si>
    <t>18W017889</t>
  </si>
  <si>
    <t>18W017889-001</t>
  </si>
  <si>
    <t>EUFRNA8-00006227</t>
  </si>
  <si>
    <t>18W020729</t>
  </si>
  <si>
    <t>18W020729-001</t>
  </si>
  <si>
    <t>EUFRNA8-00006349</t>
  </si>
  <si>
    <t>18W020729-002</t>
  </si>
  <si>
    <t>18W017500</t>
  </si>
  <si>
    <t>18W017500-006</t>
  </si>
  <si>
    <t>EUFRNA8-00006190</t>
  </si>
  <si>
    <t>18W017500-001</t>
  </si>
  <si>
    <t>18W017500-002</t>
  </si>
  <si>
    <t>18W017500-003</t>
  </si>
  <si>
    <t>18W017500-004</t>
  </si>
  <si>
    <t>18W017500-005</t>
  </si>
  <si>
    <t>18W017355</t>
  </si>
  <si>
    <t>18W017355-010</t>
  </si>
  <si>
    <t>EUFRNA8-00006204</t>
  </si>
  <si>
    <t>18W017355-004</t>
  </si>
  <si>
    <t>18W017355-005</t>
  </si>
  <si>
    <t>18W017355-006</t>
  </si>
  <si>
    <t>18W017355-007</t>
  </si>
  <si>
    <t>18W017355-008</t>
  </si>
  <si>
    <t>18W017355-009</t>
  </si>
  <si>
    <t>18W017355-001</t>
  </si>
  <si>
    <t>18W017355-002</t>
  </si>
  <si>
    <t>18W017355-003</t>
  </si>
  <si>
    <t>18W020556</t>
  </si>
  <si>
    <t>18W020556-028</t>
  </si>
  <si>
    <t>18W020556-029</t>
  </si>
  <si>
    <t>18W020556-030</t>
  </si>
  <si>
    <t>18W020556-023</t>
  </si>
  <si>
    <t>18W020556-024</t>
  </si>
  <si>
    <t>18W020556-025</t>
  </si>
  <si>
    <t>18W020556-003</t>
  </si>
  <si>
    <t>18W020556-004</t>
  </si>
  <si>
    <t>18W017350-004</t>
  </si>
  <si>
    <t>18W017350-005</t>
  </si>
  <si>
    <t>18W017350-006</t>
  </si>
  <si>
    <t>18W017350-007</t>
  </si>
  <si>
    <t>18W017350-008</t>
  </si>
  <si>
    <t>18W017350-009</t>
  </si>
  <si>
    <t>18W017350-001</t>
  </si>
  <si>
    <t>18W017350-002</t>
  </si>
  <si>
    <t>18W017350-003</t>
  </si>
  <si>
    <t>18W020608</t>
  </si>
  <si>
    <t>18W020608-011</t>
  </si>
  <si>
    <t>EUFRNA8-00006384</t>
  </si>
  <si>
    <t>18W020608-012</t>
  </si>
  <si>
    <t>18W020608-005</t>
  </si>
  <si>
    <t>18W020608-006</t>
  </si>
  <si>
    <t>18W020608-007</t>
  </si>
  <si>
    <t>18W020608-008</t>
  </si>
  <si>
    <t>18W020608-009</t>
  </si>
  <si>
    <t>18W020608-010</t>
  </si>
  <si>
    <t>18W020608-001</t>
  </si>
  <si>
    <t>18W020608-002</t>
  </si>
  <si>
    <t>18W020608-003</t>
  </si>
  <si>
    <t>18W020608-004</t>
  </si>
  <si>
    <t>18W017870</t>
  </si>
  <si>
    <t>18W017870-001</t>
  </si>
  <si>
    <t>EUFRNA8-00006231</t>
  </si>
  <si>
    <t>18W017870-002</t>
  </si>
  <si>
    <t>18W018388</t>
  </si>
  <si>
    <t>18W018388-005</t>
  </si>
  <si>
    <t>EUFRNA8-00006239</t>
  </si>
  <si>
    <t>18W018388-006</t>
  </si>
  <si>
    <t>18W018388-007</t>
  </si>
  <si>
    <t>18W018388-008</t>
  </si>
  <si>
    <t>18W018388-009</t>
  </si>
  <si>
    <t>18W018388-010</t>
  </si>
  <si>
    <t>18W016820</t>
  </si>
  <si>
    <t>18W016820-001</t>
  </si>
  <si>
    <t>EUFRNA8-00006172</t>
  </si>
  <si>
    <t>18W016820-002</t>
  </si>
  <si>
    <t>18W016820-003</t>
  </si>
  <si>
    <t>18W019133</t>
  </si>
  <si>
    <t>18W019133-001</t>
  </si>
  <si>
    <t>EUFRNA8-00006284</t>
  </si>
  <si>
    <t>18W020553</t>
  </si>
  <si>
    <t>18W020553-019</t>
  </si>
  <si>
    <t>EUFRNA8-00006374</t>
  </si>
  <si>
    <t>18W020553-020</t>
  </si>
  <si>
    <t>18W020553-021</t>
  </si>
  <si>
    <t>18W020553-022</t>
  </si>
  <si>
    <t>18W020553-013</t>
  </si>
  <si>
    <t>18W020553-014</t>
  </si>
  <si>
    <t>18W020553-003</t>
  </si>
  <si>
    <t>18W020553-004</t>
  </si>
  <si>
    <t>18W020553-005</t>
  </si>
  <si>
    <t>18W020553-006</t>
  </si>
  <si>
    <t>18W020553-009</t>
  </si>
  <si>
    <t>18W020553-010</t>
  </si>
  <si>
    <t>18W020553-011</t>
  </si>
  <si>
    <t>18W020553-012</t>
  </si>
  <si>
    <t>18W020553-001</t>
  </si>
  <si>
    <t>18W020553-002</t>
  </si>
  <si>
    <t>18W020553-015</t>
  </si>
  <si>
    <t>18W020553-016</t>
  </si>
  <si>
    <t>18W020553-017</t>
  </si>
  <si>
    <t>18W020553-018</t>
  </si>
  <si>
    <t>18W020553-007</t>
  </si>
  <si>
    <t>18W020553-008</t>
  </si>
  <si>
    <t>18W019551</t>
  </si>
  <si>
    <t>18W019551-003</t>
  </si>
  <si>
    <t>EUFRNA8-00006302</t>
  </si>
  <si>
    <t>18W019551-001</t>
  </si>
  <si>
    <t>18W019551-002</t>
  </si>
  <si>
    <t>18W019850</t>
  </si>
  <si>
    <t>18W019850-024</t>
  </si>
  <si>
    <t>EUFRNA8-00006348</t>
  </si>
  <si>
    <t>18W019850-025</t>
  </si>
  <si>
    <t>18W019850-026</t>
  </si>
  <si>
    <t>18W019850-027</t>
  </si>
  <si>
    <t>18W019850-018</t>
  </si>
  <si>
    <t>18W019850-019</t>
  </si>
  <si>
    <t>18W019850-003</t>
  </si>
  <si>
    <t>18W019850-004</t>
  </si>
  <si>
    <t>18W019850-005</t>
  </si>
  <si>
    <t>18W019850-008</t>
  </si>
  <si>
    <t>18W019850-009</t>
  </si>
  <si>
    <t>18W019850-010</t>
  </si>
  <si>
    <t>18W019850-011</t>
  </si>
  <si>
    <t>18W019850-001</t>
  </si>
  <si>
    <t>18W019850-002</t>
  </si>
  <si>
    <t>18W019850-014</t>
  </si>
  <si>
    <t>18W019850-015</t>
  </si>
  <si>
    <t>18W019850-016</t>
  </si>
  <si>
    <t>18W019850-017</t>
  </si>
  <si>
    <t>18W019850-006</t>
  </si>
  <si>
    <t>18W019850-007</t>
  </si>
  <si>
    <t>18W019850-020</t>
  </si>
  <si>
    <t>18W019850-021</t>
  </si>
  <si>
    <t>18W019850-022</t>
  </si>
  <si>
    <t>18W019850-023</t>
  </si>
  <si>
    <t>18W019850-012</t>
  </si>
  <si>
    <t>18W019850-013</t>
  </si>
  <si>
    <t>18W017879</t>
  </si>
  <si>
    <t>18W017879-001</t>
  </si>
  <si>
    <t>EUFRNA8-00006230</t>
  </si>
  <si>
    <t>18W018846</t>
  </si>
  <si>
    <t>18W018846-001</t>
  </si>
  <si>
    <t>EUFRNA8-00006278</t>
  </si>
  <si>
    <t>18W020556-005</t>
  </si>
  <si>
    <t>18W020556-006</t>
  </si>
  <si>
    <t>18W020556-007</t>
  </si>
  <si>
    <t>18W020556-001</t>
  </si>
  <si>
    <t>18W020556-009</t>
  </si>
  <si>
    <t>18W020556-010</t>
  </si>
  <si>
    <t>18W020556-011</t>
  </si>
  <si>
    <t>18W020556-012</t>
  </si>
  <si>
    <t>18W020556-013</t>
  </si>
  <si>
    <t>18W020556-002</t>
  </si>
  <si>
    <t>18W020556-015</t>
  </si>
  <si>
    <t>18W020556-016</t>
  </si>
  <si>
    <t>18W020556-017</t>
  </si>
  <si>
    <t>18W020556-018</t>
  </si>
  <si>
    <t>18W020556-019</t>
  </si>
  <si>
    <t>18W020556-008</t>
  </si>
  <si>
    <t>18W020556-026</t>
  </si>
  <si>
    <t>18W020556-027</t>
  </si>
  <si>
    <t>18W020556-020</t>
  </si>
  <si>
    <t>18W020556-021</t>
  </si>
  <si>
    <t>18W020556-022</t>
  </si>
  <si>
    <t>18W020556-014</t>
  </si>
  <si>
    <t>18W019509</t>
  </si>
  <si>
    <t>18W019509-001</t>
  </si>
  <si>
    <t>EUFRNA8-00006289</t>
  </si>
  <si>
    <t>18W018450</t>
  </si>
  <si>
    <t>18W018450-001</t>
  </si>
  <si>
    <t>EUFRNA8-00006255</t>
  </si>
  <si>
    <t>18W018450-002</t>
  </si>
  <si>
    <t>18W018450-003</t>
  </si>
  <si>
    <t>18W018450-004</t>
  </si>
  <si>
    <t>18W020620</t>
  </si>
  <si>
    <t>18W020620-010</t>
  </si>
  <si>
    <t>EUFRNA8-00006380</t>
  </si>
  <si>
    <t>18W020620-004</t>
  </si>
  <si>
    <t>18W018388-001</t>
  </si>
  <si>
    <t>18W018388-002</t>
  </si>
  <si>
    <t>18W018388-003</t>
  </si>
  <si>
    <t>18W018388-004</t>
  </si>
  <si>
    <t>18W021209</t>
  </si>
  <si>
    <t>18W021209-002</t>
  </si>
  <si>
    <t>EUFRNA8-00006386</t>
  </si>
  <si>
    <t>18W021209-001</t>
  </si>
  <si>
    <t>18W020727</t>
  </si>
  <si>
    <t>18W020727-002</t>
  </si>
  <si>
    <t>EUFRNA8-00006346</t>
  </si>
  <si>
    <t>18W020727-003</t>
  </si>
  <si>
    <t>18W020727-004</t>
  </si>
  <si>
    <t>18W020727-005</t>
  </si>
  <si>
    <t>18W020727-006</t>
  </si>
  <si>
    <t>18W020727-007</t>
  </si>
  <si>
    <t>18W017101</t>
  </si>
  <si>
    <t>18W017101-009</t>
  </si>
  <si>
    <t>EUFRNA8-00006164</t>
  </si>
  <si>
    <t>18W017101-001</t>
  </si>
  <si>
    <t>18W017101-002</t>
  </si>
  <si>
    <t>18W017101-003</t>
  </si>
  <si>
    <t>18W017101-015</t>
  </si>
  <si>
    <t>18W017101-004</t>
  </si>
  <si>
    <t>18W017101-005</t>
  </si>
  <si>
    <t>18W017101-006</t>
  </si>
  <si>
    <t>18W017101-007</t>
  </si>
  <si>
    <t>18W017101-008</t>
  </si>
  <si>
    <t>18W017101-021</t>
  </si>
  <si>
    <t>18W017101-010</t>
  </si>
  <si>
    <t>18W017101-011</t>
  </si>
  <si>
    <t>18W017101-012</t>
  </si>
  <si>
    <t>18W017101-013</t>
  </si>
  <si>
    <t>18W017101-014</t>
  </si>
  <si>
    <t>18W017101-027</t>
  </si>
  <si>
    <t>18W017101-016</t>
  </si>
  <si>
    <t>18W017101-017</t>
  </si>
  <si>
    <t>18W017101-018</t>
  </si>
  <si>
    <t>18W017101-019</t>
  </si>
  <si>
    <t>18W017101-020</t>
  </si>
  <si>
    <t>18W018447</t>
  </si>
  <si>
    <t>18W018447-001</t>
  </si>
  <si>
    <t>EUFRNA8-00006268</t>
  </si>
  <si>
    <t>18W018447-002</t>
  </si>
  <si>
    <t>18W018447-003</t>
  </si>
  <si>
    <t>18W019544</t>
  </si>
  <si>
    <t>18W019544-009</t>
  </si>
  <si>
    <t>EUFRNA8-00006316</t>
  </si>
  <si>
    <t>18W019544-010</t>
  </si>
  <si>
    <t>18W019544-011</t>
  </si>
  <si>
    <t>18W019544-012</t>
  </si>
  <si>
    <t>18W019544-003</t>
  </si>
  <si>
    <t>18W019544-004</t>
  </si>
  <si>
    <t>18W019544-005</t>
  </si>
  <si>
    <t>18W019544-006</t>
  </si>
  <si>
    <t>18W019544-007</t>
  </si>
  <si>
    <t>18W019544-008</t>
  </si>
  <si>
    <t>18W019544-001</t>
  </si>
  <si>
    <t>18W019544-002</t>
  </si>
  <si>
    <t>18W017865</t>
  </si>
  <si>
    <t>18W017865-009</t>
  </si>
  <si>
    <t>EUFRNA8-00006235</t>
  </si>
  <si>
    <t>18W017865-010</t>
  </si>
  <si>
    <t>18W017865-003</t>
  </si>
  <si>
    <t>18W017865-004</t>
  </si>
  <si>
    <t>18W017865-005</t>
  </si>
  <si>
    <t>18W017865-006</t>
  </si>
  <si>
    <t>18W017865-007</t>
  </si>
  <si>
    <t>18W017865-008</t>
  </si>
  <si>
    <t>18W017865-001</t>
  </si>
  <si>
    <t>18W017865-002</t>
  </si>
  <si>
    <t>18W018846-002</t>
  </si>
  <si>
    <t>18W018846-003</t>
  </si>
  <si>
    <t>18W019563</t>
  </si>
  <si>
    <t>18W019563-001</t>
  </si>
  <si>
    <t>EUFRNA8-00006317</t>
  </si>
  <si>
    <t>18W019563-002</t>
  </si>
  <si>
    <t>18W019532</t>
  </si>
  <si>
    <t>18W019532-001</t>
  </si>
  <si>
    <t>EUFRNA8-00006324</t>
  </si>
  <si>
    <t>18W019532-002</t>
  </si>
  <si>
    <t>18W017345</t>
  </si>
  <si>
    <t>18W017345-007</t>
  </si>
  <si>
    <t>EUFRNA8-00006198</t>
  </si>
  <si>
    <t>18W017345-008</t>
  </si>
  <si>
    <t>18W017345-001</t>
  </si>
  <si>
    <t>18W017345-002</t>
  </si>
  <si>
    <t>18W017345-003</t>
  </si>
  <si>
    <t>18W017345-004</t>
  </si>
  <si>
    <t>18W017345-005</t>
  </si>
  <si>
    <t>18W017345-006</t>
  </si>
  <si>
    <t>18W017542</t>
  </si>
  <si>
    <t>18W017542-001</t>
  </si>
  <si>
    <t>EUFRNA8-00006213</t>
  </si>
  <si>
    <t>18W017896</t>
  </si>
  <si>
    <t>18W017896-001</t>
  </si>
  <si>
    <t>EUFRNA8-00006226</t>
  </si>
  <si>
    <t>18W018428</t>
  </si>
  <si>
    <t>18W018428-008</t>
  </si>
  <si>
    <t>EUFRNA8-00006262</t>
  </si>
  <si>
    <t>18W018428-002</t>
  </si>
  <si>
    <t>18W018428-003</t>
  </si>
  <si>
    <t>18W018428-004</t>
  </si>
  <si>
    <t>18W018428-005</t>
  </si>
  <si>
    <t>18W018428-006</t>
  </si>
  <si>
    <t>18W018428-007</t>
  </si>
  <si>
    <t>18W018428-001</t>
  </si>
  <si>
    <t>18W020620-005</t>
  </si>
  <si>
    <t>18W020620-006</t>
  </si>
  <si>
    <t>18W020620-007</t>
  </si>
  <si>
    <t>18W020620-008</t>
  </si>
  <si>
    <t>18W020620-009</t>
  </si>
  <si>
    <t>18W020620-001</t>
  </si>
  <si>
    <t>18W020620-002</t>
  </si>
  <si>
    <t>18W020620-003</t>
  </si>
  <si>
    <t>18W017348</t>
  </si>
  <si>
    <t>18W017348-006</t>
  </si>
  <si>
    <t>EUFRNA8-00006200</t>
  </si>
  <si>
    <t>18W017348-007</t>
  </si>
  <si>
    <t>18W017348-008</t>
  </si>
  <si>
    <t>18W017348-001</t>
  </si>
  <si>
    <t>18W017348-002</t>
  </si>
  <si>
    <t>18W017348-003</t>
  </si>
  <si>
    <t>18W017348-004</t>
  </si>
  <si>
    <t>18W017348-005</t>
  </si>
  <si>
    <t>18W021197</t>
  </si>
  <si>
    <t>18W021197-001</t>
  </si>
  <si>
    <t>EUFRNA8-00006385</t>
  </si>
  <si>
    <t>18W017557</t>
  </si>
  <si>
    <t>18W017557-005</t>
  </si>
  <si>
    <t>EUFRNA8-00006216</t>
  </si>
  <si>
    <t>18W017557-001</t>
  </si>
  <si>
    <t>18W017557-002</t>
  </si>
  <si>
    <t>18W017557-003</t>
  </si>
  <si>
    <t>18W017557-004</t>
  </si>
  <si>
    <t>18W018423</t>
  </si>
  <si>
    <t>18W018423-001</t>
  </si>
  <si>
    <t>EUFRNA8-00006263</t>
  </si>
  <si>
    <t>18W018423-002</t>
  </si>
  <si>
    <t>18W018423-003</t>
  </si>
  <si>
    <t>18W019311</t>
  </si>
  <si>
    <t>18W019311-001</t>
  </si>
  <si>
    <t>EUFRNA8-00006304</t>
  </si>
  <si>
    <t>18W020631</t>
  </si>
  <si>
    <t>18W020631-001</t>
  </si>
  <si>
    <t>EUFRNA8-00006379</t>
  </si>
  <si>
    <t>18W020631-002</t>
  </si>
  <si>
    <t>18W020631-003</t>
  </si>
  <si>
    <t>18W018891</t>
  </si>
  <si>
    <t>18W018891-005</t>
  </si>
  <si>
    <t>EUFRNA8-00006252</t>
  </si>
  <si>
    <t>18W017101-033</t>
  </si>
  <si>
    <t>18W017101-022</t>
  </si>
  <si>
    <t>18W017101-023</t>
  </si>
  <si>
    <t>18W017101-024</t>
  </si>
  <si>
    <t>18W017101-025</t>
  </si>
  <si>
    <t>18W017101-026</t>
  </si>
  <si>
    <t>18W017101-039</t>
  </si>
  <si>
    <t>18W017101-028</t>
  </si>
  <si>
    <t>18W017101-029</t>
  </si>
  <si>
    <t>18W017101-030</t>
  </si>
  <si>
    <t>18W017101-031</t>
  </si>
  <si>
    <t>18W017101-032</t>
  </si>
  <si>
    <t>18W017101-042</t>
  </si>
  <si>
    <t>18W017101-034</t>
  </si>
  <si>
    <t>18W017101-035</t>
  </si>
  <si>
    <t>18W017101-036</t>
  </si>
  <si>
    <t>18W017101-037</t>
  </si>
  <si>
    <t>18W017101-038</t>
  </si>
  <si>
    <t>18W020727-001</t>
  </si>
  <si>
    <t>18W017101-043</t>
  </si>
  <si>
    <t>18W017101-044</t>
  </si>
  <si>
    <t>18W017101-045</t>
  </si>
  <si>
    <t>18W017101-040</t>
  </si>
  <si>
    <t>18W017101-041</t>
  </si>
  <si>
    <t>18W019307</t>
  </si>
  <si>
    <t>18W019307-001</t>
  </si>
  <si>
    <t>EUFRNA8-00006296</t>
  </si>
  <si>
    <t>18W017868</t>
  </si>
  <si>
    <t>18W017868-001</t>
  </si>
  <si>
    <t>EUFRNA8-00006234</t>
  </si>
  <si>
    <t>18W017868-002</t>
  </si>
  <si>
    <t>18W017868-003</t>
  </si>
  <si>
    <t>18W019539</t>
  </si>
  <si>
    <t>18W019539-001</t>
  </si>
  <si>
    <t>EUFRNA8-00006319</t>
  </si>
  <si>
    <t>18W017352</t>
  </si>
  <si>
    <t>18W017352-004</t>
  </si>
  <si>
    <t>EUFRNA8-00006189</t>
  </si>
  <si>
    <t>18W017352-005</t>
  </si>
  <si>
    <t>18W017352-006</t>
  </si>
  <si>
    <t>18W017352-007</t>
  </si>
  <si>
    <t>18W018891-001</t>
  </si>
  <si>
    <t>18W018891-002</t>
  </si>
  <si>
    <t>18W018891-003</t>
  </si>
  <si>
    <t>18W018891-004</t>
  </si>
  <si>
    <t>18W020636</t>
  </si>
  <si>
    <t>18W020636-003</t>
  </si>
  <si>
    <t>EUFRNA8-00006381</t>
  </si>
  <si>
    <t>18W020636-001</t>
  </si>
  <si>
    <t>18W020636-002</t>
  </si>
  <si>
    <t>18W020045</t>
  </si>
  <si>
    <t>18W020045-001</t>
  </si>
  <si>
    <t>EUFRNA8-00006339</t>
  </si>
  <si>
    <t>18W020045-002</t>
  </si>
  <si>
    <t>18W019309</t>
  </si>
  <si>
    <t>18W019309-002</t>
  </si>
  <si>
    <t>EUFRNA8-00006299</t>
  </si>
  <si>
    <t>18W019309-001</t>
  </si>
  <si>
    <t>18W019518</t>
  </si>
  <si>
    <t>18W019518-001</t>
  </si>
  <si>
    <t>EUFRNA8-00006305</t>
  </si>
  <si>
    <t>18W019518-002</t>
  </si>
  <si>
    <t>18W020940</t>
  </si>
  <si>
    <t>18W020940-001</t>
  </si>
  <si>
    <t>EUFRNA8-00006360</t>
  </si>
  <si>
    <t>18W019316</t>
  </si>
  <si>
    <t>18W019316-001</t>
  </si>
  <si>
    <t>EUFRNA8-00006303</t>
  </si>
  <si>
    <t>18W017352-008</t>
  </si>
  <si>
    <t>18W017352-001</t>
  </si>
  <si>
    <t>18W017352-002</t>
  </si>
  <si>
    <t>18W017352-003</t>
  </si>
  <si>
    <t>18W020510</t>
  </si>
  <si>
    <t>18W020510-010</t>
  </si>
  <si>
    <t>EUFRNA8-00006358</t>
  </si>
  <si>
    <t>18W020510-011</t>
  </si>
  <si>
    <t>18W020510-012</t>
  </si>
  <si>
    <t>18W020510-003</t>
  </si>
  <si>
    <t>18W020510-004</t>
  </si>
  <si>
    <t>18W020510-005</t>
  </si>
  <si>
    <t>18W020510-007</t>
  </si>
  <si>
    <t>18W020510-008</t>
  </si>
  <si>
    <t>18W020510-009</t>
  </si>
  <si>
    <t>18W020510-001</t>
  </si>
  <si>
    <t>18W020510-002</t>
  </si>
  <si>
    <t>18W019304</t>
  </si>
  <si>
    <t>18W019304-001</t>
  </si>
  <si>
    <t>EUFRNA8-00006297</t>
  </si>
  <si>
    <t>18W019304-002</t>
  </si>
  <si>
    <t>18W018385</t>
  </si>
  <si>
    <t>18W018385-001</t>
  </si>
  <si>
    <t>EUFRNA8-00006238</t>
  </si>
  <si>
    <t>18W018385-002</t>
  </si>
  <si>
    <t>18W018271</t>
  </si>
  <si>
    <t>18W018271-005</t>
  </si>
  <si>
    <t>EUFRNA8-00006240</t>
  </si>
  <si>
    <t>18W018271-006</t>
  </si>
  <si>
    <t>18W018271-007</t>
  </si>
  <si>
    <t>18W018271-008</t>
  </si>
  <si>
    <t>18W018271-009</t>
  </si>
  <si>
    <t>18W018271-010</t>
  </si>
  <si>
    <t>18W018271-003</t>
  </si>
  <si>
    <t>18W018271-004</t>
  </si>
  <si>
    <t>18W018271-001</t>
  </si>
  <si>
    <t>18W018271-002</t>
  </si>
  <si>
    <t>18W020726</t>
  </si>
  <si>
    <t>18W020726-001</t>
  </si>
  <si>
    <t>EUFRNA8-00006345</t>
  </si>
  <si>
    <t>18W018454</t>
  </si>
  <si>
    <t>18W018454-004</t>
  </si>
  <si>
    <t>EUFRNA8-00006251</t>
  </si>
  <si>
    <t>18W018454-001</t>
  </si>
  <si>
    <t>18W018454-002</t>
  </si>
  <si>
    <t>18W018454-003</t>
  </si>
  <si>
    <t>18W018637</t>
  </si>
  <si>
    <t>18W018637-001</t>
  </si>
  <si>
    <t>EUFRNA8-00006274</t>
  </si>
  <si>
    <t>18W018637-002</t>
  </si>
  <si>
    <t>18W017903</t>
  </si>
  <si>
    <t>18W017903-001</t>
  </si>
  <si>
    <t>EUFRNA8-00006241</t>
  </si>
  <si>
    <t>18W018872</t>
  </si>
  <si>
    <t>18W018872-009</t>
  </si>
  <si>
    <t>EUFRNA8-00006250</t>
  </si>
  <si>
    <t>18W018872-003</t>
  </si>
  <si>
    <t>18W018872-004</t>
  </si>
  <si>
    <t>18W018872-005</t>
  </si>
  <si>
    <t>18W018872-006</t>
  </si>
  <si>
    <t>18W018872-007</t>
  </si>
  <si>
    <t>18W018421</t>
  </si>
  <si>
    <t>18W018421-004</t>
  </si>
  <si>
    <t>EUFRNA8-00006265</t>
  </si>
  <si>
    <t>18W018421-005</t>
  </si>
  <si>
    <t>18W018421-007</t>
  </si>
  <si>
    <t>18W018872-008</t>
  </si>
  <si>
    <t>18W018872-001</t>
  </si>
  <si>
    <t>18W018872-002</t>
  </si>
  <si>
    <t>18W018421-001</t>
  </si>
  <si>
    <t>18W018421-002</t>
  </si>
  <si>
    <t>18W018421-003</t>
  </si>
  <si>
    <t>18W020560</t>
  </si>
  <si>
    <t>18W020560-001</t>
  </si>
  <si>
    <t>EUFRNA8-00006341</t>
  </si>
  <si>
    <t>EUFRBO7</t>
  </si>
  <si>
    <t>18K018781</t>
  </si>
  <si>
    <t>18K018781-002</t>
  </si>
  <si>
    <t>EUFRBO7-00005911</t>
  </si>
  <si>
    <t>18K018781-003</t>
  </si>
  <si>
    <t>18K018781-001</t>
  </si>
  <si>
    <t>18K018781-004</t>
  </si>
  <si>
    <t>18K020417</t>
  </si>
  <si>
    <t>18K020417-001</t>
  </si>
  <si>
    <t>EUFRBO7-00005947</t>
  </si>
  <si>
    <t>18K019415</t>
  </si>
  <si>
    <t>18K019415-002</t>
  </si>
  <si>
    <t>EUFRBO7-00005918</t>
  </si>
  <si>
    <t>18K020317</t>
  </si>
  <si>
    <t>18K020317-001</t>
  </si>
  <si>
    <t>18K019415-001</t>
  </si>
  <si>
    <t>18K020374</t>
  </si>
  <si>
    <t>18K020374-001</t>
  </si>
  <si>
    <t>18K019783</t>
  </si>
  <si>
    <t>18K019783-001</t>
  </si>
  <si>
    <t>EUFRBO7-00005931</t>
  </si>
  <si>
    <t>18K020360</t>
  </si>
  <si>
    <t>18K020360-001</t>
  </si>
  <si>
    <t>18K019790</t>
  </si>
  <si>
    <t>18K019790-001</t>
  </si>
  <si>
    <t>18K018113</t>
  </si>
  <si>
    <t>18K018113-002</t>
  </si>
  <si>
    <t>EUFRBO7-00005895</t>
  </si>
  <si>
    <t>18K018113-003</t>
  </si>
  <si>
    <t>18K018113-001</t>
  </si>
  <si>
    <t>18K019199</t>
  </si>
  <si>
    <t>18K019199-001</t>
  </si>
  <si>
    <t>EUFRBO7-00005925</t>
  </si>
  <si>
    <t>18K019199-003</t>
  </si>
  <si>
    <t>18K019199-004</t>
  </si>
  <si>
    <t>18K019199-005</t>
  </si>
  <si>
    <t>18K019199-006</t>
  </si>
  <si>
    <t>18K019199-007</t>
  </si>
  <si>
    <t>18K019199-015</t>
  </si>
  <si>
    <t>18K019199-018</t>
  </si>
  <si>
    <t>18K019199-025</t>
  </si>
  <si>
    <t>18K019199-024</t>
  </si>
  <si>
    <t>18K019199-026</t>
  </si>
  <si>
    <t>18K018170</t>
  </si>
  <si>
    <t>18K018170-001</t>
  </si>
  <si>
    <t>EUFRBO7-00005905</t>
  </si>
  <si>
    <t>18K019199-002</t>
  </si>
  <si>
    <t>18K019199-009</t>
  </si>
  <si>
    <t>18K019199-012</t>
  </si>
  <si>
    <t>18K019199-017</t>
  </si>
  <si>
    <t>18K019199-019</t>
  </si>
  <si>
    <t>18K019199-020</t>
  </si>
  <si>
    <t>18K019199-021</t>
  </si>
  <si>
    <t>18K019199-022</t>
  </si>
  <si>
    <t>18K019199-023</t>
  </si>
  <si>
    <t>18K019199-008</t>
  </si>
  <si>
    <t>18K019199-010</t>
  </si>
  <si>
    <t>18K019199-011</t>
  </si>
  <si>
    <t>18K019199-013</t>
  </si>
  <si>
    <t>18K019199-014</t>
  </si>
  <si>
    <t>18K019199-016</t>
  </si>
  <si>
    <t>18K020367</t>
  </si>
  <si>
    <t>18K020367-001</t>
  </si>
  <si>
    <t>18K019676</t>
  </si>
  <si>
    <t>18K019676-001</t>
  </si>
  <si>
    <t>EUFRBO7-00005955</t>
  </si>
  <si>
    <t>18K019676-002</t>
  </si>
  <si>
    <t>18K021369</t>
  </si>
  <si>
    <t>18K021369-001</t>
  </si>
  <si>
    <t>EUFRBO7-00005960</t>
  </si>
  <si>
    <t>18K021369-002</t>
  </si>
  <si>
    <t>18K021369-003</t>
  </si>
  <si>
    <t>18K021369-004</t>
  </si>
  <si>
    <t>18K021369-005</t>
  </si>
  <si>
    <t>18K021369-006</t>
  </si>
  <si>
    <t>18K021369-013</t>
  </si>
  <si>
    <t>18K021369-014</t>
  </si>
  <si>
    <t>18K021369-015</t>
  </si>
  <si>
    <t>18K021369-016</t>
  </si>
  <si>
    <t>18K021369-007</t>
  </si>
  <si>
    <t>18K021369-008</t>
  </si>
  <si>
    <t>18K021369-009</t>
  </si>
  <si>
    <t>18K021369-010</t>
  </si>
  <si>
    <t>18K021369-011</t>
  </si>
  <si>
    <t>18K021369-012</t>
  </si>
  <si>
    <t>18K019263</t>
  </si>
  <si>
    <t>18K019263-001</t>
  </si>
  <si>
    <t>18K019263-002</t>
  </si>
  <si>
    <t>18K020348</t>
  </si>
  <si>
    <t>18K020348-001</t>
  </si>
  <si>
    <t>18K020462</t>
  </si>
  <si>
    <t>18K020462-001</t>
  </si>
  <si>
    <t>18K020462-002</t>
  </si>
  <si>
    <t>18K020462-003</t>
  </si>
  <si>
    <t>18K020462-004</t>
  </si>
  <si>
    <t>18K020462-005</t>
  </si>
  <si>
    <t>18K020462-006</t>
  </si>
  <si>
    <t>18K020462-019</t>
  </si>
  <si>
    <t>18K020462-020</t>
  </si>
  <si>
    <t>18K020462-021</t>
  </si>
  <si>
    <t>18K020462-022</t>
  </si>
  <si>
    <t>18K020462-023</t>
  </si>
  <si>
    <t>18K020462-024</t>
  </si>
  <si>
    <t>18K020462-013</t>
  </si>
  <si>
    <t>18K020462-014</t>
  </si>
  <si>
    <t>18K020462-015</t>
  </si>
  <si>
    <t>18K020462-016</t>
  </si>
  <si>
    <t>18K020462-017</t>
  </si>
  <si>
    <t>18K020462-018</t>
  </si>
  <si>
    <t>18K020462-007</t>
  </si>
  <si>
    <t>18K020462-008</t>
  </si>
  <si>
    <t>18K020462-009</t>
  </si>
  <si>
    <t>18K020462-010</t>
  </si>
  <si>
    <t>18K020462-011</t>
  </si>
  <si>
    <t>18K020462-012</t>
  </si>
  <si>
    <t>18K019275</t>
  </si>
  <si>
    <t>18K019275-001</t>
  </si>
  <si>
    <t>18K019275-002</t>
  </si>
  <si>
    <t>18K019275-003</t>
  </si>
  <si>
    <t>18K018158</t>
  </si>
  <si>
    <t>18K018158-001</t>
  </si>
  <si>
    <t>034121010000036752</t>
  </si>
  <si>
    <t>18K018349</t>
  </si>
  <si>
    <t>18K018349-001</t>
  </si>
  <si>
    <t>18K018349-002</t>
  </si>
  <si>
    <t>18K018349-003</t>
  </si>
  <si>
    <t>18K019586</t>
  </si>
  <si>
    <t>18K019586-002</t>
  </si>
  <si>
    <t>18K019586-003</t>
  </si>
  <si>
    <t>18K019586-001</t>
  </si>
  <si>
    <t>18K020405</t>
  </si>
  <si>
    <t>18K020405-001</t>
  </si>
  <si>
    <t>18K020355</t>
  </si>
  <si>
    <t>18K020355-001</t>
  </si>
  <si>
    <t>18K018717</t>
  </si>
  <si>
    <t>18K018717-001</t>
  </si>
  <si>
    <t>EUFRBO7-00005913</t>
  </si>
  <si>
    <t>18K017980</t>
  </si>
  <si>
    <t>18K017980-001</t>
  </si>
  <si>
    <t>EUFRBO7-00005894</t>
  </si>
  <si>
    <t>18K020322</t>
  </si>
  <si>
    <t>18K020322-001</t>
  </si>
  <si>
    <t>18K019771</t>
  </si>
  <si>
    <t>18K019771-001</t>
  </si>
  <si>
    <t>18K018151</t>
  </si>
  <si>
    <t>18K018151-001</t>
  </si>
  <si>
    <t>18K020388</t>
  </si>
  <si>
    <t>18K020388-001</t>
  </si>
  <si>
    <t>18K019201</t>
  </si>
  <si>
    <t>18K019201-001</t>
  </si>
  <si>
    <t>18K019201-002</t>
  </si>
  <si>
    <t>18K019201-004</t>
  </si>
  <si>
    <t>18K019201-005</t>
  </si>
  <si>
    <t>18K019201-007</t>
  </si>
  <si>
    <t>18K019201-008</t>
  </si>
  <si>
    <t>18K019201-042</t>
  </si>
  <si>
    <t>18K019201-016</t>
  </si>
  <si>
    <t>18K019201-019</t>
  </si>
  <si>
    <t>18K019201-026</t>
  </si>
  <si>
    <t>18K019201-029</t>
  </si>
  <si>
    <t>18K019201-032</t>
  </si>
  <si>
    <t>18K019201-035</t>
  </si>
  <si>
    <t>18K019201-041</t>
  </si>
  <si>
    <t>18K018750</t>
  </si>
  <si>
    <t>18K018750-001</t>
  </si>
  <si>
    <t>18K019201-003</t>
  </si>
  <si>
    <t>18K019201-006</t>
  </si>
  <si>
    <t>18K019201-010</t>
  </si>
  <si>
    <t>18K019201-013</t>
  </si>
  <si>
    <t>18K019201-034</t>
  </si>
  <si>
    <t>18K019201-036</t>
  </si>
  <si>
    <t>18K019201-037</t>
  </si>
  <si>
    <t>18K019201-038</t>
  </si>
  <si>
    <t>18K019201-039</t>
  </si>
  <si>
    <t>18K019201-040</t>
  </si>
  <si>
    <t>18K019201-025</t>
  </si>
  <si>
    <t>18K019201-027</t>
  </si>
  <si>
    <t>18K019201-028</t>
  </si>
  <si>
    <t>18K019201-030</t>
  </si>
  <si>
    <t>18K019201-031</t>
  </si>
  <si>
    <t>18K019201-033</t>
  </si>
  <si>
    <t>18K019201-018</t>
  </si>
  <si>
    <t>EUFRBO7-00005927</t>
  </si>
  <si>
    <t>18K019201-020</t>
  </si>
  <si>
    <t>18K019201-021</t>
  </si>
  <si>
    <t>18K019201-022</t>
  </si>
  <si>
    <t>18K019201-023</t>
  </si>
  <si>
    <t>18K019201-024</t>
  </si>
  <si>
    <t>18K019201-009</t>
  </si>
  <si>
    <t>18K019201-011</t>
  </si>
  <si>
    <t>18K019201-012</t>
  </si>
  <si>
    <t>18K019201-014</t>
  </si>
  <si>
    <t>18K019201-015</t>
  </si>
  <si>
    <t>18K019201-017</t>
  </si>
  <si>
    <t>18K020089</t>
  </si>
  <si>
    <t>18K020089-001</t>
  </si>
  <si>
    <t>EUFRBO7-00005937</t>
  </si>
  <si>
    <t>18K019284</t>
  </si>
  <si>
    <t>18K019284-001</t>
  </si>
  <si>
    <t>18K018793</t>
  </si>
  <si>
    <t>18K018793-001</t>
  </si>
  <si>
    <t>18K020412</t>
  </si>
  <si>
    <t>18K020412-001</t>
  </si>
  <si>
    <t>18K020329</t>
  </si>
  <si>
    <t>18K020329-001</t>
  </si>
  <si>
    <t>18K020398</t>
  </si>
  <si>
    <t>18K020398-001</t>
  </si>
  <si>
    <t>18K017973</t>
  </si>
  <si>
    <t>18K017973-001</t>
  </si>
  <si>
    <t>18K018139</t>
  </si>
  <si>
    <t>18K018139-001</t>
  </si>
  <si>
    <t>18K018125</t>
  </si>
  <si>
    <t>18K018125-001</t>
  </si>
  <si>
    <t>18K020716</t>
  </si>
  <si>
    <t>18K020716-001</t>
  </si>
  <si>
    <t>EUFRBO7-00005951</t>
  </si>
  <si>
    <t>18K020716-002</t>
  </si>
  <si>
    <t>18K020716-003</t>
  </si>
  <si>
    <t>18K020716-004</t>
  </si>
  <si>
    <t>18K020716-005</t>
  </si>
  <si>
    <t>18K020716-006</t>
  </si>
  <si>
    <t>18K020716-019</t>
  </si>
  <si>
    <t>18K020716-020</t>
  </si>
  <si>
    <t>18K020716-021</t>
  </si>
  <si>
    <t>18K020716-022</t>
  </si>
  <si>
    <t>18K020716-023</t>
  </si>
  <si>
    <t>18K020716-013</t>
  </si>
  <si>
    <t>18K020716-014</t>
  </si>
  <si>
    <t>18K020716-015</t>
  </si>
  <si>
    <t>18K020716-016</t>
  </si>
  <si>
    <t>18K020716-017</t>
  </si>
  <si>
    <t>18K020716-018</t>
  </si>
  <si>
    <t>18K020716-007</t>
  </si>
  <si>
    <t>18K020716-008</t>
  </si>
  <si>
    <t>18K020716-009</t>
  </si>
  <si>
    <t>18K020716-010</t>
  </si>
  <si>
    <t>18K020716-011</t>
  </si>
  <si>
    <t>18K019263-003</t>
  </si>
  <si>
    <t>18K019263-004</t>
  </si>
  <si>
    <t>18K018120</t>
  </si>
  <si>
    <t>18K018120-001</t>
  </si>
  <si>
    <t>18K018795</t>
  </si>
  <si>
    <t>18K018795-001</t>
  </si>
  <si>
    <t>18K018795-002</t>
  </si>
  <si>
    <t>18K020260</t>
  </si>
  <si>
    <t>18K020260-001</t>
  </si>
  <si>
    <t>EUFRBO7-00005942</t>
  </si>
  <si>
    <t>18K019906</t>
  </si>
  <si>
    <t>18K019906-001</t>
  </si>
  <si>
    <t>EUFRBO7-00005930</t>
  </si>
  <si>
    <t>18K019906-003</t>
  </si>
  <si>
    <t>18K019906-004</t>
  </si>
  <si>
    <t>18K019906-006</t>
  </si>
  <si>
    <t>18K019906-002</t>
  </si>
  <si>
    <t>18K019906-005</t>
  </si>
  <si>
    <t>18K019372</t>
  </si>
  <si>
    <t>18K019372-001</t>
  </si>
  <si>
    <t>18K019372-002</t>
  </si>
  <si>
    <t>18K019792</t>
  </si>
  <si>
    <t>18K019792-001</t>
  </si>
  <si>
    <t>18K018745</t>
  </si>
  <si>
    <t>18K018745-001</t>
  </si>
  <si>
    <t>18K018127</t>
  </si>
  <si>
    <t>18K018127-001</t>
  </si>
  <si>
    <t>18K020369</t>
  </si>
  <si>
    <t>18K020369-001</t>
  </si>
  <si>
    <t>18K019265</t>
  </si>
  <si>
    <t>18K019265-001</t>
  </si>
  <si>
    <t>18K019265-002</t>
  </si>
  <si>
    <t>18K019265-003</t>
  </si>
  <si>
    <t>18K020324</t>
  </si>
  <si>
    <t>18K020324-001</t>
  </si>
  <si>
    <t>EUFRBO7-00005948</t>
  </si>
  <si>
    <t>18K020901</t>
  </si>
  <si>
    <t>18K020901-001</t>
  </si>
  <si>
    <t>18K020901-002</t>
  </si>
  <si>
    <t>18K020419</t>
  </si>
  <si>
    <t>18K020419-001</t>
  </si>
  <si>
    <t>18K020428</t>
  </si>
  <si>
    <t>18K020428-001</t>
  </si>
  <si>
    <t>18K020428-002</t>
  </si>
  <si>
    <t>18K020428-003</t>
  </si>
  <si>
    <t>18K020428-004</t>
  </si>
  <si>
    <t>18K020428-006</t>
  </si>
  <si>
    <t>18K020428-007</t>
  </si>
  <si>
    <t>18K020428-005</t>
  </si>
  <si>
    <t>18K018554</t>
  </si>
  <si>
    <t>18K018554-001</t>
  </si>
  <si>
    <t>EUFRBO7-00005909</t>
  </si>
  <si>
    <t>18K018611</t>
  </si>
  <si>
    <t>18K018611-002</t>
  </si>
  <si>
    <t>18K018611-001</t>
  </si>
  <si>
    <t>18K020326</t>
  </si>
  <si>
    <t>18K020326-001</t>
  </si>
  <si>
    <t>18K018790</t>
  </si>
  <si>
    <t>18K018790-001</t>
  </si>
  <si>
    <t>18K018790-002</t>
  </si>
  <si>
    <t>18K017970</t>
  </si>
  <si>
    <t>18K017970-001</t>
  </si>
  <si>
    <t>18K019958</t>
  </si>
  <si>
    <t>18K019958-002</t>
  </si>
  <si>
    <t>EUFRBO7-00005934</t>
  </si>
  <si>
    <t>18K019958-003</t>
  </si>
  <si>
    <t>18K019958-001</t>
  </si>
  <si>
    <t>18K019590</t>
  </si>
  <si>
    <t>18K019590-002</t>
  </si>
  <si>
    <t>EUFRBO7-00005926</t>
  </si>
  <si>
    <t>18K019590-003</t>
  </si>
  <si>
    <t>18K019590-005</t>
  </si>
  <si>
    <t>18K019590-006</t>
  </si>
  <si>
    <t>18K019590-008</t>
  </si>
  <si>
    <t>18K019590-009</t>
  </si>
  <si>
    <t>18K019590-001</t>
  </si>
  <si>
    <t>18K019590-004</t>
  </si>
  <si>
    <t>18K019590-007</t>
  </si>
  <si>
    <t>18K019590-010</t>
  </si>
  <si>
    <t>18K020903</t>
  </si>
  <si>
    <t>18K020903-001</t>
  </si>
  <si>
    <t>18K018797</t>
  </si>
  <si>
    <t>18K018797-002</t>
  </si>
  <si>
    <t>EUFRBO7-00005917</t>
  </si>
  <si>
    <t>18K018797-001</t>
  </si>
  <si>
    <t>18K018854</t>
  </si>
  <si>
    <t>18K018854-001</t>
  </si>
  <si>
    <t>18K019951</t>
  </si>
  <si>
    <t>18K019951-001</t>
  </si>
  <si>
    <t>18K019951-002</t>
  </si>
  <si>
    <t>18K020716-012</t>
  </si>
  <si>
    <t>18K020379</t>
  </si>
  <si>
    <t>18K020379-001</t>
  </si>
  <si>
    <t>18K020331</t>
  </si>
  <si>
    <t>18K020331-001</t>
  </si>
  <si>
    <t>18K017975</t>
  </si>
  <si>
    <t>18K017975-001</t>
  </si>
  <si>
    <t>18K018540</t>
  </si>
  <si>
    <t>18K018540-001</t>
  </si>
  <si>
    <t>18K018540-002</t>
  </si>
  <si>
    <t>18K018540-003</t>
  </si>
  <si>
    <t>18K018540-004</t>
  </si>
  <si>
    <t>18K018540-005</t>
  </si>
  <si>
    <t>18K018540-006</t>
  </si>
  <si>
    <t>18K018540-007</t>
  </si>
  <si>
    <t>18K018540-008</t>
  </si>
  <si>
    <t>18K018540-009</t>
  </si>
  <si>
    <t>18K018540-010</t>
  </si>
  <si>
    <t>18K018540-011</t>
  </si>
  <si>
    <t>18K018540-012</t>
  </si>
  <si>
    <t>18K018172</t>
  </si>
  <si>
    <t>18K018172-001</t>
  </si>
  <si>
    <t>18K020863</t>
  </si>
  <si>
    <t>18K020863-001</t>
  </si>
  <si>
    <t>18K020863-002</t>
  </si>
  <si>
    <t>18K020863-003</t>
  </si>
  <si>
    <t>18K020863-004</t>
  </si>
  <si>
    <t>18K021117</t>
  </si>
  <si>
    <t>18K021117-001</t>
  </si>
  <si>
    <t>EUFRBO7-00005950</t>
  </si>
  <si>
    <t>18K021117-002</t>
  </si>
  <si>
    <t>18K021117-003</t>
  </si>
  <si>
    <t>18K018859</t>
  </si>
  <si>
    <t>18K018859-001</t>
  </si>
  <si>
    <t>18K019778</t>
  </si>
  <si>
    <t>18K019778-001</t>
  </si>
  <si>
    <t>18K019493</t>
  </si>
  <si>
    <t>18K019493-001</t>
  </si>
  <si>
    <t>18K018757</t>
  </si>
  <si>
    <t>18K018757-001</t>
  </si>
  <si>
    <t>18K020381</t>
  </si>
  <si>
    <t>18K020381-001</t>
  </si>
  <si>
    <t>18K019277</t>
  </si>
  <si>
    <t>18K019277-001</t>
  </si>
  <si>
    <t>18K019951-003</t>
  </si>
  <si>
    <t>18K019951-005</t>
  </si>
  <si>
    <t>18K019951-006</t>
  </si>
  <si>
    <t>18K019951-004</t>
  </si>
  <si>
    <t>18K017977</t>
  </si>
  <si>
    <t>18K017977-001</t>
  </si>
  <si>
    <t>18K017977-002</t>
  </si>
  <si>
    <t>18K020319</t>
  </si>
  <si>
    <t>18K020319-001</t>
  </si>
  <si>
    <t>18K020376</t>
  </si>
  <si>
    <t>18K020376-001</t>
  </si>
  <si>
    <t>18K020074</t>
  </si>
  <si>
    <t>18K020074-001</t>
  </si>
  <si>
    <t>18K020385</t>
  </si>
  <si>
    <t>18K020385-001</t>
  </si>
  <si>
    <t>18K018856</t>
  </si>
  <si>
    <t>18K018856-001</t>
  </si>
  <si>
    <t>18K020701</t>
  </si>
  <si>
    <t>18K020701-001</t>
  </si>
  <si>
    <t>18K018136</t>
  </si>
  <si>
    <t>18K018136-001</t>
  </si>
  <si>
    <t>18K020333</t>
  </si>
  <si>
    <t>18K020333-001</t>
  </si>
  <si>
    <t>18K019497</t>
  </si>
  <si>
    <t>18K019497-001</t>
  </si>
  <si>
    <t>18K019497-002</t>
  </si>
  <si>
    <t>18K019497-003</t>
  </si>
  <si>
    <t>18K019497-004</t>
  </si>
  <si>
    <t>18K019497-005</t>
  </si>
  <si>
    <t>18K020867</t>
  </si>
  <si>
    <t>18K020867-001</t>
  </si>
  <si>
    <t>18K019492</t>
  </si>
  <si>
    <t>18K019492-001</t>
  </si>
  <si>
    <t>18K020862</t>
  </si>
  <si>
    <t>18K020862-001</t>
  </si>
  <si>
    <t>18K020862-003</t>
  </si>
  <si>
    <t>18K020862-004</t>
  </si>
  <si>
    <t>18K020862-006</t>
  </si>
  <si>
    <t>18K020862-002</t>
  </si>
  <si>
    <t>18K020862-005</t>
  </si>
  <si>
    <t>18K018138</t>
  </si>
  <si>
    <t>18K018138-001</t>
  </si>
  <si>
    <t>18K018756</t>
  </si>
  <si>
    <t>18K018756-001</t>
  </si>
  <si>
    <t>18K019284-002</t>
  </si>
  <si>
    <t>18K019284-004</t>
  </si>
  <si>
    <t>18K019284-003</t>
  </si>
  <si>
    <t>18K020457</t>
  </si>
  <si>
    <t>18K020457-001</t>
  </si>
  <si>
    <t>18K018719</t>
  </si>
  <si>
    <t>18K018719-001</t>
  </si>
  <si>
    <t>18K020407</t>
  </si>
  <si>
    <t>18K020407-001</t>
  </si>
  <si>
    <t>18K019785</t>
  </si>
  <si>
    <t>18K019785-001</t>
  </si>
  <si>
    <t>18K018165</t>
  </si>
  <si>
    <t>18K018165-001</t>
  </si>
  <si>
    <t>18K019286</t>
  </si>
  <si>
    <t>18K019286-001</t>
  </si>
  <si>
    <t>18K019286-002</t>
  </si>
  <si>
    <t>18K019286-003</t>
  </si>
  <si>
    <t>18K020357</t>
  </si>
  <si>
    <t>18K020357-001</t>
  </si>
  <si>
    <t>18K020471</t>
  </si>
  <si>
    <t>18K020471-002</t>
  </si>
  <si>
    <t>18K020471-005</t>
  </si>
  <si>
    <t>18K020471-001</t>
  </si>
  <si>
    <t>18K020471-003</t>
  </si>
  <si>
    <t>18K020471-004</t>
  </si>
  <si>
    <t>18K020471-006</t>
  </si>
  <si>
    <t>18K020471-007</t>
  </si>
  <si>
    <t>18K019267</t>
  </si>
  <si>
    <t>18K019267-001</t>
  </si>
  <si>
    <t>18K019267-002</t>
  </si>
  <si>
    <t>18K019070</t>
  </si>
  <si>
    <t>18K019070-001</t>
  </si>
  <si>
    <t>EUFRBO7-00005920</t>
  </si>
  <si>
    <t>18K019989</t>
  </si>
  <si>
    <t>18K019989-001</t>
  </si>
  <si>
    <t>18K019704</t>
  </si>
  <si>
    <t>18K019704-002</t>
  </si>
  <si>
    <t>18K019704-005</t>
  </si>
  <si>
    <t>18K019704-006</t>
  </si>
  <si>
    <t>18K019704-008</t>
  </si>
  <si>
    <t>18K019704-009</t>
  </si>
  <si>
    <t>18K019704-001</t>
  </si>
  <si>
    <t>18K019277-002</t>
  </si>
  <si>
    <t>18K019277-003</t>
  </si>
  <si>
    <t>18K019277-004</t>
  </si>
  <si>
    <t>18K019277-005</t>
  </si>
  <si>
    <t>18K019277-006</t>
  </si>
  <si>
    <t>18K019277-007</t>
  </si>
  <si>
    <t>18K019277-008</t>
  </si>
  <si>
    <t>18K019277-009</t>
  </si>
  <si>
    <t>18K019277-010</t>
  </si>
  <si>
    <t>18K018108</t>
  </si>
  <si>
    <t>18K018108-001</t>
  </si>
  <si>
    <t>18K018559</t>
  </si>
  <si>
    <t>18K018559-001</t>
  </si>
  <si>
    <t>18K018559-002</t>
  </si>
  <si>
    <t>18K020362</t>
  </si>
  <si>
    <t>18K020362-001</t>
  </si>
  <si>
    <t>18K018909</t>
  </si>
  <si>
    <t>18K018909-001</t>
  </si>
  <si>
    <t>18K018909-002</t>
  </si>
  <si>
    <t>18K018909-003</t>
  </si>
  <si>
    <t>18K018909-004</t>
  </si>
  <si>
    <t>18K018909-005</t>
  </si>
  <si>
    <t>18K018909-006</t>
  </si>
  <si>
    <t>18K018909-025</t>
  </si>
  <si>
    <t>18K018909-019</t>
  </si>
  <si>
    <t>18K018909-020</t>
  </si>
  <si>
    <t>18K018909-021</t>
  </si>
  <si>
    <t>18K018909-022</t>
  </si>
  <si>
    <t>18K018909-023</t>
  </si>
  <si>
    <t>18K018909-024</t>
  </si>
  <si>
    <t>18K018909-013</t>
  </si>
  <si>
    <t>18K018909-014</t>
  </si>
  <si>
    <t>18K018909-015</t>
  </si>
  <si>
    <t>18K019289</t>
  </si>
  <si>
    <t>18K019289-003</t>
  </si>
  <si>
    <t>18K019289-006</t>
  </si>
  <si>
    <t>18K019289-001</t>
  </si>
  <si>
    <t>18K019289-002</t>
  </si>
  <si>
    <t>18K019289-004</t>
  </si>
  <si>
    <t>18K019289-005</t>
  </si>
  <si>
    <t>18K020868</t>
  </si>
  <si>
    <t>18K020868-001</t>
  </si>
  <si>
    <t>18K020075</t>
  </si>
  <si>
    <t>18K020075-001</t>
  </si>
  <si>
    <t>18K020386</t>
  </si>
  <si>
    <t>18K020386-001</t>
  </si>
  <si>
    <t>18K019282</t>
  </si>
  <si>
    <t>18K019282-001</t>
  </si>
  <si>
    <t>18K019282-002</t>
  </si>
  <si>
    <t>18K019282-004</t>
  </si>
  <si>
    <t>18K019282-005</t>
  </si>
  <si>
    <t>18K019282-003</t>
  </si>
  <si>
    <t>18K020341</t>
  </si>
  <si>
    <t>18K020341-001</t>
  </si>
  <si>
    <t>18K018678</t>
  </si>
  <si>
    <t>18K018678-001</t>
  </si>
  <si>
    <t>EUFRBO7-00005910</t>
  </si>
  <si>
    <t>18K018857</t>
  </si>
  <si>
    <t>18K018857-001</t>
  </si>
  <si>
    <t>18K020336</t>
  </si>
  <si>
    <t>18K020336-001</t>
  </si>
  <si>
    <t>18K019491</t>
  </si>
  <si>
    <t>18K019491-002</t>
  </si>
  <si>
    <t>18K019491-001</t>
  </si>
  <si>
    <t>18K020393</t>
  </si>
  <si>
    <t>18K020393-001</t>
  </si>
  <si>
    <t>18K020450</t>
  </si>
  <si>
    <t>18K020450-001</t>
  </si>
  <si>
    <t>18K020082</t>
  </si>
  <si>
    <t>18K020082-001</t>
  </si>
  <si>
    <t>18K020082-002</t>
  </si>
  <si>
    <t>18K019766</t>
  </si>
  <si>
    <t>18K019766-001</t>
  </si>
  <si>
    <t>18K018146</t>
  </si>
  <si>
    <t>18K018146-001</t>
  </si>
  <si>
    <t>18K020343</t>
  </si>
  <si>
    <t>18K020343-001</t>
  </si>
  <si>
    <t>18K020400</t>
  </si>
  <si>
    <t>18K020400-001</t>
  </si>
  <si>
    <t>18K018153</t>
  </si>
  <si>
    <t>18K018153-001</t>
  </si>
  <si>
    <t>18K018909-016</t>
  </si>
  <si>
    <t>18K018909-017</t>
  </si>
  <si>
    <t>18K018909-018</t>
  </si>
  <si>
    <t>18K018909-007</t>
  </si>
  <si>
    <t>18K018909-008</t>
  </si>
  <si>
    <t>18K018909-009</t>
  </si>
  <si>
    <t>18K018909-010</t>
  </si>
  <si>
    <t>18K018909-011</t>
  </si>
  <si>
    <t>18K018909-012</t>
  </si>
  <si>
    <t>18K019780</t>
  </si>
  <si>
    <t>18K019780-001</t>
  </si>
  <si>
    <t>18K019894</t>
  </si>
  <si>
    <t>18K019894-001</t>
  </si>
  <si>
    <t>18K019894-002</t>
  </si>
  <si>
    <t>18K020345</t>
  </si>
  <si>
    <t>18K020345-001</t>
  </si>
  <si>
    <t>18K019495</t>
  </si>
  <si>
    <t>18K019495-001</t>
  </si>
  <si>
    <t>18K020414</t>
  </si>
  <si>
    <t>18K020414-001</t>
  </si>
  <si>
    <t>18K020865</t>
  </si>
  <si>
    <t>18K020865-001</t>
  </si>
  <si>
    <t>18K018861</t>
  </si>
  <si>
    <t>18K018861-001</t>
  </si>
  <si>
    <t>18K018861-002</t>
  </si>
  <si>
    <t>18K019761</t>
  </si>
  <si>
    <t>18K019761-001</t>
  </si>
  <si>
    <t>18K018141</t>
  </si>
  <si>
    <t>18K018141-001</t>
  </si>
  <si>
    <t>18K020395</t>
  </si>
  <si>
    <t>18K020395-001</t>
  </si>
  <si>
    <t>18K020262</t>
  </si>
  <si>
    <t>18K020262-001</t>
  </si>
  <si>
    <t>18K018642</t>
  </si>
  <si>
    <t>18K018642-001</t>
  </si>
  <si>
    <t>18K020328</t>
  </si>
  <si>
    <t>18K020328-001</t>
  </si>
  <si>
    <t>18K020397</t>
  </si>
  <si>
    <t>18K020397-001</t>
  </si>
  <si>
    <t>18K017972</t>
  </si>
  <si>
    <t>18K017972-001</t>
  </si>
  <si>
    <t>18K020314</t>
  </si>
  <si>
    <t>18K020314-001</t>
  </si>
  <si>
    <t>18K019763</t>
  </si>
  <si>
    <t>18K019763-001</t>
  </si>
  <si>
    <t>18K018124</t>
  </si>
  <si>
    <t>18K018124-001</t>
  </si>
  <si>
    <t>18K020449</t>
  </si>
  <si>
    <t>18K020449-001</t>
  </si>
  <si>
    <t>18K020449-002</t>
  </si>
  <si>
    <t>18K020449-004</t>
  </si>
  <si>
    <t>18K020449-005</t>
  </si>
  <si>
    <t>18K020449-006</t>
  </si>
  <si>
    <t>18K020449-007</t>
  </si>
  <si>
    <t>18K020449-023</t>
  </si>
  <si>
    <t>18K020449-024</t>
  </si>
  <si>
    <t>18K020449-025</t>
  </si>
  <si>
    <t>18K020449-003</t>
  </si>
  <si>
    <t>18K020449-010</t>
  </si>
  <si>
    <t>18K020449-013</t>
  </si>
  <si>
    <t>18K020449-016</t>
  </si>
  <si>
    <t>18K020449-017</t>
  </si>
  <si>
    <t>18K020449-018</t>
  </si>
  <si>
    <t>18K020449-019</t>
  </si>
  <si>
    <t>18K020449-020</t>
  </si>
  <si>
    <t>18K020449-021</t>
  </si>
  <si>
    <t>18K020449-022</t>
  </si>
  <si>
    <t>18K020449-008</t>
  </si>
  <si>
    <t>18K020449-009</t>
  </si>
  <si>
    <t>18K020449-011</t>
  </si>
  <si>
    <t>18K020449-012</t>
  </si>
  <si>
    <t>18K020449-014</t>
  </si>
  <si>
    <t>18K020449-015</t>
  </si>
  <si>
    <t>18K018711</t>
  </si>
  <si>
    <t>18K018711-001</t>
  </si>
  <si>
    <t>18K020335</t>
  </si>
  <si>
    <t>18K020335-001</t>
  </si>
  <si>
    <t>18K019288</t>
  </si>
  <si>
    <t>18K019288-001</t>
  </si>
  <si>
    <t>18K019656</t>
  </si>
  <si>
    <t>18K019656-001</t>
  </si>
  <si>
    <t>18K019704-003</t>
  </si>
  <si>
    <t>18K019704-004</t>
  </si>
  <si>
    <t>18K019704-007</t>
  </si>
  <si>
    <t>18K019704-010</t>
  </si>
  <si>
    <t>18K018350</t>
  </si>
  <si>
    <t>18K018350-001</t>
  </si>
  <si>
    <t>18K018350-002</t>
  </si>
  <si>
    <t>18K020338</t>
  </si>
  <si>
    <t>18K020338-001</t>
  </si>
  <si>
    <t>18K019787</t>
  </si>
  <si>
    <t>18K019787-001</t>
  </si>
  <si>
    <t>18K018167</t>
  </si>
  <si>
    <t>18K018167-001</t>
  </si>
  <si>
    <t>18K018148</t>
  </si>
  <si>
    <t>18K018148-001</t>
  </si>
  <si>
    <t>18K018752</t>
  </si>
  <si>
    <t>18K018752-001</t>
  </si>
  <si>
    <t>18K018866</t>
  </si>
  <si>
    <t>18K018866-001</t>
  </si>
  <si>
    <t>18K019768</t>
  </si>
  <si>
    <t>18K019768-001</t>
  </si>
  <si>
    <t>18K020271</t>
  </si>
  <si>
    <t>18K020271-001</t>
  </si>
  <si>
    <t>18K020371</t>
  </si>
  <si>
    <t>18K020371-001</t>
  </si>
  <si>
    <t>18K020340</t>
  </si>
  <si>
    <t>18K020340-001</t>
  </si>
  <si>
    <t>18K020321</t>
  </si>
  <si>
    <t>18K020321-001</t>
  </si>
  <si>
    <t>18K018150</t>
  </si>
  <si>
    <t>18K018150-001</t>
  </si>
  <si>
    <t>18K020390</t>
  </si>
  <si>
    <t>18K020390-001</t>
  </si>
  <si>
    <t>18K019269</t>
  </si>
  <si>
    <t>18K019269-001</t>
  </si>
  <si>
    <t>18K019269-002</t>
  </si>
  <si>
    <t>18K019269-004</t>
  </si>
  <si>
    <t>18K019269-005</t>
  </si>
  <si>
    <t>18K019269-003</t>
  </si>
  <si>
    <t>18K018718</t>
  </si>
  <si>
    <t>18K018718-001</t>
  </si>
  <si>
    <t>18K020354</t>
  </si>
  <si>
    <t>18K020354-001</t>
  </si>
  <si>
    <t>18K020323</t>
  </si>
  <si>
    <t>18K020323-001</t>
  </si>
  <si>
    <t>EUFRBO7-00005953</t>
  </si>
  <si>
    <t>18K019770</t>
  </si>
  <si>
    <t>18K019770-001</t>
  </si>
  <si>
    <t>18K020373</t>
  </si>
  <si>
    <t>18K020373-001</t>
  </si>
  <si>
    <t>18K020088</t>
  </si>
  <si>
    <t>18K020088-001</t>
  </si>
  <si>
    <t>EUFRBO7-00005946</t>
  </si>
  <si>
    <t>18K019262</t>
  </si>
  <si>
    <t>18K019262-001</t>
  </si>
  <si>
    <t>18K019262-002</t>
  </si>
  <si>
    <t>18K019262-003</t>
  </si>
  <si>
    <t>18K020378</t>
  </si>
  <si>
    <t>18K020378-001</t>
  </si>
  <si>
    <t>18K019896</t>
  </si>
  <si>
    <t>18K019896-001</t>
  </si>
  <si>
    <t>18K020347</t>
  </si>
  <si>
    <t>18K020347-001</t>
  </si>
  <si>
    <t>18K018792</t>
  </si>
  <si>
    <t>18K018792-001</t>
  </si>
  <si>
    <t>18K018709</t>
  </si>
  <si>
    <t>18K018709-001</t>
  </si>
  <si>
    <t>18K019777</t>
  </si>
  <si>
    <t>18K019777-001</t>
  </si>
  <si>
    <t>18K020380</t>
  </si>
  <si>
    <t>18K020380-001</t>
  </si>
  <si>
    <t>18K018107</t>
  </si>
  <si>
    <t>18K018107-001</t>
  </si>
  <si>
    <t>18K018107-002</t>
  </si>
  <si>
    <t>18K020900</t>
  </si>
  <si>
    <t>18K020900-001</t>
  </si>
  <si>
    <t>18K018794</t>
  </si>
  <si>
    <t>18K018794-001</t>
  </si>
  <si>
    <t>18K018794-002</t>
  </si>
  <si>
    <t>18K020430</t>
  </si>
  <si>
    <t>18K020430-001</t>
  </si>
  <si>
    <t>EUFRBO7-00005944</t>
  </si>
  <si>
    <t>18K020430-002</t>
  </si>
  <si>
    <t>18K020430-003</t>
  </si>
  <si>
    <t>18K020430-004</t>
  </si>
  <si>
    <t>18K017974</t>
  </si>
  <si>
    <t>18K017974-001</t>
  </si>
  <si>
    <t>18K018858</t>
  </si>
  <si>
    <t>18K018858-001</t>
  </si>
  <si>
    <t>18K019760</t>
  </si>
  <si>
    <t>18K019760-001</t>
  </si>
  <si>
    <t>18K019760-002</t>
  </si>
  <si>
    <t>18K018744</t>
  </si>
  <si>
    <t>18K018744-001</t>
  </si>
  <si>
    <t>18K018744-002</t>
  </si>
  <si>
    <t>18K018744-003</t>
  </si>
  <si>
    <t>18K019195</t>
  </si>
  <si>
    <t>18K019195-001</t>
  </si>
  <si>
    <t>18K019195-002</t>
  </si>
  <si>
    <t>18K019195-003</t>
  </si>
  <si>
    <t>18K017979</t>
  </si>
  <si>
    <t>18K017979-001</t>
  </si>
  <si>
    <t>18K018863</t>
  </si>
  <si>
    <t>18K018863-001</t>
  </si>
  <si>
    <t>18K018863-002</t>
  </si>
  <si>
    <t>18K019765</t>
  </si>
  <si>
    <t>18K019765-001</t>
  </si>
  <si>
    <t>18K020176</t>
  </si>
  <si>
    <t>18K020176-001</t>
  </si>
  <si>
    <t>18K020176-003</t>
  </si>
  <si>
    <t>18K020176-002</t>
  </si>
  <si>
    <t>18K020342</t>
  </si>
  <si>
    <t>18K020342-001</t>
  </si>
  <si>
    <t>18K020399</t>
  </si>
  <si>
    <t>18K020399-001</t>
  </si>
  <si>
    <t>18K020394</t>
  </si>
  <si>
    <t>18K020394-001</t>
  </si>
  <si>
    <t>18K020451</t>
  </si>
  <si>
    <t>18K020451-001</t>
  </si>
  <si>
    <t>18K018713</t>
  </si>
  <si>
    <t>18K018713-001</t>
  </si>
  <si>
    <t>18K018152</t>
  </si>
  <si>
    <t>18K018152-001</t>
  </si>
  <si>
    <t>18K019290</t>
  </si>
  <si>
    <t>18K019290-001</t>
  </si>
  <si>
    <t>18K019290-002</t>
  </si>
  <si>
    <t>18K019290-003</t>
  </si>
  <si>
    <t>18K019290-004</t>
  </si>
  <si>
    <t>18K019290-005</t>
  </si>
  <si>
    <t>18K019290-006</t>
  </si>
  <si>
    <t>18K019290-013</t>
  </si>
  <si>
    <t>18K020349</t>
  </si>
  <si>
    <t>18K020349-001</t>
  </si>
  <si>
    <t>18K019290-007</t>
  </si>
  <si>
    <t>18K019290-008</t>
  </si>
  <si>
    <t>18K019290-009</t>
  </si>
  <si>
    <t>18K019290-010</t>
  </si>
  <si>
    <t>18K019290-011</t>
  </si>
  <si>
    <t>18K019290-012</t>
  </si>
  <si>
    <t>18K020869</t>
  </si>
  <si>
    <t>18K020869-001</t>
  </si>
  <si>
    <t>18K020090</t>
  </si>
  <si>
    <t>18K020090-001</t>
  </si>
  <si>
    <t>18K020088-002</t>
  </si>
  <si>
    <t>18K020088-003</t>
  </si>
  <si>
    <t>18K020456</t>
  </si>
  <si>
    <t>18K020456-001</t>
  </si>
  <si>
    <t>18K018749</t>
  </si>
  <si>
    <t>18K018749-001</t>
  </si>
  <si>
    <t>18K018634</t>
  </si>
  <si>
    <t>18K018634-001</t>
  </si>
  <si>
    <t>18K018634-002</t>
  </si>
  <si>
    <t>18K020337</t>
  </si>
  <si>
    <t>18K020337-001</t>
  </si>
  <si>
    <t>18K017981</t>
  </si>
  <si>
    <t>18K017981-001</t>
  </si>
  <si>
    <t>18K019772</t>
  </si>
  <si>
    <t>18K019772-001</t>
  </si>
  <si>
    <t>18K020406</t>
  </si>
  <si>
    <t>18K020406-001</t>
  </si>
  <si>
    <t>18K018133</t>
  </si>
  <si>
    <t>18K018133-001</t>
  </si>
  <si>
    <t>18K020387</t>
  </si>
  <si>
    <t>18K020387-001</t>
  </si>
  <si>
    <t>18K020356</t>
  </si>
  <si>
    <t>18K020356-001</t>
  </si>
  <si>
    <t>18K018867</t>
  </si>
  <si>
    <t>18K018867-001</t>
  </si>
  <si>
    <t>18K018867-002</t>
  </si>
  <si>
    <t>18K019786</t>
  </si>
  <si>
    <t>18K019786-001</t>
  </si>
  <si>
    <t>18K020320</t>
  </si>
  <si>
    <t>18K020320-001</t>
  </si>
  <si>
    <t>18K020389</t>
  </si>
  <si>
    <t>18K020389-001</t>
  </si>
  <si>
    <t>18K019653</t>
  </si>
  <si>
    <t>18K019653-001</t>
  </si>
  <si>
    <t>18K019653-002</t>
  </si>
  <si>
    <t>18K018147</t>
  </si>
  <si>
    <t>18K018147-001</t>
  </si>
  <si>
    <t>18K019285</t>
  </si>
  <si>
    <t>18K019285-001</t>
  </si>
  <si>
    <t>18K020256</t>
  </si>
  <si>
    <t>18K020256-001</t>
  </si>
  <si>
    <t>18K020256-004</t>
  </si>
  <si>
    <t>18K020256-002</t>
  </si>
  <si>
    <t>18K020256-003</t>
  </si>
  <si>
    <t>18K020370</t>
  </si>
  <si>
    <t>18K020370-001</t>
  </si>
  <si>
    <t>18K018351</t>
  </si>
  <si>
    <t>18K018351-001</t>
  </si>
  <si>
    <t>EUFRBO7-00005890</t>
  </si>
  <si>
    <t>18K020339</t>
  </si>
  <si>
    <t>18K020339-001</t>
  </si>
  <si>
    <t>18K018919</t>
  </si>
  <si>
    <t>18K018919-001</t>
  </si>
  <si>
    <t>18K019287</t>
  </si>
  <si>
    <t>18K019287-002</t>
  </si>
  <si>
    <t>18K019788</t>
  </si>
  <si>
    <t>18K019788-001</t>
  </si>
  <si>
    <t>18K020353</t>
  </si>
  <si>
    <t>18K020353-001</t>
  </si>
  <si>
    <t>18K020372</t>
  </si>
  <si>
    <t>18K020372-001</t>
  </si>
  <si>
    <t>18K020455</t>
  </si>
  <si>
    <t>18K020455-001</t>
  </si>
  <si>
    <t>18K018149</t>
  </si>
  <si>
    <t>18K018149-001</t>
  </si>
  <si>
    <t>18K019287-001</t>
  </si>
  <si>
    <t>18K019769</t>
  </si>
  <si>
    <t>18K019769-001</t>
  </si>
  <si>
    <t>18K020087</t>
  </si>
  <si>
    <t>18K020087-001</t>
  </si>
  <si>
    <t>18K020270</t>
  </si>
  <si>
    <t>18K020270-001</t>
  </si>
  <si>
    <t>18K019195-010</t>
  </si>
  <si>
    <t>18K019195-011</t>
  </si>
  <si>
    <t>18K019195-012</t>
  </si>
  <si>
    <t>18K019195-013</t>
  </si>
  <si>
    <t>18K019195-014</t>
  </si>
  <si>
    <t>18K019195-015</t>
  </si>
  <si>
    <t>18K019195-004</t>
  </si>
  <si>
    <t>18K019195-005</t>
  </si>
  <si>
    <t>18K019195-006</t>
  </si>
  <si>
    <t>18K019195-007</t>
  </si>
  <si>
    <t>18K019195-008</t>
  </si>
  <si>
    <t>18K019195-009</t>
  </si>
  <si>
    <t>18K020363</t>
  </si>
  <si>
    <t>18K020363-001</t>
  </si>
  <si>
    <t>18K018558</t>
  </si>
  <si>
    <t>18K018558-001</t>
  </si>
  <si>
    <t>18K018558-002</t>
  </si>
  <si>
    <t>18K018641</t>
  </si>
  <si>
    <t>18K018641-001</t>
  </si>
  <si>
    <t>18K020178</t>
  </si>
  <si>
    <t>18K020178-001</t>
  </si>
  <si>
    <t>EUFRBO7-00005939</t>
  </si>
  <si>
    <t>18K020178-002</t>
  </si>
  <si>
    <t>18K020178-003</t>
  </si>
  <si>
    <t>18K020178-004</t>
  </si>
  <si>
    <t>18K018356</t>
  </si>
  <si>
    <t>18K018356-001</t>
  </si>
  <si>
    <t>EUFRBO7-00005908</t>
  </si>
  <si>
    <t>18K018356-002</t>
  </si>
  <si>
    <t>18K018356-003</t>
  </si>
  <si>
    <t>18K018356-004</t>
  </si>
  <si>
    <t>18K018356-005</t>
  </si>
  <si>
    <t>18K018356-006</t>
  </si>
  <si>
    <t>18K018356-037</t>
  </si>
  <si>
    <t>18K018356-038</t>
  </si>
  <si>
    <t>18K018356-039</t>
  </si>
  <si>
    <t>18K018356-040</t>
  </si>
  <si>
    <t>18K018356-041</t>
  </si>
  <si>
    <t>18K018356-031</t>
  </si>
  <si>
    <t>18K018356-032</t>
  </si>
  <si>
    <t>18K018356-033</t>
  </si>
  <si>
    <t>18K018356-034</t>
  </si>
  <si>
    <t>18K018356-035</t>
  </si>
  <si>
    <t>18K018356-036</t>
  </si>
  <si>
    <t>18K018356-025</t>
  </si>
  <si>
    <t>18K018356-026</t>
  </si>
  <si>
    <t>18K018356-027</t>
  </si>
  <si>
    <t>18K018356-028</t>
  </si>
  <si>
    <t>18K018356-029</t>
  </si>
  <si>
    <t>18K018356-030</t>
  </si>
  <si>
    <t>18K018356-019</t>
  </si>
  <si>
    <t>18K018356-020</t>
  </si>
  <si>
    <t>18K018356-021</t>
  </si>
  <si>
    <t>18K018356-022</t>
  </si>
  <si>
    <t>18K018356-023</t>
  </si>
  <si>
    <t>18K018356-024</t>
  </si>
  <si>
    <t>18K018356-013</t>
  </si>
  <si>
    <t>18K018356-014</t>
  </si>
  <si>
    <t>18K018356-015</t>
  </si>
  <si>
    <t>18K018356-016</t>
  </si>
  <si>
    <t>18K018356-017</t>
  </si>
  <si>
    <t>18K018356-018</t>
  </si>
  <si>
    <t>18K018356-007</t>
  </si>
  <si>
    <t>18K018356-008</t>
  </si>
  <si>
    <t>18K018356-009</t>
  </si>
  <si>
    <t>18K019759</t>
  </si>
  <si>
    <t>18K019759-001</t>
  </si>
  <si>
    <t>18K019773</t>
  </si>
  <si>
    <t>18K019773-001</t>
  </si>
  <si>
    <t>18K020350</t>
  </si>
  <si>
    <t>18K020350-001</t>
  </si>
  <si>
    <t>18K020870</t>
  </si>
  <si>
    <t>18K020870-001</t>
  </si>
  <si>
    <t>18K018712</t>
  </si>
  <si>
    <t>18K018712-001</t>
  </si>
  <si>
    <t>18K020091</t>
  </si>
  <si>
    <t>18K020091-001</t>
  </si>
  <si>
    <t>EUFRBO7-00005938</t>
  </si>
  <si>
    <t>18K019196</t>
  </si>
  <si>
    <t>18K019196-002</t>
  </si>
  <si>
    <t>18K019196-003</t>
  </si>
  <si>
    <t>18K019196-005</t>
  </si>
  <si>
    <t>18K019196-006</t>
  </si>
  <si>
    <t>18K019196-009</t>
  </si>
  <si>
    <t>18K019196-012</t>
  </si>
  <si>
    <t>18K019196-023</t>
  </si>
  <si>
    <t>18K019196-024</t>
  </si>
  <si>
    <t>18K019196-026</t>
  </si>
  <si>
    <t>18K019196-027</t>
  </si>
  <si>
    <t>18K019196-010</t>
  </si>
  <si>
    <t>18K019196-011</t>
  </si>
  <si>
    <t>18K019196-014</t>
  </si>
  <si>
    <t>18K019196-017</t>
  </si>
  <si>
    <t>18K019196-020</t>
  </si>
  <si>
    <t>18K019196-021</t>
  </si>
  <si>
    <t>18K019196-025</t>
  </si>
  <si>
    <t>18K019196-028</t>
  </si>
  <si>
    <t>18K019196-001</t>
  </si>
  <si>
    <t>18K019196-004</t>
  </si>
  <si>
    <t>18K019196-007</t>
  </si>
  <si>
    <t>18K019196-008</t>
  </si>
  <si>
    <t>18K019196-013</t>
  </si>
  <si>
    <t>18K018356-010</t>
  </si>
  <si>
    <t>18K018356-011</t>
  </si>
  <si>
    <t>18K018356-012</t>
  </si>
  <si>
    <t>18K020413</t>
  </si>
  <si>
    <t>18K020413-001</t>
  </si>
  <si>
    <t>18K020864</t>
  </si>
  <si>
    <t>18K020864-001</t>
  </si>
  <si>
    <t>18K020330</t>
  </si>
  <si>
    <t>18K020330-001</t>
  </si>
  <si>
    <t>18K020382</t>
  </si>
  <si>
    <t>18K020382-001</t>
  </si>
  <si>
    <t>18K018123</t>
  </si>
  <si>
    <t>18K018123-001</t>
  </si>
  <si>
    <t>18K018758</t>
  </si>
  <si>
    <t>18K018758-001</t>
  </si>
  <si>
    <t>18K018109</t>
  </si>
  <si>
    <t>18K018109-001</t>
  </si>
  <si>
    <t>18K018109-002</t>
  </si>
  <si>
    <t>18K018109-003</t>
  </si>
  <si>
    <t>18K018109-004</t>
  </si>
  <si>
    <t>18K019895</t>
  </si>
  <si>
    <t>18K019895-001</t>
  </si>
  <si>
    <t>18K019895-002</t>
  </si>
  <si>
    <t>18K020415</t>
  </si>
  <si>
    <t>18K020415-001</t>
  </si>
  <si>
    <t>18K018708</t>
  </si>
  <si>
    <t>18K018708-001</t>
  </si>
  <si>
    <t>18K019862</t>
  </si>
  <si>
    <t>18K019862-001</t>
  </si>
  <si>
    <t>18K019862-002</t>
  </si>
  <si>
    <t>18K018860</t>
  </si>
  <si>
    <t>18K018860-001</t>
  </si>
  <si>
    <t>18K018142</t>
  </si>
  <si>
    <t>18K018142-001</t>
  </si>
  <si>
    <t>18K019494</t>
  </si>
  <si>
    <t>18K019494-001</t>
  </si>
  <si>
    <t>18K020396</t>
  </si>
  <si>
    <t>18K020396-001</t>
  </si>
  <si>
    <t>18K018543</t>
  </si>
  <si>
    <t>18K018543-001</t>
  </si>
  <si>
    <t>EUFRBO7-00005906</t>
  </si>
  <si>
    <t>18K018543-002</t>
  </si>
  <si>
    <t>18K018543-003</t>
  </si>
  <si>
    <t>18K018741</t>
  </si>
  <si>
    <t>18K018741-001</t>
  </si>
  <si>
    <t>18K018741-002</t>
  </si>
  <si>
    <t>18K018741-003</t>
  </si>
  <si>
    <t>18K018741-004</t>
  </si>
  <si>
    <t>18K020090-002</t>
  </si>
  <si>
    <t>18K020401</t>
  </si>
  <si>
    <t>18K020401-001</t>
  </si>
  <si>
    <t>18K019283</t>
  </si>
  <si>
    <t>18K019283-001</t>
  </si>
  <si>
    <t>18K019283-002</t>
  </si>
  <si>
    <t>18K019283-003</t>
  </si>
  <si>
    <t>18K019283-004</t>
  </si>
  <si>
    <t>18K018477</t>
  </si>
  <si>
    <t>18K018477-002</t>
  </si>
  <si>
    <t>18K018477-003</t>
  </si>
  <si>
    <t>18K018477-005</t>
  </si>
  <si>
    <t>18K018477-006</t>
  </si>
  <si>
    <t>18K018477-008</t>
  </si>
  <si>
    <t>18K018477-009</t>
  </si>
  <si>
    <t>18K018477-010</t>
  </si>
  <si>
    <t>18K018477-017</t>
  </si>
  <si>
    <t>18K018477-020</t>
  </si>
  <si>
    <t>18K018477-023</t>
  </si>
  <si>
    <t>18K018477-026</t>
  </si>
  <si>
    <t>18K018477-027</t>
  </si>
  <si>
    <t>18K018477-028</t>
  </si>
  <si>
    <t>18K018477-029</t>
  </si>
  <si>
    <t>18K018477-001</t>
  </si>
  <si>
    <t>18K018477-004</t>
  </si>
  <si>
    <t>18K018477-007</t>
  </si>
  <si>
    <t>18K018477-018</t>
  </si>
  <si>
    <t>18K018477-019</t>
  </si>
  <si>
    <t>18K018477-021</t>
  </si>
  <si>
    <t>18K018477-022</t>
  </si>
  <si>
    <t>18K018477-024</t>
  </si>
  <si>
    <t>18K018477-025</t>
  </si>
  <si>
    <t>18K018741-005</t>
  </si>
  <si>
    <t>18K018741-006</t>
  </si>
  <si>
    <t>18K018741-007</t>
  </si>
  <si>
    <t>18K018741-008</t>
  </si>
  <si>
    <t>18K018741-009</t>
  </si>
  <si>
    <t>18K018741-010</t>
  </si>
  <si>
    <t>18K018741-011</t>
  </si>
  <si>
    <t>18K018741-012</t>
  </si>
  <si>
    <t>18K018741-013</t>
  </si>
  <si>
    <t>18K018741-014</t>
  </si>
  <si>
    <t>18K018741-015</t>
  </si>
  <si>
    <t>18K018741-016</t>
  </si>
  <si>
    <t>18K018741-017</t>
  </si>
  <si>
    <t>18K018741-018</t>
  </si>
  <si>
    <t>18K018741-019</t>
  </si>
  <si>
    <t>18K018741-020</t>
  </si>
  <si>
    <t>18K018741-021</t>
  </si>
  <si>
    <t>18K018741-022</t>
  </si>
  <si>
    <t>18K018741-023</t>
  </si>
  <si>
    <t>18K018741-024</t>
  </si>
  <si>
    <t>18K019261</t>
  </si>
  <si>
    <t>18K019261-001</t>
  </si>
  <si>
    <t>18K019496</t>
  </si>
  <si>
    <t>18K019496-001</t>
  </si>
  <si>
    <t>18K019762</t>
  </si>
  <si>
    <t>18K019762-001</t>
  </si>
  <si>
    <t>18K020315</t>
  </si>
  <si>
    <t>18K020315-001</t>
  </si>
  <si>
    <t>18K020346</t>
  </si>
  <si>
    <t>18K020346-001</t>
  </si>
  <si>
    <t>18K020866</t>
  </si>
  <si>
    <t>18K020866-001</t>
  </si>
  <si>
    <t>18K018477-011</t>
  </si>
  <si>
    <t>18K018477-012</t>
  </si>
  <si>
    <t>18K018477-013</t>
  </si>
  <si>
    <t>18K018477-014</t>
  </si>
  <si>
    <t>18K018477-015</t>
  </si>
  <si>
    <t>18K018477-016</t>
  </si>
  <si>
    <t>18K020351</t>
  </si>
  <si>
    <t>18K020351-001</t>
  </si>
  <si>
    <t>18K018161</t>
  </si>
  <si>
    <t>18K018161-001</t>
  </si>
  <si>
    <t>18K020712</t>
  </si>
  <si>
    <t>18K020712-001</t>
  </si>
  <si>
    <t>18K020712-002</t>
  </si>
  <si>
    <t>18K020712-004</t>
  </si>
  <si>
    <t>18K020712-005</t>
  </si>
  <si>
    <t>18K020712-007</t>
  </si>
  <si>
    <t>18K020712-008</t>
  </si>
  <si>
    <t>18K020712-006</t>
  </si>
  <si>
    <t>18K020712-009</t>
  </si>
  <si>
    <t>18K020712-010</t>
  </si>
  <si>
    <t>18K020712-011</t>
  </si>
  <si>
    <t>18K020712-012</t>
  </si>
  <si>
    <t>18K020712-013</t>
  </si>
  <si>
    <t>18K020712-014</t>
  </si>
  <si>
    <t>18K020712-003</t>
  </si>
  <si>
    <t>18K020358</t>
  </si>
  <si>
    <t>18K020358-001</t>
  </si>
  <si>
    <t>18K019767</t>
  </si>
  <si>
    <t>18K019767-001</t>
  </si>
  <si>
    <t>18K018720</t>
  </si>
  <si>
    <t>18K018720-002</t>
  </si>
  <si>
    <t>EUFRBO7-00005900</t>
  </si>
  <si>
    <t>18K018720-001</t>
  </si>
  <si>
    <t>18K020344</t>
  </si>
  <si>
    <t>18K020344-001</t>
  </si>
  <si>
    <t>18K019990</t>
  </si>
  <si>
    <t>18K019990-001</t>
  </si>
  <si>
    <t>18K020453</t>
  </si>
  <si>
    <t>18K020453-001</t>
  </si>
  <si>
    <t>18K019197</t>
  </si>
  <si>
    <t>18K019197-001</t>
  </si>
  <si>
    <t>18K019197-002</t>
  </si>
  <si>
    <t>18K019197-003</t>
  </si>
  <si>
    <t>18K019197-004</t>
  </si>
  <si>
    <t>18K019197-006</t>
  </si>
  <si>
    <t>18K019197-007</t>
  </si>
  <si>
    <t>18K019197-009</t>
  </si>
  <si>
    <t>18K019197-010</t>
  </si>
  <si>
    <t>18K019197-005</t>
  </si>
  <si>
    <t>18K019197-008</t>
  </si>
  <si>
    <t>18K018715</t>
  </si>
  <si>
    <t>18K018715-001</t>
  </si>
  <si>
    <t>18K019774</t>
  </si>
  <si>
    <t>18K019774-001</t>
  </si>
  <si>
    <t>18K018154</t>
  </si>
  <si>
    <t>18K018154-001</t>
  </si>
  <si>
    <t>18K018277</t>
  </si>
  <si>
    <t>18K018277-001</t>
  </si>
  <si>
    <t>EUFRBO7-00005899</t>
  </si>
  <si>
    <t>18K019776</t>
  </si>
  <si>
    <t>18K019776-001</t>
  </si>
  <si>
    <t>18K019781</t>
  </si>
  <si>
    <t>18K019781-001</t>
  </si>
  <si>
    <t>18K020258</t>
  </si>
  <si>
    <t>18K020258-001</t>
  </si>
  <si>
    <t>18K020258-002</t>
  </si>
  <si>
    <t>18K020403</t>
  </si>
  <si>
    <t>18K020403-001</t>
  </si>
  <si>
    <t>18K020410</t>
  </si>
  <si>
    <t>18K020410-001</t>
  </si>
  <si>
    <t>18K018111</t>
  </si>
  <si>
    <t>18K018111-001</t>
  </si>
  <si>
    <t>18K020258-003</t>
  </si>
  <si>
    <t>18K019196-015</t>
  </si>
  <si>
    <t>18K019196-016</t>
  </si>
  <si>
    <t>18K019196-018</t>
  </si>
  <si>
    <t>18K019196-019</t>
  </si>
  <si>
    <t>18K019196-022</t>
  </si>
  <si>
    <t>18K020409</t>
  </si>
  <si>
    <t>18K020409-001</t>
  </si>
  <si>
    <t>18K019818</t>
  </si>
  <si>
    <t>18K019818-001</t>
  </si>
  <si>
    <t>18K018110</t>
  </si>
  <si>
    <t>18K018110-002</t>
  </si>
  <si>
    <t>18K018110-001</t>
  </si>
  <si>
    <t>18K018110-003</t>
  </si>
  <si>
    <t>18K018110-004</t>
  </si>
  <si>
    <t>18K018364</t>
  </si>
  <si>
    <t>18K018364-002</t>
  </si>
  <si>
    <t>EUFRBO7-00005901</t>
  </si>
  <si>
    <t>18K018364-003</t>
  </si>
  <si>
    <t>18K018364-001</t>
  </si>
  <si>
    <t>18K020452</t>
  </si>
  <si>
    <t>18K020452-001</t>
  </si>
  <si>
    <t>18K020402</t>
  </si>
  <si>
    <t>18K020402-001</t>
  </si>
  <si>
    <t>18K019991</t>
  </si>
  <si>
    <t>18K019991-001</t>
  </si>
  <si>
    <t>18K018112</t>
  </si>
  <si>
    <t>18K018112-002</t>
  </si>
  <si>
    <t>18K018112-001</t>
  </si>
  <si>
    <t>18K019198</t>
  </si>
  <si>
    <t>18K019198-003</t>
  </si>
  <si>
    <t>18K019198-006</t>
  </si>
  <si>
    <t>18K019198-007</t>
  </si>
  <si>
    <t>18K019198-009</t>
  </si>
  <si>
    <t>18K019198-010</t>
  </si>
  <si>
    <t>18K019198-001</t>
  </si>
  <si>
    <t>18K019198-002</t>
  </si>
  <si>
    <t>18K019198-004</t>
  </si>
  <si>
    <t>18K019198-005</t>
  </si>
  <si>
    <t>18K019198-008</t>
  </si>
  <si>
    <t>18K020257</t>
  </si>
  <si>
    <t>18K020257-001</t>
  </si>
  <si>
    <t>18K020257-002</t>
  </si>
  <si>
    <t>18K019775</t>
  </si>
  <si>
    <t>18K019775-001</t>
  </si>
  <si>
    <t>18K020352</t>
  </si>
  <si>
    <t>18K020352-001</t>
  </si>
  <si>
    <t>18K020366</t>
  </si>
  <si>
    <t>18K020366-001</t>
  </si>
  <si>
    <t>18K018105</t>
  </si>
  <si>
    <t>18K018105-001</t>
  </si>
  <si>
    <t>18K018105-002</t>
  </si>
  <si>
    <t>18K019782</t>
  </si>
  <si>
    <t>18K019782-001</t>
  </si>
  <si>
    <t>18K020359</t>
  </si>
  <si>
    <t>18K020359-001</t>
  </si>
  <si>
    <t>18K020416</t>
  </si>
  <si>
    <t>18K020416-001</t>
  </si>
  <si>
    <t>18K019789</t>
  </si>
  <si>
    <t>18K019789-001</t>
  </si>
  <si>
    <t>18K020411</t>
  </si>
  <si>
    <t>18K020411-001</t>
  </si>
  <si>
    <t>18K018126</t>
  </si>
  <si>
    <t>18K018126-001</t>
  </si>
  <si>
    <t>18K019784</t>
  </si>
  <si>
    <t>18K019784-001</t>
  </si>
  <si>
    <t>18K018278</t>
  </si>
  <si>
    <t>18K018278-002</t>
  </si>
  <si>
    <t>18K018278-003</t>
  </si>
  <si>
    <t>18K018278-006</t>
  </si>
  <si>
    <t>18K018278-001</t>
  </si>
  <si>
    <t>18K018278-004</t>
  </si>
  <si>
    <t>18K018278-005</t>
  </si>
  <si>
    <t>18K018278-007</t>
  </si>
  <si>
    <t>18K020418</t>
  </si>
  <si>
    <t>18K020418-001</t>
  </si>
  <si>
    <t>18K020361</t>
  </si>
  <si>
    <t>18K020361-001</t>
  </si>
  <si>
    <t>18K020316</t>
  </si>
  <si>
    <t>18K020316-001</t>
  </si>
  <si>
    <t>18K020259</t>
  </si>
  <si>
    <t>18K020259-001</t>
  </si>
  <si>
    <t>18K020259-002</t>
  </si>
  <si>
    <t>18K020368</t>
  </si>
  <si>
    <t>18K020368-001</t>
  </si>
  <si>
    <t>18K020902</t>
  </si>
  <si>
    <t>18K020902-001</t>
  </si>
  <si>
    <t>18K019207</t>
  </si>
  <si>
    <t>18K019207-001</t>
  </si>
  <si>
    <t>EUFRBO7-00005914</t>
  </si>
  <si>
    <t>18K019264</t>
  </si>
  <si>
    <t>18K019264-002</t>
  </si>
  <si>
    <t>18K019264-001</t>
  </si>
  <si>
    <t>18K020686</t>
  </si>
  <si>
    <t>18K020686-007</t>
  </si>
  <si>
    <t>18K020686-010</t>
  </si>
  <si>
    <t>18K020686-013</t>
  </si>
  <si>
    <t>18K020686-016</t>
  </si>
  <si>
    <t>18K020686-023</t>
  </si>
  <si>
    <t>18K020686-026</t>
  </si>
  <si>
    <t>18K020686-024</t>
  </si>
  <si>
    <t>18K020686-025</t>
  </si>
  <si>
    <t>18K020686-028</t>
  </si>
  <si>
    <t>18K020686-017</t>
  </si>
  <si>
    <t>18K020686-018</t>
  </si>
  <si>
    <t>18K020686-019</t>
  </si>
  <si>
    <t>18K020686-020</t>
  </si>
  <si>
    <t>18K020686-021</t>
  </si>
  <si>
    <t>18K020686-022</t>
  </si>
  <si>
    <t>18K020686-005</t>
  </si>
  <si>
    <t>18K020686-006</t>
  </si>
  <si>
    <t>18K020686-008</t>
  </si>
  <si>
    <t>18K020686-009</t>
  </si>
  <si>
    <t>18K020686-012</t>
  </si>
  <si>
    <t>18K020686-014</t>
  </si>
  <si>
    <t>18K020686-027</t>
  </si>
  <si>
    <t>18K020686-029</t>
  </si>
  <si>
    <t>18K020686-001</t>
  </si>
  <si>
    <t>18K020686-002</t>
  </si>
  <si>
    <t>18K020686-003</t>
  </si>
  <si>
    <t>18K020686-004</t>
  </si>
  <si>
    <t>18K018121</t>
  </si>
  <si>
    <t>18K018121-001</t>
  </si>
  <si>
    <t>18K020318</t>
  </si>
  <si>
    <t>18K020318-001</t>
  </si>
  <si>
    <t>18K020375</t>
  </si>
  <si>
    <t>18K020375-001</t>
  </si>
  <si>
    <t>18K019893</t>
  </si>
  <si>
    <t>18K019893-001</t>
  </si>
  <si>
    <t>18K019893-002</t>
  </si>
  <si>
    <t>18K019791</t>
  </si>
  <si>
    <t>18K019791-001</t>
  </si>
  <si>
    <t>18K019957</t>
  </si>
  <si>
    <t>18K019957-001</t>
  </si>
  <si>
    <t>18K019957-004</t>
  </si>
  <si>
    <t>EUFRBO7-00005943</t>
  </si>
  <si>
    <t>18K019957-002</t>
  </si>
  <si>
    <t>18K019957-003</t>
  </si>
  <si>
    <t>18K019957-005</t>
  </si>
  <si>
    <t>18K019957-006</t>
  </si>
  <si>
    <t>18K020325</t>
  </si>
  <si>
    <t>18K020325-001</t>
  </si>
  <si>
    <t>18K019266</t>
  </si>
  <si>
    <t>18K019266-001</t>
  </si>
  <si>
    <t>18K020377</t>
  </si>
  <si>
    <t>18K020377-001</t>
  </si>
  <si>
    <t>18K020434</t>
  </si>
  <si>
    <t>18K020434-001</t>
  </si>
  <si>
    <t>18K018135</t>
  </si>
  <si>
    <t>18K018135-001</t>
  </si>
  <si>
    <t>18K020332</t>
  </si>
  <si>
    <t>18K020332-001</t>
  </si>
  <si>
    <t>18K019273</t>
  </si>
  <si>
    <t>18K019273-001</t>
  </si>
  <si>
    <t>18K020700</t>
  </si>
  <si>
    <t>18K020700-003</t>
  </si>
  <si>
    <t>18K020700-001</t>
  </si>
  <si>
    <t>18K020700-002</t>
  </si>
  <si>
    <t>18K020700-004</t>
  </si>
  <si>
    <t>18K020700-005</t>
  </si>
  <si>
    <t>18K017976</t>
  </si>
  <si>
    <t>18K017976-001</t>
  </si>
  <si>
    <t>18K019793</t>
  </si>
  <si>
    <t>18K019793-001</t>
  </si>
  <si>
    <t>EUFRBO7-00005932</t>
  </si>
  <si>
    <t>18K018128</t>
  </si>
  <si>
    <t>18K018128-001</t>
  </si>
  <si>
    <t>18K020427</t>
  </si>
  <si>
    <t>18K020427-002</t>
  </si>
  <si>
    <t>18K020427-001</t>
  </si>
  <si>
    <t>18K020427-003</t>
  </si>
  <si>
    <t>18K017971</t>
  </si>
  <si>
    <t>18K017971-001</t>
  </si>
  <si>
    <t>18K018748</t>
  </si>
  <si>
    <t>18K018748-002</t>
  </si>
  <si>
    <t>18K018855</t>
  </si>
  <si>
    <t>18K018855-001</t>
  </si>
  <si>
    <t>18K019280</t>
  </si>
  <si>
    <t>18K019280-003</t>
  </si>
  <si>
    <t>18K019280-006</t>
  </si>
  <si>
    <t>18K019959</t>
  </si>
  <si>
    <t>18K019959-002</t>
  </si>
  <si>
    <t>18K021120</t>
  </si>
  <si>
    <t>18K021120-001</t>
  </si>
  <si>
    <t>EUFRBO7-00005952</t>
  </si>
  <si>
    <t>18K017971-002</t>
  </si>
  <si>
    <t>18K017978</t>
  </si>
  <si>
    <t>18K017978-001</t>
  </si>
  <si>
    <t>18K018130</t>
  </si>
  <si>
    <t>18K018130-001</t>
  </si>
  <si>
    <t>18K018748-001</t>
  </si>
  <si>
    <t>18K018862</t>
  </si>
  <si>
    <t>18K018862-001</t>
  </si>
  <si>
    <t>18K019280-001</t>
  </si>
  <si>
    <t>18K019280-002</t>
  </si>
  <si>
    <t>18K019280-004</t>
  </si>
  <si>
    <t>18K019280-005</t>
  </si>
  <si>
    <t>18K019280-007</t>
  </si>
  <si>
    <t>18K019959-001</t>
  </si>
  <si>
    <t>18K020327</t>
  </si>
  <si>
    <t>18K020327-001</t>
  </si>
  <si>
    <t>18K020334</t>
  </si>
  <si>
    <t>18K020334-001</t>
  </si>
  <si>
    <t>18K020384</t>
  </si>
  <si>
    <t>18K020384-001</t>
  </si>
  <si>
    <t>18K020391</t>
  </si>
  <si>
    <t>18K020391-001</t>
  </si>
  <si>
    <t>18K020593</t>
  </si>
  <si>
    <t>18K020593-001</t>
  </si>
  <si>
    <t>EUFRBO7-00005956</t>
  </si>
  <si>
    <t>18K021120-002</t>
  </si>
  <si>
    <t>18K021120-003</t>
  </si>
  <si>
    <t>EUFRVE5</t>
  </si>
  <si>
    <t>18KE014010</t>
  </si>
  <si>
    <t>18KE014010-001</t>
  </si>
  <si>
    <t>EUFRVE5-00002176</t>
  </si>
  <si>
    <t>18KE014010-002</t>
  </si>
  <si>
    <t>18KE014010-003</t>
  </si>
  <si>
    <t>18KE014010-004</t>
  </si>
  <si>
    <t>18KE014010-005</t>
  </si>
  <si>
    <t>18KE014010-006</t>
  </si>
  <si>
    <t>18KE017023</t>
  </si>
  <si>
    <t>18KE017023-023</t>
  </si>
  <si>
    <t>EUFRVE5-00002247</t>
  </si>
  <si>
    <t>18KE017023-017</t>
  </si>
  <si>
    <t>18KE017023-018</t>
  </si>
  <si>
    <t>18KE017023-019</t>
  </si>
  <si>
    <t>18KE017023-020</t>
  </si>
  <si>
    <t>18KE017023-021</t>
  </si>
  <si>
    <t>18KE017023-022</t>
  </si>
  <si>
    <t>18KE017023-011</t>
  </si>
  <si>
    <t>18KE017023-012</t>
  </si>
  <si>
    <t>18KE017023-013</t>
  </si>
  <si>
    <t>18KE017023-014</t>
  </si>
  <si>
    <t>18KE017023-015</t>
  </si>
  <si>
    <t>18KE017023-016</t>
  </si>
  <si>
    <t>18KE017023-005</t>
  </si>
  <si>
    <t>18KE017023-006</t>
  </si>
  <si>
    <t>18KE017023-007</t>
  </si>
  <si>
    <t>18KE017023-008</t>
  </si>
  <si>
    <t>18KE017023-009</t>
  </si>
  <si>
    <t>18KE017023-010</t>
  </si>
  <si>
    <t>18KE017011</t>
  </si>
  <si>
    <t>18KE017011-030</t>
  </si>
  <si>
    <t>18KE017021</t>
  </si>
  <si>
    <t>18KE017021-001</t>
  </si>
  <si>
    <t>18KE017023-001</t>
  </si>
  <si>
    <t>18KE017023-002</t>
  </si>
  <si>
    <t>18KE017023-003</t>
  </si>
  <si>
    <t>18KE017023-004</t>
  </si>
  <si>
    <t>18KE017011-024</t>
  </si>
  <si>
    <t>18KE017011-025</t>
  </si>
  <si>
    <t>18KE017011-026</t>
  </si>
  <si>
    <t>18KE017011-027</t>
  </si>
  <si>
    <t>18KE017011-028</t>
  </si>
  <si>
    <t>18KE017011-029</t>
  </si>
  <si>
    <t>18KE017011-018</t>
  </si>
  <si>
    <t>18KE017011-019</t>
  </si>
  <si>
    <t>18KE017011-020</t>
  </si>
  <si>
    <t>18KE017011-021</t>
  </si>
  <si>
    <t>18KE017011-022</t>
  </si>
  <si>
    <t>18KE017011-023</t>
  </si>
  <si>
    <t>18KE017011-012</t>
  </si>
  <si>
    <t>18KE017011-013</t>
  </si>
  <si>
    <t>18KE017011-014</t>
  </si>
  <si>
    <t>18KE017011-015</t>
  </si>
  <si>
    <t>18KE017011-016</t>
  </si>
  <si>
    <t>18KE017011-017</t>
  </si>
  <si>
    <t>18KE017011-006</t>
  </si>
  <si>
    <t>18KE017011-007</t>
  </si>
  <si>
    <t>18KE017011-008</t>
  </si>
  <si>
    <t>18KE017011-009</t>
  </si>
  <si>
    <t>18KE017011-010</t>
  </si>
  <si>
    <t>18KE017011-011</t>
  </si>
  <si>
    <t>18KE017008</t>
  </si>
  <si>
    <t>18KE017008-008</t>
  </si>
  <si>
    <t>EUFRVE5-00002246</t>
  </si>
  <si>
    <t>18KE017011-001</t>
  </si>
  <si>
    <t>18KE017011-002</t>
  </si>
  <si>
    <t>18KE017011-003</t>
  </si>
  <si>
    <t>18KE017011-004</t>
  </si>
  <si>
    <t>18KE017011-005</t>
  </si>
  <si>
    <t>18KE017008-002</t>
  </si>
  <si>
    <t>18KE017008-003</t>
  </si>
  <si>
    <t>18KE017008-004</t>
  </si>
  <si>
    <t>18KE017008-005</t>
  </si>
  <si>
    <t>18KE017008-006</t>
  </si>
  <si>
    <t>18KE017008-007</t>
  </si>
  <si>
    <t>18KE017005</t>
  </si>
  <si>
    <t>18KE017005-011</t>
  </si>
  <si>
    <t>18KE017005-012</t>
  </si>
  <si>
    <t>18KE017005-013</t>
  </si>
  <si>
    <t>18KE017005-014</t>
  </si>
  <si>
    <t>18KE017005-015</t>
  </si>
  <si>
    <t>18KE017008-001</t>
  </si>
  <si>
    <t>18KE017005-005</t>
  </si>
  <si>
    <t>18KE017005-006</t>
  </si>
  <si>
    <t>18KE017005-007</t>
  </si>
  <si>
    <t>18KE017005-008</t>
  </si>
  <si>
    <t>18KE017005-009</t>
  </si>
  <si>
    <t>18KE017005-010</t>
  </si>
  <si>
    <t>18KE017003</t>
  </si>
  <si>
    <t>18KE017003-007</t>
  </si>
  <si>
    <t>18KE017003-008</t>
  </si>
  <si>
    <t>18KE017005-001</t>
  </si>
  <si>
    <t>18KE017005-002</t>
  </si>
  <si>
    <t>18KE017005-003</t>
  </si>
  <si>
    <t>18KE017005-004</t>
  </si>
  <si>
    <t>18KE017003-001</t>
  </si>
  <si>
    <t>18KE017003-002</t>
  </si>
  <si>
    <t>18KE017003-003</t>
  </si>
  <si>
    <t>18KE017003-004</t>
  </si>
  <si>
    <t>18KE017003-005</t>
  </si>
  <si>
    <t>18KE017003-006</t>
  </si>
  <si>
    <t>18KE016995</t>
  </si>
  <si>
    <t>18KE016995-002</t>
  </si>
  <si>
    <t>18KE016995-003</t>
  </si>
  <si>
    <t>18KE016996</t>
  </si>
  <si>
    <t>18KE016996-001</t>
  </si>
  <si>
    <t>18KE016996-002</t>
  </si>
  <si>
    <t>18KE017000</t>
  </si>
  <si>
    <t>18KE017000-001</t>
  </si>
  <si>
    <t>18KE017000-002</t>
  </si>
  <si>
    <t>18KE016993</t>
  </si>
  <si>
    <t>18KE016993-002</t>
  </si>
  <si>
    <t>18KE016993-003</t>
  </si>
  <si>
    <t>18KE016994</t>
  </si>
  <si>
    <t>18KE016994-001</t>
  </si>
  <si>
    <t>18KE016994-002</t>
  </si>
  <si>
    <t>18KE016994-003</t>
  </si>
  <si>
    <t>18KE016995-001</t>
  </si>
  <si>
    <t>18KE016988</t>
  </si>
  <si>
    <t>18KE016988-001</t>
  </si>
  <si>
    <t>18KE016989</t>
  </si>
  <si>
    <t>18KE016989-001</t>
  </si>
  <si>
    <t>18KE016990</t>
  </si>
  <si>
    <t>18KE016990-001</t>
  </si>
  <si>
    <t>18KE016991</t>
  </si>
  <si>
    <t>18KE016991-001</t>
  </si>
  <si>
    <t>18KE016992</t>
  </si>
  <si>
    <t>18KE016992-001</t>
  </si>
  <si>
    <t>18KE016993-001</t>
  </si>
  <si>
    <t>18KE016819</t>
  </si>
  <si>
    <t>18KE016819-008</t>
  </si>
  <si>
    <t>EUFRVE5-00002243</t>
  </si>
  <si>
    <t>18KE016819-009</t>
  </si>
  <si>
    <t>18KE016819-010</t>
  </si>
  <si>
    <t>18KE016819-011</t>
  </si>
  <si>
    <t>18KE016986</t>
  </si>
  <si>
    <t>18KE016986-001</t>
  </si>
  <si>
    <t>18KE016987</t>
  </si>
  <si>
    <t>18KE016987-001</t>
  </si>
  <si>
    <t>18KE016819-002</t>
  </si>
  <si>
    <t>18KE016819-003</t>
  </si>
  <si>
    <t>18KE016819-004</t>
  </si>
  <si>
    <t>18KE016819-005</t>
  </si>
  <si>
    <t>18KE016819-006</t>
  </si>
  <si>
    <t>18KE016819-007</t>
  </si>
  <si>
    <t>18KE016816</t>
  </si>
  <si>
    <t>18KE016816-033</t>
  </si>
  <si>
    <t>EUFRVE5-00002244</t>
  </si>
  <si>
    <t>18KE016816-034</t>
  </si>
  <si>
    <t>18KE016816-035</t>
  </si>
  <si>
    <t>18KE016816-036</t>
  </si>
  <si>
    <t>18KE016816-037</t>
  </si>
  <si>
    <t>18KE016819-001</t>
  </si>
  <si>
    <t>18KE016816-027</t>
  </si>
  <si>
    <t>18KE016816-028</t>
  </si>
  <si>
    <t>18KE016816-029</t>
  </si>
  <si>
    <t>18KE016816-030</t>
  </si>
  <si>
    <t>18KE016816-031</t>
  </si>
  <si>
    <t>18KE016816-032</t>
  </si>
  <si>
    <t>18KE016816-021</t>
  </si>
  <si>
    <t>18KE016816-022</t>
  </si>
  <si>
    <t>18KE016816-023</t>
  </si>
  <si>
    <t>18KE016816-024</t>
  </si>
  <si>
    <t>18KE016816-025</t>
  </si>
  <si>
    <t>18KE016816-026</t>
  </si>
  <si>
    <t>18KE016816-015</t>
  </si>
  <si>
    <t>18KE016816-016</t>
  </si>
  <si>
    <t>18KE016816-017</t>
  </si>
  <si>
    <t>18KE016816-018</t>
  </si>
  <si>
    <t>18KE016816-019</t>
  </si>
  <si>
    <t>18KE016816-020</t>
  </si>
  <si>
    <t>18KE016816-009</t>
  </si>
  <si>
    <t>18KE016816-010</t>
  </si>
  <si>
    <t>18KE016816-011</t>
  </si>
  <si>
    <t>18KE016816-012</t>
  </si>
  <si>
    <t>18KE016816-013</t>
  </si>
  <si>
    <t>18KE016816-014</t>
  </si>
  <si>
    <t>18KE016816-003</t>
  </si>
  <si>
    <t>18KE016816-004</t>
  </si>
  <si>
    <t>18KE016816-005</t>
  </si>
  <si>
    <t>18KE016816-006</t>
  </si>
  <si>
    <t>18KE016816-007</t>
  </si>
  <si>
    <t>18KE016816-008</t>
  </si>
  <si>
    <t>18KE016814</t>
  </si>
  <si>
    <t>18KE016814-022</t>
  </si>
  <si>
    <t>18KE016814-023</t>
  </si>
  <si>
    <t>18KE016814-024</t>
  </si>
  <si>
    <t>18KE016814-025</t>
  </si>
  <si>
    <t>18KE016816-001</t>
  </si>
  <si>
    <t>18KE016816-002</t>
  </si>
  <si>
    <t>18KE016814-016</t>
  </si>
  <si>
    <t>18KE016814-017</t>
  </si>
  <si>
    <t>18KE016814-018</t>
  </si>
  <si>
    <t>18KE016814-019</t>
  </si>
  <si>
    <t>18KE016814-020</t>
  </si>
  <si>
    <t>18KE016814-021</t>
  </si>
  <si>
    <t>18KE016814-010</t>
  </si>
  <si>
    <t>18KE016814-011</t>
  </si>
  <si>
    <t>18KE016814-012</t>
  </si>
  <si>
    <t>18KE016814-013</t>
  </si>
  <si>
    <t>18KE016814-014</t>
  </si>
  <si>
    <t>18KE016814-015</t>
  </si>
  <si>
    <t>18KE016814-004</t>
  </si>
  <si>
    <t>18KE016814-005</t>
  </si>
  <si>
    <t>18KE016814-006</t>
  </si>
  <si>
    <t>18KE016814-007</t>
  </si>
  <si>
    <t>18KE016814-008</t>
  </si>
  <si>
    <t>18KE016814-009</t>
  </si>
  <si>
    <t>18KE016677</t>
  </si>
  <si>
    <t>18KE016677-004</t>
  </si>
  <si>
    <t>EUFRVE5-00002240</t>
  </si>
  <si>
    <t>18KE016677-005</t>
  </si>
  <si>
    <t>18KE016677-006</t>
  </si>
  <si>
    <t>18KE016814-001</t>
  </si>
  <si>
    <t>18KE016814-002</t>
  </si>
  <si>
    <t>18KE016814-003</t>
  </si>
  <si>
    <t>18KE016676</t>
  </si>
  <si>
    <t>18KE016676-006</t>
  </si>
  <si>
    <t>18KE016676-007</t>
  </si>
  <si>
    <t>18KE016676-008</t>
  </si>
  <si>
    <t>18KE016677-001</t>
  </si>
  <si>
    <t>18KE016677-002</t>
  </si>
  <si>
    <t>18KE016677-003</t>
  </si>
  <si>
    <t>18KE016674</t>
  </si>
  <si>
    <t>18KE016674-005</t>
  </si>
  <si>
    <t>18KE016676-001</t>
  </si>
  <si>
    <t>18KE016676-002</t>
  </si>
  <si>
    <t>18KE016676-003</t>
  </si>
  <si>
    <t>18KE016676-004</t>
  </si>
  <si>
    <t>18KE016676-005</t>
  </si>
  <si>
    <t>18KE016673</t>
  </si>
  <si>
    <t>18KE016673-003</t>
  </si>
  <si>
    <t>18KE016673-004</t>
  </si>
  <si>
    <t>18KE016674-001</t>
  </si>
  <si>
    <t>18KE016674-002</t>
  </si>
  <si>
    <t>18KE016674-003</t>
  </si>
  <si>
    <t>18KE016674-004</t>
  </si>
  <si>
    <t>18KE016670</t>
  </si>
  <si>
    <t>18KE016670-001</t>
  </si>
  <si>
    <t>EUFRVE5-00002238</t>
  </si>
  <si>
    <t>18KE016671</t>
  </si>
  <si>
    <t>18KE016671-001</t>
  </si>
  <si>
    <t>EUFRVE5-00002239</t>
  </si>
  <si>
    <t>18KE016672</t>
  </si>
  <si>
    <t>18KE016672-001</t>
  </si>
  <si>
    <t>18KE016672-002</t>
  </si>
  <si>
    <t>18KE016673-001</t>
  </si>
  <si>
    <t>18KE016673-002</t>
  </si>
  <si>
    <t>18KE016556</t>
  </si>
  <si>
    <t>18KE016556-004</t>
  </si>
  <si>
    <t>EUFRVE5-00002236</t>
  </si>
  <si>
    <t>18KE016556-005</t>
  </si>
  <si>
    <t>18KE016556-006</t>
  </si>
  <si>
    <t>18KE016556-007</t>
  </si>
  <si>
    <t>18KE016556-008</t>
  </si>
  <si>
    <t>18KE016556-009</t>
  </si>
  <si>
    <t>18KE016555</t>
  </si>
  <si>
    <t>18KE016555-002</t>
  </si>
  <si>
    <t>EUFRVE5-00002234</t>
  </si>
  <si>
    <t>18KE016555-003</t>
  </si>
  <si>
    <t>18KE016555-004</t>
  </si>
  <si>
    <t>18KE016556-001</t>
  </si>
  <si>
    <t>18KE016556-002</t>
  </si>
  <si>
    <t>18KE016556-003</t>
  </si>
  <si>
    <t>18KE016535</t>
  </si>
  <si>
    <t>18KE016535-006</t>
  </si>
  <si>
    <t>18KE016535-007</t>
  </si>
  <si>
    <t>18KE016535-008</t>
  </si>
  <si>
    <t>18KE016535-009</t>
  </si>
  <si>
    <t>18KE016535-010</t>
  </si>
  <si>
    <t>18KE016555-001</t>
  </si>
  <si>
    <t>18KE016534</t>
  </si>
  <si>
    <t>18KE016534-004</t>
  </si>
  <si>
    <t>18KE016535-001</t>
  </si>
  <si>
    <t>18KE016535-002</t>
  </si>
  <si>
    <t>18KE016535-003</t>
  </si>
  <si>
    <t>18KE016535-004</t>
  </si>
  <si>
    <t>18KE016535-005</t>
  </si>
  <si>
    <t>18KE016531</t>
  </si>
  <si>
    <t>18KE016531-008</t>
  </si>
  <si>
    <t>18KE016532</t>
  </si>
  <si>
    <t>18KE016532-001</t>
  </si>
  <si>
    <t>18KE016533</t>
  </si>
  <si>
    <t>18KE016533-001</t>
  </si>
  <si>
    <t>18KE016534-001</t>
  </si>
  <si>
    <t>18KE016534-002</t>
  </si>
  <si>
    <t>18KE016534-003</t>
  </si>
  <si>
    <t>18KE016531-002</t>
  </si>
  <si>
    <t>18KE016531-003</t>
  </si>
  <si>
    <t>18KE016531-004</t>
  </si>
  <si>
    <t>18KE016531-005</t>
  </si>
  <si>
    <t>18KE016531-006</t>
  </si>
  <si>
    <t>18KE016531-007</t>
  </si>
  <si>
    <t>18KE016423</t>
  </si>
  <si>
    <t>18KE016423-005</t>
  </si>
  <si>
    <t>EUFRVE5-00002232</t>
  </si>
  <si>
    <t>18KE016425</t>
  </si>
  <si>
    <t>18KE016425-001</t>
  </si>
  <si>
    <t>18KE016432</t>
  </si>
  <si>
    <t>18KE016432-001</t>
  </si>
  <si>
    <t>18KE016432-002</t>
  </si>
  <si>
    <t>18KE016432-003</t>
  </si>
  <si>
    <t>18KE016531-001</t>
  </si>
  <si>
    <t>18KE016416</t>
  </si>
  <si>
    <t>18KE016416-001</t>
  </si>
  <si>
    <t>18KE016419</t>
  </si>
  <si>
    <t>18KE016419-001</t>
  </si>
  <si>
    <t>18KE016423-001</t>
  </si>
  <si>
    <t>18KE016423-002</t>
  </si>
  <si>
    <t>18KE016423-003</t>
  </si>
  <si>
    <t>18KE016423-004</t>
  </si>
  <si>
    <t>18KE016401</t>
  </si>
  <si>
    <t>18KE016401-001</t>
  </si>
  <si>
    <t>18KE016402</t>
  </si>
  <si>
    <t>18KE016402-001</t>
  </si>
  <si>
    <t>18KE016402-002</t>
  </si>
  <si>
    <t>18KE016402-003</t>
  </si>
  <si>
    <t>18KE016405</t>
  </si>
  <si>
    <t>18KE016405-001</t>
  </si>
  <si>
    <t>18KE016407</t>
  </si>
  <si>
    <t>18KE016407-001</t>
  </si>
  <si>
    <t>18KE016366</t>
  </si>
  <si>
    <t>18KE016366-001</t>
  </si>
  <si>
    <t>18KE016395</t>
  </si>
  <si>
    <t>18KE016395-001</t>
  </si>
  <si>
    <t>18KE016397</t>
  </si>
  <si>
    <t>18KE016397-001</t>
  </si>
  <si>
    <t>18KE016397-002</t>
  </si>
  <si>
    <t>18KE016398</t>
  </si>
  <si>
    <t>18KE016398-001</t>
  </si>
  <si>
    <t>18KE016399</t>
  </si>
  <si>
    <t>18KE016399-001</t>
  </si>
  <si>
    <t>18KE016357</t>
  </si>
  <si>
    <t>18KE016357-009</t>
  </si>
  <si>
    <t>18KE016359</t>
  </si>
  <si>
    <t>18KE016359-001</t>
  </si>
  <si>
    <t>18KE016362</t>
  </si>
  <si>
    <t>18KE016362-001</t>
  </si>
  <si>
    <t>18KE016364</t>
  </si>
  <si>
    <t>18KE016364-001</t>
  </si>
  <si>
    <t>18KE016365</t>
  </si>
  <si>
    <t>18KE016365-001</t>
  </si>
  <si>
    <t>18KE016365-002</t>
  </si>
  <si>
    <t>18KE016357-003</t>
  </si>
  <si>
    <t>18KE016357-004</t>
  </si>
  <si>
    <t>18KE016357-005</t>
  </si>
  <si>
    <t>18KE016357-006</t>
  </si>
  <si>
    <t>18KE016357-007</t>
  </si>
  <si>
    <t>18KE016357-008</t>
  </si>
  <si>
    <t>18KE016356</t>
  </si>
  <si>
    <t>18KE016356-025</t>
  </si>
  <si>
    <t>18KE016356-026</t>
  </si>
  <si>
    <t>18KE016356-027</t>
  </si>
  <si>
    <t>18KE016356-028</t>
  </si>
  <si>
    <t>18KE016357-001</t>
  </si>
  <si>
    <t>18KE016357-002</t>
  </si>
  <si>
    <t>18KE016356-019</t>
  </si>
  <si>
    <t>18KE016356-020</t>
  </si>
  <si>
    <t>18KE016356-021</t>
  </si>
  <si>
    <t>18KE016356-022</t>
  </si>
  <si>
    <t>18KE016356-023</t>
  </si>
  <si>
    <t>18KE016356-024</t>
  </si>
  <si>
    <t>18KE016356-013</t>
  </si>
  <si>
    <t>18KE016356-014</t>
  </si>
  <si>
    <t>18KE016356-015</t>
  </si>
  <si>
    <t>18KE016356-016</t>
  </si>
  <si>
    <t>18KE016356-017</t>
  </si>
  <si>
    <t>18KE016356-018</t>
  </si>
  <si>
    <t>18KE016356-007</t>
  </si>
  <si>
    <t>18KE016356-008</t>
  </si>
  <si>
    <t>18KE016356-009</t>
  </si>
  <si>
    <t>18KE016356-010</t>
  </si>
  <si>
    <t>18KE016356-011</t>
  </si>
  <si>
    <t>18KE016356-012</t>
  </si>
  <si>
    <t>18KE016356-001</t>
  </si>
  <si>
    <t>18KE016356-002</t>
  </si>
  <si>
    <t>18KE016356-003</t>
  </si>
  <si>
    <t>18KE016356-004</t>
  </si>
  <si>
    <t>18KE016356-005</t>
  </si>
  <si>
    <t>18KE016356-006</t>
  </si>
  <si>
    <t>18KE016235</t>
  </si>
  <si>
    <t>18KE016235-002</t>
  </si>
  <si>
    <t>EUFRVE5-00002227</t>
  </si>
  <si>
    <t>18KE016236</t>
  </si>
  <si>
    <t>18KE016236-001</t>
  </si>
  <si>
    <t>18KE016241</t>
  </si>
  <si>
    <t>18KE016241-001</t>
  </si>
  <si>
    <t>EUFRVE5-00002228</t>
  </si>
  <si>
    <t>18KE016241-002</t>
  </si>
  <si>
    <t>18KE016241-003</t>
  </si>
  <si>
    <t>18KE016241-004</t>
  </si>
  <si>
    <t>18KE016234</t>
  </si>
  <si>
    <t>18KE016234-006</t>
  </si>
  <si>
    <t>18KE016234-007</t>
  </si>
  <si>
    <t>18KE016234-008</t>
  </si>
  <si>
    <t>18KE016234-009</t>
  </si>
  <si>
    <t>18KE016234-010</t>
  </si>
  <si>
    <t>18KE016235-001</t>
  </si>
  <si>
    <t>18KE016233</t>
  </si>
  <si>
    <t>18KE016233-009</t>
  </si>
  <si>
    <t>18KE016234-001</t>
  </si>
  <si>
    <t>18KE016234-002</t>
  </si>
  <si>
    <t>18KE016234-003</t>
  </si>
  <si>
    <t>18KE016234-004</t>
  </si>
  <si>
    <t>18KE016234-005</t>
  </si>
  <si>
    <t>18KE016233-003</t>
  </si>
  <si>
    <t>18KE016233-004</t>
  </si>
  <si>
    <t>18KE016233-005</t>
  </si>
  <si>
    <t>18KE016233-006</t>
  </si>
  <si>
    <t>18KE016233-007</t>
  </si>
  <si>
    <t>18KE016233-008</t>
  </si>
  <si>
    <t>18KE016231</t>
  </si>
  <si>
    <t>18KE016231-005</t>
  </si>
  <si>
    <t>18KE016231-006</t>
  </si>
  <si>
    <t>18KE016231-007</t>
  </si>
  <si>
    <t>18KE016231-008</t>
  </si>
  <si>
    <t>18KE016233-001</t>
  </si>
  <si>
    <t>18KE016233-002</t>
  </si>
  <si>
    <t>18KE016229</t>
  </si>
  <si>
    <t>18KE016229-011</t>
  </si>
  <si>
    <t>18KE016230</t>
  </si>
  <si>
    <t>18KE016230-001</t>
  </si>
  <si>
    <t>18KE016231-001</t>
  </si>
  <si>
    <t>18KE016231-002</t>
  </si>
  <si>
    <t>18KE016231-003</t>
  </si>
  <si>
    <t>18KE016231-004</t>
  </si>
  <si>
    <t>18KE016229-005</t>
  </si>
  <si>
    <t>18KE016229-006</t>
  </si>
  <si>
    <t>18KE016229-007</t>
  </si>
  <si>
    <t>18KE016229-008</t>
  </si>
  <si>
    <t>18KE016229-009</t>
  </si>
  <si>
    <t>18KE016229-010</t>
  </si>
  <si>
    <t>18KE016041</t>
  </si>
  <si>
    <t>18KE016041-049</t>
  </si>
  <si>
    <t>EUFRVE5-00002218</t>
  </si>
  <si>
    <t>18KE016228</t>
  </si>
  <si>
    <t>18KE016228-001</t>
  </si>
  <si>
    <t>EUFRVE5-00002225</t>
  </si>
  <si>
    <t>18KE016229-001</t>
  </si>
  <si>
    <t>18KE016229-002</t>
  </si>
  <si>
    <t>18KE016229-003</t>
  </si>
  <si>
    <t>18KE016229-004</t>
  </si>
  <si>
    <t>18KE016041-043</t>
  </si>
  <si>
    <t>18KE016041-044</t>
  </si>
  <si>
    <t>18KE016041-045</t>
  </si>
  <si>
    <t>18KE016041-046</t>
  </si>
  <si>
    <t>18KE016041-047</t>
  </si>
  <si>
    <t>18KE016041-048</t>
  </si>
  <si>
    <t>18KE016041-037</t>
  </si>
  <si>
    <t>18KE016041-038</t>
  </si>
  <si>
    <t>18KE016041-039</t>
  </si>
  <si>
    <t>18KE016041-040</t>
  </si>
  <si>
    <t>18KE016041-041</t>
  </si>
  <si>
    <t>18KE016041-042</t>
  </si>
  <si>
    <t>18KE016041-031</t>
  </si>
  <si>
    <t>18KE016041-032</t>
  </si>
  <si>
    <t>18KE016041-033</t>
  </si>
  <si>
    <t>18KE016041-034</t>
  </si>
  <si>
    <t>18KE016041-035</t>
  </si>
  <si>
    <t>18KE016041-036</t>
  </si>
  <si>
    <t>18KE016041-025</t>
  </si>
  <si>
    <t>18KE016041-026</t>
  </si>
  <si>
    <t>18KE016041-027</t>
  </si>
  <si>
    <t>18KE016041-028</t>
  </si>
  <si>
    <t>18KE016041-029</t>
  </si>
  <si>
    <t>18KE016041-030</t>
  </si>
  <si>
    <t>18KE016041-019</t>
  </si>
  <si>
    <t>18KE016041-020</t>
  </si>
  <si>
    <t>18KE016041-021</t>
  </si>
  <si>
    <t>18KE016041-022</t>
  </si>
  <si>
    <t>18KE016041-023</t>
  </si>
  <si>
    <t>18KE016041-024</t>
  </si>
  <si>
    <t>18KE016041-013</t>
  </si>
  <si>
    <t>18KE016041-014</t>
  </si>
  <si>
    <t>18KE016041-015</t>
  </si>
  <si>
    <t>18KE016041-016</t>
  </si>
  <si>
    <t>18KE016041-017</t>
  </si>
  <si>
    <t>18KE016041-018</t>
  </si>
  <si>
    <t>18KE016041-007</t>
  </si>
  <si>
    <t>18KE016041-008</t>
  </si>
  <si>
    <t>18KE016041-009</t>
  </si>
  <si>
    <t>18KE016041-010</t>
  </si>
  <si>
    <t>18KE016041-011</t>
  </si>
  <si>
    <t>18KE016041-012</t>
  </si>
  <si>
    <t>18KE016041-001</t>
  </si>
  <si>
    <t>18KE016041-002</t>
  </si>
  <si>
    <t>18KE016041-003</t>
  </si>
  <si>
    <t>18KE016041-004</t>
  </si>
  <si>
    <t>18KE016041-005</t>
  </si>
  <si>
    <t>18KE016041-006</t>
  </si>
  <si>
    <t>18KE015926</t>
  </si>
  <si>
    <t>18KE015926-002</t>
  </si>
  <si>
    <t>EUFRVE5-00002216</t>
  </si>
  <si>
    <t>18KE015929</t>
  </si>
  <si>
    <t>18KE015929-001</t>
  </si>
  <si>
    <t>18KE016038</t>
  </si>
  <si>
    <t>18KE016038-001</t>
  </si>
  <si>
    <t>18KE016040</t>
  </si>
  <si>
    <t>18KE016040-001</t>
  </si>
  <si>
    <t>18KE016040-002</t>
  </si>
  <si>
    <t>18KE016040-003</t>
  </si>
  <si>
    <t>18KE015897</t>
  </si>
  <si>
    <t>18KE015897-005</t>
  </si>
  <si>
    <t>EUFRVE5-00002214</t>
  </si>
  <si>
    <t>18KE015898</t>
  </si>
  <si>
    <t>18KE015898-001</t>
  </si>
  <si>
    <t>18KE015898-002</t>
  </si>
  <si>
    <t>18KE015898-003</t>
  </si>
  <si>
    <t>18KE015901</t>
  </si>
  <si>
    <t>18KE015901-001</t>
  </si>
  <si>
    <t>18KE015926-001</t>
  </si>
  <si>
    <t>18KE015894</t>
  </si>
  <si>
    <t>18KE015894-006</t>
  </si>
  <si>
    <t>18KE015895</t>
  </si>
  <si>
    <t>18KE015895-001</t>
  </si>
  <si>
    <t>18KE015897-001</t>
  </si>
  <si>
    <t>18KE015897-002</t>
  </si>
  <si>
    <t>18KE015897-003</t>
  </si>
  <si>
    <t>18KE015897-004</t>
  </si>
  <si>
    <t>18KE015893</t>
  </si>
  <si>
    <t>18KE015893-002</t>
  </si>
  <si>
    <t>18KE015894-001</t>
  </si>
  <si>
    <t>18KE015894-002</t>
  </si>
  <si>
    <t>18KE015894-003</t>
  </si>
  <si>
    <t>18KE015894-004</t>
  </si>
  <si>
    <t>18KE015894-005</t>
  </si>
  <si>
    <t>18KE015890</t>
  </si>
  <si>
    <t>18KE015890-006</t>
  </si>
  <si>
    <t>18KE015891</t>
  </si>
  <si>
    <t>18KE015891-001</t>
  </si>
  <si>
    <t>18KE015891-002</t>
  </si>
  <si>
    <t>18KE015891-003</t>
  </si>
  <si>
    <t>18KE015891-004</t>
  </si>
  <si>
    <t>18KE015893-001</t>
  </si>
  <si>
    <t>18KE015889</t>
  </si>
  <si>
    <t>18KE015889-005</t>
  </si>
  <si>
    <t>18KE015890-001</t>
  </si>
  <si>
    <t>18KE015890-002</t>
  </si>
  <si>
    <t>18KE015890-003</t>
  </si>
  <si>
    <t>18KE015890-004</t>
  </si>
  <si>
    <t>18KE015890-005</t>
  </si>
  <si>
    <t>18KE015888</t>
  </si>
  <si>
    <t>18KE015888-002</t>
  </si>
  <si>
    <t>18KE015888-003</t>
  </si>
  <si>
    <t>18KE015889-001</t>
  </si>
  <si>
    <t>18KE015889-002</t>
  </si>
  <si>
    <t>18KE015889-003</t>
  </si>
  <si>
    <t>18KE015889-004</t>
  </si>
  <si>
    <t>18KE015612</t>
  </si>
  <si>
    <t>18KE015612-001</t>
  </si>
  <si>
    <t>EUFRVE5-00002206</t>
  </si>
  <si>
    <t>18KE015613</t>
  </si>
  <si>
    <t>18KE015613-001</t>
  </si>
  <si>
    <t>18KE015754</t>
  </si>
  <si>
    <t>18KE015754-001</t>
  </si>
  <si>
    <t>EUFRVE5-00002209</t>
  </si>
  <si>
    <t>18KE015754-002</t>
  </si>
  <si>
    <t>18KE015754-003</t>
  </si>
  <si>
    <t>18KE015888-001</t>
  </si>
  <si>
    <t>18KE015607</t>
  </si>
  <si>
    <t>18KE015607-001</t>
  </si>
  <si>
    <t>18KE015609</t>
  </si>
  <si>
    <t>18KE015609-001</t>
  </si>
  <si>
    <t>18KE015609-002</t>
  </si>
  <si>
    <t>18KE015609-003</t>
  </si>
  <si>
    <t>18KE015611</t>
  </si>
  <si>
    <t>18KE015611-001</t>
  </si>
  <si>
    <t>18KE015611-002</t>
  </si>
  <si>
    <t>18KE015457</t>
  </si>
  <si>
    <t>18KE015457-001</t>
  </si>
  <si>
    <t>EUFRVE5-00002203</t>
  </si>
  <si>
    <t>18KE015459</t>
  </si>
  <si>
    <t>18KE015459-001</t>
  </si>
  <si>
    <t>18KE015461</t>
  </si>
  <si>
    <t>18KE015461-001</t>
  </si>
  <si>
    <t>18KE015463</t>
  </si>
  <si>
    <t>18KE015463-001</t>
  </si>
  <si>
    <t>18KE015465</t>
  </si>
  <si>
    <t>18KE015465-001</t>
  </si>
  <si>
    <t>18KE015606</t>
  </si>
  <si>
    <t>18KE015606-001</t>
  </si>
  <si>
    <t>18KE015453</t>
  </si>
  <si>
    <t>18KE015453-002</t>
  </si>
  <si>
    <t>18KE015453-003</t>
  </si>
  <si>
    <t>18KE015453-004</t>
  </si>
  <si>
    <t>18KE015453-005</t>
  </si>
  <si>
    <t>18KE015455</t>
  </si>
  <si>
    <t>18KE015455-001</t>
  </si>
  <si>
    <t>18KE015456</t>
  </si>
  <si>
    <t>18KE015456-001</t>
  </si>
  <si>
    <t>18KE015324</t>
  </si>
  <si>
    <t>18KE015324-002</t>
  </si>
  <si>
    <t>EUFRVE5-00002200</t>
  </si>
  <si>
    <t>18KE015324-003</t>
  </si>
  <si>
    <t>18KE015324-004</t>
  </si>
  <si>
    <t>18KE015324-005</t>
  </si>
  <si>
    <t>18KE015324-006</t>
  </si>
  <si>
    <t>18KE015453-001</t>
  </si>
  <si>
    <t>18KE015030</t>
  </si>
  <si>
    <t>18KE015030-001</t>
  </si>
  <si>
    <t>EUFRVE5-00002191</t>
  </si>
  <si>
    <t>18KE015031</t>
  </si>
  <si>
    <t>18KE015031-001</t>
  </si>
  <si>
    <t>18KE015050</t>
  </si>
  <si>
    <t>18KE015050-001</t>
  </si>
  <si>
    <t>18KE015170</t>
  </si>
  <si>
    <t>18KE015170-001</t>
  </si>
  <si>
    <t>EUFRVE5-00002193</t>
  </si>
  <si>
    <t>18KE015323</t>
  </si>
  <si>
    <t>18KE015323-001</t>
  </si>
  <si>
    <t>18KE015324-001</t>
  </si>
  <si>
    <t>18KE014941</t>
  </si>
  <si>
    <t>18KE014941-001</t>
  </si>
  <si>
    <t>EUFRVE5-00002189</t>
  </si>
  <si>
    <t>18KE014942</t>
  </si>
  <si>
    <t>18KE014942-001</t>
  </si>
  <si>
    <t>18KE015029</t>
  </si>
  <si>
    <t>18KE015029-001</t>
  </si>
  <si>
    <t>18KE015029-002</t>
  </si>
  <si>
    <t>18KE015029-003</t>
  </si>
  <si>
    <t>18KE015029-004</t>
  </si>
  <si>
    <t>18KE014936</t>
  </si>
  <si>
    <t>18KE014936-001</t>
  </si>
  <si>
    <t>18KE014937</t>
  </si>
  <si>
    <t>18KE014937-001</t>
  </si>
  <si>
    <t>18KE014938</t>
  </si>
  <si>
    <t>18KE014938-001</t>
  </si>
  <si>
    <t>18KE014939</t>
  </si>
  <si>
    <t>18KE014939-001</t>
  </si>
  <si>
    <t>18KE014939-002</t>
  </si>
  <si>
    <t>18KE014940</t>
  </si>
  <si>
    <t>18KE014940-001</t>
  </si>
  <si>
    <t>18KE014932</t>
  </si>
  <si>
    <t>18KE014932-001</t>
  </si>
  <si>
    <t>18KE014933</t>
  </si>
  <si>
    <t>18KE014933-001</t>
  </si>
  <si>
    <t>18KE014934</t>
  </si>
  <si>
    <t>18KE014934-001</t>
  </si>
  <si>
    <t>18KE014934-002</t>
  </si>
  <si>
    <t>18KE014935</t>
  </si>
  <si>
    <t>18KE014935-001</t>
  </si>
  <si>
    <t>18KE014935-002</t>
  </si>
  <si>
    <t>18KE014928</t>
  </si>
  <si>
    <t>18KE014928-001</t>
  </si>
  <si>
    <t>EUFRVE5-00002188</t>
  </si>
  <si>
    <t>18KE014928-002</t>
  </si>
  <si>
    <t>18KE014928-003</t>
  </si>
  <si>
    <t>18KE014930</t>
  </si>
  <si>
    <t>18KE014930-001</t>
  </si>
  <si>
    <t>18KE014930-002</t>
  </si>
  <si>
    <t>18KE014931</t>
  </si>
  <si>
    <t>18KE014931-001</t>
  </si>
  <si>
    <t>18KE014918</t>
  </si>
  <si>
    <t>18KE014918-001</t>
  </si>
  <si>
    <t>18KE014919</t>
  </si>
  <si>
    <t>18KE014919-001</t>
  </si>
  <si>
    <t>18KE014920</t>
  </si>
  <si>
    <t>18KE014920-001</t>
  </si>
  <si>
    <t>18KE014921</t>
  </si>
  <si>
    <t>18KE014921-001</t>
  </si>
  <si>
    <t>18KE014921-002</t>
  </si>
  <si>
    <t>18KE014923</t>
  </si>
  <si>
    <t>18KE014923-001</t>
  </si>
  <si>
    <t>18KE014912</t>
  </si>
  <si>
    <t>18KE014912-007</t>
  </si>
  <si>
    <t>18KE014912-008</t>
  </si>
  <si>
    <t>18KE014914</t>
  </si>
  <si>
    <t>18KE014914-001</t>
  </si>
  <si>
    <t>18KE014915</t>
  </si>
  <si>
    <t>18KE014915-001</t>
  </si>
  <si>
    <t>18KE014916</t>
  </si>
  <si>
    <t>18KE014916-001</t>
  </si>
  <si>
    <t>18KE014917</t>
  </si>
  <si>
    <t>18KE014917-001</t>
  </si>
  <si>
    <t>18KE014912-001</t>
  </si>
  <si>
    <t>18KE014912-002</t>
  </si>
  <si>
    <t>18KE014912-003</t>
  </si>
  <si>
    <t>18KE014912-004</t>
  </si>
  <si>
    <t>18KE014912-005</t>
  </si>
  <si>
    <t>18KE014912-006</t>
  </si>
  <si>
    <t>18KE014909</t>
  </si>
  <si>
    <t>18KE014909-009</t>
  </si>
  <si>
    <t>18KE014909-010</t>
  </si>
  <si>
    <t>18KE014911</t>
  </si>
  <si>
    <t>18KE014911-001</t>
  </si>
  <si>
    <t>18KE014911-002</t>
  </si>
  <si>
    <t>18KE014911-003</t>
  </si>
  <si>
    <t>18KE014911-004</t>
  </si>
  <si>
    <t>18KE014909-003</t>
  </si>
  <si>
    <t>18KE014909-004</t>
  </si>
  <si>
    <t>18KE014909-005</t>
  </si>
  <si>
    <t>18KE014909-006</t>
  </si>
  <si>
    <t>18KE014909-007</t>
  </si>
  <si>
    <t>18KE014909-008</t>
  </si>
  <si>
    <t>18KE014905</t>
  </si>
  <si>
    <t>18KE014905-001</t>
  </si>
  <si>
    <t>EUFRVE5-00002187</t>
  </si>
  <si>
    <t>18KE014905-002</t>
  </si>
  <si>
    <t>18KE014907</t>
  </si>
  <si>
    <t>18KE014907-001</t>
  </si>
  <si>
    <t>18KE014907-002</t>
  </si>
  <si>
    <t>18KE014909-001</t>
  </si>
  <si>
    <t>18KE014909-002</t>
  </si>
  <si>
    <t>18KE014901</t>
  </si>
  <si>
    <t>18KE014901-005</t>
  </si>
  <si>
    <t>18KE014901-006</t>
  </si>
  <si>
    <t>18KE014901-007</t>
  </si>
  <si>
    <t>18KE014902</t>
  </si>
  <si>
    <t>18KE014902-001</t>
  </si>
  <si>
    <t>18KE014902-002</t>
  </si>
  <si>
    <t>18KE014903</t>
  </si>
  <si>
    <t>18KE014903-001</t>
  </si>
  <si>
    <t>18KE014900</t>
  </si>
  <si>
    <t>18KE014900-002</t>
  </si>
  <si>
    <t>18KE014900-003</t>
  </si>
  <si>
    <t>18KE014901-001</t>
  </si>
  <si>
    <t>18KE014901-002</t>
  </si>
  <si>
    <t>18KE014901-003</t>
  </si>
  <si>
    <t>18KE014901-004</t>
  </si>
  <si>
    <t>18KE014893</t>
  </si>
  <si>
    <t>18KE014893-004</t>
  </si>
  <si>
    <t>18KE014893-005</t>
  </si>
  <si>
    <t>18KE014895</t>
  </si>
  <si>
    <t>18KE014895-001</t>
  </si>
  <si>
    <t>18KE014895-002</t>
  </si>
  <si>
    <t>18KE014895-003</t>
  </si>
  <si>
    <t>18KE014900-001</t>
  </si>
  <si>
    <t>18KE014890</t>
  </si>
  <si>
    <t>18KE014890-006</t>
  </si>
  <si>
    <t>18KE014890-007</t>
  </si>
  <si>
    <t>18KE014890-008</t>
  </si>
  <si>
    <t>18KE014893-001</t>
  </si>
  <si>
    <t>18KE014893-002</t>
  </si>
  <si>
    <t>18KE014893-003</t>
  </si>
  <si>
    <t>18KE014875</t>
  </si>
  <si>
    <t>18KE014875-004</t>
  </si>
  <si>
    <t>EUFRVE5-00002186</t>
  </si>
  <si>
    <t>18KE014890-001</t>
  </si>
  <si>
    <t>18KE014890-002</t>
  </si>
  <si>
    <t>18KE014890-003</t>
  </si>
  <si>
    <t>18KE014890-004</t>
  </si>
  <si>
    <t>18KE014890-005</t>
  </si>
  <si>
    <t>18KE014750</t>
  </si>
  <si>
    <t>18KE014750-018</t>
  </si>
  <si>
    <t>EUFRVE5-00002183</t>
  </si>
  <si>
    <t>18KE014757</t>
  </si>
  <si>
    <t>18KE014757-001</t>
  </si>
  <si>
    <t>18KE014757-002</t>
  </si>
  <si>
    <t>18KE014875-001</t>
  </si>
  <si>
    <t>18KE014875-002</t>
  </si>
  <si>
    <t>18KE014875-003</t>
  </si>
  <si>
    <t>18KE014750-012</t>
  </si>
  <si>
    <t>18KE014750-013</t>
  </si>
  <si>
    <t>18KE014750-014</t>
  </si>
  <si>
    <t>18KE014750-015</t>
  </si>
  <si>
    <t>18KE014750-016</t>
  </si>
  <si>
    <t>18KE014750-017</t>
  </si>
  <si>
    <t>18KE014750-006</t>
  </si>
  <si>
    <t>18KE014750-007</t>
  </si>
  <si>
    <t>18KE014750-008</t>
  </si>
  <si>
    <t>18KE014750-009</t>
  </si>
  <si>
    <t>18KE014750-010</t>
  </si>
  <si>
    <t>18KE014750-011</t>
  </si>
  <si>
    <t>18KE014748</t>
  </si>
  <si>
    <t>18KE014748-002</t>
  </si>
  <si>
    <t>18KE014750-001</t>
  </si>
  <si>
    <t>18KE014750-002</t>
  </si>
  <si>
    <t>18KE014750-003</t>
  </si>
  <si>
    <t>18KE014750-004</t>
  </si>
  <si>
    <t>18KE014750-005</t>
  </si>
  <si>
    <t>18KE014745</t>
  </si>
  <si>
    <t>18KE014745-005</t>
  </si>
  <si>
    <t>18KE014746</t>
  </si>
  <si>
    <t>18KE014746-001</t>
  </si>
  <si>
    <t>18KE014746-002</t>
  </si>
  <si>
    <t>18KE014746-003</t>
  </si>
  <si>
    <t>18KE014746-004</t>
  </si>
  <si>
    <t>18KE014748-001</t>
  </si>
  <si>
    <t>18KE014744</t>
  </si>
  <si>
    <t>18KE014744-003</t>
  </si>
  <si>
    <t>18KE014744-004</t>
  </si>
  <si>
    <t>18KE014745-001</t>
  </si>
  <si>
    <t>18KE014745-002</t>
  </si>
  <si>
    <t>18KE014745-003</t>
  </si>
  <si>
    <t>18KE014745-004</t>
  </si>
  <si>
    <t>18KE014727</t>
  </si>
  <si>
    <t>18KE014727-009</t>
  </si>
  <si>
    <t>18KE014727-010</t>
  </si>
  <si>
    <t>18KE014727-011</t>
  </si>
  <si>
    <t>18KE014727-012</t>
  </si>
  <si>
    <t>18KE014744-001</t>
  </si>
  <si>
    <t>18KE014744-002</t>
  </si>
  <si>
    <t>18KE014727-003</t>
  </si>
  <si>
    <t>18KE014727-004</t>
  </si>
  <si>
    <t>18KE014727-005</t>
  </si>
  <si>
    <t>18KE014727-006</t>
  </si>
  <si>
    <t>18KE014727-007</t>
  </si>
  <si>
    <t>18KE014727-008</t>
  </si>
  <si>
    <t>18KE014724</t>
  </si>
  <si>
    <t>18KE014724-001</t>
  </si>
  <si>
    <t>18KE014725</t>
  </si>
  <si>
    <t>18KE014725-001</t>
  </si>
  <si>
    <t>18KE014725-002</t>
  </si>
  <si>
    <t>18KE014726</t>
  </si>
  <si>
    <t>18KE014726-001</t>
  </si>
  <si>
    <t>18KE014727-001</t>
  </si>
  <si>
    <t>18KE014727-002</t>
  </si>
  <si>
    <t>18KE014693</t>
  </si>
  <si>
    <t>18KE014693-001</t>
  </si>
  <si>
    <t>18KE014694</t>
  </si>
  <si>
    <t>18KE014694-001</t>
  </si>
  <si>
    <t>18KE014695</t>
  </si>
  <si>
    <t>18KE014695-001</t>
  </si>
  <si>
    <t>18KE014720</t>
  </si>
  <si>
    <t>18KE014720-001</t>
  </si>
  <si>
    <t>18KE014722</t>
  </si>
  <si>
    <t>18KE014722-001</t>
  </si>
  <si>
    <t>18KE014723</t>
  </si>
  <si>
    <t>18KE014723-001</t>
  </si>
  <si>
    <t>18KE014482</t>
  </si>
  <si>
    <t>18KE014482-008</t>
  </si>
  <si>
    <t>EUFRVE5-00002180</t>
  </si>
  <si>
    <t>18KE014482-009</t>
  </si>
  <si>
    <t>18KE014482-010</t>
  </si>
  <si>
    <t>18KE014493</t>
  </si>
  <si>
    <t>18KE014493-001</t>
  </si>
  <si>
    <t>EUFRVE5-00002182</t>
  </si>
  <si>
    <t>18KE014493-002</t>
  </si>
  <si>
    <t>18KE014690</t>
  </si>
  <si>
    <t>18KE014690-001</t>
  </si>
  <si>
    <t>18KE014482-002</t>
  </si>
  <si>
    <t>18KE014482-003</t>
  </si>
  <si>
    <t>18KE014482-004</t>
  </si>
  <si>
    <t>18KE014482-005</t>
  </si>
  <si>
    <t>18KE014482-006</t>
  </si>
  <si>
    <t>18KE014482-007</t>
  </si>
  <si>
    <t>18KE014478</t>
  </si>
  <si>
    <t>18KE014478-008</t>
  </si>
  <si>
    <t>18KE014478-009</t>
  </si>
  <si>
    <t>18KE014478-010</t>
  </si>
  <si>
    <t>18KE014478-011</t>
  </si>
  <si>
    <t>18KE014478-012</t>
  </si>
  <si>
    <t>18KE014482-001</t>
  </si>
  <si>
    <t>18KE014478-002</t>
  </si>
  <si>
    <t>18KE014478-003</t>
  </si>
  <si>
    <t>18KE014478-004</t>
  </si>
  <si>
    <t>18KE014478-005</t>
  </si>
  <si>
    <t>18KE014478-006</t>
  </si>
  <si>
    <t>18KE014478-007</t>
  </si>
  <si>
    <t>18KE014400</t>
  </si>
  <si>
    <t>18KE014400-019</t>
  </si>
  <si>
    <t>EUFRVE5-00002178</t>
  </si>
  <si>
    <t>18KE014400-020</t>
  </si>
  <si>
    <t>18KE014400-021</t>
  </si>
  <si>
    <t>18KE014477</t>
  </si>
  <si>
    <t>18KE014477-001</t>
  </si>
  <si>
    <t>18KE014477-002</t>
  </si>
  <si>
    <t>18KE014478-001</t>
  </si>
  <si>
    <t>18KE014400-013</t>
  </si>
  <si>
    <t>18KE014400-014</t>
  </si>
  <si>
    <t>18KE014400-015</t>
  </si>
  <si>
    <t>18KE014400-016</t>
  </si>
  <si>
    <t>18KE014400-017</t>
  </si>
  <si>
    <t>18KE014400-018</t>
  </si>
  <si>
    <t>18KE014400-007</t>
  </si>
  <si>
    <t>18KE014400-008</t>
  </si>
  <si>
    <t>18KE014400-009</t>
  </si>
  <si>
    <t>18KE014400-010</t>
  </si>
  <si>
    <t>18KE014400-011</t>
  </si>
  <si>
    <t>18KE014400-012</t>
  </si>
  <si>
    <t>18KE014400-001</t>
  </si>
  <si>
    <t>18KE014400-002</t>
  </si>
  <si>
    <t>18KE014400-003</t>
  </si>
  <si>
    <t>18KE014400-004</t>
  </si>
  <si>
    <t>18KE014400-005</t>
  </si>
  <si>
    <t>18KE014400-006</t>
  </si>
  <si>
    <t>18KE014345</t>
  </si>
  <si>
    <t>18KE014345-010</t>
  </si>
  <si>
    <t>EUFRVE5-00002177</t>
  </si>
  <si>
    <t>18KE014345-011</t>
  </si>
  <si>
    <t>18KE014349</t>
  </si>
  <si>
    <t>18KE014349-001</t>
  </si>
  <si>
    <t>18KE014349-002</t>
  </si>
  <si>
    <t>18KE014349-003</t>
  </si>
  <si>
    <t>18KE014349-004</t>
  </si>
  <si>
    <t>18KE014345-004</t>
  </si>
  <si>
    <t>18KE014345-005</t>
  </si>
  <si>
    <t>18KE014345-006</t>
  </si>
  <si>
    <t>18KE014345-007</t>
  </si>
  <si>
    <t>18KE014345-008</t>
  </si>
  <si>
    <t>18KE014345-009</t>
  </si>
  <si>
    <t>18KE014239</t>
  </si>
  <si>
    <t>18KE014239-023</t>
  </si>
  <si>
    <t>EUFRVE5-00002174</t>
  </si>
  <si>
    <t>18KE014239-024</t>
  </si>
  <si>
    <t>18KE014239-025</t>
  </si>
  <si>
    <t>18KE014345-001</t>
  </si>
  <si>
    <t>18KE014345-002</t>
  </si>
  <si>
    <t>18KE014345-003</t>
  </si>
  <si>
    <t>18KE014239-017</t>
  </si>
  <si>
    <t>18KE014239-018</t>
  </si>
  <si>
    <t>18KE014239-019</t>
  </si>
  <si>
    <t>18KE014239-020</t>
  </si>
  <si>
    <t>18KE014239-021</t>
  </si>
  <si>
    <t>18KE014239-022</t>
  </si>
  <si>
    <t>18KE014239-011</t>
  </si>
  <si>
    <t>18KE014239-012</t>
  </si>
  <si>
    <t>18KE014239-013</t>
  </si>
  <si>
    <t>18KE014239-014</t>
  </si>
  <si>
    <t>18KE014239-015</t>
  </si>
  <si>
    <t>18KE014239-016</t>
  </si>
  <si>
    <t>18KE014239-005</t>
  </si>
  <si>
    <t>18KE014239-006</t>
  </si>
  <si>
    <t>18KE014239-007</t>
  </si>
  <si>
    <t>18KE014239-008</t>
  </si>
  <si>
    <t>18KE014239-009</t>
  </si>
  <si>
    <t>18KE014239-010</t>
  </si>
  <si>
    <t>18KE014113</t>
  </si>
  <si>
    <t>18KE014113-009</t>
  </si>
  <si>
    <t>18KE014113-010</t>
  </si>
  <si>
    <t>18KE014239-001</t>
  </si>
  <si>
    <t>18KE014239-002</t>
  </si>
  <si>
    <t>18KE014239-003</t>
  </si>
  <si>
    <t>18KE014239-004</t>
  </si>
  <si>
    <t>18KE014113-003</t>
  </si>
  <si>
    <t>18KE014113-004</t>
  </si>
  <si>
    <t>18KE014113-005</t>
  </si>
  <si>
    <t>18KE014113-006</t>
  </si>
  <si>
    <t>18KE014113-007</t>
  </si>
  <si>
    <t>18KE014113-008</t>
  </si>
  <si>
    <t>18KE014104</t>
  </si>
  <si>
    <t>18KE014104-003</t>
  </si>
  <si>
    <t>18KE014104-004</t>
  </si>
  <si>
    <t>18KE014108</t>
  </si>
  <si>
    <t>18KE014108-001</t>
  </si>
  <si>
    <t>18KE014111</t>
  </si>
  <si>
    <t>18KE014111-001</t>
  </si>
  <si>
    <t>18KE014113-001</t>
  </si>
  <si>
    <t>18KE014113-002</t>
  </si>
  <si>
    <t>18KE014095</t>
  </si>
  <si>
    <t>18KE014095-005</t>
  </si>
  <si>
    <t>18KE014095-006</t>
  </si>
  <si>
    <t>18KE014099</t>
  </si>
  <si>
    <t>18KE014099-001</t>
  </si>
  <si>
    <t>18KE014099-002</t>
  </si>
  <si>
    <t>18KE014104-001</t>
  </si>
  <si>
    <t>18KE014104-002</t>
  </si>
  <si>
    <t>18KE014075</t>
  </si>
  <si>
    <t>18KE014075-023</t>
  </si>
  <si>
    <t>18KE014075-024</t>
  </si>
  <si>
    <t>18KE014095-001</t>
  </si>
  <si>
    <t>18KE014095-002</t>
  </si>
  <si>
    <t>18KE014095-003</t>
  </si>
  <si>
    <t>18KE014095-004</t>
  </si>
  <si>
    <t>18KE014075-017</t>
  </si>
  <si>
    <t>18KE014075-018</t>
  </si>
  <si>
    <t>18KE014075-019</t>
  </si>
  <si>
    <t>18KE014075-020</t>
  </si>
  <si>
    <t>18KE014075-021</t>
  </si>
  <si>
    <t>18KE014075-022</t>
  </si>
  <si>
    <t>18KE014075-011</t>
  </si>
  <si>
    <t>18KE014075-012</t>
  </si>
  <si>
    <t>18KE014075-013</t>
  </si>
  <si>
    <t>18KE014075-014</t>
  </si>
  <si>
    <t>18KE014075-015</t>
  </si>
  <si>
    <t>18KE014075-016</t>
  </si>
  <si>
    <t>18KE014075-005</t>
  </si>
  <si>
    <t>18KE014075-006</t>
  </si>
  <si>
    <t>18KE014075-007</t>
  </si>
  <si>
    <t>18KE014075-008</t>
  </si>
  <si>
    <t>18KE014075-009</t>
  </si>
  <si>
    <t>18KE014075-010</t>
  </si>
  <si>
    <t>18KE014044</t>
  </si>
  <si>
    <t>18KE014044-013</t>
  </si>
  <si>
    <t>18KE014044-014</t>
  </si>
  <si>
    <t>18KE014075-001</t>
  </si>
  <si>
    <t>18KE014075-002</t>
  </si>
  <si>
    <t>18KE014075-003</t>
  </si>
  <si>
    <t>18KE014075-004</t>
  </si>
  <si>
    <t>18KE014044-007</t>
  </si>
  <si>
    <t>18KE014044-008</t>
  </si>
  <si>
    <t>18KE014044-009</t>
  </si>
  <si>
    <t>18KE014044-010</t>
  </si>
  <si>
    <t>18KE014044-011</t>
  </si>
  <si>
    <t>18KE014044-012</t>
  </si>
  <si>
    <t>18KE014044-001</t>
  </si>
  <si>
    <t>18KE014044-002</t>
  </si>
  <si>
    <t>18KE014044-003</t>
  </si>
  <si>
    <t>18KE014044-004</t>
  </si>
  <si>
    <t>18KE014044-005</t>
  </si>
  <si>
    <t>18KE014044-006</t>
  </si>
  <si>
    <t>18KE014039</t>
  </si>
  <si>
    <t>18KE014039-004</t>
  </si>
  <si>
    <t>18KE014039-005</t>
  </si>
  <si>
    <t>18KE014039-006</t>
  </si>
  <si>
    <t>18KE014039-007</t>
  </si>
  <si>
    <t>18KE014039-008</t>
  </si>
  <si>
    <t>18KE014039-009</t>
  </si>
  <si>
    <t>18KE014033</t>
  </si>
  <si>
    <t>18KE014033-014</t>
  </si>
  <si>
    <t>18KE014033-015</t>
  </si>
  <si>
    <t>18KE014033-016</t>
  </si>
  <si>
    <t>18KE014039-001</t>
  </si>
  <si>
    <t>18KE014039-002</t>
  </si>
  <si>
    <t>18KE014039-003</t>
  </si>
  <si>
    <t>18KE014033-008</t>
  </si>
  <si>
    <t>18KE014033-009</t>
  </si>
  <si>
    <t>18KE014033-010</t>
  </si>
  <si>
    <t>18KE014033-011</t>
  </si>
  <si>
    <t>18KE014033-012</t>
  </si>
  <si>
    <t>18KE014033-013</t>
  </si>
  <si>
    <t>18KE014033-002</t>
  </si>
  <si>
    <t>18KE014033-003</t>
  </si>
  <si>
    <t>18KE014033-004</t>
  </si>
  <si>
    <t>18KE014033-005</t>
  </si>
  <si>
    <t>18KE014033-006</t>
  </si>
  <si>
    <t>18KE014033-007</t>
  </si>
  <si>
    <t>18KE014029</t>
  </si>
  <si>
    <t>18KE014029-004</t>
  </si>
  <si>
    <t>18KE014031</t>
  </si>
  <si>
    <t>18KE014031-001</t>
  </si>
  <si>
    <t>18KE014031-002</t>
  </si>
  <si>
    <t>18KE014031-003</t>
  </si>
  <si>
    <t>18KE014031-004</t>
  </si>
  <si>
    <t>18KE014033-001</t>
  </si>
  <si>
    <t>18KE014010-013</t>
  </si>
  <si>
    <t>18KE014010-014</t>
  </si>
  <si>
    <t>18KE014010-015</t>
  </si>
  <si>
    <t>18KE014029-001</t>
  </si>
  <si>
    <t>18KE014029-002</t>
  </si>
  <si>
    <t>18KE014029-003</t>
  </si>
  <si>
    <t>18KE014010-007</t>
  </si>
  <si>
    <t>18KE014010-008</t>
  </si>
  <si>
    <t>18KE014010-009</t>
  </si>
  <si>
    <t>18KE014010-010</t>
  </si>
  <si>
    <t>18KE014010-011</t>
  </si>
  <si>
    <t>18KE014010-012</t>
  </si>
  <si>
    <t>EUFRCB</t>
  </si>
  <si>
    <t>18NM020581</t>
  </si>
  <si>
    <t>18NM020581-001</t>
  </si>
  <si>
    <t>EUFRCB-00000422</t>
  </si>
  <si>
    <t>18NM020581-002</t>
  </si>
  <si>
    <t>18NM020581-003</t>
  </si>
  <si>
    <t>18NM020583</t>
  </si>
  <si>
    <t>18NM020583-001</t>
  </si>
  <si>
    <t>18NM020583-002</t>
  </si>
  <si>
    <t>18NM020583-003</t>
  </si>
  <si>
    <t>18NM020583-004</t>
  </si>
  <si>
    <t>18NM020583-005</t>
  </si>
  <si>
    <t>18NM020583-006</t>
  </si>
  <si>
    <t>18NM021180</t>
  </si>
  <si>
    <t>18NM021180-001</t>
  </si>
  <si>
    <t>EUFRCB-00000428</t>
  </si>
  <si>
    <t>18NM021180-002</t>
  </si>
  <si>
    <t>18NM021180-003</t>
  </si>
  <si>
    <t>18NM021180-004</t>
  </si>
  <si>
    <t>18NM021181</t>
  </si>
  <si>
    <t>18NM021181-001</t>
  </si>
  <si>
    <t>18NM021181-002</t>
  </si>
  <si>
    <t>18NM021181-003</t>
  </si>
  <si>
    <t>18NM021181-004</t>
  </si>
  <si>
    <t>18NM021181-005</t>
  </si>
  <si>
    <t>18NM021181-006</t>
  </si>
  <si>
    <t>18NM021181-007</t>
  </si>
  <si>
    <t>18NM021339</t>
  </si>
  <si>
    <t>18NM021339-001</t>
  </si>
  <si>
    <t>18NM021339-002</t>
  </si>
  <si>
    <t>18NM021339-003</t>
  </si>
  <si>
    <t>18NM021339-004</t>
  </si>
  <si>
    <t>18NM021339-005</t>
  </si>
  <si>
    <t>18NM021339-006</t>
  </si>
  <si>
    <t>18NM021339-007</t>
  </si>
  <si>
    <t>18NM021339-008</t>
  </si>
  <si>
    <t>18NM021339-009</t>
  </si>
  <si>
    <t>18NM021339-010</t>
  </si>
  <si>
    <t>18NM021497</t>
  </si>
  <si>
    <t>18NM021497-001</t>
  </si>
  <si>
    <t>18NM022706</t>
  </si>
  <si>
    <t>18NM022706-001</t>
  </si>
  <si>
    <t>EUFRCB-00000440</t>
  </si>
  <si>
    <t>EUFRCB-00000459</t>
  </si>
  <si>
    <t>18NM022706-002</t>
  </si>
  <si>
    <t>18NM023001</t>
  </si>
  <si>
    <t>18NM023001-001</t>
  </si>
  <si>
    <t>EUFRCB-00000441</t>
  </si>
  <si>
    <t>18NM023001-002</t>
  </si>
  <si>
    <t>18NM023001-003</t>
  </si>
  <si>
    <t>18NM023001-004</t>
  </si>
  <si>
    <t>18NM023001-005</t>
  </si>
  <si>
    <t>18NM023001-006</t>
  </si>
  <si>
    <t>18NM023001-007</t>
  </si>
  <si>
    <t>18NM023001-008</t>
  </si>
  <si>
    <t>18NM023001-009</t>
  </si>
  <si>
    <t>18NM023001-010</t>
  </si>
  <si>
    <t>18NM023303</t>
  </si>
  <si>
    <t>18NM023303-001</t>
  </si>
  <si>
    <t>EUFRCB-00000444</t>
  </si>
  <si>
    <t>18NM023351</t>
  </si>
  <si>
    <t>18NM023351-001</t>
  </si>
  <si>
    <t>EUFRCB-00000445</t>
  </si>
  <si>
    <t>18NM023351-002</t>
  </si>
  <si>
    <t>18NM023351-003</t>
  </si>
  <si>
    <t>18NM023351-004</t>
  </si>
  <si>
    <t>18NM023351-005</t>
  </si>
  <si>
    <t>18NM023352</t>
  </si>
  <si>
    <t>18NM023352-001</t>
  </si>
  <si>
    <t>18NM023352-002</t>
  </si>
  <si>
    <t>18NM023352-003</t>
  </si>
  <si>
    <t>18NM023352-004</t>
  </si>
  <si>
    <t>18NM023353</t>
  </si>
  <si>
    <t>18NM023353-001</t>
  </si>
  <si>
    <t>18NM023353-002</t>
  </si>
  <si>
    <t>18NM023353-003</t>
  </si>
  <si>
    <t>18NM023353-004</t>
  </si>
  <si>
    <t>18NM023565</t>
  </si>
  <si>
    <t>18NM023565-001</t>
  </si>
  <si>
    <t>EUFRCB-00000448</t>
  </si>
  <si>
    <t>18NM023565-002</t>
  </si>
  <si>
    <t>18NM023566</t>
  </si>
  <si>
    <t>18NM023566-001</t>
  </si>
  <si>
    <t>18NM023567</t>
  </si>
  <si>
    <t>18NM023567-001</t>
  </si>
  <si>
    <t>18NM023568</t>
  </si>
  <si>
    <t>18NM023568-001</t>
  </si>
  <si>
    <t>18NM023569</t>
  </si>
  <si>
    <t>18NM023569-001</t>
  </si>
  <si>
    <t>18NM023570</t>
  </si>
  <si>
    <t>18NM023570-001</t>
  </si>
  <si>
    <t>18NM023571</t>
  </si>
  <si>
    <t>18NM023571-001</t>
  </si>
  <si>
    <t>18NM023572</t>
  </si>
  <si>
    <t>18NM023572-001</t>
  </si>
  <si>
    <t>18NM023573</t>
  </si>
  <si>
    <t>18NM023573-001</t>
  </si>
  <si>
    <t>18NM023574</t>
  </si>
  <si>
    <t>18NM023574-001</t>
  </si>
  <si>
    <t>18NM023575</t>
  </si>
  <si>
    <t>18NM023575-001</t>
  </si>
  <si>
    <t>18NM023576</t>
  </si>
  <si>
    <t>18NM023576-001</t>
  </si>
  <si>
    <t>18NM023577</t>
  </si>
  <si>
    <t>18NM023577-001</t>
  </si>
  <si>
    <t>18NM023578</t>
  </si>
  <si>
    <t>18NM023578-001</t>
  </si>
  <si>
    <t>18NM023579</t>
  </si>
  <si>
    <t>18NM023579-001</t>
  </si>
  <si>
    <t>18NM023580</t>
  </si>
  <si>
    <t>18NM023580-001</t>
  </si>
  <si>
    <t>18NM023581</t>
  </si>
  <si>
    <t>18NM023581-001</t>
  </si>
  <si>
    <t>18NM023582</t>
  </si>
  <si>
    <t>18NM023582-001</t>
  </si>
  <si>
    <t>18NM023583</t>
  </si>
  <si>
    <t>18NM023583-001</t>
  </si>
  <si>
    <t>18NM023584</t>
  </si>
  <si>
    <t>18NM023584-001</t>
  </si>
  <si>
    <t>18NM023587</t>
  </si>
  <si>
    <t>18NM023587-001</t>
  </si>
  <si>
    <t>EUFRCB-00000449</t>
  </si>
  <si>
    <t>18NM023588</t>
  </si>
  <si>
    <t>18NM023588-001</t>
  </si>
  <si>
    <t>18NM023589</t>
  </si>
  <si>
    <t>18NM023589-001</t>
  </si>
  <si>
    <t>18NM023590</t>
  </si>
  <si>
    <t>18NM023590-001</t>
  </si>
  <si>
    <t>18NM023591</t>
  </si>
  <si>
    <t>18NM023591-001</t>
  </si>
  <si>
    <t>18NM023592</t>
  </si>
  <si>
    <t>18NM023592-001</t>
  </si>
  <si>
    <t>18NM023593</t>
  </si>
  <si>
    <t>18NM023593-001</t>
  </si>
  <si>
    <t>18NM023594</t>
  </si>
  <si>
    <t>18NM023594-001</t>
  </si>
  <si>
    <t>18NM023595</t>
  </si>
  <si>
    <t>18NM023595-001</t>
  </si>
  <si>
    <t>18NM023596</t>
  </si>
  <si>
    <t>18NM023596-001</t>
  </si>
  <si>
    <t>18NM023597</t>
  </si>
  <si>
    <t>18NM023597-001</t>
  </si>
  <si>
    <t>18NM023598</t>
  </si>
  <si>
    <t>18NM023598-001</t>
  </si>
  <si>
    <t>18NM023599</t>
  </si>
  <si>
    <t>18NM023599-001</t>
  </si>
  <si>
    <t>18NM023600</t>
  </si>
  <si>
    <t>18NM023600-001</t>
  </si>
  <si>
    <t>18NM023601</t>
  </si>
  <si>
    <t>18NM023601-001</t>
  </si>
  <si>
    <t>18NM023602</t>
  </si>
  <si>
    <t>18NM023602-001</t>
  </si>
  <si>
    <t>18NM023603</t>
  </si>
  <si>
    <t>18NM023603-001</t>
  </si>
  <si>
    <t>18NM023632</t>
  </si>
  <si>
    <t>18NM023632-001</t>
  </si>
  <si>
    <t>18NM023646</t>
  </si>
  <si>
    <t>18NM023646-001</t>
  </si>
  <si>
    <t>18NM023663</t>
  </si>
  <si>
    <t>18NM023663-001</t>
  </si>
  <si>
    <t>18NM024343</t>
  </si>
  <si>
    <t>18NM024343-001</t>
  </si>
  <si>
    <t>EUFRCB-00000458</t>
  </si>
  <si>
    <t>18NM024343-002</t>
  </si>
  <si>
    <t>18NM024343-003</t>
  </si>
  <si>
    <t>18NM024343-004</t>
  </si>
  <si>
    <t>18NM024343-005</t>
  </si>
  <si>
    <t>18NM024343-006</t>
  </si>
  <si>
    <t>18NM024343-007</t>
  </si>
  <si>
    <t>18NM024343-008</t>
  </si>
  <si>
    <t>18NM024343-009</t>
  </si>
  <si>
    <t>18NM024504</t>
  </si>
  <si>
    <t>18NM024504-001</t>
  </si>
  <si>
    <t>18NM024504-002</t>
  </si>
  <si>
    <t>18NM024504-003</t>
  </si>
  <si>
    <t>18NM025148</t>
  </si>
  <si>
    <t>18NM025148-001</t>
  </si>
  <si>
    <t>EUFRCB-00000463</t>
  </si>
  <si>
    <t>18NM025149</t>
  </si>
  <si>
    <t>18NM025149-001</t>
  </si>
  <si>
    <t>EUFRCB-00000464</t>
  </si>
  <si>
    <t>18NM025150</t>
  </si>
  <si>
    <t>18NM025150-001</t>
  </si>
  <si>
    <t>18NM025151</t>
  </si>
  <si>
    <t>18NM025151-001</t>
  </si>
  <si>
    <t>18NM025152</t>
  </si>
  <si>
    <t>18NM025152-001</t>
  </si>
  <si>
    <t>18NM025153</t>
  </si>
  <si>
    <t>18NM025153-001</t>
  </si>
  <si>
    <t>18NM025154</t>
  </si>
  <si>
    <t>18NM025154-001</t>
  </si>
  <si>
    <t>18NM025155</t>
  </si>
  <si>
    <t>18NM025155-001</t>
  </si>
  <si>
    <t>18NM025156</t>
  </si>
  <si>
    <t>18NM025156-001</t>
  </si>
  <si>
    <t>18NM025157</t>
  </si>
  <si>
    <t>18NM025157-001</t>
  </si>
  <si>
    <t>18NM025158</t>
  </si>
  <si>
    <t>18NM025158-001</t>
  </si>
  <si>
    <t>18NM025159</t>
  </si>
  <si>
    <t>18NM025159-001</t>
  </si>
  <si>
    <t>18NM025160</t>
  </si>
  <si>
    <t>18NM025160-001</t>
  </si>
  <si>
    <t>18NM025161</t>
  </si>
  <si>
    <t>18NM025161-001</t>
  </si>
  <si>
    <t>18NM025162</t>
  </si>
  <si>
    <t>18NM025162-001</t>
  </si>
  <si>
    <t>18NM025163</t>
  </si>
  <si>
    <t>18NM025163-001</t>
  </si>
  <si>
    <t>18NM025164</t>
  </si>
  <si>
    <t>18NM025164-001</t>
  </si>
  <si>
    <t>18NM025165</t>
  </si>
  <si>
    <t>18NM025165-001</t>
  </si>
  <si>
    <t>18NM025166</t>
  </si>
  <si>
    <t>18NM025166-001</t>
  </si>
  <si>
    <t>18NM025167</t>
  </si>
  <si>
    <t>18NM025167-001</t>
  </si>
  <si>
    <t>18NM025168</t>
  </si>
  <si>
    <t>18NM025168-001</t>
  </si>
  <si>
    <t>18NM025170</t>
  </si>
  <si>
    <t>18NM025170-001</t>
  </si>
  <si>
    <t>18NM025171</t>
  </si>
  <si>
    <t>18NM025171-001</t>
  </si>
  <si>
    <t>18NM025172</t>
  </si>
  <si>
    <t>18NM025172-001</t>
  </si>
  <si>
    <t>18NM025173</t>
  </si>
  <si>
    <t>18NM025173-001</t>
  </si>
  <si>
    <t>18NM025174</t>
  </si>
  <si>
    <t>18NM025174-001</t>
  </si>
  <si>
    <t>18NM025175</t>
  </si>
  <si>
    <t>18NM025175-001</t>
  </si>
  <si>
    <t>18NM025176</t>
  </si>
  <si>
    <t>18NM025176-001</t>
  </si>
  <si>
    <t>18NM025177</t>
  </si>
  <si>
    <t>18NM025177-001</t>
  </si>
  <si>
    <t>18NM025178</t>
  </si>
  <si>
    <t>18NM025178-001</t>
  </si>
  <si>
    <t>18NM025179</t>
  </si>
  <si>
    <t>18NM025179-001</t>
  </si>
  <si>
    <t>18NM025182</t>
  </si>
  <si>
    <t>18NM025182-001</t>
  </si>
  <si>
    <t>18NM025183</t>
  </si>
  <si>
    <t>18NM025183-001</t>
  </si>
  <si>
    <t>18NM025184</t>
  </si>
  <si>
    <t>18NM025184-001</t>
  </si>
  <si>
    <t>18NM025185</t>
  </si>
  <si>
    <t>18NM025185-001</t>
  </si>
  <si>
    <t>18NM025186</t>
  </si>
  <si>
    <t>18NM025186-001</t>
  </si>
  <si>
    <t>18NM025187</t>
  </si>
  <si>
    <t>18NM025187-001</t>
  </si>
  <si>
    <t>18NM025188</t>
  </si>
  <si>
    <t>18NM025188-001</t>
  </si>
  <si>
    <t>18NM025197</t>
  </si>
  <si>
    <t>18NM025197-001</t>
  </si>
  <si>
    <t>18NM025198</t>
  </si>
  <si>
    <t>18NM025198-001</t>
  </si>
  <si>
    <t>18NM025200</t>
  </si>
  <si>
    <t>18NM025200-001</t>
  </si>
  <si>
    <t>18NM025201</t>
  </si>
  <si>
    <t>18NM025201-001</t>
  </si>
  <si>
    <t>18NM025202</t>
  </si>
  <si>
    <t>18NM025202-001</t>
  </si>
  <si>
    <t>18NM025203</t>
  </si>
  <si>
    <t>18NM025203-001</t>
  </si>
  <si>
    <t>18NM025205</t>
  </si>
  <si>
    <t>18NM025205-001</t>
  </si>
  <si>
    <t>18NM025206</t>
  </si>
  <si>
    <t>18NM025206-001</t>
  </si>
  <si>
    <t>18NM025207</t>
  </si>
  <si>
    <t>18NM025207-001</t>
  </si>
  <si>
    <t>18NM025208</t>
  </si>
  <si>
    <t>18NM025208-001</t>
  </si>
  <si>
    <t>18NM025209</t>
  </si>
  <si>
    <t>18NM025209-001</t>
  </si>
  <si>
    <t>18NM025210</t>
  </si>
  <si>
    <t>18NM025210-001</t>
  </si>
  <si>
    <t>18NM025211</t>
  </si>
  <si>
    <t>18NM025211-001</t>
  </si>
  <si>
    <t>18NM025213</t>
  </si>
  <si>
    <t>18NM025213-001</t>
  </si>
  <si>
    <t>18NM025215</t>
  </si>
  <si>
    <t>18NM025215-001</t>
  </si>
  <si>
    <t>18NM025216</t>
  </si>
  <si>
    <t>18NM025216-001</t>
  </si>
  <si>
    <t>18NM025575</t>
  </si>
  <si>
    <t>18NM025575-001</t>
  </si>
  <si>
    <t>EUFRCB-00000480</t>
  </si>
  <si>
    <t>18NM025575-002</t>
  </si>
  <si>
    <t>18NM025575-003</t>
  </si>
  <si>
    <t>18NM025609</t>
  </si>
  <si>
    <t>18NM025609-001</t>
  </si>
  <si>
    <t>18NM025610</t>
  </si>
  <si>
    <t>18NM025610-001</t>
  </si>
  <si>
    <t>18NM025611</t>
  </si>
  <si>
    <t>18NM025611-001</t>
  </si>
  <si>
    <t>En attente de résultat</t>
  </si>
  <si>
    <t>Amiante détectée</t>
  </si>
  <si>
    <t>Code statut</t>
  </si>
  <si>
    <t>Statut</t>
  </si>
  <si>
    <t>Code statut2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</si>
</sst>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2" borderId="4" xfId="0" applyFill="1" applyBorder="1"/>
    <xf numFmtId="0" fontId="0" fillId="3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20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1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solid">
          <fgColor indexed="64"/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Données" displayName="Données" ref="A1:J4989" totalsRowShown="0" headerRowDxfId="19">
  <autoFilter ref="A1:J4989"/>
  <tableColumns count="10">
    <tableColumn id="1" name="Partner"/>
    <tableColumn id="2" name="Code archivage"/>
    <tableColumn id="3" name="Code dossier"/>
    <tableColumn id="4" name="Code échantillon"/>
    <tableColumn id="5" name="Date de réception" dataDxfId="18"/>
    <tableColumn id="6" name="Code bon de commande"/>
    <tableColumn id="7" name="Date émission du bon de commande" dataDxfId="17"/>
    <tableColumn id="8" name="Date de dernière validation" dataDxfId="16"/>
    <tableColumn id="10" name="Statut (amiante)" dataDxfId="15"/>
    <tableColumn id="9" name="Code statut" dataDxfId="1">
      <calculatedColumnFormula>VLOOKUP(Données[[#This Row],[Statut (amiante)]],Statuts[[Statut]:[Code statut2]],2,FALSE)</calculatedColumnFormula>
    </tableColumn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3" name="Synthèse" displayName="Synthèse" ref="A1:C5" totalsRowShown="0" headerRowDxfId="14" headerRowBorderDxfId="13" tableBorderDxfId="12" totalsRowBorderDxfId="11">
  <autoFilter ref="A1:C5"/>
  <tableColumns count="3">
    <tableColumn id="1" name="Code archivage" dataDxfId="10"/>
    <tableColumn id="3" name="Code statut" dataDxfId="9">
      <calculatedColumnFormula array="1">MIN(IF(Données[Code archivage]=Synthèse[[#This Row],[Code archivage]],Données[Code statut],""))</calculatedColumnFormula>
    </tableColumn>
    <tableColumn id="2" name="Statut (amiante)" dataDxfId="0">
      <calculatedColumnFormula>VLOOKUP(Synthèse[[#This Row],[Code statut]],Statuts[[Code statut]:[Statut]],2,FALSE)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id="1" name="Statuts" displayName="Statuts" ref="A1:C4" totalsRowShown="0" headerRowDxfId="8" headerRowBorderDxfId="7" tableBorderDxfId="6" totalsRowBorderDxfId="5">
  <autoFilter ref="A1:C4"/>
  <tableColumns count="3">
    <tableColumn id="3" name="Code statut" dataDxfId="2"/>
    <tableColumn id="2" name="Statut" dataDxfId="3"/>
    <tableColumn id="1" name="Code statut2" dataDxfId="4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89"/>
  <sheetViews>
    <sheetView tabSelected="1" topLeftCell="B1" workbookViewId="0">
      <pane ySplit="1" topLeftCell="A2" activePane="bottomLeft" state="frozen"/>
      <selection activeCell="B1" sqref="B1"/>
      <selection pane="bottomLeft" activeCell="M11" sqref="M11"/>
    </sheetView>
  </sheetViews>
  <sheetFormatPr baseColWidth="10" defaultColWidth="9.140625" defaultRowHeight="15" x14ac:dyDescent="0.25"/>
  <cols>
    <col min="1" max="1" width="7.5703125" hidden="1" customWidth="1"/>
    <col min="2" max="2" width="25.5703125" customWidth="1"/>
    <col min="3" max="3" width="14.42578125" customWidth="1"/>
    <col min="4" max="4" width="18" customWidth="1"/>
    <col min="5" max="5" width="18.85546875" customWidth="1"/>
    <col min="6" max="6" width="24.42578125" customWidth="1"/>
    <col min="7" max="7" width="35.140625" customWidth="1"/>
    <col min="8" max="8" width="25.85546875" hidden="1" customWidth="1"/>
    <col min="9" max="9" width="22" style="4" bestFit="1" customWidth="1"/>
    <col min="10" max="10" width="13.2851562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6872</v>
      </c>
    </row>
    <row r="2" spans="1:10" x14ac:dyDescent="0.25">
      <c r="A2" t="s">
        <v>9</v>
      </c>
      <c r="C2" t="s">
        <v>10</v>
      </c>
      <c r="D2" t="s">
        <v>11</v>
      </c>
      <c r="E2" s="1">
        <v>43263.335545601854</v>
      </c>
      <c r="F2" t="s">
        <v>12</v>
      </c>
      <c r="G2" s="1">
        <v>43263.337650462963</v>
      </c>
      <c r="H2" s="1"/>
      <c r="I2" t="s">
        <v>6870</v>
      </c>
      <c r="J2" s="4">
        <f>VLOOKUP(Données[[#This Row],[Statut (amiante)]],Statuts[[Statut]:[Code statut2]],2,FALSE)</f>
        <v>0</v>
      </c>
    </row>
    <row r="3" spans="1:10" x14ac:dyDescent="0.25">
      <c r="A3" t="s">
        <v>9</v>
      </c>
      <c r="C3" t="s">
        <v>10</v>
      </c>
      <c r="D3" t="s">
        <v>13</v>
      </c>
      <c r="E3" s="1">
        <v>43263.335545601854</v>
      </c>
      <c r="F3" t="s">
        <v>12</v>
      </c>
      <c r="G3" s="1">
        <v>43263.337650462963</v>
      </c>
      <c r="H3" s="1"/>
      <c r="I3" t="s">
        <v>6870</v>
      </c>
      <c r="J3" s="4">
        <f>VLOOKUP(Données[[#This Row],[Statut (amiante)]],Statuts[[Statut]:[Code statut2]],2,FALSE)</f>
        <v>0</v>
      </c>
    </row>
    <row r="4" spans="1:10" x14ac:dyDescent="0.25">
      <c r="A4" t="s">
        <v>9</v>
      </c>
      <c r="C4" t="s">
        <v>10</v>
      </c>
      <c r="D4" t="s">
        <v>14</v>
      </c>
      <c r="E4" s="1">
        <v>43263.335545601854</v>
      </c>
      <c r="F4" t="s">
        <v>12</v>
      </c>
      <c r="G4" s="1">
        <v>43263.337650462963</v>
      </c>
      <c r="H4" s="1"/>
      <c r="I4" t="s">
        <v>6870</v>
      </c>
      <c r="J4" s="4">
        <f>VLOOKUP(Données[[#This Row],[Statut (amiante)]],Statuts[[Statut]:[Code statut2]],2,FALSE)</f>
        <v>0</v>
      </c>
    </row>
    <row r="5" spans="1:10" x14ac:dyDescent="0.25">
      <c r="A5" t="s">
        <v>9</v>
      </c>
      <c r="C5" t="s">
        <v>10</v>
      </c>
      <c r="D5" t="s">
        <v>15</v>
      </c>
      <c r="E5" s="1">
        <v>43263.335545601854</v>
      </c>
      <c r="F5" t="s">
        <v>12</v>
      </c>
      <c r="G5" s="1">
        <v>43263.337650462963</v>
      </c>
      <c r="H5" s="1"/>
      <c r="I5" t="s">
        <v>6870</v>
      </c>
      <c r="J5" s="4">
        <f>VLOOKUP(Données[[#This Row],[Statut (amiante)]],Statuts[[Statut]:[Code statut2]],2,FALSE)</f>
        <v>0</v>
      </c>
    </row>
    <row r="6" spans="1:10" x14ac:dyDescent="0.25">
      <c r="A6" t="s">
        <v>9</v>
      </c>
      <c r="C6" t="s">
        <v>16</v>
      </c>
      <c r="D6" t="s">
        <v>17</v>
      </c>
      <c r="E6" s="1">
        <v>43263.343159953707</v>
      </c>
      <c r="F6" t="s">
        <v>18</v>
      </c>
      <c r="G6" s="1">
        <v>43263.344328703701</v>
      </c>
      <c r="H6" s="1">
        <v>43266.757832442127</v>
      </c>
      <c r="I6" t="s">
        <v>6871</v>
      </c>
      <c r="J6" s="4">
        <f>VLOOKUP(Données[[#This Row],[Statut (amiante)]],Statuts[[Statut]:[Code statut2]],2,FALSE)</f>
        <v>1</v>
      </c>
    </row>
    <row r="7" spans="1:10" x14ac:dyDescent="0.25">
      <c r="A7" t="s">
        <v>9</v>
      </c>
      <c r="C7" t="s">
        <v>16</v>
      </c>
      <c r="D7" t="s">
        <v>19</v>
      </c>
      <c r="E7" s="1">
        <v>43263.343159953707</v>
      </c>
      <c r="F7" t="s">
        <v>18</v>
      </c>
      <c r="G7" s="1">
        <v>43263.344328703701</v>
      </c>
      <c r="H7" s="1">
        <v>43266.757832523152</v>
      </c>
      <c r="I7" t="s">
        <v>6871</v>
      </c>
      <c r="J7" s="4">
        <f>VLOOKUP(Données[[#This Row],[Statut (amiante)]],Statuts[[Statut]:[Code statut2]],2,FALSE)</f>
        <v>1</v>
      </c>
    </row>
    <row r="8" spans="1:10" x14ac:dyDescent="0.25">
      <c r="A8" t="s">
        <v>9</v>
      </c>
      <c r="C8" t="s">
        <v>20</v>
      </c>
      <c r="D8" t="s">
        <v>21</v>
      </c>
      <c r="E8" s="1">
        <v>43265.642994062502</v>
      </c>
      <c r="F8" t="s">
        <v>22</v>
      </c>
      <c r="G8" s="1">
        <v>43265.645300925928</v>
      </c>
      <c r="H8" s="1"/>
      <c r="I8" t="s">
        <v>6870</v>
      </c>
      <c r="J8" s="4">
        <f>VLOOKUP(Données[[#This Row],[Statut (amiante)]],Statuts[[Statut]:[Code statut2]],2,FALSE)</f>
        <v>0</v>
      </c>
    </row>
    <row r="9" spans="1:10" x14ac:dyDescent="0.25">
      <c r="A9" t="s">
        <v>9</v>
      </c>
      <c r="C9" t="s">
        <v>20</v>
      </c>
      <c r="D9" t="s">
        <v>23</v>
      </c>
      <c r="E9" s="1">
        <v>43265.642994062502</v>
      </c>
      <c r="F9" t="s">
        <v>22</v>
      </c>
      <c r="G9" s="1">
        <v>43265.645300925928</v>
      </c>
      <c r="H9" s="1"/>
      <c r="I9" t="s">
        <v>6870</v>
      </c>
      <c r="J9" s="4">
        <f>VLOOKUP(Données[[#This Row],[Statut (amiante)]],Statuts[[Statut]:[Code statut2]],2,FALSE)</f>
        <v>0</v>
      </c>
    </row>
    <row r="10" spans="1:10" x14ac:dyDescent="0.25">
      <c r="A10" t="s">
        <v>9</v>
      </c>
      <c r="C10" t="s">
        <v>20</v>
      </c>
      <c r="D10" t="s">
        <v>24</v>
      </c>
      <c r="E10" s="1">
        <v>43265.642994062502</v>
      </c>
      <c r="F10" t="s">
        <v>22</v>
      </c>
      <c r="G10" s="1">
        <v>43265.645300925928</v>
      </c>
      <c r="H10" s="1"/>
      <c r="I10" t="s">
        <v>6870</v>
      </c>
      <c r="J10" s="4">
        <f>VLOOKUP(Données[[#This Row],[Statut (amiante)]],Statuts[[Statut]:[Code statut2]],2,FALSE)</f>
        <v>0</v>
      </c>
    </row>
    <row r="11" spans="1:10" x14ac:dyDescent="0.25">
      <c r="A11" t="s">
        <v>9</v>
      </c>
      <c r="C11" t="s">
        <v>25</v>
      </c>
      <c r="D11" t="s">
        <v>26</v>
      </c>
      <c r="E11" s="1">
        <v>43255.323969907404</v>
      </c>
      <c r="F11" t="s">
        <v>27</v>
      </c>
      <c r="G11" s="1">
        <v>43255.325613425928</v>
      </c>
      <c r="H11" s="1">
        <v>43259.497428969909</v>
      </c>
      <c r="I11" t="s">
        <v>6871</v>
      </c>
      <c r="J11" s="4">
        <f>VLOOKUP(Données[[#This Row],[Statut (amiante)]],Statuts[[Statut]:[Code statut2]],2,FALSE)</f>
        <v>1</v>
      </c>
    </row>
    <row r="12" spans="1:10" x14ac:dyDescent="0.25">
      <c r="A12" t="s">
        <v>9</v>
      </c>
      <c r="C12" t="s">
        <v>25</v>
      </c>
      <c r="D12" t="s">
        <v>28</v>
      </c>
      <c r="E12" s="1">
        <v>43255.323969907404</v>
      </c>
      <c r="F12" t="s">
        <v>27</v>
      </c>
      <c r="G12" s="1">
        <v>43255.325613425928</v>
      </c>
      <c r="H12" s="1">
        <v>43259.49742832176</v>
      </c>
      <c r="I12" t="s">
        <v>6871</v>
      </c>
      <c r="J12" s="4">
        <f>VLOOKUP(Données[[#This Row],[Statut (amiante)]],Statuts[[Statut]:[Code statut2]],2,FALSE)</f>
        <v>1</v>
      </c>
    </row>
    <row r="13" spans="1:10" x14ac:dyDescent="0.25">
      <c r="A13" t="s">
        <v>9</v>
      </c>
      <c r="C13" t="s">
        <v>25</v>
      </c>
      <c r="D13" t="s">
        <v>29</v>
      </c>
      <c r="E13" s="1">
        <v>43255.323969907404</v>
      </c>
      <c r="F13" t="s">
        <v>27</v>
      </c>
      <c r="G13" s="1">
        <v>43255.325613425928</v>
      </c>
      <c r="H13" s="1">
        <v>43259.497428703704</v>
      </c>
      <c r="I13" t="s">
        <v>6871</v>
      </c>
      <c r="J13" s="4">
        <f>VLOOKUP(Données[[#This Row],[Statut (amiante)]],Statuts[[Statut]:[Code statut2]],2,FALSE)</f>
        <v>1</v>
      </c>
    </row>
    <row r="14" spans="1:10" x14ac:dyDescent="0.25">
      <c r="A14" t="s">
        <v>9</v>
      </c>
      <c r="C14" t="s">
        <v>30</v>
      </c>
      <c r="D14" t="s">
        <v>31</v>
      </c>
      <c r="E14" s="1">
        <v>43249.332005821758</v>
      </c>
      <c r="F14" t="s">
        <v>32</v>
      </c>
      <c r="G14" s="1">
        <v>43249.332962962966</v>
      </c>
      <c r="H14" s="1">
        <v>43258.539099768517</v>
      </c>
      <c r="I14" t="s">
        <v>6871</v>
      </c>
      <c r="J14" s="4">
        <f>VLOOKUP(Données[[#This Row],[Statut (amiante)]],Statuts[[Statut]:[Code statut2]],2,FALSE)</f>
        <v>1</v>
      </c>
    </row>
    <row r="15" spans="1:10" x14ac:dyDescent="0.25">
      <c r="A15" t="s">
        <v>9</v>
      </c>
      <c r="C15" t="s">
        <v>33</v>
      </c>
      <c r="D15" t="s">
        <v>34</v>
      </c>
      <c r="E15" s="1">
        <v>43255.328645949077</v>
      </c>
      <c r="F15" t="s">
        <v>35</v>
      </c>
      <c r="G15" s="1">
        <v>43255.333043981482</v>
      </c>
      <c r="H15" s="1">
        <v>43259.664091354163</v>
      </c>
      <c r="I15" t="s">
        <v>6871</v>
      </c>
      <c r="J15" s="4">
        <f>VLOOKUP(Données[[#This Row],[Statut (amiante)]],Statuts[[Statut]:[Code statut2]],2,FALSE)</f>
        <v>1</v>
      </c>
    </row>
    <row r="16" spans="1:10" x14ac:dyDescent="0.25">
      <c r="A16" t="s">
        <v>9</v>
      </c>
      <c r="C16" t="s">
        <v>33</v>
      </c>
      <c r="D16" t="s">
        <v>36</v>
      </c>
      <c r="E16" s="1">
        <v>43255.328645949077</v>
      </c>
      <c r="F16" t="s">
        <v>35</v>
      </c>
      <c r="G16" s="1">
        <v>43255.333043981482</v>
      </c>
      <c r="H16" s="1">
        <v>43259.66409140046</v>
      </c>
      <c r="I16" t="s">
        <v>6871</v>
      </c>
      <c r="J16" s="4">
        <f>VLOOKUP(Données[[#This Row],[Statut (amiante)]],Statuts[[Statut]:[Code statut2]],2,FALSE)</f>
        <v>1</v>
      </c>
    </row>
    <row r="17" spans="1:10" x14ac:dyDescent="0.25">
      <c r="A17" t="s">
        <v>9</v>
      </c>
      <c r="C17" t="s">
        <v>33</v>
      </c>
      <c r="D17" t="s">
        <v>37</v>
      </c>
      <c r="E17" s="1">
        <v>43255.328645949077</v>
      </c>
      <c r="F17" t="s">
        <v>35</v>
      </c>
      <c r="G17" s="1">
        <v>43255.333043981482</v>
      </c>
      <c r="H17" s="1">
        <v>43259.664091516206</v>
      </c>
      <c r="I17" t="s">
        <v>6871</v>
      </c>
      <c r="J17" s="4">
        <f>VLOOKUP(Données[[#This Row],[Statut (amiante)]],Statuts[[Statut]:[Code statut2]],2,FALSE)</f>
        <v>1</v>
      </c>
    </row>
    <row r="18" spans="1:10" x14ac:dyDescent="0.25">
      <c r="A18" t="s">
        <v>9</v>
      </c>
      <c r="C18" t="s">
        <v>33</v>
      </c>
      <c r="D18" t="s">
        <v>38</v>
      </c>
      <c r="E18" s="1">
        <v>43255.328645949077</v>
      </c>
      <c r="F18" t="s">
        <v>35</v>
      </c>
      <c r="G18" s="1">
        <v>43255.333043981482</v>
      </c>
      <c r="H18" s="1">
        <v>43259.664091631945</v>
      </c>
      <c r="I18" t="s">
        <v>6871</v>
      </c>
      <c r="J18" s="4">
        <f>VLOOKUP(Données[[#This Row],[Statut (amiante)]],Statuts[[Statut]:[Code statut2]],2,FALSE)</f>
        <v>1</v>
      </c>
    </row>
    <row r="19" spans="1:10" x14ac:dyDescent="0.25">
      <c r="A19" t="s">
        <v>9</v>
      </c>
      <c r="C19" t="s">
        <v>33</v>
      </c>
      <c r="D19" t="s">
        <v>39</v>
      </c>
      <c r="E19" s="1">
        <v>43255.328645949077</v>
      </c>
      <c r="F19" t="s">
        <v>35</v>
      </c>
      <c r="G19" s="1">
        <v>43255.333043981482</v>
      </c>
      <c r="H19" s="1">
        <v>43259.664091666666</v>
      </c>
      <c r="I19" t="s">
        <v>6871</v>
      </c>
      <c r="J19" s="4">
        <f>VLOOKUP(Données[[#This Row],[Statut (amiante)]],Statuts[[Statut]:[Code statut2]],2,FALSE)</f>
        <v>1</v>
      </c>
    </row>
    <row r="20" spans="1:10" x14ac:dyDescent="0.25">
      <c r="A20" t="s">
        <v>9</v>
      </c>
      <c r="C20" t="s">
        <v>33</v>
      </c>
      <c r="D20" t="s">
        <v>40</v>
      </c>
      <c r="E20" s="1">
        <v>43255.328645949077</v>
      </c>
      <c r="F20" t="s">
        <v>35</v>
      </c>
      <c r="G20" s="1">
        <v>43255.333043981482</v>
      </c>
      <c r="H20" s="1">
        <v>43259.664090972219</v>
      </c>
      <c r="I20" t="s">
        <v>6871</v>
      </c>
      <c r="J20" s="4">
        <f>VLOOKUP(Données[[#This Row],[Statut (amiante)]],Statuts[[Statut]:[Code statut2]],2,FALSE)</f>
        <v>1</v>
      </c>
    </row>
    <row r="21" spans="1:10" x14ac:dyDescent="0.25">
      <c r="A21" t="s">
        <v>9</v>
      </c>
      <c r="C21" t="s">
        <v>33</v>
      </c>
      <c r="D21" t="s">
        <v>41</v>
      </c>
      <c r="E21" s="1">
        <v>43255.328645949077</v>
      </c>
      <c r="F21" t="s">
        <v>35</v>
      </c>
      <c r="G21" s="1">
        <v>43255.333043981482</v>
      </c>
      <c r="H21" s="1">
        <v>43259.664090243059</v>
      </c>
      <c r="I21" t="s">
        <v>6871</v>
      </c>
      <c r="J21" s="4">
        <f>VLOOKUP(Données[[#This Row],[Statut (amiante)]],Statuts[[Statut]:[Code statut2]],2,FALSE)</f>
        <v>1</v>
      </c>
    </row>
    <row r="22" spans="1:10" x14ac:dyDescent="0.25">
      <c r="A22" t="s">
        <v>9</v>
      </c>
      <c r="C22" t="s">
        <v>33</v>
      </c>
      <c r="D22" t="s">
        <v>42</v>
      </c>
      <c r="E22" s="1">
        <v>43255.328645949077</v>
      </c>
      <c r="F22" t="s">
        <v>35</v>
      </c>
      <c r="G22" s="1">
        <v>43255.333043981482</v>
      </c>
      <c r="H22" s="1">
        <v>43259.66409027778</v>
      </c>
      <c r="I22" t="s">
        <v>6871</v>
      </c>
      <c r="J22" s="4">
        <f>VLOOKUP(Données[[#This Row],[Statut (amiante)]],Statuts[[Statut]:[Code statut2]],2,FALSE)</f>
        <v>1</v>
      </c>
    </row>
    <row r="23" spans="1:10" x14ac:dyDescent="0.25">
      <c r="A23" t="s">
        <v>9</v>
      </c>
      <c r="C23" t="s">
        <v>33</v>
      </c>
      <c r="D23" t="s">
        <v>43</v>
      </c>
      <c r="E23" s="1">
        <v>43255.328645949077</v>
      </c>
      <c r="F23" t="s">
        <v>35</v>
      </c>
      <c r="G23" s="1">
        <v>43255.333043981482</v>
      </c>
      <c r="H23" s="1">
        <v>43259.664090312501</v>
      </c>
      <c r="I23" t="s">
        <v>6871</v>
      </c>
      <c r="J23" s="4">
        <f>VLOOKUP(Données[[#This Row],[Statut (amiante)]],Statuts[[Statut]:[Code statut2]],2,FALSE)</f>
        <v>1</v>
      </c>
    </row>
    <row r="24" spans="1:10" x14ac:dyDescent="0.25">
      <c r="A24" t="s">
        <v>9</v>
      </c>
      <c r="C24" t="s">
        <v>33</v>
      </c>
      <c r="D24" t="s">
        <v>44</v>
      </c>
      <c r="E24" s="1">
        <v>43255.328645949077</v>
      </c>
      <c r="F24" t="s">
        <v>35</v>
      </c>
      <c r="G24" s="1">
        <v>43255.333043981482</v>
      </c>
      <c r="H24" s="1">
        <v>43259.664090393519</v>
      </c>
      <c r="I24" t="s">
        <v>6871</v>
      </c>
      <c r="J24" s="4">
        <f>VLOOKUP(Données[[#This Row],[Statut (amiante)]],Statuts[[Statut]:[Code statut2]],2,FALSE)</f>
        <v>1</v>
      </c>
    </row>
    <row r="25" spans="1:10" x14ac:dyDescent="0.25">
      <c r="A25" t="s">
        <v>9</v>
      </c>
      <c r="C25" t="s">
        <v>33</v>
      </c>
      <c r="D25" t="s">
        <v>45</v>
      </c>
      <c r="E25" s="1">
        <v>43255.328645949077</v>
      </c>
      <c r="F25" t="s">
        <v>35</v>
      </c>
      <c r="G25" s="1">
        <v>43255.333043981482</v>
      </c>
      <c r="H25" s="1">
        <v>43259.664090474536</v>
      </c>
      <c r="I25" t="s">
        <v>6871</v>
      </c>
      <c r="J25" s="4">
        <f>VLOOKUP(Données[[#This Row],[Statut (amiante)]],Statuts[[Statut]:[Code statut2]],2,FALSE)</f>
        <v>1</v>
      </c>
    </row>
    <row r="26" spans="1:10" x14ac:dyDescent="0.25">
      <c r="A26" t="s">
        <v>9</v>
      </c>
      <c r="C26" t="s">
        <v>33</v>
      </c>
      <c r="D26" t="s">
        <v>46</v>
      </c>
      <c r="E26" s="1">
        <v>43255.328645949077</v>
      </c>
      <c r="F26" t="s">
        <v>35</v>
      </c>
      <c r="G26" s="1">
        <v>43255.333043981482</v>
      </c>
      <c r="H26" s="1">
        <v>43259.664090509257</v>
      </c>
      <c r="I26" t="s">
        <v>6871</v>
      </c>
      <c r="J26" s="4">
        <f>VLOOKUP(Données[[#This Row],[Statut (amiante)]],Statuts[[Statut]:[Code statut2]],2,FALSE)</f>
        <v>1</v>
      </c>
    </row>
    <row r="27" spans="1:10" x14ac:dyDescent="0.25">
      <c r="A27" t="s">
        <v>9</v>
      </c>
      <c r="C27" t="s">
        <v>33</v>
      </c>
      <c r="D27" t="s">
        <v>47</v>
      </c>
      <c r="E27" s="1">
        <v>43255.328645949077</v>
      </c>
      <c r="F27" t="s">
        <v>35</v>
      </c>
      <c r="G27" s="1">
        <v>43255.333043981482</v>
      </c>
      <c r="H27" s="1">
        <v>43259.664090543978</v>
      </c>
      <c r="I27" t="s">
        <v>6871</v>
      </c>
      <c r="J27" s="4">
        <f>VLOOKUP(Données[[#This Row],[Statut (amiante)]],Statuts[[Statut]:[Code statut2]],2,FALSE)</f>
        <v>1</v>
      </c>
    </row>
    <row r="28" spans="1:10" x14ac:dyDescent="0.25">
      <c r="A28" t="s">
        <v>9</v>
      </c>
      <c r="C28" t="s">
        <v>33</v>
      </c>
      <c r="D28" t="s">
        <v>48</v>
      </c>
      <c r="E28" s="1">
        <v>43255.328645949077</v>
      </c>
      <c r="F28" t="s">
        <v>35</v>
      </c>
      <c r="G28" s="1">
        <v>43255.333043981482</v>
      </c>
      <c r="H28" s="1">
        <v>43259.664090625003</v>
      </c>
      <c r="I28" t="s">
        <v>6871</v>
      </c>
      <c r="J28" s="4">
        <f>VLOOKUP(Données[[#This Row],[Statut (amiante)]],Statuts[[Statut]:[Code statut2]],2,FALSE)</f>
        <v>1</v>
      </c>
    </row>
    <row r="29" spans="1:10" x14ac:dyDescent="0.25">
      <c r="A29" t="s">
        <v>9</v>
      </c>
      <c r="C29" t="s">
        <v>33</v>
      </c>
      <c r="D29" t="s">
        <v>49</v>
      </c>
      <c r="E29" s="1">
        <v>43255.328645949077</v>
      </c>
      <c r="F29" t="s">
        <v>35</v>
      </c>
      <c r="G29" s="1">
        <v>43255.333043981482</v>
      </c>
      <c r="H29" s="1">
        <v>43259.664090659724</v>
      </c>
      <c r="I29" t="s">
        <v>6871</v>
      </c>
      <c r="J29" s="4">
        <f>VLOOKUP(Données[[#This Row],[Statut (amiante)]],Statuts[[Statut]:[Code statut2]],2,FALSE)</f>
        <v>1</v>
      </c>
    </row>
    <row r="30" spans="1:10" x14ac:dyDescent="0.25">
      <c r="A30" t="s">
        <v>9</v>
      </c>
      <c r="C30" t="s">
        <v>33</v>
      </c>
      <c r="D30" t="s">
        <v>50</v>
      </c>
      <c r="E30" s="1">
        <v>43255.328645949077</v>
      </c>
      <c r="F30" t="s">
        <v>35</v>
      </c>
      <c r="G30" s="1">
        <v>43255.333043981482</v>
      </c>
      <c r="H30" s="1">
        <v>43259.664090162034</v>
      </c>
      <c r="I30" t="s">
        <v>6871</v>
      </c>
      <c r="J30" s="4">
        <f>VLOOKUP(Données[[#This Row],[Statut (amiante)]],Statuts[[Statut]:[Code statut2]],2,FALSE)</f>
        <v>1</v>
      </c>
    </row>
    <row r="31" spans="1:10" x14ac:dyDescent="0.25">
      <c r="A31" t="s">
        <v>9</v>
      </c>
      <c r="C31" t="s">
        <v>33</v>
      </c>
      <c r="D31" t="s">
        <v>51</v>
      </c>
      <c r="E31" s="1">
        <v>43255.328645949077</v>
      </c>
      <c r="F31" t="s">
        <v>35</v>
      </c>
      <c r="G31" s="1">
        <v>43255.333043981482</v>
      </c>
      <c r="H31" s="1">
        <v>43259.664090740742</v>
      </c>
      <c r="I31" t="s">
        <v>6871</v>
      </c>
      <c r="J31" s="4">
        <f>VLOOKUP(Données[[#This Row],[Statut (amiante)]],Statuts[[Statut]:[Code statut2]],2,FALSE)</f>
        <v>1</v>
      </c>
    </row>
    <row r="32" spans="1:10" x14ac:dyDescent="0.25">
      <c r="A32" t="s">
        <v>9</v>
      </c>
      <c r="C32" t="s">
        <v>33</v>
      </c>
      <c r="D32" t="s">
        <v>52</v>
      </c>
      <c r="E32" s="1">
        <v>43255.328645949077</v>
      </c>
      <c r="F32" t="s">
        <v>35</v>
      </c>
      <c r="G32" s="1">
        <v>43255.333043981482</v>
      </c>
      <c r="H32" s="1">
        <v>43259.664090775463</v>
      </c>
      <c r="I32" t="s">
        <v>6871</v>
      </c>
      <c r="J32" s="4">
        <f>VLOOKUP(Données[[#This Row],[Statut (amiante)]],Statuts[[Statut]:[Code statut2]],2,FALSE)</f>
        <v>1</v>
      </c>
    </row>
    <row r="33" spans="1:10" x14ac:dyDescent="0.25">
      <c r="A33" t="s">
        <v>9</v>
      </c>
      <c r="C33" t="s">
        <v>33</v>
      </c>
      <c r="D33" t="s">
        <v>53</v>
      </c>
      <c r="E33" s="1">
        <v>43255.328645949077</v>
      </c>
      <c r="F33" t="s">
        <v>35</v>
      </c>
      <c r="G33" s="1">
        <v>43255.333043981482</v>
      </c>
      <c r="H33" s="1">
        <v>43259.66409082176</v>
      </c>
      <c r="I33" t="s">
        <v>6871</v>
      </c>
      <c r="J33" s="4">
        <f>VLOOKUP(Données[[#This Row],[Statut (amiante)]],Statuts[[Statut]:[Code statut2]],2,FALSE)</f>
        <v>1</v>
      </c>
    </row>
    <row r="34" spans="1:10" x14ac:dyDescent="0.25">
      <c r="A34" t="s">
        <v>9</v>
      </c>
      <c r="C34" t="s">
        <v>33</v>
      </c>
      <c r="D34" t="s">
        <v>54</v>
      </c>
      <c r="E34" s="1">
        <v>43255.328645949077</v>
      </c>
      <c r="F34" t="s">
        <v>35</v>
      </c>
      <c r="G34" s="1">
        <v>43255.333043981482</v>
      </c>
      <c r="H34" s="1">
        <v>43259.66409085648</v>
      </c>
      <c r="I34" t="s">
        <v>6871</v>
      </c>
      <c r="J34" s="4">
        <f>VLOOKUP(Données[[#This Row],[Statut (amiante)]],Statuts[[Statut]:[Code statut2]],2,FALSE)</f>
        <v>1</v>
      </c>
    </row>
    <row r="35" spans="1:10" x14ac:dyDescent="0.25">
      <c r="A35" t="s">
        <v>9</v>
      </c>
      <c r="C35" t="s">
        <v>33</v>
      </c>
      <c r="D35" t="s">
        <v>55</v>
      </c>
      <c r="E35" s="1">
        <v>43255.328645949077</v>
      </c>
      <c r="F35" t="s">
        <v>35</v>
      </c>
      <c r="G35" s="1">
        <v>43255.333043981482</v>
      </c>
      <c r="H35" s="1">
        <v>43259.664090891201</v>
      </c>
      <c r="I35" t="s">
        <v>6871</v>
      </c>
      <c r="J35" s="4">
        <f>VLOOKUP(Données[[#This Row],[Statut (amiante)]],Statuts[[Statut]:[Code statut2]],2,FALSE)</f>
        <v>1</v>
      </c>
    </row>
    <row r="36" spans="1:10" x14ac:dyDescent="0.25">
      <c r="A36" t="s">
        <v>9</v>
      </c>
      <c r="C36" t="s">
        <v>33</v>
      </c>
      <c r="D36" t="s">
        <v>56</v>
      </c>
      <c r="E36" s="1">
        <v>43255.328645949077</v>
      </c>
      <c r="F36" t="s">
        <v>35</v>
      </c>
      <c r="G36" s="1">
        <v>43255.333043981482</v>
      </c>
      <c r="H36" s="1">
        <v>43259.664090428239</v>
      </c>
      <c r="I36" t="s">
        <v>6871</v>
      </c>
      <c r="J36" s="4">
        <f>VLOOKUP(Données[[#This Row],[Statut (amiante)]],Statuts[[Statut]:[Code statut2]],2,FALSE)</f>
        <v>1</v>
      </c>
    </row>
    <row r="37" spans="1:10" x14ac:dyDescent="0.25">
      <c r="A37" t="s">
        <v>9</v>
      </c>
      <c r="C37" t="s">
        <v>33</v>
      </c>
      <c r="D37" t="s">
        <v>57</v>
      </c>
      <c r="E37" s="1">
        <v>43255.328645949077</v>
      </c>
      <c r="F37" t="s">
        <v>35</v>
      </c>
      <c r="G37" s="1">
        <v>43255.333043981482</v>
      </c>
      <c r="H37" s="1">
        <v>43259.664091006947</v>
      </c>
      <c r="I37" t="s">
        <v>6871</v>
      </c>
      <c r="J37" s="4">
        <f>VLOOKUP(Données[[#This Row],[Statut (amiante)]],Statuts[[Statut]:[Code statut2]],2,FALSE)</f>
        <v>1</v>
      </c>
    </row>
    <row r="38" spans="1:10" x14ac:dyDescent="0.25">
      <c r="A38" t="s">
        <v>9</v>
      </c>
      <c r="C38" t="s">
        <v>33</v>
      </c>
      <c r="D38" t="s">
        <v>58</v>
      </c>
      <c r="E38" s="1">
        <v>43255.328645949077</v>
      </c>
      <c r="F38" t="s">
        <v>35</v>
      </c>
      <c r="G38" s="1">
        <v>43255.333043981482</v>
      </c>
      <c r="H38" s="1">
        <v>43259.664091053244</v>
      </c>
      <c r="I38" t="s">
        <v>6871</v>
      </c>
      <c r="J38" s="4">
        <f>VLOOKUP(Données[[#This Row],[Statut (amiante)]],Statuts[[Statut]:[Code statut2]],2,FALSE)</f>
        <v>1</v>
      </c>
    </row>
    <row r="39" spans="1:10" x14ac:dyDescent="0.25">
      <c r="A39" t="s">
        <v>9</v>
      </c>
      <c r="C39" t="s">
        <v>33</v>
      </c>
      <c r="D39" t="s">
        <v>59</v>
      </c>
      <c r="E39" s="1">
        <v>43255.328645949077</v>
      </c>
      <c r="F39" t="s">
        <v>35</v>
      </c>
      <c r="G39" s="1">
        <v>43255.333043981482</v>
      </c>
      <c r="H39" s="1">
        <v>43259.664091087965</v>
      </c>
      <c r="I39" t="s">
        <v>6871</v>
      </c>
      <c r="J39" s="4">
        <f>VLOOKUP(Données[[#This Row],[Statut (amiante)]],Statuts[[Statut]:[Code statut2]],2,FALSE)</f>
        <v>1</v>
      </c>
    </row>
    <row r="40" spans="1:10" x14ac:dyDescent="0.25">
      <c r="A40" t="s">
        <v>9</v>
      </c>
      <c r="C40" t="s">
        <v>33</v>
      </c>
      <c r="D40" t="s">
        <v>60</v>
      </c>
      <c r="E40" s="1">
        <v>43255.328645949077</v>
      </c>
      <c r="F40" t="s">
        <v>35</v>
      </c>
      <c r="G40" s="1">
        <v>43255.333043981482</v>
      </c>
      <c r="H40" s="1">
        <v>43259.664091284722</v>
      </c>
      <c r="I40" t="s">
        <v>6871</v>
      </c>
      <c r="J40" s="4">
        <f>VLOOKUP(Données[[#This Row],[Statut (amiante)]],Statuts[[Statut]:[Code statut2]],2,FALSE)</f>
        <v>1</v>
      </c>
    </row>
    <row r="41" spans="1:10" x14ac:dyDescent="0.25">
      <c r="A41" t="s">
        <v>9</v>
      </c>
      <c r="C41" t="s">
        <v>33</v>
      </c>
      <c r="D41" t="s">
        <v>61</v>
      </c>
      <c r="E41" s="1">
        <v>43255.328645949077</v>
      </c>
      <c r="F41" t="s">
        <v>35</v>
      </c>
      <c r="G41" s="1">
        <v>43255.333043981482</v>
      </c>
      <c r="H41" s="1">
        <v>43259.664091319442</v>
      </c>
      <c r="I41" t="s">
        <v>6871</v>
      </c>
      <c r="J41" s="4">
        <f>VLOOKUP(Données[[#This Row],[Statut (amiante)]],Statuts[[Statut]:[Code statut2]],2,FALSE)</f>
        <v>1</v>
      </c>
    </row>
    <row r="42" spans="1:10" x14ac:dyDescent="0.25">
      <c r="A42" t="s">
        <v>9</v>
      </c>
      <c r="C42" t="s">
        <v>33</v>
      </c>
      <c r="D42" t="s">
        <v>62</v>
      </c>
      <c r="E42" s="1">
        <v>43255.328645949077</v>
      </c>
      <c r="F42" t="s">
        <v>35</v>
      </c>
      <c r="G42" s="1">
        <v>43255.333043981482</v>
      </c>
      <c r="H42" s="1">
        <v>43259.664090706021</v>
      </c>
      <c r="I42" t="s">
        <v>6871</v>
      </c>
      <c r="J42" s="4">
        <f>VLOOKUP(Données[[#This Row],[Statut (amiante)]],Statuts[[Statut]:[Code statut2]],2,FALSE)</f>
        <v>1</v>
      </c>
    </row>
    <row r="43" spans="1:10" x14ac:dyDescent="0.25">
      <c r="A43" t="s">
        <v>9</v>
      </c>
      <c r="C43" t="s">
        <v>63</v>
      </c>
      <c r="D43" t="s">
        <v>64</v>
      </c>
      <c r="E43" s="1">
        <v>43265.656916666667</v>
      </c>
      <c r="F43" t="s">
        <v>65</v>
      </c>
      <c r="G43" s="1">
        <v>43265.658784722225</v>
      </c>
      <c r="H43" s="1"/>
      <c r="I43" t="s">
        <v>6870</v>
      </c>
      <c r="J43" s="4">
        <f>VLOOKUP(Données[[#This Row],[Statut (amiante)]],Statuts[[Statut]:[Code statut2]],2,FALSE)</f>
        <v>0</v>
      </c>
    </row>
    <row r="44" spans="1:10" x14ac:dyDescent="0.25">
      <c r="A44" t="s">
        <v>9</v>
      </c>
      <c r="C44" t="s">
        <v>63</v>
      </c>
      <c r="D44" t="s">
        <v>66</v>
      </c>
      <c r="E44" s="1">
        <v>43265.656916666667</v>
      </c>
      <c r="F44" t="s">
        <v>65</v>
      </c>
      <c r="G44" s="1">
        <v>43265.658784722225</v>
      </c>
      <c r="H44" s="1"/>
      <c r="I44" t="s">
        <v>6870</v>
      </c>
      <c r="J44" s="4">
        <f>VLOOKUP(Données[[#This Row],[Statut (amiante)]],Statuts[[Statut]:[Code statut2]],2,FALSE)</f>
        <v>0</v>
      </c>
    </row>
    <row r="45" spans="1:10" x14ac:dyDescent="0.25">
      <c r="A45" t="s">
        <v>9</v>
      </c>
      <c r="C45" t="s">
        <v>63</v>
      </c>
      <c r="D45" t="s">
        <v>67</v>
      </c>
      <c r="E45" s="1">
        <v>43265.656916666667</v>
      </c>
      <c r="F45" t="s">
        <v>65</v>
      </c>
      <c r="G45" s="1">
        <v>43265.658784722225</v>
      </c>
      <c r="H45" s="1"/>
      <c r="I45" t="s">
        <v>6870</v>
      </c>
      <c r="J45" s="4">
        <f>VLOOKUP(Données[[#This Row],[Statut (amiante)]],Statuts[[Statut]:[Code statut2]],2,FALSE)</f>
        <v>0</v>
      </c>
    </row>
    <row r="46" spans="1:10" x14ac:dyDescent="0.25">
      <c r="A46" t="s">
        <v>9</v>
      </c>
      <c r="C46" t="s">
        <v>63</v>
      </c>
      <c r="D46" t="s">
        <v>68</v>
      </c>
      <c r="E46" s="1">
        <v>43265.656916666667</v>
      </c>
      <c r="F46" t="s">
        <v>65</v>
      </c>
      <c r="G46" s="1">
        <v>43265.658784722225</v>
      </c>
      <c r="H46" s="1"/>
      <c r="I46" t="s">
        <v>6870</v>
      </c>
      <c r="J46" s="4">
        <f>VLOOKUP(Données[[#This Row],[Statut (amiante)]],Statuts[[Statut]:[Code statut2]],2,FALSE)</f>
        <v>0</v>
      </c>
    </row>
    <row r="47" spans="1:10" x14ac:dyDescent="0.25">
      <c r="A47" t="s">
        <v>9</v>
      </c>
      <c r="C47" t="s">
        <v>63</v>
      </c>
      <c r="D47" t="s">
        <v>69</v>
      </c>
      <c r="E47" s="1">
        <v>43265.656916666667</v>
      </c>
      <c r="F47" t="s">
        <v>65</v>
      </c>
      <c r="G47" s="1">
        <v>43265.658784722225</v>
      </c>
      <c r="H47" s="1"/>
      <c r="I47" t="s">
        <v>6870</v>
      </c>
      <c r="J47" s="4">
        <f>VLOOKUP(Données[[#This Row],[Statut (amiante)]],Statuts[[Statut]:[Code statut2]],2,FALSE)</f>
        <v>0</v>
      </c>
    </row>
    <row r="48" spans="1:10" x14ac:dyDescent="0.25">
      <c r="A48" t="s">
        <v>9</v>
      </c>
      <c r="C48" t="s">
        <v>63</v>
      </c>
      <c r="D48" t="s">
        <v>70</v>
      </c>
      <c r="E48" s="1">
        <v>43265.656916666667</v>
      </c>
      <c r="F48" t="s">
        <v>65</v>
      </c>
      <c r="G48" s="1">
        <v>43265.658784722225</v>
      </c>
      <c r="H48" s="1"/>
      <c r="I48" t="s">
        <v>6870</v>
      </c>
      <c r="J48" s="4">
        <f>VLOOKUP(Données[[#This Row],[Statut (amiante)]],Statuts[[Statut]:[Code statut2]],2,FALSE)</f>
        <v>0</v>
      </c>
    </row>
    <row r="49" spans="1:10" x14ac:dyDescent="0.25">
      <c r="A49" t="s">
        <v>9</v>
      </c>
      <c r="C49" t="s">
        <v>71</v>
      </c>
      <c r="D49" t="s">
        <v>72</v>
      </c>
      <c r="E49" s="1">
        <v>43248.31450177083</v>
      </c>
      <c r="F49" t="s">
        <v>73</v>
      </c>
      <c r="G49" s="1">
        <v>43248.316388888888</v>
      </c>
      <c r="H49" s="1">
        <v>43251.559848645833</v>
      </c>
      <c r="I49" t="s">
        <v>6871</v>
      </c>
      <c r="J49" s="4">
        <f>VLOOKUP(Données[[#This Row],[Statut (amiante)]],Statuts[[Statut]:[Code statut2]],2,FALSE)</f>
        <v>1</v>
      </c>
    </row>
    <row r="50" spans="1:10" x14ac:dyDescent="0.25">
      <c r="A50" t="s">
        <v>9</v>
      </c>
      <c r="C50" t="s">
        <v>71</v>
      </c>
      <c r="D50" t="s">
        <v>74</v>
      </c>
      <c r="E50" s="1">
        <v>43248.31450177083</v>
      </c>
      <c r="F50" t="s">
        <v>73</v>
      </c>
      <c r="G50" s="1">
        <v>43248.316388888888</v>
      </c>
      <c r="H50" s="1">
        <v>43251.559849618054</v>
      </c>
      <c r="I50" t="s">
        <v>6871</v>
      </c>
      <c r="J50" s="4">
        <f>VLOOKUP(Données[[#This Row],[Statut (amiante)]],Statuts[[Statut]:[Code statut2]],2,FALSE)</f>
        <v>1</v>
      </c>
    </row>
    <row r="51" spans="1:10" x14ac:dyDescent="0.25">
      <c r="A51" t="s">
        <v>9</v>
      </c>
      <c r="C51" t="s">
        <v>71</v>
      </c>
      <c r="D51" t="s">
        <v>75</v>
      </c>
      <c r="E51" s="1">
        <v>43248.31450177083</v>
      </c>
      <c r="F51" t="s">
        <v>73</v>
      </c>
      <c r="G51" s="1">
        <v>43248.316388888888</v>
      </c>
      <c r="H51" s="1">
        <v>43251.559849768521</v>
      </c>
      <c r="I51" t="s">
        <v>6871</v>
      </c>
      <c r="J51" s="4">
        <f>VLOOKUP(Données[[#This Row],[Statut (amiante)]],Statuts[[Statut]:[Code statut2]],2,FALSE)</f>
        <v>1</v>
      </c>
    </row>
    <row r="52" spans="1:10" x14ac:dyDescent="0.25">
      <c r="A52" t="s">
        <v>9</v>
      </c>
      <c r="C52" t="s">
        <v>76</v>
      </c>
      <c r="D52" t="s">
        <v>77</v>
      </c>
      <c r="E52" s="1">
        <v>43248.323858761571</v>
      </c>
      <c r="F52" t="s">
        <v>78</v>
      </c>
      <c r="G52" s="1">
        <v>43248.326180555552</v>
      </c>
      <c r="H52" s="1">
        <v>43251.415917245373</v>
      </c>
      <c r="I52" t="s">
        <v>6871</v>
      </c>
      <c r="J52" s="4">
        <f>VLOOKUP(Données[[#This Row],[Statut (amiante)]],Statuts[[Statut]:[Code statut2]],2,FALSE)</f>
        <v>1</v>
      </c>
    </row>
    <row r="53" spans="1:10" x14ac:dyDescent="0.25">
      <c r="A53" t="s">
        <v>9</v>
      </c>
      <c r="C53" t="s">
        <v>76</v>
      </c>
      <c r="D53" t="s">
        <v>79</v>
      </c>
      <c r="E53" s="1">
        <v>43248.323858761571</v>
      </c>
      <c r="F53" t="s">
        <v>78</v>
      </c>
      <c r="G53" s="1">
        <v>43248.326180555552</v>
      </c>
      <c r="H53" s="1">
        <v>43251.415917326391</v>
      </c>
      <c r="I53" t="s">
        <v>6871</v>
      </c>
      <c r="J53" s="4">
        <f>VLOOKUP(Données[[#This Row],[Statut (amiante)]],Statuts[[Statut]:[Code statut2]],2,FALSE)</f>
        <v>1</v>
      </c>
    </row>
    <row r="54" spans="1:10" x14ac:dyDescent="0.25">
      <c r="A54" t="s">
        <v>9</v>
      </c>
      <c r="C54" t="s">
        <v>76</v>
      </c>
      <c r="D54" t="s">
        <v>80</v>
      </c>
      <c r="E54" s="1">
        <v>43248.323858761571</v>
      </c>
      <c r="F54" t="s">
        <v>78</v>
      </c>
      <c r="G54" s="1">
        <v>43248.326180555552</v>
      </c>
      <c r="H54" s="1">
        <v>43251.415917361111</v>
      </c>
      <c r="I54" t="s">
        <v>6871</v>
      </c>
      <c r="J54" s="4">
        <f>VLOOKUP(Données[[#This Row],[Statut (amiante)]],Statuts[[Statut]:[Code statut2]],2,FALSE)</f>
        <v>1</v>
      </c>
    </row>
    <row r="55" spans="1:10" x14ac:dyDescent="0.25">
      <c r="A55" t="s">
        <v>9</v>
      </c>
      <c r="C55" t="s">
        <v>76</v>
      </c>
      <c r="D55" t="s">
        <v>81</v>
      </c>
      <c r="E55" s="1">
        <v>43248.323858761571</v>
      </c>
      <c r="F55" t="s">
        <v>78</v>
      </c>
      <c r="G55" s="1">
        <v>43248.326180555552</v>
      </c>
      <c r="H55" s="1">
        <v>43251.415917395832</v>
      </c>
      <c r="I55" t="s">
        <v>6871</v>
      </c>
      <c r="J55" s="4">
        <f>VLOOKUP(Données[[#This Row],[Statut (amiante)]],Statuts[[Statut]:[Code statut2]],2,FALSE)</f>
        <v>1</v>
      </c>
    </row>
    <row r="56" spans="1:10" x14ac:dyDescent="0.25">
      <c r="A56" t="s">
        <v>9</v>
      </c>
      <c r="C56" t="s">
        <v>76</v>
      </c>
      <c r="D56" t="s">
        <v>82</v>
      </c>
      <c r="E56" s="1">
        <v>43248.323858761571</v>
      </c>
      <c r="F56" t="s">
        <v>78</v>
      </c>
      <c r="G56" s="1">
        <v>43248.326180555552</v>
      </c>
      <c r="H56" s="1">
        <v>43251.41591747685</v>
      </c>
      <c r="I56" t="s">
        <v>6871</v>
      </c>
      <c r="J56" s="4">
        <f>VLOOKUP(Données[[#This Row],[Statut (amiante)]],Statuts[[Statut]:[Code statut2]],2,FALSE)</f>
        <v>1</v>
      </c>
    </row>
    <row r="57" spans="1:10" x14ac:dyDescent="0.25">
      <c r="A57" t="s">
        <v>9</v>
      </c>
      <c r="C57" t="s">
        <v>83</v>
      </c>
      <c r="D57" t="s">
        <v>84</v>
      </c>
      <c r="E57" s="1">
        <v>43265.646878125001</v>
      </c>
      <c r="F57" t="s">
        <v>85</v>
      </c>
      <c r="G57" s="1">
        <v>43265.649282407408</v>
      </c>
      <c r="H57" s="1"/>
      <c r="I57" t="s">
        <v>6870</v>
      </c>
      <c r="J57" s="4">
        <f>VLOOKUP(Données[[#This Row],[Statut (amiante)]],Statuts[[Statut]:[Code statut2]],2,FALSE)</f>
        <v>0</v>
      </c>
    </row>
    <row r="58" spans="1:10" x14ac:dyDescent="0.25">
      <c r="A58" t="s">
        <v>9</v>
      </c>
      <c r="C58" t="s">
        <v>83</v>
      </c>
      <c r="D58" t="s">
        <v>86</v>
      </c>
      <c r="E58" s="1">
        <v>43265.646878125001</v>
      </c>
      <c r="F58" t="s">
        <v>85</v>
      </c>
      <c r="G58" s="1">
        <v>43265.649282407408</v>
      </c>
      <c r="H58" s="1"/>
      <c r="I58" t="s">
        <v>6870</v>
      </c>
      <c r="J58" s="4">
        <f>VLOOKUP(Données[[#This Row],[Statut (amiante)]],Statuts[[Statut]:[Code statut2]],2,FALSE)</f>
        <v>0</v>
      </c>
    </row>
    <row r="59" spans="1:10" x14ac:dyDescent="0.25">
      <c r="A59" t="s">
        <v>9</v>
      </c>
      <c r="C59" t="s">
        <v>83</v>
      </c>
      <c r="D59" t="s">
        <v>87</v>
      </c>
      <c r="E59" s="1">
        <v>43265.646878125001</v>
      </c>
      <c r="F59" t="s">
        <v>85</v>
      </c>
      <c r="G59" s="1">
        <v>43265.649282407408</v>
      </c>
      <c r="H59" s="1"/>
      <c r="I59" t="s">
        <v>6870</v>
      </c>
      <c r="J59" s="4">
        <f>VLOOKUP(Données[[#This Row],[Statut (amiante)]],Statuts[[Statut]:[Code statut2]],2,FALSE)</f>
        <v>0</v>
      </c>
    </row>
    <row r="60" spans="1:10" x14ac:dyDescent="0.25">
      <c r="A60" t="s">
        <v>9</v>
      </c>
      <c r="C60" t="s">
        <v>83</v>
      </c>
      <c r="D60" t="s">
        <v>88</v>
      </c>
      <c r="E60" s="1">
        <v>43265.646878125001</v>
      </c>
      <c r="F60" t="s">
        <v>85</v>
      </c>
      <c r="G60" s="1">
        <v>43265.649282407408</v>
      </c>
      <c r="H60" s="1"/>
      <c r="I60" t="s">
        <v>6870</v>
      </c>
      <c r="J60" s="4">
        <f>VLOOKUP(Données[[#This Row],[Statut (amiante)]],Statuts[[Statut]:[Code statut2]],2,FALSE)</f>
        <v>0</v>
      </c>
    </row>
    <row r="61" spans="1:10" x14ac:dyDescent="0.25">
      <c r="A61" t="s">
        <v>9</v>
      </c>
      <c r="C61" t="s">
        <v>83</v>
      </c>
      <c r="D61" t="s">
        <v>89</v>
      </c>
      <c r="E61" s="1">
        <v>43265.646878125001</v>
      </c>
      <c r="F61" t="s">
        <v>85</v>
      </c>
      <c r="G61" s="1">
        <v>43265.649282407408</v>
      </c>
      <c r="H61" s="1"/>
      <c r="I61" t="s">
        <v>6870</v>
      </c>
      <c r="J61" s="4">
        <f>VLOOKUP(Données[[#This Row],[Statut (amiante)]],Statuts[[Statut]:[Code statut2]],2,FALSE)</f>
        <v>0</v>
      </c>
    </row>
    <row r="62" spans="1:10" x14ac:dyDescent="0.25">
      <c r="A62" t="s">
        <v>9</v>
      </c>
      <c r="C62" t="s">
        <v>83</v>
      </c>
      <c r="D62" t="s">
        <v>90</v>
      </c>
      <c r="E62" s="1">
        <v>43265.646878125001</v>
      </c>
      <c r="F62" t="s">
        <v>85</v>
      </c>
      <c r="G62" s="1">
        <v>43265.649282407408</v>
      </c>
      <c r="H62" s="1"/>
      <c r="I62" t="s">
        <v>6870</v>
      </c>
      <c r="J62" s="4">
        <f>VLOOKUP(Données[[#This Row],[Statut (amiante)]],Statuts[[Statut]:[Code statut2]],2,FALSE)</f>
        <v>0</v>
      </c>
    </row>
    <row r="63" spans="1:10" x14ac:dyDescent="0.25">
      <c r="A63" t="s">
        <v>9</v>
      </c>
      <c r="C63" t="s">
        <v>83</v>
      </c>
      <c r="D63" t="s">
        <v>91</v>
      </c>
      <c r="E63" s="1">
        <v>43265.646878125001</v>
      </c>
      <c r="F63" t="s">
        <v>85</v>
      </c>
      <c r="G63" s="1">
        <v>43265.649282407408</v>
      </c>
      <c r="H63" s="1"/>
      <c r="I63" t="s">
        <v>6870</v>
      </c>
      <c r="J63" s="4">
        <f>VLOOKUP(Données[[#This Row],[Statut (amiante)]],Statuts[[Statut]:[Code statut2]],2,FALSE)</f>
        <v>0</v>
      </c>
    </row>
    <row r="64" spans="1:10" x14ac:dyDescent="0.25">
      <c r="A64" t="s">
        <v>9</v>
      </c>
      <c r="C64" t="s">
        <v>83</v>
      </c>
      <c r="D64" t="s">
        <v>92</v>
      </c>
      <c r="E64" s="1">
        <v>43265.646878125001</v>
      </c>
      <c r="F64" t="s">
        <v>85</v>
      </c>
      <c r="G64" s="1">
        <v>43265.649282407408</v>
      </c>
      <c r="H64" s="1"/>
      <c r="I64" t="s">
        <v>6870</v>
      </c>
      <c r="J64" s="4">
        <f>VLOOKUP(Données[[#This Row],[Statut (amiante)]],Statuts[[Statut]:[Code statut2]],2,FALSE)</f>
        <v>0</v>
      </c>
    </row>
    <row r="65" spans="1:10" x14ac:dyDescent="0.25">
      <c r="A65" t="s">
        <v>9</v>
      </c>
      <c r="C65" t="s">
        <v>93</v>
      </c>
      <c r="D65" t="s">
        <v>94</v>
      </c>
      <c r="E65" s="1">
        <v>43244.342171875003</v>
      </c>
      <c r="F65" t="s">
        <v>95</v>
      </c>
      <c r="G65" s="1">
        <v>43244.343842592592</v>
      </c>
      <c r="H65" s="1">
        <v>43249.72148734954</v>
      </c>
      <c r="I65" t="s">
        <v>6871</v>
      </c>
      <c r="J65" s="4">
        <f>VLOOKUP(Données[[#This Row],[Statut (amiante)]],Statuts[[Statut]:[Code statut2]],2,FALSE)</f>
        <v>1</v>
      </c>
    </row>
    <row r="66" spans="1:10" x14ac:dyDescent="0.25">
      <c r="A66" t="s">
        <v>9</v>
      </c>
      <c r="C66" t="s">
        <v>93</v>
      </c>
      <c r="D66" t="s">
        <v>96</v>
      </c>
      <c r="E66" s="1">
        <v>43244.342171875003</v>
      </c>
      <c r="F66" t="s">
        <v>95</v>
      </c>
      <c r="G66" s="1">
        <v>43244.343842592592</v>
      </c>
      <c r="H66" s="1">
        <v>43249.721487418981</v>
      </c>
      <c r="I66" t="s">
        <v>6871</v>
      </c>
      <c r="J66" s="4">
        <f>VLOOKUP(Données[[#This Row],[Statut (amiante)]],Statuts[[Statut]:[Code statut2]],2,FALSE)</f>
        <v>1</v>
      </c>
    </row>
    <row r="67" spans="1:10" x14ac:dyDescent="0.25">
      <c r="A67" t="s">
        <v>9</v>
      </c>
      <c r="C67" t="s">
        <v>97</v>
      </c>
      <c r="D67" t="s">
        <v>98</v>
      </c>
      <c r="E67" s="1">
        <v>43257.330703935186</v>
      </c>
      <c r="F67" t="s">
        <v>99</v>
      </c>
      <c r="G67" s="1">
        <v>43257.339699074073</v>
      </c>
      <c r="H67" s="1">
        <v>43263.561199340278</v>
      </c>
      <c r="I67" t="s">
        <v>6871</v>
      </c>
      <c r="J67" s="4">
        <f>VLOOKUP(Données[[#This Row],[Statut (amiante)]],Statuts[[Statut]:[Code statut2]],2,FALSE)</f>
        <v>1</v>
      </c>
    </row>
    <row r="68" spans="1:10" x14ac:dyDescent="0.25">
      <c r="A68" t="s">
        <v>9</v>
      </c>
      <c r="C68" t="s">
        <v>97</v>
      </c>
      <c r="D68" t="s">
        <v>100</v>
      </c>
      <c r="E68" s="1">
        <v>43257.330703935186</v>
      </c>
      <c r="F68" t="s">
        <v>99</v>
      </c>
      <c r="G68" s="1">
        <v>43257.339699074073</v>
      </c>
      <c r="H68" s="1">
        <v>43263.56125431713</v>
      </c>
      <c r="I68" t="s">
        <v>6871</v>
      </c>
      <c r="J68" s="4">
        <f>VLOOKUP(Données[[#This Row],[Statut (amiante)]],Statuts[[Statut]:[Code statut2]],2,FALSE)</f>
        <v>1</v>
      </c>
    </row>
    <row r="69" spans="1:10" x14ac:dyDescent="0.25">
      <c r="A69" t="s">
        <v>9</v>
      </c>
      <c r="C69" t="s">
        <v>97</v>
      </c>
      <c r="D69" t="s">
        <v>101</v>
      </c>
      <c r="E69" s="1">
        <v>43257.330703935186</v>
      </c>
      <c r="F69" t="s">
        <v>99</v>
      </c>
      <c r="G69" s="1">
        <v>43257.339699074073</v>
      </c>
      <c r="H69" s="1">
        <v>43263.56127484954</v>
      </c>
      <c r="I69" t="s">
        <v>6871</v>
      </c>
      <c r="J69" s="4">
        <f>VLOOKUP(Données[[#This Row],[Statut (amiante)]],Statuts[[Statut]:[Code statut2]],2,FALSE)</f>
        <v>1</v>
      </c>
    </row>
    <row r="70" spans="1:10" x14ac:dyDescent="0.25">
      <c r="A70" t="s">
        <v>9</v>
      </c>
      <c r="C70" t="s">
        <v>97</v>
      </c>
      <c r="D70" t="s">
        <v>102</v>
      </c>
      <c r="E70" s="1">
        <v>43257.330703935186</v>
      </c>
      <c r="F70" t="s">
        <v>99</v>
      </c>
      <c r="G70" s="1">
        <v>43257.339699074073</v>
      </c>
      <c r="H70" s="1">
        <v>43263.561030937497</v>
      </c>
      <c r="I70" t="s">
        <v>6871</v>
      </c>
      <c r="J70" s="4">
        <f>VLOOKUP(Données[[#This Row],[Statut (amiante)]],Statuts[[Statut]:[Code statut2]],2,FALSE)</f>
        <v>1</v>
      </c>
    </row>
    <row r="71" spans="1:10" x14ac:dyDescent="0.25">
      <c r="A71" t="s">
        <v>9</v>
      </c>
      <c r="C71" t="s">
        <v>97</v>
      </c>
      <c r="D71" t="s">
        <v>103</v>
      </c>
      <c r="E71" s="1">
        <v>43257.330703935186</v>
      </c>
      <c r="F71" t="s">
        <v>99</v>
      </c>
      <c r="G71" s="1">
        <v>43257.339699074073</v>
      </c>
      <c r="H71" s="1">
        <v>43263.561048414354</v>
      </c>
      <c r="I71" t="s">
        <v>6871</v>
      </c>
      <c r="J71" s="4">
        <f>VLOOKUP(Données[[#This Row],[Statut (amiante)]],Statuts[[Statut]:[Code statut2]],2,FALSE)</f>
        <v>1</v>
      </c>
    </row>
    <row r="72" spans="1:10" x14ac:dyDescent="0.25">
      <c r="A72" t="s">
        <v>9</v>
      </c>
      <c r="C72" t="s">
        <v>97</v>
      </c>
      <c r="D72" t="s">
        <v>104</v>
      </c>
      <c r="E72" s="1">
        <v>43257.330703935186</v>
      </c>
      <c r="F72" t="s">
        <v>99</v>
      </c>
      <c r="G72" s="1">
        <v>43257.339699074073</v>
      </c>
      <c r="H72" s="1">
        <v>43263.561071990742</v>
      </c>
      <c r="I72" t="s">
        <v>6871</v>
      </c>
      <c r="J72" s="4">
        <f>VLOOKUP(Données[[#This Row],[Statut (amiante)]],Statuts[[Statut]:[Code statut2]],2,FALSE)</f>
        <v>1</v>
      </c>
    </row>
    <row r="73" spans="1:10" x14ac:dyDescent="0.25">
      <c r="A73" t="s">
        <v>9</v>
      </c>
      <c r="C73" t="s">
        <v>97</v>
      </c>
      <c r="D73" t="s">
        <v>105</v>
      </c>
      <c r="E73" s="1">
        <v>43257.330703935186</v>
      </c>
      <c r="F73" t="s">
        <v>99</v>
      </c>
      <c r="G73" s="1">
        <v>43257.339699074073</v>
      </c>
      <c r="H73" s="1">
        <v>43263.560257175923</v>
      </c>
      <c r="I73" t="s">
        <v>6871</v>
      </c>
      <c r="J73" s="4">
        <f>VLOOKUP(Données[[#This Row],[Statut (amiante)]],Statuts[[Statut]:[Code statut2]],2,FALSE)</f>
        <v>1</v>
      </c>
    </row>
    <row r="74" spans="1:10" x14ac:dyDescent="0.25">
      <c r="A74" t="s">
        <v>9</v>
      </c>
      <c r="C74" t="s">
        <v>97</v>
      </c>
      <c r="D74" t="s">
        <v>106</v>
      </c>
      <c r="E74" s="1">
        <v>43257.330703935186</v>
      </c>
      <c r="F74" t="s">
        <v>99</v>
      </c>
      <c r="G74" s="1">
        <v>43257.339699074073</v>
      </c>
      <c r="H74" s="1">
        <v>43263.560277164353</v>
      </c>
      <c r="I74" t="s">
        <v>6871</v>
      </c>
      <c r="J74" s="4">
        <f>VLOOKUP(Données[[#This Row],[Statut (amiante)]],Statuts[[Statut]:[Code statut2]],2,FALSE)</f>
        <v>1</v>
      </c>
    </row>
    <row r="75" spans="1:10" x14ac:dyDescent="0.25">
      <c r="A75" t="s">
        <v>9</v>
      </c>
      <c r="C75" t="s">
        <v>97</v>
      </c>
      <c r="D75" t="s">
        <v>107</v>
      </c>
      <c r="E75" s="1">
        <v>43257.330703935186</v>
      </c>
      <c r="F75" t="s">
        <v>99</v>
      </c>
      <c r="G75" s="1">
        <v>43257.339699074073</v>
      </c>
      <c r="H75" s="1">
        <v>43263.560300810183</v>
      </c>
      <c r="I75" t="s">
        <v>6871</v>
      </c>
      <c r="J75" s="4">
        <f>VLOOKUP(Données[[#This Row],[Statut (amiante)]],Statuts[[Statut]:[Code statut2]],2,FALSE)</f>
        <v>1</v>
      </c>
    </row>
    <row r="76" spans="1:10" x14ac:dyDescent="0.25">
      <c r="A76" t="s">
        <v>9</v>
      </c>
      <c r="C76" t="s">
        <v>97</v>
      </c>
      <c r="D76" t="s">
        <v>108</v>
      </c>
      <c r="E76" s="1">
        <v>43257.330703935186</v>
      </c>
      <c r="F76" t="s">
        <v>99</v>
      </c>
      <c r="G76" s="1">
        <v>43257.339699074073</v>
      </c>
      <c r="H76" s="1">
        <v>43263.560408564816</v>
      </c>
      <c r="I76" t="s">
        <v>6871</v>
      </c>
      <c r="J76" s="4">
        <f>VLOOKUP(Données[[#This Row],[Statut (amiante)]],Statuts[[Statut]:[Code statut2]],2,FALSE)</f>
        <v>1</v>
      </c>
    </row>
    <row r="77" spans="1:10" x14ac:dyDescent="0.25">
      <c r="A77" t="s">
        <v>9</v>
      </c>
      <c r="C77" t="s">
        <v>97</v>
      </c>
      <c r="D77" t="s">
        <v>109</v>
      </c>
      <c r="E77" s="1">
        <v>43257.330703935186</v>
      </c>
      <c r="F77" t="s">
        <v>99</v>
      </c>
      <c r="G77" s="1">
        <v>43257.339699074073</v>
      </c>
      <c r="H77" s="1">
        <v>43263.560449108794</v>
      </c>
      <c r="I77" t="s">
        <v>6871</v>
      </c>
      <c r="J77" s="4">
        <f>VLOOKUP(Données[[#This Row],[Statut (amiante)]],Statuts[[Statut]:[Code statut2]],2,FALSE)</f>
        <v>1</v>
      </c>
    </row>
    <row r="78" spans="1:10" x14ac:dyDescent="0.25">
      <c r="A78" t="s">
        <v>9</v>
      </c>
      <c r="C78" t="s">
        <v>97</v>
      </c>
      <c r="D78" t="s">
        <v>110</v>
      </c>
      <c r="E78" s="1">
        <v>43257.330703935186</v>
      </c>
      <c r="F78" t="s">
        <v>99</v>
      </c>
      <c r="G78" s="1">
        <v>43257.339699074073</v>
      </c>
      <c r="H78" s="1">
        <v>43263.560482141205</v>
      </c>
      <c r="I78" t="s">
        <v>6871</v>
      </c>
      <c r="J78" s="4">
        <f>VLOOKUP(Données[[#This Row],[Statut (amiante)]],Statuts[[Statut]:[Code statut2]],2,FALSE)</f>
        <v>1</v>
      </c>
    </row>
    <row r="79" spans="1:10" x14ac:dyDescent="0.25">
      <c r="A79" t="s">
        <v>9</v>
      </c>
      <c r="C79" t="s">
        <v>97</v>
      </c>
      <c r="D79" t="s">
        <v>111</v>
      </c>
      <c r="E79" s="1">
        <v>43257.330703935186</v>
      </c>
      <c r="F79" t="s">
        <v>99</v>
      </c>
      <c r="G79" s="1">
        <v>43257.339699074073</v>
      </c>
      <c r="H79" s="1">
        <v>43263.560114502317</v>
      </c>
      <c r="I79" t="s">
        <v>6871</v>
      </c>
      <c r="J79" s="4">
        <f>VLOOKUP(Données[[#This Row],[Statut (amiante)]],Statuts[[Statut]:[Code statut2]],2,FALSE)</f>
        <v>1</v>
      </c>
    </row>
    <row r="80" spans="1:10" x14ac:dyDescent="0.25">
      <c r="A80" t="s">
        <v>9</v>
      </c>
      <c r="C80" t="s">
        <v>112</v>
      </c>
      <c r="D80" t="s">
        <v>113</v>
      </c>
      <c r="E80" s="1">
        <v>43264.329522453707</v>
      </c>
      <c r="F80" t="s">
        <v>114</v>
      </c>
      <c r="G80" s="1">
        <v>43264.332303240742</v>
      </c>
      <c r="H80" s="1">
        <v>43269.549508946759</v>
      </c>
      <c r="I80" t="s">
        <v>6871</v>
      </c>
      <c r="J80" s="4">
        <f>VLOOKUP(Données[[#This Row],[Statut (amiante)]],Statuts[[Statut]:[Code statut2]],2,FALSE)</f>
        <v>1</v>
      </c>
    </row>
    <row r="81" spans="1:10" x14ac:dyDescent="0.25">
      <c r="A81" t="s">
        <v>9</v>
      </c>
      <c r="C81" t="s">
        <v>115</v>
      </c>
      <c r="D81" t="s">
        <v>116</v>
      </c>
      <c r="E81" s="1">
        <v>43255.317540358796</v>
      </c>
      <c r="F81" t="s">
        <v>117</v>
      </c>
      <c r="G81" s="1">
        <v>43255.318645833337</v>
      </c>
      <c r="H81" s="1">
        <v>43259.497368020835</v>
      </c>
      <c r="I81" t="s">
        <v>6871</v>
      </c>
      <c r="J81" s="4">
        <f>VLOOKUP(Données[[#This Row],[Statut (amiante)]],Statuts[[Statut]:[Code statut2]],2,FALSE)</f>
        <v>1</v>
      </c>
    </row>
    <row r="82" spans="1:10" x14ac:dyDescent="0.25">
      <c r="A82" t="s">
        <v>9</v>
      </c>
      <c r="C82" t="s">
        <v>118</v>
      </c>
      <c r="D82" t="s">
        <v>119</v>
      </c>
      <c r="E82" s="1">
        <v>43242.329327430554</v>
      </c>
      <c r="F82" t="s">
        <v>120</v>
      </c>
      <c r="G82" s="1">
        <v>43242.336574074077</v>
      </c>
      <c r="H82" s="1">
        <v>43244.658600543982</v>
      </c>
      <c r="I82" t="s">
        <v>6871</v>
      </c>
      <c r="J82" s="4">
        <f>VLOOKUP(Données[[#This Row],[Statut (amiante)]],Statuts[[Statut]:[Code statut2]],2,FALSE)</f>
        <v>1</v>
      </c>
    </row>
    <row r="83" spans="1:10" x14ac:dyDescent="0.25">
      <c r="A83" t="s">
        <v>9</v>
      </c>
      <c r="C83" t="s">
        <v>118</v>
      </c>
      <c r="D83" t="s">
        <v>121</v>
      </c>
      <c r="E83" s="1">
        <v>43242.329327430554</v>
      </c>
      <c r="F83" t="s">
        <v>120</v>
      </c>
      <c r="G83" s="1">
        <v>43242.336574074077</v>
      </c>
      <c r="H83" s="1">
        <v>43244.658600613424</v>
      </c>
      <c r="I83" t="s">
        <v>6871</v>
      </c>
      <c r="J83" s="4">
        <f>VLOOKUP(Données[[#This Row],[Statut (amiante)]],Statuts[[Statut]:[Code statut2]],2,FALSE)</f>
        <v>1</v>
      </c>
    </row>
    <row r="84" spans="1:10" x14ac:dyDescent="0.25">
      <c r="A84" t="s">
        <v>9</v>
      </c>
      <c r="C84" t="s">
        <v>118</v>
      </c>
      <c r="D84" t="s">
        <v>122</v>
      </c>
      <c r="E84" s="1">
        <v>43242.329327430554</v>
      </c>
      <c r="F84" t="s">
        <v>120</v>
      </c>
      <c r="G84" s="1">
        <v>43242.336574074077</v>
      </c>
      <c r="H84" s="1">
        <v>43244.658600694442</v>
      </c>
      <c r="I84" t="s">
        <v>6871</v>
      </c>
      <c r="J84" s="4">
        <f>VLOOKUP(Données[[#This Row],[Statut (amiante)]],Statuts[[Statut]:[Code statut2]],2,FALSE)</f>
        <v>1</v>
      </c>
    </row>
    <row r="85" spans="1:10" x14ac:dyDescent="0.25">
      <c r="A85" t="s">
        <v>9</v>
      </c>
      <c r="C85" t="s">
        <v>118</v>
      </c>
      <c r="D85" t="s">
        <v>123</v>
      </c>
      <c r="E85" s="1">
        <v>43242.329327430554</v>
      </c>
      <c r="F85" t="s">
        <v>120</v>
      </c>
      <c r="G85" s="1">
        <v>43242.336574074077</v>
      </c>
      <c r="H85" s="1">
        <v>43244.658600775459</v>
      </c>
      <c r="I85" t="s">
        <v>6871</v>
      </c>
      <c r="J85" s="4">
        <f>VLOOKUP(Données[[#This Row],[Statut (amiante)]],Statuts[[Statut]:[Code statut2]],2,FALSE)</f>
        <v>1</v>
      </c>
    </row>
    <row r="86" spans="1:10" x14ac:dyDescent="0.25">
      <c r="A86" t="s">
        <v>9</v>
      </c>
      <c r="C86" t="s">
        <v>118</v>
      </c>
      <c r="D86" t="s">
        <v>124</v>
      </c>
      <c r="E86" s="1">
        <v>43242.329327430554</v>
      </c>
      <c r="F86" t="s">
        <v>120</v>
      </c>
      <c r="G86" s="1">
        <v>43242.336574074077</v>
      </c>
      <c r="H86" s="1">
        <v>43244.658600810188</v>
      </c>
      <c r="I86" t="s">
        <v>6871</v>
      </c>
      <c r="J86" s="4">
        <f>VLOOKUP(Données[[#This Row],[Statut (amiante)]],Statuts[[Statut]:[Code statut2]],2,FALSE)</f>
        <v>1</v>
      </c>
    </row>
    <row r="87" spans="1:10" x14ac:dyDescent="0.25">
      <c r="A87" t="s">
        <v>9</v>
      </c>
      <c r="C87" t="s">
        <v>118</v>
      </c>
      <c r="D87" t="s">
        <v>125</v>
      </c>
      <c r="E87" s="1">
        <v>43242.329327430554</v>
      </c>
      <c r="F87" t="s">
        <v>120</v>
      </c>
      <c r="G87" s="1">
        <v>43242.336574074077</v>
      </c>
      <c r="H87" s="1">
        <v>43244.658599965274</v>
      </c>
      <c r="I87" t="s">
        <v>6871</v>
      </c>
      <c r="J87" s="4">
        <f>VLOOKUP(Données[[#This Row],[Statut (amiante)]],Statuts[[Statut]:[Code statut2]],2,FALSE)</f>
        <v>1</v>
      </c>
    </row>
    <row r="88" spans="1:10" x14ac:dyDescent="0.25">
      <c r="A88" t="s">
        <v>9</v>
      </c>
      <c r="C88" t="s">
        <v>118</v>
      </c>
      <c r="D88" t="s">
        <v>126</v>
      </c>
      <c r="E88" s="1">
        <v>43242.329327430554</v>
      </c>
      <c r="F88" t="s">
        <v>120</v>
      </c>
      <c r="G88" s="1">
        <v>43242.336574074077</v>
      </c>
      <c r="H88" s="1">
        <v>43244.658597488429</v>
      </c>
      <c r="I88" t="s">
        <v>6871</v>
      </c>
      <c r="J88" s="4">
        <f>VLOOKUP(Données[[#This Row],[Statut (amiante)]],Statuts[[Statut]:[Code statut2]],2,FALSE)</f>
        <v>1</v>
      </c>
    </row>
    <row r="89" spans="1:10" x14ac:dyDescent="0.25">
      <c r="A89" t="s">
        <v>9</v>
      </c>
      <c r="C89" t="s">
        <v>118</v>
      </c>
      <c r="D89" t="s">
        <v>127</v>
      </c>
      <c r="E89" s="1">
        <v>43242.329327430554</v>
      </c>
      <c r="F89" t="s">
        <v>120</v>
      </c>
      <c r="G89" s="1">
        <v>43242.336574074077</v>
      </c>
      <c r="H89" s="1">
        <v>43244.658597604168</v>
      </c>
      <c r="I89" t="s">
        <v>6871</v>
      </c>
      <c r="J89" s="4">
        <f>VLOOKUP(Données[[#This Row],[Statut (amiante)]],Statuts[[Statut]:[Code statut2]],2,FALSE)</f>
        <v>1</v>
      </c>
    </row>
    <row r="90" spans="1:10" x14ac:dyDescent="0.25">
      <c r="A90" t="s">
        <v>9</v>
      </c>
      <c r="C90" t="s">
        <v>118</v>
      </c>
      <c r="D90" t="s">
        <v>128</v>
      </c>
      <c r="E90" s="1">
        <v>43242.329327430554</v>
      </c>
      <c r="F90" t="s">
        <v>120</v>
      </c>
      <c r="G90" s="1">
        <v>43242.336574074077</v>
      </c>
      <c r="H90" s="1">
        <v>43244.658598113427</v>
      </c>
      <c r="I90" t="s">
        <v>6871</v>
      </c>
      <c r="J90" s="4">
        <f>VLOOKUP(Données[[#This Row],[Statut (amiante)]],Statuts[[Statut]:[Code statut2]],2,FALSE)</f>
        <v>1</v>
      </c>
    </row>
    <row r="91" spans="1:10" x14ac:dyDescent="0.25">
      <c r="A91" t="s">
        <v>9</v>
      </c>
      <c r="C91" t="s">
        <v>118</v>
      </c>
      <c r="D91" t="s">
        <v>129</v>
      </c>
      <c r="E91" s="1">
        <v>43242.329327430554</v>
      </c>
      <c r="F91" t="s">
        <v>120</v>
      </c>
      <c r="G91" s="1">
        <v>43242.336574074077</v>
      </c>
      <c r="H91" s="1">
        <v>43244.658598611109</v>
      </c>
      <c r="I91" t="s">
        <v>6871</v>
      </c>
      <c r="J91" s="4">
        <f>VLOOKUP(Données[[#This Row],[Statut (amiante)]],Statuts[[Statut]:[Code statut2]],2,FALSE)</f>
        <v>1</v>
      </c>
    </row>
    <row r="92" spans="1:10" x14ac:dyDescent="0.25">
      <c r="A92" t="s">
        <v>9</v>
      </c>
      <c r="C92" t="s">
        <v>118</v>
      </c>
      <c r="D92" t="s">
        <v>130</v>
      </c>
      <c r="E92" s="1">
        <v>43242.329327430554</v>
      </c>
      <c r="F92" t="s">
        <v>120</v>
      </c>
      <c r="G92" s="1">
        <v>43242.336574074077</v>
      </c>
      <c r="H92" s="1">
        <v>43244.658599456016</v>
      </c>
      <c r="I92" t="s">
        <v>6871</v>
      </c>
      <c r="J92" s="4">
        <f>VLOOKUP(Données[[#This Row],[Statut (amiante)]],Statuts[[Statut]:[Code statut2]],2,FALSE)</f>
        <v>1</v>
      </c>
    </row>
    <row r="93" spans="1:10" x14ac:dyDescent="0.25">
      <c r="A93" t="s">
        <v>9</v>
      </c>
      <c r="C93" t="s">
        <v>118</v>
      </c>
      <c r="D93" t="s">
        <v>131</v>
      </c>
      <c r="E93" s="1">
        <v>43242.329327430554</v>
      </c>
      <c r="F93" t="s">
        <v>120</v>
      </c>
      <c r="G93" s="1">
        <v>43242.336574074077</v>
      </c>
      <c r="H93" s="1">
        <v>43244.658597303242</v>
      </c>
      <c r="I93" t="s">
        <v>6871</v>
      </c>
      <c r="J93" s="4">
        <f>VLOOKUP(Données[[#This Row],[Statut (amiante)]],Statuts[[Statut]:[Code statut2]],2,FALSE)</f>
        <v>1</v>
      </c>
    </row>
    <row r="94" spans="1:10" x14ac:dyDescent="0.25">
      <c r="A94" t="s">
        <v>9</v>
      </c>
      <c r="C94" t="s">
        <v>118</v>
      </c>
      <c r="D94" t="s">
        <v>132</v>
      </c>
      <c r="E94" s="1">
        <v>43242.329327430554</v>
      </c>
      <c r="F94" t="s">
        <v>120</v>
      </c>
      <c r="G94" s="1">
        <v>43242.336574074077</v>
      </c>
      <c r="H94" s="1">
        <v>43244.658599652779</v>
      </c>
      <c r="I94" t="s">
        <v>6871</v>
      </c>
      <c r="J94" s="4">
        <f>VLOOKUP(Données[[#This Row],[Statut (amiante)]],Statuts[[Statut]:[Code statut2]],2,FALSE)</f>
        <v>1</v>
      </c>
    </row>
    <row r="95" spans="1:10" x14ac:dyDescent="0.25">
      <c r="A95" t="s">
        <v>9</v>
      </c>
      <c r="C95" t="s">
        <v>118</v>
      </c>
      <c r="D95" t="s">
        <v>133</v>
      </c>
      <c r="E95" s="1">
        <v>43242.329327430554</v>
      </c>
      <c r="F95" t="s">
        <v>120</v>
      </c>
      <c r="G95" s="1">
        <v>43242.336574074077</v>
      </c>
      <c r="H95" s="1">
        <v>43244.658599733797</v>
      </c>
      <c r="I95" t="s">
        <v>6871</v>
      </c>
      <c r="J95" s="4">
        <f>VLOOKUP(Données[[#This Row],[Statut (amiante)]],Statuts[[Statut]:[Code statut2]],2,FALSE)</f>
        <v>1</v>
      </c>
    </row>
    <row r="96" spans="1:10" x14ac:dyDescent="0.25">
      <c r="A96" t="s">
        <v>9</v>
      </c>
      <c r="C96" t="s">
        <v>118</v>
      </c>
      <c r="D96" t="s">
        <v>134</v>
      </c>
      <c r="E96" s="1">
        <v>43242.329327430554</v>
      </c>
      <c r="F96" t="s">
        <v>120</v>
      </c>
      <c r="G96" s="1">
        <v>43242.336574074077</v>
      </c>
      <c r="H96" s="1">
        <v>43244.658599768518</v>
      </c>
      <c r="I96" t="s">
        <v>6871</v>
      </c>
      <c r="J96" s="4">
        <f>VLOOKUP(Données[[#This Row],[Statut (amiante)]],Statuts[[Statut]:[Code statut2]],2,FALSE)</f>
        <v>1</v>
      </c>
    </row>
    <row r="97" spans="1:10" x14ac:dyDescent="0.25">
      <c r="A97" t="s">
        <v>9</v>
      </c>
      <c r="C97" t="s">
        <v>118</v>
      </c>
      <c r="D97" t="s">
        <v>135</v>
      </c>
      <c r="E97" s="1">
        <v>43242.329327430554</v>
      </c>
      <c r="F97" t="s">
        <v>120</v>
      </c>
      <c r="G97" s="1">
        <v>43242.336574074077</v>
      </c>
      <c r="H97" s="1">
        <v>43244.658599849536</v>
      </c>
      <c r="I97" t="s">
        <v>6871</v>
      </c>
      <c r="J97" s="4">
        <f>VLOOKUP(Données[[#This Row],[Statut (amiante)]],Statuts[[Statut]:[Code statut2]],2,FALSE)</f>
        <v>1</v>
      </c>
    </row>
    <row r="98" spans="1:10" x14ac:dyDescent="0.25">
      <c r="A98" t="s">
        <v>9</v>
      </c>
      <c r="C98" t="s">
        <v>118</v>
      </c>
      <c r="D98" t="s">
        <v>136</v>
      </c>
      <c r="E98" s="1">
        <v>43242.329327430554</v>
      </c>
      <c r="F98" t="s">
        <v>120</v>
      </c>
      <c r="G98" s="1">
        <v>43242.336574074077</v>
      </c>
      <c r="H98" s="1">
        <v>43244.658599918985</v>
      </c>
      <c r="I98" t="s">
        <v>6871</v>
      </c>
      <c r="J98" s="4">
        <f>VLOOKUP(Données[[#This Row],[Statut (amiante)]],Statuts[[Statut]:[Code statut2]],2,FALSE)</f>
        <v>1</v>
      </c>
    </row>
    <row r="99" spans="1:10" x14ac:dyDescent="0.25">
      <c r="A99" t="s">
        <v>9</v>
      </c>
      <c r="C99" t="s">
        <v>118</v>
      </c>
      <c r="D99" t="s">
        <v>137</v>
      </c>
      <c r="E99" s="1">
        <v>43242.329327430554</v>
      </c>
      <c r="F99" t="s">
        <v>120</v>
      </c>
      <c r="G99" s="1">
        <v>43242.336574074077</v>
      </c>
      <c r="H99" s="1">
        <v>43244.65859741898</v>
      </c>
      <c r="I99" t="s">
        <v>6871</v>
      </c>
      <c r="J99" s="4">
        <f>VLOOKUP(Données[[#This Row],[Statut (amiante)]],Statuts[[Statut]:[Code statut2]],2,FALSE)</f>
        <v>1</v>
      </c>
    </row>
    <row r="100" spans="1:10" x14ac:dyDescent="0.25">
      <c r="A100" t="s">
        <v>9</v>
      </c>
      <c r="C100" t="s">
        <v>118</v>
      </c>
      <c r="D100" t="s">
        <v>138</v>
      </c>
      <c r="E100" s="1">
        <v>43242.329327430554</v>
      </c>
      <c r="F100" t="s">
        <v>120</v>
      </c>
      <c r="G100" s="1">
        <v>43242.336574074077</v>
      </c>
      <c r="H100" s="1">
        <v>43244.65860008102</v>
      </c>
      <c r="I100" t="s">
        <v>6871</v>
      </c>
      <c r="J100" s="4">
        <f>VLOOKUP(Données[[#This Row],[Statut (amiante)]],Statuts[[Statut]:[Code statut2]],2,FALSE)</f>
        <v>1</v>
      </c>
    </row>
    <row r="101" spans="1:10" x14ac:dyDescent="0.25">
      <c r="A101" t="s">
        <v>9</v>
      </c>
      <c r="C101" t="s">
        <v>118</v>
      </c>
      <c r="D101" t="s">
        <v>139</v>
      </c>
      <c r="E101" s="1">
        <v>43242.329327430554</v>
      </c>
      <c r="F101" t="s">
        <v>120</v>
      </c>
      <c r="G101" s="1">
        <v>43242.336574074077</v>
      </c>
      <c r="H101" s="1">
        <v>43244.658600150462</v>
      </c>
      <c r="I101" t="s">
        <v>6871</v>
      </c>
      <c r="J101" s="4">
        <f>VLOOKUP(Données[[#This Row],[Statut (amiante)]],Statuts[[Statut]:[Code statut2]],2,FALSE)</f>
        <v>1</v>
      </c>
    </row>
    <row r="102" spans="1:10" x14ac:dyDescent="0.25">
      <c r="A102" t="s">
        <v>9</v>
      </c>
      <c r="C102" t="s">
        <v>118</v>
      </c>
      <c r="D102" t="s">
        <v>140</v>
      </c>
      <c r="E102" s="1">
        <v>43242.329327430554</v>
      </c>
      <c r="F102" t="s">
        <v>120</v>
      </c>
      <c r="G102" s="1">
        <v>43242.336574074077</v>
      </c>
      <c r="H102" s="1">
        <v>43244.65860023148</v>
      </c>
      <c r="I102" t="s">
        <v>6871</v>
      </c>
      <c r="J102" s="4">
        <f>VLOOKUP(Données[[#This Row],[Statut (amiante)]],Statuts[[Statut]:[Code statut2]],2,FALSE)</f>
        <v>1</v>
      </c>
    </row>
    <row r="103" spans="1:10" x14ac:dyDescent="0.25">
      <c r="A103" t="s">
        <v>9</v>
      </c>
      <c r="C103" t="s">
        <v>118</v>
      </c>
      <c r="D103" t="s">
        <v>141</v>
      </c>
      <c r="E103" s="1">
        <v>43242.329327430554</v>
      </c>
      <c r="F103" t="s">
        <v>120</v>
      </c>
      <c r="G103" s="1">
        <v>43242.336574074077</v>
      </c>
      <c r="H103" s="1">
        <v>43244.658600266201</v>
      </c>
      <c r="I103" t="s">
        <v>6871</v>
      </c>
      <c r="J103" s="4">
        <f>VLOOKUP(Données[[#This Row],[Statut (amiante)]],Statuts[[Statut]:[Code statut2]],2,FALSE)</f>
        <v>1</v>
      </c>
    </row>
    <row r="104" spans="1:10" x14ac:dyDescent="0.25">
      <c r="A104" t="s">
        <v>9</v>
      </c>
      <c r="C104" t="s">
        <v>118</v>
      </c>
      <c r="D104" t="s">
        <v>142</v>
      </c>
      <c r="E104" s="1">
        <v>43242.329327430554</v>
      </c>
      <c r="F104" t="s">
        <v>120</v>
      </c>
      <c r="G104" s="1">
        <v>43242.336574074077</v>
      </c>
      <c r="H104" s="1">
        <v>43244.658600347226</v>
      </c>
      <c r="I104" t="s">
        <v>6871</v>
      </c>
      <c r="J104" s="4">
        <f>VLOOKUP(Données[[#This Row],[Statut (amiante)]],Statuts[[Statut]:[Code statut2]],2,FALSE)</f>
        <v>1</v>
      </c>
    </row>
    <row r="105" spans="1:10" x14ac:dyDescent="0.25">
      <c r="A105" t="s">
        <v>9</v>
      </c>
      <c r="C105" t="s">
        <v>118</v>
      </c>
      <c r="D105" t="s">
        <v>143</v>
      </c>
      <c r="E105" s="1">
        <v>43242.329327430554</v>
      </c>
      <c r="F105" t="s">
        <v>120</v>
      </c>
      <c r="G105" s="1">
        <v>43242.336574074077</v>
      </c>
      <c r="H105" s="1">
        <v>43244.658599571761</v>
      </c>
      <c r="I105" t="s">
        <v>6871</v>
      </c>
      <c r="J105" s="4">
        <f>VLOOKUP(Données[[#This Row],[Statut (amiante)]],Statuts[[Statut]:[Code statut2]],2,FALSE)</f>
        <v>1</v>
      </c>
    </row>
    <row r="106" spans="1:10" x14ac:dyDescent="0.25">
      <c r="A106" t="s">
        <v>9</v>
      </c>
      <c r="C106" t="s">
        <v>144</v>
      </c>
      <c r="D106" t="s">
        <v>145</v>
      </c>
      <c r="E106" s="1">
        <v>43248.318014432873</v>
      </c>
      <c r="F106" t="s">
        <v>146</v>
      </c>
      <c r="G106" s="1">
        <v>43248.319976851853</v>
      </c>
      <c r="H106" s="1">
        <v>43251.4157375</v>
      </c>
      <c r="I106" t="s">
        <v>6871</v>
      </c>
      <c r="J106" s="4">
        <f>VLOOKUP(Données[[#This Row],[Statut (amiante)]],Statuts[[Statut]:[Code statut2]],2,FALSE)</f>
        <v>1</v>
      </c>
    </row>
    <row r="107" spans="1:10" x14ac:dyDescent="0.25">
      <c r="A107" t="s">
        <v>9</v>
      </c>
      <c r="C107" t="s">
        <v>144</v>
      </c>
      <c r="D107" t="s">
        <v>147</v>
      </c>
      <c r="E107" s="1">
        <v>43248.318014432873</v>
      </c>
      <c r="F107" t="s">
        <v>146</v>
      </c>
      <c r="G107" s="1">
        <v>43248.319976851853</v>
      </c>
      <c r="H107" s="1">
        <v>43251.4157375</v>
      </c>
      <c r="I107" t="s">
        <v>6871</v>
      </c>
      <c r="J107" s="4">
        <f>VLOOKUP(Données[[#This Row],[Statut (amiante)]],Statuts[[Statut]:[Code statut2]],2,FALSE)</f>
        <v>1</v>
      </c>
    </row>
    <row r="108" spans="1:10" x14ac:dyDescent="0.25">
      <c r="A108" t="s">
        <v>9</v>
      </c>
      <c r="C108" t="s">
        <v>144</v>
      </c>
      <c r="D108" t="s">
        <v>148</v>
      </c>
      <c r="E108" s="1">
        <v>43248.318014432873</v>
      </c>
      <c r="F108" t="s">
        <v>146</v>
      </c>
      <c r="G108" s="1">
        <v>43248.319976851853</v>
      </c>
      <c r="H108" s="1">
        <v>43251.415737384261</v>
      </c>
      <c r="I108" t="s">
        <v>6871</v>
      </c>
      <c r="J108" s="4">
        <f>VLOOKUP(Données[[#This Row],[Statut (amiante)]],Statuts[[Statut]:[Code statut2]],2,FALSE)</f>
        <v>1</v>
      </c>
    </row>
    <row r="109" spans="1:10" x14ac:dyDescent="0.25">
      <c r="A109" t="s">
        <v>9</v>
      </c>
      <c r="C109" t="s">
        <v>149</v>
      </c>
      <c r="D109" t="s">
        <v>150</v>
      </c>
      <c r="E109" s="1">
        <v>43250.631406018518</v>
      </c>
      <c r="F109" t="s">
        <v>151</v>
      </c>
      <c r="G109" s="1">
        <v>43250.63385416667</v>
      </c>
      <c r="H109" s="1">
        <v>43255.810184490743</v>
      </c>
      <c r="I109" t="s">
        <v>6871</v>
      </c>
      <c r="J109" s="4">
        <f>VLOOKUP(Données[[#This Row],[Statut (amiante)]],Statuts[[Statut]:[Code statut2]],2,FALSE)</f>
        <v>1</v>
      </c>
    </row>
    <row r="110" spans="1:10" x14ac:dyDescent="0.25">
      <c r="A110" t="s">
        <v>9</v>
      </c>
      <c r="C110" t="s">
        <v>149</v>
      </c>
      <c r="D110" t="s">
        <v>152</v>
      </c>
      <c r="E110" s="1">
        <v>43250.631406018518</v>
      </c>
      <c r="F110" t="s">
        <v>151</v>
      </c>
      <c r="G110" s="1">
        <v>43250.63385416667</v>
      </c>
      <c r="H110" s="1">
        <v>43255.810184525464</v>
      </c>
      <c r="I110" t="s">
        <v>6871</v>
      </c>
      <c r="J110" s="4">
        <f>VLOOKUP(Données[[#This Row],[Statut (amiante)]],Statuts[[Statut]:[Code statut2]],2,FALSE)</f>
        <v>1</v>
      </c>
    </row>
    <row r="111" spans="1:10" x14ac:dyDescent="0.25">
      <c r="A111" t="s">
        <v>9</v>
      </c>
      <c r="C111" t="s">
        <v>149</v>
      </c>
      <c r="D111" t="s">
        <v>153</v>
      </c>
      <c r="E111" s="1">
        <v>43250.631406018518</v>
      </c>
      <c r="F111" t="s">
        <v>151</v>
      </c>
      <c r="G111" s="1">
        <v>43250.63385416667</v>
      </c>
      <c r="H111" s="1">
        <v>43255.810184571761</v>
      </c>
      <c r="I111" t="s">
        <v>6871</v>
      </c>
      <c r="J111" s="4">
        <f>VLOOKUP(Données[[#This Row],[Statut (amiante)]],Statuts[[Statut]:[Code statut2]],2,FALSE)</f>
        <v>1</v>
      </c>
    </row>
    <row r="112" spans="1:10" x14ac:dyDescent="0.25">
      <c r="A112" t="s">
        <v>9</v>
      </c>
      <c r="C112" t="s">
        <v>149</v>
      </c>
      <c r="D112" t="s">
        <v>154</v>
      </c>
      <c r="E112" s="1">
        <v>43250.631406018518</v>
      </c>
      <c r="F112" t="s">
        <v>151</v>
      </c>
      <c r="G112" s="1">
        <v>43250.63385416667</v>
      </c>
      <c r="H112" s="1">
        <v>43255.810184606482</v>
      </c>
      <c r="I112" t="s">
        <v>6871</v>
      </c>
      <c r="J112" s="4">
        <f>VLOOKUP(Données[[#This Row],[Statut (amiante)]],Statuts[[Statut]:[Code statut2]],2,FALSE)</f>
        <v>1</v>
      </c>
    </row>
    <row r="113" spans="1:10" x14ac:dyDescent="0.25">
      <c r="A113" t="s">
        <v>9</v>
      </c>
      <c r="C113" t="s">
        <v>149</v>
      </c>
      <c r="D113" t="s">
        <v>155</v>
      </c>
      <c r="E113" s="1">
        <v>43250.631406018518</v>
      </c>
      <c r="F113" t="s">
        <v>151</v>
      </c>
      <c r="G113" s="1">
        <v>43250.63385416667</v>
      </c>
      <c r="H113" s="1">
        <v>43255.810184641203</v>
      </c>
      <c r="I113" t="s">
        <v>6871</v>
      </c>
      <c r="J113" s="4">
        <f>VLOOKUP(Données[[#This Row],[Statut (amiante)]],Statuts[[Statut]:[Code statut2]],2,FALSE)</f>
        <v>1</v>
      </c>
    </row>
    <row r="114" spans="1:10" x14ac:dyDescent="0.25">
      <c r="A114" t="s">
        <v>9</v>
      </c>
      <c r="C114" t="s">
        <v>149</v>
      </c>
      <c r="D114" t="s">
        <v>156</v>
      </c>
      <c r="E114" s="1">
        <v>43250.631406018518</v>
      </c>
      <c r="F114" t="s">
        <v>151</v>
      </c>
      <c r="G114" s="1">
        <v>43250.63385416667</v>
      </c>
      <c r="H114" s="1">
        <v>43255.810184456015</v>
      </c>
      <c r="I114" t="s">
        <v>6871</v>
      </c>
      <c r="J114" s="4">
        <f>VLOOKUP(Données[[#This Row],[Statut (amiante)]],Statuts[[Statut]:[Code statut2]],2,FALSE)</f>
        <v>1</v>
      </c>
    </row>
    <row r="115" spans="1:10" x14ac:dyDescent="0.25">
      <c r="A115" t="s">
        <v>9</v>
      </c>
      <c r="C115" t="s">
        <v>157</v>
      </c>
      <c r="D115" t="s">
        <v>158</v>
      </c>
      <c r="E115" s="1">
        <v>43265.652523761572</v>
      </c>
      <c r="F115" t="s">
        <v>159</v>
      </c>
      <c r="G115" s="1">
        <v>43265.655115740738</v>
      </c>
      <c r="H115" s="1"/>
      <c r="I115" t="s">
        <v>6870</v>
      </c>
      <c r="J115" s="4">
        <f>VLOOKUP(Données[[#This Row],[Statut (amiante)]],Statuts[[Statut]:[Code statut2]],2,FALSE)</f>
        <v>0</v>
      </c>
    </row>
    <row r="116" spans="1:10" x14ac:dyDescent="0.25">
      <c r="A116" t="s">
        <v>9</v>
      </c>
      <c r="C116" t="s">
        <v>157</v>
      </c>
      <c r="D116" t="s">
        <v>160</v>
      </c>
      <c r="E116" s="1">
        <v>43265.652523761572</v>
      </c>
      <c r="F116" t="s">
        <v>159</v>
      </c>
      <c r="G116" s="1">
        <v>43265.655115740738</v>
      </c>
      <c r="H116" s="1"/>
      <c r="I116" t="s">
        <v>6870</v>
      </c>
      <c r="J116" s="4">
        <f>VLOOKUP(Données[[#This Row],[Statut (amiante)]],Statuts[[Statut]:[Code statut2]],2,FALSE)</f>
        <v>0</v>
      </c>
    </row>
    <row r="117" spans="1:10" x14ac:dyDescent="0.25">
      <c r="A117" t="s">
        <v>9</v>
      </c>
      <c r="C117" t="s">
        <v>157</v>
      </c>
      <c r="D117" t="s">
        <v>161</v>
      </c>
      <c r="E117" s="1">
        <v>43265.652523761572</v>
      </c>
      <c r="F117" t="s">
        <v>159</v>
      </c>
      <c r="G117" s="1">
        <v>43265.655115740738</v>
      </c>
      <c r="H117" s="1"/>
      <c r="I117" t="s">
        <v>6870</v>
      </c>
      <c r="J117" s="4">
        <f>VLOOKUP(Données[[#This Row],[Statut (amiante)]],Statuts[[Statut]:[Code statut2]],2,FALSE)</f>
        <v>0</v>
      </c>
    </row>
    <row r="118" spans="1:10" x14ac:dyDescent="0.25">
      <c r="A118" t="s">
        <v>9</v>
      </c>
      <c r="C118" t="s">
        <v>157</v>
      </c>
      <c r="D118" t="s">
        <v>162</v>
      </c>
      <c r="E118" s="1">
        <v>43265.652523761572</v>
      </c>
      <c r="F118" t="s">
        <v>159</v>
      </c>
      <c r="G118" s="1">
        <v>43265.655115740738</v>
      </c>
      <c r="H118" s="1"/>
      <c r="I118" t="s">
        <v>6870</v>
      </c>
      <c r="J118" s="4">
        <f>VLOOKUP(Données[[#This Row],[Statut (amiante)]],Statuts[[Statut]:[Code statut2]],2,FALSE)</f>
        <v>0</v>
      </c>
    </row>
    <row r="119" spans="1:10" x14ac:dyDescent="0.25">
      <c r="A119" t="s">
        <v>9</v>
      </c>
      <c r="C119" t="s">
        <v>157</v>
      </c>
      <c r="D119" t="s">
        <v>163</v>
      </c>
      <c r="E119" s="1">
        <v>43265.652523761572</v>
      </c>
      <c r="F119" t="s">
        <v>159</v>
      </c>
      <c r="G119" s="1">
        <v>43265.655115740738</v>
      </c>
      <c r="H119" s="1"/>
      <c r="I119" t="s">
        <v>6870</v>
      </c>
      <c r="J119" s="4">
        <f>VLOOKUP(Données[[#This Row],[Statut (amiante)]],Statuts[[Statut]:[Code statut2]],2,FALSE)</f>
        <v>0</v>
      </c>
    </row>
    <row r="120" spans="1:10" x14ac:dyDescent="0.25">
      <c r="A120" t="s">
        <v>9</v>
      </c>
      <c r="C120" t="s">
        <v>157</v>
      </c>
      <c r="D120" t="s">
        <v>164</v>
      </c>
      <c r="E120" s="1">
        <v>43265.652523761572</v>
      </c>
      <c r="F120" t="s">
        <v>159</v>
      </c>
      <c r="G120" s="1">
        <v>43265.655115740738</v>
      </c>
      <c r="H120" s="1"/>
      <c r="I120" t="s">
        <v>6870</v>
      </c>
      <c r="J120" s="4">
        <f>VLOOKUP(Données[[#This Row],[Statut (amiante)]],Statuts[[Statut]:[Code statut2]],2,FALSE)</f>
        <v>0</v>
      </c>
    </row>
    <row r="121" spans="1:10" x14ac:dyDescent="0.25">
      <c r="A121" t="s">
        <v>9</v>
      </c>
      <c r="C121" t="s">
        <v>165</v>
      </c>
      <c r="D121" t="s">
        <v>166</v>
      </c>
      <c r="E121" s="1">
        <v>43250.627879745371</v>
      </c>
      <c r="F121" t="s">
        <v>167</v>
      </c>
      <c r="G121" s="1">
        <v>43250.629432870373</v>
      </c>
      <c r="H121" s="1">
        <v>43255.810144409719</v>
      </c>
      <c r="I121" t="s">
        <v>6871</v>
      </c>
      <c r="J121" s="4">
        <f>VLOOKUP(Données[[#This Row],[Statut (amiante)]],Statuts[[Statut]:[Code statut2]],2,FALSE)</f>
        <v>1</v>
      </c>
    </row>
    <row r="122" spans="1:10" x14ac:dyDescent="0.25">
      <c r="A122" t="s">
        <v>9</v>
      </c>
      <c r="C122" t="s">
        <v>165</v>
      </c>
      <c r="D122" t="s">
        <v>168</v>
      </c>
      <c r="E122" s="1">
        <v>43250.627879745371</v>
      </c>
      <c r="F122" t="s">
        <v>167</v>
      </c>
      <c r="G122" s="1">
        <v>43250.629432870373</v>
      </c>
      <c r="H122" s="1">
        <v>43255.810144444447</v>
      </c>
      <c r="I122" t="s">
        <v>6871</v>
      </c>
      <c r="J122" s="4">
        <f>VLOOKUP(Données[[#This Row],[Statut (amiante)]],Statuts[[Statut]:[Code statut2]],2,FALSE)</f>
        <v>1</v>
      </c>
    </row>
    <row r="123" spans="1:10" x14ac:dyDescent="0.25">
      <c r="A123" t="s">
        <v>9</v>
      </c>
      <c r="C123" t="s">
        <v>165</v>
      </c>
      <c r="D123" t="s">
        <v>169</v>
      </c>
      <c r="E123" s="1">
        <v>43250.627879745371</v>
      </c>
      <c r="F123" t="s">
        <v>167</v>
      </c>
      <c r="G123" s="1">
        <v>43250.629432870373</v>
      </c>
      <c r="H123" s="1">
        <v>43255.810144479168</v>
      </c>
      <c r="I123" t="s">
        <v>6871</v>
      </c>
      <c r="J123" s="4">
        <f>VLOOKUP(Données[[#This Row],[Statut (amiante)]],Statuts[[Statut]:[Code statut2]],2,FALSE)</f>
        <v>1</v>
      </c>
    </row>
    <row r="124" spans="1:10" x14ac:dyDescent="0.25">
      <c r="A124" t="s">
        <v>9</v>
      </c>
      <c r="C124" t="s">
        <v>170</v>
      </c>
      <c r="D124" t="s">
        <v>171</v>
      </c>
      <c r="E124" s="1">
        <v>43249.324999189812</v>
      </c>
      <c r="F124" t="s">
        <v>172</v>
      </c>
      <c r="G124" s="1">
        <v>43249.329224537039</v>
      </c>
      <c r="H124" s="1">
        <v>43256.757781365741</v>
      </c>
      <c r="I124" t="s">
        <v>6871</v>
      </c>
      <c r="J124" s="4">
        <f>VLOOKUP(Données[[#This Row],[Statut (amiante)]],Statuts[[Statut]:[Code statut2]],2,FALSE)</f>
        <v>1</v>
      </c>
    </row>
    <row r="125" spans="1:10" x14ac:dyDescent="0.25">
      <c r="A125" t="s">
        <v>9</v>
      </c>
      <c r="C125" t="s">
        <v>170</v>
      </c>
      <c r="D125" t="s">
        <v>173</v>
      </c>
      <c r="E125" s="1">
        <v>43249.324999189812</v>
      </c>
      <c r="F125" t="s">
        <v>172</v>
      </c>
      <c r="G125" s="1">
        <v>43249.329224537039</v>
      </c>
      <c r="H125" s="1">
        <v>43256.757781365741</v>
      </c>
      <c r="I125" t="s">
        <v>6871</v>
      </c>
      <c r="J125" s="4">
        <f>VLOOKUP(Données[[#This Row],[Statut (amiante)]],Statuts[[Statut]:[Code statut2]],2,FALSE)</f>
        <v>1</v>
      </c>
    </row>
    <row r="126" spans="1:10" x14ac:dyDescent="0.25">
      <c r="A126" t="s">
        <v>9</v>
      </c>
      <c r="C126" t="s">
        <v>170</v>
      </c>
      <c r="D126" t="s">
        <v>174</v>
      </c>
      <c r="E126" s="1">
        <v>43249.324999189812</v>
      </c>
      <c r="F126" t="s">
        <v>172</v>
      </c>
      <c r="G126" s="1">
        <v>43249.329224537039</v>
      </c>
      <c r="H126" s="1">
        <v>43256.757781400462</v>
      </c>
      <c r="I126" t="s">
        <v>6871</v>
      </c>
      <c r="J126" s="4">
        <f>VLOOKUP(Données[[#This Row],[Statut (amiante)]],Statuts[[Statut]:[Code statut2]],2,FALSE)</f>
        <v>1</v>
      </c>
    </row>
    <row r="127" spans="1:10" x14ac:dyDescent="0.25">
      <c r="A127" t="s">
        <v>9</v>
      </c>
      <c r="C127" t="s">
        <v>170</v>
      </c>
      <c r="D127" t="s">
        <v>175</v>
      </c>
      <c r="E127" s="1">
        <v>43249.324999189812</v>
      </c>
      <c r="F127" t="s">
        <v>172</v>
      </c>
      <c r="G127" s="1">
        <v>43249.329224537039</v>
      </c>
      <c r="H127" s="1">
        <v>43256.757781446759</v>
      </c>
      <c r="I127" t="s">
        <v>6871</v>
      </c>
      <c r="J127" s="4">
        <f>VLOOKUP(Données[[#This Row],[Statut (amiante)]],Statuts[[Statut]:[Code statut2]],2,FALSE)</f>
        <v>1</v>
      </c>
    </row>
    <row r="128" spans="1:10" x14ac:dyDescent="0.25">
      <c r="A128" t="s">
        <v>9</v>
      </c>
      <c r="C128" t="s">
        <v>170</v>
      </c>
      <c r="D128" t="s">
        <v>176</v>
      </c>
      <c r="E128" s="1">
        <v>43249.324999189812</v>
      </c>
      <c r="F128" t="s">
        <v>172</v>
      </c>
      <c r="G128" s="1">
        <v>43249.329224537039</v>
      </c>
      <c r="H128" s="1">
        <v>43256.757781481479</v>
      </c>
      <c r="I128" t="s">
        <v>6871</v>
      </c>
      <c r="J128" s="4">
        <f>VLOOKUP(Données[[#This Row],[Statut (amiante)]],Statuts[[Statut]:[Code statut2]],2,FALSE)</f>
        <v>1</v>
      </c>
    </row>
    <row r="129" spans="1:10" x14ac:dyDescent="0.25">
      <c r="A129" t="s">
        <v>9</v>
      </c>
      <c r="C129" t="s">
        <v>170</v>
      </c>
      <c r="D129" t="s">
        <v>177</v>
      </c>
      <c r="E129" s="1">
        <v>43249.324999189812</v>
      </c>
      <c r="F129" t="s">
        <v>172</v>
      </c>
      <c r="G129" s="1">
        <v>43249.329224537039</v>
      </c>
      <c r="H129" s="1">
        <v>43256.7577815162</v>
      </c>
      <c r="I129" t="s">
        <v>6871</v>
      </c>
      <c r="J129" s="4">
        <f>VLOOKUP(Données[[#This Row],[Statut (amiante)]],Statuts[[Statut]:[Code statut2]],2,FALSE)</f>
        <v>1</v>
      </c>
    </row>
    <row r="130" spans="1:10" x14ac:dyDescent="0.25">
      <c r="A130" t="s">
        <v>9</v>
      </c>
      <c r="C130" t="s">
        <v>170</v>
      </c>
      <c r="D130" t="s">
        <v>178</v>
      </c>
      <c r="E130" s="1">
        <v>43249.324999189812</v>
      </c>
      <c r="F130" t="s">
        <v>172</v>
      </c>
      <c r="G130" s="1">
        <v>43249.329224537039</v>
      </c>
      <c r="H130" s="1">
        <v>43256.7577809375</v>
      </c>
      <c r="I130" t="s">
        <v>6871</v>
      </c>
      <c r="J130" s="4">
        <f>VLOOKUP(Données[[#This Row],[Statut (amiante)]],Statuts[[Statut]:[Code statut2]],2,FALSE)</f>
        <v>1</v>
      </c>
    </row>
    <row r="131" spans="1:10" x14ac:dyDescent="0.25">
      <c r="A131" t="s">
        <v>9</v>
      </c>
      <c r="C131" t="s">
        <v>170</v>
      </c>
      <c r="D131" t="s">
        <v>179</v>
      </c>
      <c r="E131" s="1">
        <v>43249.324999189812</v>
      </c>
      <c r="F131" t="s">
        <v>172</v>
      </c>
      <c r="G131" s="1">
        <v>43249.329224537039</v>
      </c>
      <c r="H131" s="1">
        <v>43256.757781250002</v>
      </c>
      <c r="I131" t="s">
        <v>6871</v>
      </c>
      <c r="J131" s="4">
        <f>VLOOKUP(Données[[#This Row],[Statut (amiante)]],Statuts[[Statut]:[Code statut2]],2,FALSE)</f>
        <v>1</v>
      </c>
    </row>
    <row r="132" spans="1:10" x14ac:dyDescent="0.25">
      <c r="A132" t="s">
        <v>9</v>
      </c>
      <c r="C132" t="s">
        <v>180</v>
      </c>
      <c r="D132" t="s">
        <v>181</v>
      </c>
      <c r="E132" s="1">
        <v>43255.321342361109</v>
      </c>
      <c r="F132" t="s">
        <v>182</v>
      </c>
      <c r="G132" s="1">
        <v>43255.322314814817</v>
      </c>
      <c r="H132" s="1">
        <v>43259.497401504632</v>
      </c>
      <c r="I132" t="s">
        <v>6871</v>
      </c>
      <c r="J132" s="4">
        <f>VLOOKUP(Données[[#This Row],[Statut (amiante)]],Statuts[[Statut]:[Code statut2]],2,FALSE)</f>
        <v>1</v>
      </c>
    </row>
    <row r="133" spans="1:10" x14ac:dyDescent="0.25">
      <c r="A133" t="s">
        <v>9</v>
      </c>
      <c r="C133" t="s">
        <v>183</v>
      </c>
      <c r="D133" t="s">
        <v>184</v>
      </c>
      <c r="E133" s="1">
        <v>43257.35273796296</v>
      </c>
      <c r="F133" t="s">
        <v>185</v>
      </c>
      <c r="G133" s="1">
        <v>43257.354791666665</v>
      </c>
      <c r="H133" s="1">
        <v>43262.737283645831</v>
      </c>
      <c r="I133" t="s">
        <v>6871</v>
      </c>
      <c r="J133" s="4">
        <f>VLOOKUP(Données[[#This Row],[Statut (amiante)]],Statuts[[Statut]:[Code statut2]],2,FALSE)</f>
        <v>1</v>
      </c>
    </row>
    <row r="134" spans="1:10" x14ac:dyDescent="0.25">
      <c r="A134" t="s">
        <v>9</v>
      </c>
      <c r="C134" t="s">
        <v>183</v>
      </c>
      <c r="D134" t="s">
        <v>186</v>
      </c>
      <c r="E134" s="1">
        <v>43257.35273796296</v>
      </c>
      <c r="F134" t="s">
        <v>185</v>
      </c>
      <c r="G134" s="1">
        <v>43257.354791666665</v>
      </c>
      <c r="H134" s="1">
        <v>43262.737283333336</v>
      </c>
      <c r="I134" t="s">
        <v>6871</v>
      </c>
      <c r="J134" s="4">
        <f>VLOOKUP(Données[[#This Row],[Statut (amiante)]],Statuts[[Statut]:[Code statut2]],2,FALSE)</f>
        <v>1</v>
      </c>
    </row>
    <row r="135" spans="1:10" x14ac:dyDescent="0.25">
      <c r="A135" t="s">
        <v>9</v>
      </c>
      <c r="C135" t="s">
        <v>183</v>
      </c>
      <c r="D135" t="s">
        <v>187</v>
      </c>
      <c r="E135" s="1">
        <v>43257.35273796296</v>
      </c>
      <c r="F135" t="s">
        <v>185</v>
      </c>
      <c r="G135" s="1">
        <v>43257.354791666665</v>
      </c>
      <c r="H135" s="1">
        <v>43262.737283564813</v>
      </c>
      <c r="I135" t="s">
        <v>6871</v>
      </c>
      <c r="J135" s="4">
        <f>VLOOKUP(Données[[#This Row],[Statut (amiante)]],Statuts[[Statut]:[Code statut2]],2,FALSE)</f>
        <v>1</v>
      </c>
    </row>
    <row r="136" spans="1:10" x14ac:dyDescent="0.25">
      <c r="A136" t="s">
        <v>9</v>
      </c>
      <c r="C136" t="s">
        <v>183</v>
      </c>
      <c r="D136" t="s">
        <v>188</v>
      </c>
      <c r="E136" s="1">
        <v>43257.35273796296</v>
      </c>
      <c r="F136" t="s">
        <v>185</v>
      </c>
      <c r="G136" s="1">
        <v>43257.354791666665</v>
      </c>
      <c r="H136" s="1">
        <v>43262.737283182869</v>
      </c>
      <c r="I136" t="s">
        <v>6871</v>
      </c>
      <c r="J136" s="4">
        <f>VLOOKUP(Données[[#This Row],[Statut (amiante)]],Statuts[[Statut]:[Code statut2]],2,FALSE)</f>
        <v>1</v>
      </c>
    </row>
    <row r="137" spans="1:10" x14ac:dyDescent="0.25">
      <c r="A137" t="s">
        <v>9</v>
      </c>
      <c r="C137" t="s">
        <v>189</v>
      </c>
      <c r="D137" t="s">
        <v>190</v>
      </c>
      <c r="E137" s="1">
        <v>43250.62256246528</v>
      </c>
      <c r="F137" t="s">
        <v>191</v>
      </c>
      <c r="G137" s="1">
        <v>43250.624212962961</v>
      </c>
      <c r="H137" s="1">
        <v>43256.403660069445</v>
      </c>
      <c r="I137" t="s">
        <v>6871</v>
      </c>
      <c r="J137" s="4">
        <f>VLOOKUP(Données[[#This Row],[Statut (amiante)]],Statuts[[Statut]:[Code statut2]],2,FALSE)</f>
        <v>1</v>
      </c>
    </row>
    <row r="138" spans="1:10" x14ac:dyDescent="0.25">
      <c r="A138" t="s">
        <v>9</v>
      </c>
      <c r="C138" t="s">
        <v>189</v>
      </c>
      <c r="D138" t="s">
        <v>192</v>
      </c>
      <c r="E138" s="1">
        <v>43250.62256246528</v>
      </c>
      <c r="F138" t="s">
        <v>191</v>
      </c>
      <c r="G138" s="1">
        <v>43250.624212962961</v>
      </c>
      <c r="H138" s="1">
        <v>43256.403660497686</v>
      </c>
      <c r="I138" t="s">
        <v>6871</v>
      </c>
      <c r="J138" s="4">
        <f>VLOOKUP(Données[[#This Row],[Statut (amiante)]],Statuts[[Statut]:[Code statut2]],2,FALSE)</f>
        <v>1</v>
      </c>
    </row>
    <row r="139" spans="1:10" x14ac:dyDescent="0.25">
      <c r="A139" t="s">
        <v>9</v>
      </c>
      <c r="C139" t="s">
        <v>97</v>
      </c>
      <c r="D139" t="s">
        <v>193</v>
      </c>
      <c r="E139" s="1">
        <v>43257.330703935186</v>
      </c>
      <c r="F139" t="s">
        <v>99</v>
      </c>
      <c r="G139" s="1">
        <v>43257.339699074073</v>
      </c>
      <c r="H139" s="1">
        <v>43263.560186076385</v>
      </c>
      <c r="I139" t="s">
        <v>6871</v>
      </c>
      <c r="J139" s="4">
        <f>VLOOKUP(Données[[#This Row],[Statut (amiante)]],Statuts[[Statut]:[Code statut2]],2,FALSE)</f>
        <v>1</v>
      </c>
    </row>
    <row r="140" spans="1:10" x14ac:dyDescent="0.25">
      <c r="A140" t="s">
        <v>9</v>
      </c>
      <c r="C140" t="s">
        <v>97</v>
      </c>
      <c r="D140" t="s">
        <v>194</v>
      </c>
      <c r="E140" s="1">
        <v>43257.330703935186</v>
      </c>
      <c r="F140" t="s">
        <v>99</v>
      </c>
      <c r="G140" s="1">
        <v>43257.339699074073</v>
      </c>
      <c r="H140" s="1">
        <v>43263.560212349534</v>
      </c>
      <c r="I140" t="s">
        <v>6871</v>
      </c>
      <c r="J140" s="4">
        <f>VLOOKUP(Données[[#This Row],[Statut (amiante)]],Statuts[[Statut]:[Code statut2]],2,FALSE)</f>
        <v>1</v>
      </c>
    </row>
    <row r="141" spans="1:10" x14ac:dyDescent="0.25">
      <c r="A141" t="s">
        <v>9</v>
      </c>
      <c r="C141" t="s">
        <v>97</v>
      </c>
      <c r="D141" t="s">
        <v>195</v>
      </c>
      <c r="E141" s="1">
        <v>43257.330703935186</v>
      </c>
      <c r="F141" t="s">
        <v>99</v>
      </c>
      <c r="G141" s="1">
        <v>43257.339699074073</v>
      </c>
      <c r="H141" s="1">
        <v>43263.560734456019</v>
      </c>
      <c r="I141" t="s">
        <v>6871</v>
      </c>
      <c r="J141" s="4">
        <f>VLOOKUP(Données[[#This Row],[Statut (amiante)]],Statuts[[Statut]:[Code statut2]],2,FALSE)</f>
        <v>1</v>
      </c>
    </row>
    <row r="142" spans="1:10" x14ac:dyDescent="0.25">
      <c r="A142" t="s">
        <v>9</v>
      </c>
      <c r="C142" t="s">
        <v>97</v>
      </c>
      <c r="D142" t="s">
        <v>196</v>
      </c>
      <c r="E142" s="1">
        <v>43257.330703935186</v>
      </c>
      <c r="F142" t="s">
        <v>99</v>
      </c>
      <c r="G142" s="1">
        <v>43257.339699074073</v>
      </c>
      <c r="H142" s="1">
        <v>43263.560764548609</v>
      </c>
      <c r="I142" t="s">
        <v>6871</v>
      </c>
      <c r="J142" s="4">
        <f>VLOOKUP(Données[[#This Row],[Statut (amiante)]],Statuts[[Statut]:[Code statut2]],2,FALSE)</f>
        <v>1</v>
      </c>
    </row>
    <row r="143" spans="1:10" x14ac:dyDescent="0.25">
      <c r="A143" t="s">
        <v>9</v>
      </c>
      <c r="C143" t="s">
        <v>97</v>
      </c>
      <c r="D143" t="s">
        <v>197</v>
      </c>
      <c r="E143" s="1">
        <v>43257.330703935186</v>
      </c>
      <c r="F143" t="s">
        <v>99</v>
      </c>
      <c r="G143" s="1">
        <v>43257.339699074073</v>
      </c>
      <c r="H143" s="1">
        <v>43263.560787766204</v>
      </c>
      <c r="I143" t="s">
        <v>6871</v>
      </c>
      <c r="J143" s="4">
        <f>VLOOKUP(Données[[#This Row],[Statut (amiante)]],Statuts[[Statut]:[Code statut2]],2,FALSE)</f>
        <v>1</v>
      </c>
    </row>
    <row r="144" spans="1:10" x14ac:dyDescent="0.25">
      <c r="A144" t="s">
        <v>9</v>
      </c>
      <c r="C144" t="s">
        <v>97</v>
      </c>
      <c r="D144" t="s">
        <v>198</v>
      </c>
      <c r="E144" s="1">
        <v>43257.330703935186</v>
      </c>
      <c r="F144" t="s">
        <v>99</v>
      </c>
      <c r="G144" s="1">
        <v>43257.339699074073</v>
      </c>
      <c r="H144" s="1">
        <v>43263.56032827546</v>
      </c>
      <c r="I144" t="s">
        <v>6871</v>
      </c>
      <c r="J144" s="4">
        <f>VLOOKUP(Données[[#This Row],[Statut (amiante)]],Statuts[[Statut]:[Code statut2]],2,FALSE)</f>
        <v>1</v>
      </c>
    </row>
    <row r="145" spans="1:10" x14ac:dyDescent="0.25">
      <c r="A145" t="s">
        <v>9</v>
      </c>
      <c r="C145" t="s">
        <v>97</v>
      </c>
      <c r="D145" t="s">
        <v>199</v>
      </c>
      <c r="E145" s="1">
        <v>43257.330703935186</v>
      </c>
      <c r="F145" t="s">
        <v>99</v>
      </c>
      <c r="G145" s="1">
        <v>43257.339699074073</v>
      </c>
      <c r="H145" s="1">
        <v>43263.560352581022</v>
      </c>
      <c r="I145" t="s">
        <v>6871</v>
      </c>
      <c r="J145" s="4">
        <f>VLOOKUP(Données[[#This Row],[Statut (amiante)]],Statuts[[Statut]:[Code statut2]],2,FALSE)</f>
        <v>1</v>
      </c>
    </row>
    <row r="146" spans="1:10" x14ac:dyDescent="0.25">
      <c r="A146" t="s">
        <v>9</v>
      </c>
      <c r="C146" t="s">
        <v>97</v>
      </c>
      <c r="D146" t="s">
        <v>200</v>
      </c>
      <c r="E146" s="1">
        <v>43257.330703935186</v>
      </c>
      <c r="F146" t="s">
        <v>99</v>
      </c>
      <c r="G146" s="1">
        <v>43257.339699074073</v>
      </c>
      <c r="H146" s="1">
        <v>43263.560386111109</v>
      </c>
      <c r="I146" t="s">
        <v>6871</v>
      </c>
      <c r="J146" s="4">
        <f>VLOOKUP(Données[[#This Row],[Statut (amiante)]],Statuts[[Statut]:[Code statut2]],2,FALSE)</f>
        <v>1</v>
      </c>
    </row>
    <row r="147" spans="1:10" x14ac:dyDescent="0.25">
      <c r="A147" t="s">
        <v>9</v>
      </c>
      <c r="C147" t="s">
        <v>97</v>
      </c>
      <c r="D147" t="s">
        <v>201</v>
      </c>
      <c r="E147" s="1">
        <v>43257.330703935186</v>
      </c>
      <c r="F147" t="s">
        <v>99</v>
      </c>
      <c r="G147" s="1">
        <v>43257.339699074073</v>
      </c>
      <c r="H147" s="1">
        <v>43263.560953935186</v>
      </c>
      <c r="I147" t="s">
        <v>6871</v>
      </c>
      <c r="J147" s="4">
        <f>VLOOKUP(Données[[#This Row],[Statut (amiante)]],Statuts[[Statut]:[Code statut2]],2,FALSE)</f>
        <v>1</v>
      </c>
    </row>
    <row r="148" spans="1:10" x14ac:dyDescent="0.25">
      <c r="A148" t="s">
        <v>9</v>
      </c>
      <c r="C148" t="s">
        <v>97</v>
      </c>
      <c r="D148" t="s">
        <v>202</v>
      </c>
      <c r="E148" s="1">
        <v>43257.330703935186</v>
      </c>
      <c r="F148" t="s">
        <v>99</v>
      </c>
      <c r="G148" s="1">
        <v>43257.339699074073</v>
      </c>
      <c r="H148" s="1">
        <v>43263.560987847224</v>
      </c>
      <c r="I148" t="s">
        <v>6871</v>
      </c>
      <c r="J148" s="4">
        <f>VLOOKUP(Données[[#This Row],[Statut (amiante)]],Statuts[[Statut]:[Code statut2]],2,FALSE)</f>
        <v>1</v>
      </c>
    </row>
    <row r="149" spans="1:10" x14ac:dyDescent="0.25">
      <c r="A149" t="s">
        <v>9</v>
      </c>
      <c r="C149" t="s">
        <v>97</v>
      </c>
      <c r="D149" t="s">
        <v>203</v>
      </c>
      <c r="E149" s="1">
        <v>43257.330703935186</v>
      </c>
      <c r="F149" t="s">
        <v>99</v>
      </c>
      <c r="G149" s="1">
        <v>43257.339699074073</v>
      </c>
      <c r="H149" s="1">
        <v>43263.561009641206</v>
      </c>
      <c r="I149" t="s">
        <v>6871</v>
      </c>
      <c r="J149" s="4">
        <f>VLOOKUP(Données[[#This Row],[Statut (amiante)]],Statuts[[Statut]:[Code statut2]],2,FALSE)</f>
        <v>1</v>
      </c>
    </row>
    <row r="150" spans="1:10" x14ac:dyDescent="0.25">
      <c r="A150" t="s">
        <v>9</v>
      </c>
      <c r="C150" t="s">
        <v>97</v>
      </c>
      <c r="D150" t="s">
        <v>204</v>
      </c>
      <c r="E150" s="1">
        <v>43257.330703935186</v>
      </c>
      <c r="F150" t="s">
        <v>99</v>
      </c>
      <c r="G150" s="1">
        <v>43257.339699074073</v>
      </c>
      <c r="H150" s="1">
        <v>43263.56056377315</v>
      </c>
      <c r="I150" t="s">
        <v>6871</v>
      </c>
      <c r="J150" s="4">
        <f>VLOOKUP(Données[[#This Row],[Statut (amiante)]],Statuts[[Statut]:[Code statut2]],2,FALSE)</f>
        <v>1</v>
      </c>
    </row>
    <row r="151" spans="1:10" x14ac:dyDescent="0.25">
      <c r="A151" t="s">
        <v>9</v>
      </c>
      <c r="C151" t="s">
        <v>97</v>
      </c>
      <c r="D151" t="s">
        <v>205</v>
      </c>
      <c r="E151" s="1">
        <v>43257.330703935186</v>
      </c>
      <c r="F151" t="s">
        <v>99</v>
      </c>
      <c r="G151" s="1">
        <v>43257.339699074073</v>
      </c>
      <c r="H151" s="1">
        <v>43263.560597766205</v>
      </c>
      <c r="I151" t="s">
        <v>6871</v>
      </c>
      <c r="J151" s="4">
        <f>VLOOKUP(Données[[#This Row],[Statut (amiante)]],Statuts[[Statut]:[Code statut2]],2,FALSE)</f>
        <v>1</v>
      </c>
    </row>
    <row r="152" spans="1:10" x14ac:dyDescent="0.25">
      <c r="A152" t="s">
        <v>9</v>
      </c>
      <c r="C152" t="s">
        <v>97</v>
      </c>
      <c r="D152" t="s">
        <v>206</v>
      </c>
      <c r="E152" s="1">
        <v>43257.330703935186</v>
      </c>
      <c r="F152" t="s">
        <v>99</v>
      </c>
      <c r="G152" s="1">
        <v>43257.339699074073</v>
      </c>
      <c r="H152" s="1">
        <v>43263.56070170139</v>
      </c>
      <c r="I152" t="s">
        <v>6871</v>
      </c>
      <c r="J152" s="4">
        <f>VLOOKUP(Données[[#This Row],[Statut (amiante)]],Statuts[[Statut]:[Code statut2]],2,FALSE)</f>
        <v>1</v>
      </c>
    </row>
    <row r="153" spans="1:10" x14ac:dyDescent="0.25">
      <c r="A153" t="s">
        <v>9</v>
      </c>
      <c r="C153" t="s">
        <v>97</v>
      </c>
      <c r="D153" t="s">
        <v>207</v>
      </c>
      <c r="E153" s="1">
        <v>43257.330703935186</v>
      </c>
      <c r="F153" t="s">
        <v>99</v>
      </c>
      <c r="G153" s="1">
        <v>43257.339699074073</v>
      </c>
      <c r="H153" s="1">
        <v>43263.561106134257</v>
      </c>
      <c r="I153" t="s">
        <v>6871</v>
      </c>
      <c r="J153" s="4">
        <f>VLOOKUP(Données[[#This Row],[Statut (amiante)]],Statuts[[Statut]:[Code statut2]],2,FALSE)</f>
        <v>1</v>
      </c>
    </row>
    <row r="154" spans="1:10" x14ac:dyDescent="0.25">
      <c r="A154" t="s">
        <v>9</v>
      </c>
      <c r="C154" t="s">
        <v>97</v>
      </c>
      <c r="D154" t="s">
        <v>208</v>
      </c>
      <c r="E154" s="1">
        <v>43257.330703935186</v>
      </c>
      <c r="F154" t="s">
        <v>99</v>
      </c>
      <c r="G154" s="1">
        <v>43257.339699074073</v>
      </c>
      <c r="H154" s="1">
        <v>43263.561122719904</v>
      </c>
      <c r="I154" t="s">
        <v>6871</v>
      </c>
      <c r="J154" s="4">
        <f>VLOOKUP(Données[[#This Row],[Statut (amiante)]],Statuts[[Statut]:[Code statut2]],2,FALSE)</f>
        <v>1</v>
      </c>
    </row>
    <row r="155" spans="1:10" x14ac:dyDescent="0.25">
      <c r="A155" t="s">
        <v>9</v>
      </c>
      <c r="C155" t="s">
        <v>97</v>
      </c>
      <c r="D155" t="s">
        <v>209</v>
      </c>
      <c r="E155" s="1">
        <v>43257.330703935186</v>
      </c>
      <c r="F155" t="s">
        <v>99</v>
      </c>
      <c r="G155" s="1">
        <v>43257.339699074073</v>
      </c>
      <c r="H155" s="1">
        <v>43263.561142164355</v>
      </c>
      <c r="I155" t="s">
        <v>6871</v>
      </c>
      <c r="J155" s="4">
        <f>VLOOKUP(Données[[#This Row],[Statut (amiante)]],Statuts[[Statut]:[Code statut2]],2,FALSE)</f>
        <v>1</v>
      </c>
    </row>
    <row r="156" spans="1:10" x14ac:dyDescent="0.25">
      <c r="A156" t="s">
        <v>9</v>
      </c>
      <c r="C156" t="s">
        <v>97</v>
      </c>
      <c r="D156" t="s">
        <v>210</v>
      </c>
      <c r="E156" s="1">
        <v>43257.330703935186</v>
      </c>
      <c r="F156" t="s">
        <v>99</v>
      </c>
      <c r="G156" s="1">
        <v>43257.339699074073</v>
      </c>
      <c r="H156" s="1">
        <v>43263.560812187498</v>
      </c>
      <c r="I156" t="s">
        <v>6871</v>
      </c>
      <c r="J156" s="4">
        <f>VLOOKUP(Données[[#This Row],[Statut (amiante)]],Statuts[[Statut]:[Code statut2]],2,FALSE)</f>
        <v>1</v>
      </c>
    </row>
    <row r="157" spans="1:10" x14ac:dyDescent="0.25">
      <c r="A157" t="s">
        <v>9</v>
      </c>
      <c r="C157" t="s">
        <v>97</v>
      </c>
      <c r="D157" t="s">
        <v>211</v>
      </c>
      <c r="E157" s="1">
        <v>43257.330703935186</v>
      </c>
      <c r="F157" t="s">
        <v>99</v>
      </c>
      <c r="G157" s="1">
        <v>43257.339699074073</v>
      </c>
      <c r="H157" s="1">
        <v>43263.560868831017</v>
      </c>
      <c r="I157" t="s">
        <v>6871</v>
      </c>
      <c r="J157" s="4">
        <f>VLOOKUP(Données[[#This Row],[Statut (amiante)]],Statuts[[Statut]:[Code statut2]],2,FALSE)</f>
        <v>1</v>
      </c>
    </row>
    <row r="158" spans="1:10" x14ac:dyDescent="0.25">
      <c r="A158" t="s">
        <v>9</v>
      </c>
      <c r="C158" t="s">
        <v>97</v>
      </c>
      <c r="D158" t="s">
        <v>212</v>
      </c>
      <c r="E158" s="1">
        <v>43257.330703935186</v>
      </c>
      <c r="F158" t="s">
        <v>99</v>
      </c>
      <c r="G158" s="1">
        <v>43257.339699074073</v>
      </c>
      <c r="H158" s="1">
        <v>43263.560902581019</v>
      </c>
      <c r="I158" t="s">
        <v>6871</v>
      </c>
      <c r="J158" s="4">
        <f>VLOOKUP(Données[[#This Row],[Statut (amiante)]],Statuts[[Statut]:[Code statut2]],2,FALSE)</f>
        <v>1</v>
      </c>
    </row>
    <row r="159" spans="1:10" x14ac:dyDescent="0.25">
      <c r="A159" t="s">
        <v>9</v>
      </c>
      <c r="C159" t="s">
        <v>213</v>
      </c>
      <c r="D159" t="s">
        <v>214</v>
      </c>
      <c r="E159" s="1">
        <v>43257.346124687501</v>
      </c>
      <c r="F159" t="s">
        <v>215</v>
      </c>
      <c r="G159" s="1">
        <v>43257.350405092591</v>
      </c>
      <c r="H159" s="1">
        <v>43263.561387499998</v>
      </c>
      <c r="I159" t="s">
        <v>6871</v>
      </c>
      <c r="J159" s="4">
        <f>VLOOKUP(Données[[#This Row],[Statut (amiante)]],Statuts[[Statut]:[Code statut2]],2,FALSE)</f>
        <v>1</v>
      </c>
    </row>
    <row r="160" spans="1:10" x14ac:dyDescent="0.25">
      <c r="A160" t="s">
        <v>9</v>
      </c>
      <c r="C160" t="s">
        <v>213</v>
      </c>
      <c r="D160" t="s">
        <v>216</v>
      </c>
      <c r="E160" s="1">
        <v>43257.346124687501</v>
      </c>
      <c r="F160" t="s">
        <v>215</v>
      </c>
      <c r="G160" s="1">
        <v>43257.350405092591</v>
      </c>
      <c r="H160" s="1">
        <v>43263.561387534719</v>
      </c>
      <c r="I160" t="s">
        <v>6871</v>
      </c>
      <c r="J160" s="4">
        <f>VLOOKUP(Données[[#This Row],[Statut (amiante)]],Statuts[[Statut]:[Code statut2]],2,FALSE)</f>
        <v>1</v>
      </c>
    </row>
    <row r="161" spans="1:10" x14ac:dyDescent="0.25">
      <c r="A161" t="s">
        <v>9</v>
      </c>
      <c r="C161" t="s">
        <v>213</v>
      </c>
      <c r="D161" t="s">
        <v>217</v>
      </c>
      <c r="E161" s="1">
        <v>43257.346124687501</v>
      </c>
      <c r="F161" t="s">
        <v>215</v>
      </c>
      <c r="G161" s="1">
        <v>43257.350405092591</v>
      </c>
      <c r="H161" s="1">
        <v>43263.561387615744</v>
      </c>
      <c r="I161" t="s">
        <v>6871</v>
      </c>
      <c r="J161" s="4">
        <f>VLOOKUP(Données[[#This Row],[Statut (amiante)]],Statuts[[Statut]:[Code statut2]],2,FALSE)</f>
        <v>1</v>
      </c>
    </row>
    <row r="162" spans="1:10" x14ac:dyDescent="0.25">
      <c r="A162" t="s">
        <v>9</v>
      </c>
      <c r="C162" t="s">
        <v>213</v>
      </c>
      <c r="D162" t="s">
        <v>218</v>
      </c>
      <c r="E162" s="1">
        <v>43257.346124687501</v>
      </c>
      <c r="F162" t="s">
        <v>215</v>
      </c>
      <c r="G162" s="1">
        <v>43257.350405092591</v>
      </c>
      <c r="H162" s="1">
        <v>43263.561386956018</v>
      </c>
      <c r="I162" t="s">
        <v>6871</v>
      </c>
      <c r="J162" s="4">
        <f>VLOOKUP(Données[[#This Row],[Statut (amiante)]],Statuts[[Statut]:[Code statut2]],2,FALSE)</f>
        <v>1</v>
      </c>
    </row>
    <row r="163" spans="1:10" x14ac:dyDescent="0.25">
      <c r="A163" t="s">
        <v>9</v>
      </c>
      <c r="C163" t="s">
        <v>213</v>
      </c>
      <c r="D163" t="s">
        <v>219</v>
      </c>
      <c r="E163" s="1">
        <v>43257.346124687501</v>
      </c>
      <c r="F163" t="s">
        <v>215</v>
      </c>
      <c r="G163" s="1">
        <v>43257.350405092591</v>
      </c>
      <c r="H163" s="1">
        <v>43263.561387187503</v>
      </c>
      <c r="I163" t="s">
        <v>6871</v>
      </c>
      <c r="J163" s="4">
        <f>VLOOKUP(Données[[#This Row],[Statut (amiante)]],Statuts[[Statut]:[Code statut2]],2,FALSE)</f>
        <v>1</v>
      </c>
    </row>
    <row r="164" spans="1:10" x14ac:dyDescent="0.25">
      <c r="A164" t="s">
        <v>9</v>
      </c>
      <c r="C164" t="s">
        <v>213</v>
      </c>
      <c r="D164" t="s">
        <v>220</v>
      </c>
      <c r="E164" s="1">
        <v>43257.346124687501</v>
      </c>
      <c r="F164" t="s">
        <v>215</v>
      </c>
      <c r="G164" s="1">
        <v>43257.350405092591</v>
      </c>
      <c r="H164" s="1">
        <v>43263.561387465277</v>
      </c>
      <c r="I164" t="s">
        <v>6871</v>
      </c>
      <c r="J164" s="4">
        <f>VLOOKUP(Données[[#This Row],[Statut (amiante)]],Statuts[[Statut]:[Code statut2]],2,FALSE)</f>
        <v>1</v>
      </c>
    </row>
    <row r="165" spans="1:10" x14ac:dyDescent="0.25">
      <c r="A165" t="s">
        <v>9</v>
      </c>
      <c r="C165" t="s">
        <v>221</v>
      </c>
      <c r="D165" t="s">
        <v>222</v>
      </c>
      <c r="E165" s="1">
        <v>43242.319753090276</v>
      </c>
      <c r="F165" t="s">
        <v>223</v>
      </c>
      <c r="G165" s="1">
        <v>43242.520648148151</v>
      </c>
      <c r="H165" s="1">
        <v>43249.76324521991</v>
      </c>
      <c r="I165" t="s">
        <v>6871</v>
      </c>
      <c r="J165" s="4">
        <f>VLOOKUP(Données[[#This Row],[Statut (amiante)]],Statuts[[Statut]:[Code statut2]],2,FALSE)</f>
        <v>1</v>
      </c>
    </row>
    <row r="166" spans="1:10" x14ac:dyDescent="0.25">
      <c r="A166" t="s">
        <v>9</v>
      </c>
      <c r="C166" t="s">
        <v>221</v>
      </c>
      <c r="D166" t="s">
        <v>224</v>
      </c>
      <c r="E166" s="1">
        <v>43242.319753090276</v>
      </c>
      <c r="F166" t="s">
        <v>223</v>
      </c>
      <c r="G166" s="1">
        <v>43242.520648148151</v>
      </c>
      <c r="H166" s="1">
        <v>43249.763245636575</v>
      </c>
      <c r="I166" t="s">
        <v>6871</v>
      </c>
      <c r="J166" s="4">
        <f>VLOOKUP(Données[[#This Row],[Statut (amiante)]],Statuts[[Statut]:[Code statut2]],2,FALSE)</f>
        <v>1</v>
      </c>
    </row>
    <row r="167" spans="1:10" x14ac:dyDescent="0.25">
      <c r="A167" t="s">
        <v>9</v>
      </c>
      <c r="C167" t="s">
        <v>225</v>
      </c>
      <c r="D167" t="s">
        <v>226</v>
      </c>
      <c r="E167" s="1">
        <v>43256.336958067128</v>
      </c>
      <c r="F167" t="s">
        <v>227</v>
      </c>
      <c r="G167" s="1">
        <v>43256.33866898148</v>
      </c>
      <c r="H167" s="1">
        <v>43262.549458946756</v>
      </c>
      <c r="I167" t="s">
        <v>6871</v>
      </c>
      <c r="J167" s="4">
        <f>VLOOKUP(Données[[#This Row],[Statut (amiante)]],Statuts[[Statut]:[Code statut2]],2,FALSE)</f>
        <v>1</v>
      </c>
    </row>
    <row r="168" spans="1:10" x14ac:dyDescent="0.25">
      <c r="A168" t="s">
        <v>9</v>
      </c>
      <c r="C168" t="s">
        <v>225</v>
      </c>
      <c r="D168" t="s">
        <v>228</v>
      </c>
      <c r="E168" s="1">
        <v>43256.336958067128</v>
      </c>
      <c r="F168" t="s">
        <v>227</v>
      </c>
      <c r="G168" s="1">
        <v>43256.33866898148</v>
      </c>
      <c r="H168" s="1">
        <v>43262.549536145831</v>
      </c>
      <c r="I168" t="s">
        <v>6871</v>
      </c>
      <c r="J168" s="4">
        <f>VLOOKUP(Données[[#This Row],[Statut (amiante)]],Statuts[[Statut]:[Code statut2]],2,FALSE)</f>
        <v>1</v>
      </c>
    </row>
    <row r="169" spans="1:10" x14ac:dyDescent="0.25">
      <c r="A169" t="s">
        <v>9</v>
      </c>
      <c r="C169" t="s">
        <v>229</v>
      </c>
      <c r="D169" t="s">
        <v>230</v>
      </c>
      <c r="E169" s="1">
        <v>43252.326793206019</v>
      </c>
      <c r="F169" t="s">
        <v>231</v>
      </c>
      <c r="G169" s="1">
        <v>43252.339884259258</v>
      </c>
      <c r="H169" s="1">
        <v>43265.831559375001</v>
      </c>
      <c r="I169" t="s">
        <v>6871</v>
      </c>
      <c r="J169" s="4">
        <f>VLOOKUP(Données[[#This Row],[Statut (amiante)]],Statuts[[Statut]:[Code statut2]],2,FALSE)</f>
        <v>1</v>
      </c>
    </row>
    <row r="170" spans="1:10" x14ac:dyDescent="0.25">
      <c r="A170" t="s">
        <v>9</v>
      </c>
      <c r="C170" t="s">
        <v>229</v>
      </c>
      <c r="D170" t="s">
        <v>232</v>
      </c>
      <c r="E170" s="1">
        <v>43252.326793206019</v>
      </c>
      <c r="F170" t="s">
        <v>231</v>
      </c>
      <c r="G170" s="1">
        <v>43252.339884259258</v>
      </c>
      <c r="H170" s="1">
        <v>43265.831577199075</v>
      </c>
      <c r="I170" t="s">
        <v>6871</v>
      </c>
      <c r="J170" s="4">
        <f>VLOOKUP(Données[[#This Row],[Statut (amiante)]],Statuts[[Statut]:[Code statut2]],2,FALSE)</f>
        <v>1</v>
      </c>
    </row>
    <row r="171" spans="1:10" x14ac:dyDescent="0.25">
      <c r="A171" t="s">
        <v>9</v>
      </c>
      <c r="C171" t="s">
        <v>229</v>
      </c>
      <c r="D171" t="s">
        <v>233</v>
      </c>
      <c r="E171" s="1">
        <v>43252.326793206019</v>
      </c>
      <c r="F171" t="s">
        <v>231</v>
      </c>
      <c r="G171" s="1">
        <v>43252.339884259258</v>
      </c>
      <c r="H171" s="1">
        <v>43265.831611805559</v>
      </c>
      <c r="I171" t="s">
        <v>6871</v>
      </c>
      <c r="J171" s="4">
        <f>VLOOKUP(Données[[#This Row],[Statut (amiante)]],Statuts[[Statut]:[Code statut2]],2,FALSE)</f>
        <v>1</v>
      </c>
    </row>
    <row r="172" spans="1:10" x14ac:dyDescent="0.25">
      <c r="A172" t="s">
        <v>9</v>
      </c>
      <c r="C172" t="s">
        <v>229</v>
      </c>
      <c r="D172" t="s">
        <v>234</v>
      </c>
      <c r="E172" s="1">
        <v>43252.326793206019</v>
      </c>
      <c r="F172" t="s">
        <v>231</v>
      </c>
      <c r="G172" s="1">
        <v>43252.339884259258</v>
      </c>
      <c r="H172" s="1">
        <v>43265.831626192128</v>
      </c>
      <c r="I172" t="s">
        <v>6871</v>
      </c>
      <c r="J172" s="4">
        <f>VLOOKUP(Données[[#This Row],[Statut (amiante)]],Statuts[[Statut]:[Code statut2]],2,FALSE)</f>
        <v>1</v>
      </c>
    </row>
    <row r="173" spans="1:10" x14ac:dyDescent="0.25">
      <c r="A173" t="s">
        <v>9</v>
      </c>
      <c r="C173" t="s">
        <v>229</v>
      </c>
      <c r="D173" t="s">
        <v>235</v>
      </c>
      <c r="E173" s="1">
        <v>43252.326793206019</v>
      </c>
      <c r="F173" t="s">
        <v>231</v>
      </c>
      <c r="G173" s="1">
        <v>43252.339884259258</v>
      </c>
      <c r="H173" s="1">
        <v>43265.831443634263</v>
      </c>
      <c r="I173" t="s">
        <v>6871</v>
      </c>
      <c r="J173" s="4">
        <f>VLOOKUP(Données[[#This Row],[Statut (amiante)]],Statuts[[Statut]:[Code statut2]],2,FALSE)</f>
        <v>1</v>
      </c>
    </row>
    <row r="174" spans="1:10" x14ac:dyDescent="0.25">
      <c r="A174" t="s">
        <v>9</v>
      </c>
      <c r="C174" t="s">
        <v>229</v>
      </c>
      <c r="D174" t="s">
        <v>236</v>
      </c>
      <c r="E174" s="1">
        <v>43252.326793206019</v>
      </c>
      <c r="F174" t="s">
        <v>231</v>
      </c>
      <c r="G174" s="1">
        <v>43252.339884259258</v>
      </c>
      <c r="H174" s="1">
        <v>43265.831466932868</v>
      </c>
      <c r="I174" t="s">
        <v>6871</v>
      </c>
      <c r="J174" s="4">
        <f>VLOOKUP(Données[[#This Row],[Statut (amiante)]],Statuts[[Statut]:[Code statut2]],2,FALSE)</f>
        <v>1</v>
      </c>
    </row>
    <row r="175" spans="1:10" x14ac:dyDescent="0.25">
      <c r="A175" t="s">
        <v>9</v>
      </c>
      <c r="C175" t="s">
        <v>229</v>
      </c>
      <c r="D175" t="s">
        <v>237</v>
      </c>
      <c r="E175" s="1">
        <v>43252.326793206019</v>
      </c>
      <c r="F175" t="s">
        <v>231</v>
      </c>
      <c r="G175" s="1">
        <v>43252.339884259258</v>
      </c>
      <c r="H175" s="1">
        <v>43265.830903206021</v>
      </c>
      <c r="I175" t="s">
        <v>6871</v>
      </c>
      <c r="J175" s="4">
        <f>VLOOKUP(Données[[#This Row],[Statut (amiante)]],Statuts[[Statut]:[Code statut2]],2,FALSE)</f>
        <v>1</v>
      </c>
    </row>
    <row r="176" spans="1:10" x14ac:dyDescent="0.25">
      <c r="A176" t="s">
        <v>9</v>
      </c>
      <c r="C176" t="s">
        <v>229</v>
      </c>
      <c r="D176" t="s">
        <v>238</v>
      </c>
      <c r="E176" s="1">
        <v>43252.326793206019</v>
      </c>
      <c r="F176" t="s">
        <v>231</v>
      </c>
      <c r="G176" s="1">
        <v>43252.339884259258</v>
      </c>
      <c r="H176" s="1">
        <v>43265.830979861108</v>
      </c>
      <c r="I176" t="s">
        <v>6871</v>
      </c>
      <c r="J176" s="4">
        <f>VLOOKUP(Données[[#This Row],[Statut (amiante)]],Statuts[[Statut]:[Code statut2]],2,FALSE)</f>
        <v>1</v>
      </c>
    </row>
    <row r="177" spans="1:10" x14ac:dyDescent="0.25">
      <c r="A177" t="s">
        <v>9</v>
      </c>
      <c r="C177" t="s">
        <v>229</v>
      </c>
      <c r="D177" t="s">
        <v>239</v>
      </c>
      <c r="E177" s="1">
        <v>43252.326793206019</v>
      </c>
      <c r="F177" t="s">
        <v>231</v>
      </c>
      <c r="G177" s="1">
        <v>43252.339884259258</v>
      </c>
      <c r="H177" s="1">
        <v>43265.830997997684</v>
      </c>
      <c r="I177" t="s">
        <v>6871</v>
      </c>
      <c r="J177" s="4">
        <f>VLOOKUP(Données[[#This Row],[Statut (amiante)]],Statuts[[Statut]:[Code statut2]],2,FALSE)</f>
        <v>1</v>
      </c>
    </row>
    <row r="178" spans="1:10" x14ac:dyDescent="0.25">
      <c r="A178" t="s">
        <v>9</v>
      </c>
      <c r="C178" t="s">
        <v>229</v>
      </c>
      <c r="D178" t="s">
        <v>240</v>
      </c>
      <c r="E178" s="1">
        <v>43252.326793206019</v>
      </c>
      <c r="F178" t="s">
        <v>231</v>
      </c>
      <c r="G178" s="1">
        <v>43252.339884259258</v>
      </c>
      <c r="H178" s="1">
        <v>43265.830791469911</v>
      </c>
      <c r="I178" t="s">
        <v>6871</v>
      </c>
      <c r="J178" s="4">
        <f>VLOOKUP(Données[[#This Row],[Statut (amiante)]],Statuts[[Statut]:[Code statut2]],2,FALSE)</f>
        <v>1</v>
      </c>
    </row>
    <row r="179" spans="1:10" x14ac:dyDescent="0.25">
      <c r="A179" t="s">
        <v>9</v>
      </c>
      <c r="C179" t="s">
        <v>229</v>
      </c>
      <c r="D179" t="s">
        <v>241</v>
      </c>
      <c r="E179" s="1">
        <v>43252.326793206019</v>
      </c>
      <c r="F179" t="s">
        <v>231</v>
      </c>
      <c r="G179" s="1">
        <v>43252.339884259258</v>
      </c>
      <c r="H179" s="1">
        <v>43265.830821724536</v>
      </c>
      <c r="I179" t="s">
        <v>6871</v>
      </c>
      <c r="J179" s="4">
        <f>VLOOKUP(Données[[#This Row],[Statut (amiante)]],Statuts[[Statut]:[Code statut2]],2,FALSE)</f>
        <v>1</v>
      </c>
    </row>
    <row r="180" spans="1:10" x14ac:dyDescent="0.25">
      <c r="A180" t="s">
        <v>9</v>
      </c>
      <c r="C180" t="s">
        <v>229</v>
      </c>
      <c r="D180" t="s">
        <v>242</v>
      </c>
      <c r="E180" s="1">
        <v>43252.326793206019</v>
      </c>
      <c r="F180" t="s">
        <v>231</v>
      </c>
      <c r="G180" s="1">
        <v>43252.339884259258</v>
      </c>
      <c r="H180" s="1">
        <v>43265.830842708332</v>
      </c>
      <c r="I180" t="s">
        <v>6871</v>
      </c>
      <c r="J180" s="4">
        <f>VLOOKUP(Données[[#This Row],[Statut (amiante)]],Statuts[[Statut]:[Code statut2]],2,FALSE)</f>
        <v>1</v>
      </c>
    </row>
    <row r="181" spans="1:10" x14ac:dyDescent="0.25">
      <c r="A181" t="s">
        <v>9</v>
      </c>
      <c r="C181" t="s">
        <v>229</v>
      </c>
      <c r="D181" t="s">
        <v>243</v>
      </c>
      <c r="E181" s="1">
        <v>43252.326793206019</v>
      </c>
      <c r="F181" t="s">
        <v>231</v>
      </c>
      <c r="G181" s="1">
        <v>43252.339884259258</v>
      </c>
      <c r="H181" s="1">
        <v>43265.830871296297</v>
      </c>
      <c r="I181" t="s">
        <v>6871</v>
      </c>
      <c r="J181" s="4">
        <f>VLOOKUP(Données[[#This Row],[Statut (amiante)]],Statuts[[Statut]:[Code statut2]],2,FALSE)</f>
        <v>1</v>
      </c>
    </row>
    <row r="182" spans="1:10" x14ac:dyDescent="0.25">
      <c r="A182" t="s">
        <v>9</v>
      </c>
      <c r="C182" t="s">
        <v>229</v>
      </c>
      <c r="D182" t="s">
        <v>244</v>
      </c>
      <c r="E182" s="1">
        <v>43252.326793206019</v>
      </c>
      <c r="F182" t="s">
        <v>231</v>
      </c>
      <c r="G182" s="1">
        <v>43252.339884259258</v>
      </c>
      <c r="H182" s="1">
        <v>43265.831093090281</v>
      </c>
      <c r="I182" t="s">
        <v>6871</v>
      </c>
      <c r="J182" s="4">
        <f>VLOOKUP(Données[[#This Row],[Statut (amiante)]],Statuts[[Statut]:[Code statut2]],2,FALSE)</f>
        <v>1</v>
      </c>
    </row>
    <row r="183" spans="1:10" x14ac:dyDescent="0.25">
      <c r="A183" t="s">
        <v>9</v>
      </c>
      <c r="C183" t="s">
        <v>229</v>
      </c>
      <c r="D183" t="s">
        <v>245</v>
      </c>
      <c r="E183" s="1">
        <v>43252.326793206019</v>
      </c>
      <c r="F183" t="s">
        <v>231</v>
      </c>
      <c r="G183" s="1">
        <v>43252.339884259258</v>
      </c>
      <c r="H183" s="1">
        <v>43265.831134456021</v>
      </c>
      <c r="I183" t="s">
        <v>6871</v>
      </c>
      <c r="J183" s="4">
        <f>VLOOKUP(Données[[#This Row],[Statut (amiante)]],Statuts[[Statut]:[Code statut2]],2,FALSE)</f>
        <v>1</v>
      </c>
    </row>
    <row r="184" spans="1:10" x14ac:dyDescent="0.25">
      <c r="A184" t="s">
        <v>9</v>
      </c>
      <c r="C184" t="s">
        <v>229</v>
      </c>
      <c r="D184" t="s">
        <v>246</v>
      </c>
      <c r="E184" s="1">
        <v>43252.326793206019</v>
      </c>
      <c r="F184" t="s">
        <v>231</v>
      </c>
      <c r="G184" s="1">
        <v>43252.339884259258</v>
      </c>
      <c r="H184" s="1">
        <v>43265.830915856481</v>
      </c>
      <c r="I184" t="s">
        <v>6871</v>
      </c>
      <c r="J184" s="4">
        <f>VLOOKUP(Données[[#This Row],[Statut (amiante)]],Statuts[[Statut]:[Code statut2]],2,FALSE)</f>
        <v>1</v>
      </c>
    </row>
    <row r="185" spans="1:10" x14ac:dyDescent="0.25">
      <c r="A185" t="s">
        <v>9</v>
      </c>
      <c r="C185" t="s">
        <v>229</v>
      </c>
      <c r="D185" t="s">
        <v>247</v>
      </c>
      <c r="E185" s="1">
        <v>43252.326793206019</v>
      </c>
      <c r="F185" t="s">
        <v>231</v>
      </c>
      <c r="G185" s="1">
        <v>43252.339884259258</v>
      </c>
      <c r="H185" s="1">
        <v>43265.830933136574</v>
      </c>
      <c r="I185" t="s">
        <v>6871</v>
      </c>
      <c r="J185" s="4">
        <f>VLOOKUP(Données[[#This Row],[Statut (amiante)]],Statuts[[Statut]:[Code statut2]],2,FALSE)</f>
        <v>1</v>
      </c>
    </row>
    <row r="186" spans="1:10" x14ac:dyDescent="0.25">
      <c r="A186" t="s">
        <v>9</v>
      </c>
      <c r="C186" t="s">
        <v>229</v>
      </c>
      <c r="D186" t="s">
        <v>248</v>
      </c>
      <c r="E186" s="1">
        <v>43252.326793206019</v>
      </c>
      <c r="F186" t="s">
        <v>231</v>
      </c>
      <c r="G186" s="1">
        <v>43252.339884259258</v>
      </c>
      <c r="H186" s="1">
        <v>43265.830953506942</v>
      </c>
      <c r="I186" t="s">
        <v>6871</v>
      </c>
      <c r="J186" s="4">
        <f>VLOOKUP(Données[[#This Row],[Statut (amiante)]],Statuts[[Statut]:[Code statut2]],2,FALSE)</f>
        <v>1</v>
      </c>
    </row>
    <row r="187" spans="1:10" x14ac:dyDescent="0.25">
      <c r="A187" t="s">
        <v>9</v>
      </c>
      <c r="C187" t="s">
        <v>229</v>
      </c>
      <c r="D187" t="s">
        <v>249</v>
      </c>
      <c r="E187" s="1">
        <v>43252.326793206019</v>
      </c>
      <c r="F187" t="s">
        <v>231</v>
      </c>
      <c r="G187" s="1">
        <v>43252.339884259258</v>
      </c>
      <c r="H187" s="1">
        <v>43265.830966006943</v>
      </c>
      <c r="I187" t="s">
        <v>6871</v>
      </c>
      <c r="J187" s="4">
        <f>VLOOKUP(Données[[#This Row],[Statut (amiante)]],Statuts[[Statut]:[Code statut2]],2,FALSE)</f>
        <v>1</v>
      </c>
    </row>
    <row r="188" spans="1:10" x14ac:dyDescent="0.25">
      <c r="A188" t="s">
        <v>9</v>
      </c>
      <c r="C188" t="s">
        <v>229</v>
      </c>
      <c r="D188" t="s">
        <v>250</v>
      </c>
      <c r="E188" s="1">
        <v>43252.326793206019</v>
      </c>
      <c r="F188" t="s">
        <v>231</v>
      </c>
      <c r="G188" s="1">
        <v>43252.339884259258</v>
      </c>
      <c r="H188" s="1">
        <v>43265.831255520832</v>
      </c>
      <c r="I188" t="s">
        <v>6871</v>
      </c>
      <c r="J188" s="4">
        <f>VLOOKUP(Données[[#This Row],[Statut (amiante)]],Statuts[[Statut]:[Code statut2]],2,FALSE)</f>
        <v>1</v>
      </c>
    </row>
    <row r="189" spans="1:10" x14ac:dyDescent="0.25">
      <c r="A189" t="s">
        <v>9</v>
      </c>
      <c r="C189" t="s">
        <v>229</v>
      </c>
      <c r="D189" t="s">
        <v>251</v>
      </c>
      <c r="E189" s="1">
        <v>43252.326793206019</v>
      </c>
      <c r="F189" t="s">
        <v>231</v>
      </c>
      <c r="G189" s="1">
        <v>43252.339884259258</v>
      </c>
      <c r="H189" s="1">
        <v>43265.831281284722</v>
      </c>
      <c r="I189" t="s">
        <v>6871</v>
      </c>
      <c r="J189" s="4">
        <f>VLOOKUP(Données[[#This Row],[Statut (amiante)]],Statuts[[Statut]:[Code statut2]],2,FALSE)</f>
        <v>1</v>
      </c>
    </row>
    <row r="190" spans="1:10" x14ac:dyDescent="0.25">
      <c r="A190" t="s">
        <v>9</v>
      </c>
      <c r="C190" t="s">
        <v>229</v>
      </c>
      <c r="D190" t="s">
        <v>252</v>
      </c>
      <c r="E190" s="1">
        <v>43252.326793206019</v>
      </c>
      <c r="F190" t="s">
        <v>231</v>
      </c>
      <c r="G190" s="1">
        <v>43252.339884259258</v>
      </c>
      <c r="H190" s="1">
        <v>43265.831010798611</v>
      </c>
      <c r="I190" t="s">
        <v>6871</v>
      </c>
      <c r="J190" s="4">
        <f>VLOOKUP(Données[[#This Row],[Statut (amiante)]],Statuts[[Statut]:[Code statut2]],2,FALSE)</f>
        <v>1</v>
      </c>
    </row>
    <row r="191" spans="1:10" x14ac:dyDescent="0.25">
      <c r="A191" t="s">
        <v>9</v>
      </c>
      <c r="C191" t="s">
        <v>229</v>
      </c>
      <c r="D191" t="s">
        <v>253</v>
      </c>
      <c r="E191" s="1">
        <v>43252.326793206019</v>
      </c>
      <c r="F191" t="s">
        <v>231</v>
      </c>
      <c r="G191" s="1">
        <v>43252.339884259258</v>
      </c>
      <c r="H191" s="1">
        <v>43265.831033993054</v>
      </c>
      <c r="I191" t="s">
        <v>6871</v>
      </c>
      <c r="J191" s="4">
        <f>VLOOKUP(Données[[#This Row],[Statut (amiante)]],Statuts[[Statut]:[Code statut2]],2,FALSE)</f>
        <v>1</v>
      </c>
    </row>
    <row r="192" spans="1:10" x14ac:dyDescent="0.25">
      <c r="A192" t="s">
        <v>9</v>
      </c>
      <c r="C192" t="s">
        <v>229</v>
      </c>
      <c r="D192" t="s">
        <v>254</v>
      </c>
      <c r="E192" s="1">
        <v>43252.326793206019</v>
      </c>
      <c r="F192" t="s">
        <v>231</v>
      </c>
      <c r="G192" s="1">
        <v>43252.339884259258</v>
      </c>
      <c r="H192" s="1">
        <v>43265.831046527775</v>
      </c>
      <c r="I192" t="s">
        <v>6871</v>
      </c>
      <c r="J192" s="4">
        <f>VLOOKUP(Données[[#This Row],[Statut (amiante)]],Statuts[[Statut]:[Code statut2]],2,FALSE)</f>
        <v>1</v>
      </c>
    </row>
    <row r="193" spans="1:10" x14ac:dyDescent="0.25">
      <c r="A193" t="s">
        <v>9</v>
      </c>
      <c r="C193" t="s">
        <v>229</v>
      </c>
      <c r="D193" t="s">
        <v>255</v>
      </c>
      <c r="E193" s="1">
        <v>43252.326793206019</v>
      </c>
      <c r="F193" t="s">
        <v>231</v>
      </c>
      <c r="G193" s="1">
        <v>43252.339884259258</v>
      </c>
      <c r="H193" s="1">
        <v>43265.831073530091</v>
      </c>
      <c r="I193" t="s">
        <v>6871</v>
      </c>
      <c r="J193" s="4">
        <f>VLOOKUP(Données[[#This Row],[Statut (amiante)]],Statuts[[Statut]:[Code statut2]],2,FALSE)</f>
        <v>1</v>
      </c>
    </row>
    <row r="194" spans="1:10" x14ac:dyDescent="0.25">
      <c r="A194" t="s">
        <v>9</v>
      </c>
      <c r="C194" t="s">
        <v>229</v>
      </c>
      <c r="D194" t="s">
        <v>256</v>
      </c>
      <c r="E194" s="1">
        <v>43252.326793206019</v>
      </c>
      <c r="F194" t="s">
        <v>231</v>
      </c>
      <c r="G194" s="1">
        <v>43252.339884259258</v>
      </c>
      <c r="H194" s="1">
        <v>43265.831406053243</v>
      </c>
      <c r="I194" t="s">
        <v>6871</v>
      </c>
      <c r="J194" s="4">
        <f>VLOOKUP(Données[[#This Row],[Statut (amiante)]],Statuts[[Statut]:[Code statut2]],2,FALSE)</f>
        <v>1</v>
      </c>
    </row>
    <row r="195" spans="1:10" x14ac:dyDescent="0.25">
      <c r="A195" t="s">
        <v>9</v>
      </c>
      <c r="C195" t="s">
        <v>229</v>
      </c>
      <c r="D195" t="s">
        <v>257</v>
      </c>
      <c r="E195" s="1">
        <v>43252.326793206019</v>
      </c>
      <c r="F195" t="s">
        <v>231</v>
      </c>
      <c r="G195" s="1">
        <v>43252.339884259258</v>
      </c>
      <c r="H195" s="1">
        <v>43265.831425925928</v>
      </c>
      <c r="I195" t="s">
        <v>6871</v>
      </c>
      <c r="J195" s="4">
        <f>VLOOKUP(Données[[#This Row],[Statut (amiante)]],Statuts[[Statut]:[Code statut2]],2,FALSE)</f>
        <v>1</v>
      </c>
    </row>
    <row r="196" spans="1:10" x14ac:dyDescent="0.25">
      <c r="A196" t="s">
        <v>9</v>
      </c>
      <c r="C196" t="s">
        <v>229</v>
      </c>
      <c r="D196" t="s">
        <v>258</v>
      </c>
      <c r="E196" s="1">
        <v>43252.326793206019</v>
      </c>
      <c r="F196" t="s">
        <v>231</v>
      </c>
      <c r="G196" s="1">
        <v>43252.339884259258</v>
      </c>
      <c r="H196" s="1">
        <v>43265.831155243053</v>
      </c>
      <c r="I196" t="s">
        <v>6871</v>
      </c>
      <c r="J196" s="4">
        <f>VLOOKUP(Données[[#This Row],[Statut (amiante)]],Statuts[[Statut]:[Code statut2]],2,FALSE)</f>
        <v>1</v>
      </c>
    </row>
    <row r="197" spans="1:10" x14ac:dyDescent="0.25">
      <c r="A197" t="s">
        <v>9</v>
      </c>
      <c r="C197" t="s">
        <v>229</v>
      </c>
      <c r="D197" t="s">
        <v>259</v>
      </c>
      <c r="E197" s="1">
        <v>43252.326793206019</v>
      </c>
      <c r="F197" t="s">
        <v>231</v>
      </c>
      <c r="G197" s="1">
        <v>43252.339884259258</v>
      </c>
      <c r="H197" s="1">
        <v>43265.831173611114</v>
      </c>
      <c r="I197" t="s">
        <v>6871</v>
      </c>
      <c r="J197" s="4">
        <f>VLOOKUP(Données[[#This Row],[Statut (amiante)]],Statuts[[Statut]:[Code statut2]],2,FALSE)</f>
        <v>1</v>
      </c>
    </row>
    <row r="198" spans="1:10" x14ac:dyDescent="0.25">
      <c r="A198" t="s">
        <v>9</v>
      </c>
      <c r="C198" t="s">
        <v>229</v>
      </c>
      <c r="D198" t="s">
        <v>260</v>
      </c>
      <c r="E198" s="1">
        <v>43252.326793206019</v>
      </c>
      <c r="F198" t="s">
        <v>231</v>
      </c>
      <c r="G198" s="1">
        <v>43252.339884259258</v>
      </c>
      <c r="H198" s="1">
        <v>43265.831200925924</v>
      </c>
      <c r="I198" t="s">
        <v>6871</v>
      </c>
      <c r="J198" s="4">
        <f>VLOOKUP(Données[[#This Row],[Statut (amiante)]],Statuts[[Statut]:[Code statut2]],2,FALSE)</f>
        <v>1</v>
      </c>
    </row>
    <row r="199" spans="1:10" x14ac:dyDescent="0.25">
      <c r="A199" t="s">
        <v>9</v>
      </c>
      <c r="C199" t="s">
        <v>229</v>
      </c>
      <c r="D199" t="s">
        <v>261</v>
      </c>
      <c r="E199" s="1">
        <v>43252.326793206019</v>
      </c>
      <c r="F199" t="s">
        <v>231</v>
      </c>
      <c r="G199" s="1">
        <v>43252.339884259258</v>
      </c>
      <c r="H199" s="1">
        <v>43265.83122896991</v>
      </c>
      <c r="I199" t="s">
        <v>6871</v>
      </c>
      <c r="J199" s="4">
        <f>VLOOKUP(Données[[#This Row],[Statut (amiante)]],Statuts[[Statut]:[Code statut2]],2,FALSE)</f>
        <v>1</v>
      </c>
    </row>
    <row r="200" spans="1:10" x14ac:dyDescent="0.25">
      <c r="A200" t="s">
        <v>9</v>
      </c>
      <c r="C200" t="s">
        <v>229</v>
      </c>
      <c r="D200" t="s">
        <v>262</v>
      </c>
      <c r="E200" s="1">
        <v>43252.326793206019</v>
      </c>
      <c r="F200" t="s">
        <v>231</v>
      </c>
      <c r="G200" s="1">
        <v>43252.339884259258</v>
      </c>
      <c r="H200" s="1">
        <v>43265.831480127315</v>
      </c>
      <c r="I200" t="s">
        <v>6871</v>
      </c>
      <c r="J200" s="4">
        <f>VLOOKUP(Données[[#This Row],[Statut (amiante)]],Statuts[[Statut]:[Code statut2]],2,FALSE)</f>
        <v>1</v>
      </c>
    </row>
    <row r="201" spans="1:10" x14ac:dyDescent="0.25">
      <c r="A201" t="s">
        <v>9</v>
      </c>
      <c r="C201" t="s">
        <v>229</v>
      </c>
      <c r="D201" t="s">
        <v>263</v>
      </c>
      <c r="E201" s="1">
        <v>43252.326793206019</v>
      </c>
      <c r="F201" t="s">
        <v>231</v>
      </c>
      <c r="G201" s="1">
        <v>43252.339884259258</v>
      </c>
      <c r="H201" s="1">
        <v>43265.831530324074</v>
      </c>
      <c r="I201" t="s">
        <v>6871</v>
      </c>
      <c r="J201" s="4">
        <f>VLOOKUP(Données[[#This Row],[Statut (amiante)]],Statuts[[Statut]:[Code statut2]],2,FALSE)</f>
        <v>1</v>
      </c>
    </row>
    <row r="202" spans="1:10" x14ac:dyDescent="0.25">
      <c r="A202" t="s">
        <v>9</v>
      </c>
      <c r="C202" t="s">
        <v>229</v>
      </c>
      <c r="D202" t="s">
        <v>264</v>
      </c>
      <c r="E202" s="1">
        <v>43252.326793206019</v>
      </c>
      <c r="F202" t="s">
        <v>231</v>
      </c>
      <c r="G202" s="1">
        <v>43252.339884259258</v>
      </c>
      <c r="H202" s="1">
        <v>43265.831319988429</v>
      </c>
      <c r="I202" t="s">
        <v>6871</v>
      </c>
      <c r="J202" s="4">
        <f>VLOOKUP(Données[[#This Row],[Statut (amiante)]],Statuts[[Statut]:[Code statut2]],2,FALSE)</f>
        <v>1</v>
      </c>
    </row>
    <row r="203" spans="1:10" x14ac:dyDescent="0.25">
      <c r="A203" t="s">
        <v>9</v>
      </c>
      <c r="C203" t="s">
        <v>229</v>
      </c>
      <c r="D203" t="s">
        <v>265</v>
      </c>
      <c r="E203" s="1">
        <v>43252.326793206019</v>
      </c>
      <c r="F203" t="s">
        <v>231</v>
      </c>
      <c r="G203" s="1">
        <v>43252.339884259258</v>
      </c>
      <c r="H203" s="1">
        <v>43265.831349652777</v>
      </c>
      <c r="I203" t="s">
        <v>6871</v>
      </c>
      <c r="J203" s="4">
        <f>VLOOKUP(Données[[#This Row],[Statut (amiante)]],Statuts[[Statut]:[Code statut2]],2,FALSE)</f>
        <v>1</v>
      </c>
    </row>
    <row r="204" spans="1:10" x14ac:dyDescent="0.25">
      <c r="A204" t="s">
        <v>9</v>
      </c>
      <c r="C204" t="s">
        <v>229</v>
      </c>
      <c r="D204" t="s">
        <v>266</v>
      </c>
      <c r="E204" s="1">
        <v>43252.326793206019</v>
      </c>
      <c r="F204" t="s">
        <v>231</v>
      </c>
      <c r="G204" s="1">
        <v>43252.339884259258</v>
      </c>
      <c r="H204" s="1">
        <v>43265.831371759261</v>
      </c>
      <c r="I204" t="s">
        <v>6871</v>
      </c>
      <c r="J204" s="4">
        <f>VLOOKUP(Données[[#This Row],[Statut (amiante)]],Statuts[[Statut]:[Code statut2]],2,FALSE)</f>
        <v>1</v>
      </c>
    </row>
    <row r="205" spans="1:10" x14ac:dyDescent="0.25">
      <c r="A205" t="s">
        <v>9</v>
      </c>
      <c r="C205" t="s">
        <v>229</v>
      </c>
      <c r="D205" t="s">
        <v>267</v>
      </c>
      <c r="E205" s="1">
        <v>43252.326793206019</v>
      </c>
      <c r="F205" t="s">
        <v>231</v>
      </c>
      <c r="G205" s="1">
        <v>43252.339884259258</v>
      </c>
      <c r="H205" s="1">
        <v>43265.831387303238</v>
      </c>
      <c r="I205" t="s">
        <v>6871</v>
      </c>
      <c r="J205" s="4">
        <f>VLOOKUP(Données[[#This Row],[Statut (amiante)]],Statuts[[Statut]:[Code statut2]],2,FALSE)</f>
        <v>1</v>
      </c>
    </row>
    <row r="206" spans="1:10" x14ac:dyDescent="0.25">
      <c r="A206" t="s">
        <v>9</v>
      </c>
      <c r="C206" t="s">
        <v>268</v>
      </c>
      <c r="D206" t="s">
        <v>269</v>
      </c>
      <c r="E206" s="1">
        <v>43250.625688078704</v>
      </c>
      <c r="F206" t="s">
        <v>270</v>
      </c>
      <c r="G206" s="1">
        <v>43250.626712962963</v>
      </c>
      <c r="H206" s="1">
        <v>43255.810087928243</v>
      </c>
      <c r="I206" t="s">
        <v>6871</v>
      </c>
      <c r="J206" s="4">
        <f>VLOOKUP(Données[[#This Row],[Statut (amiante)]],Statuts[[Statut]:[Code statut2]],2,FALSE)</f>
        <v>1</v>
      </c>
    </row>
    <row r="207" spans="1:10" x14ac:dyDescent="0.25">
      <c r="A207" t="s">
        <v>271</v>
      </c>
      <c r="C207" t="s">
        <v>272</v>
      </c>
      <c r="D207" t="s">
        <v>273</v>
      </c>
      <c r="E207" s="1">
        <v>43238.673999189814</v>
      </c>
      <c r="F207" t="s">
        <v>274</v>
      </c>
      <c r="G207" s="1">
        <v>43243.485069444447</v>
      </c>
      <c r="H207" s="1">
        <v>43249.874712349534</v>
      </c>
      <c r="I207" t="s">
        <v>275</v>
      </c>
      <c r="J207" s="4">
        <f>VLOOKUP(Données[[#This Row],[Statut (amiante)]],Statuts[[Statut]:[Code statut2]],2,FALSE)</f>
        <v>2</v>
      </c>
    </row>
    <row r="208" spans="1:10" x14ac:dyDescent="0.25">
      <c r="A208" t="s">
        <v>271</v>
      </c>
      <c r="C208" t="s">
        <v>272</v>
      </c>
      <c r="D208" t="s">
        <v>276</v>
      </c>
      <c r="E208" s="1">
        <v>43238.673999189814</v>
      </c>
      <c r="F208" t="s">
        <v>274</v>
      </c>
      <c r="G208" s="1">
        <v>43243.485069444447</v>
      </c>
      <c r="H208" s="1">
        <v>43249.874712812503</v>
      </c>
      <c r="I208" t="s">
        <v>275</v>
      </c>
      <c r="J208" s="4">
        <f>VLOOKUP(Données[[#This Row],[Statut (amiante)]],Statuts[[Statut]:[Code statut2]],2,FALSE)</f>
        <v>2</v>
      </c>
    </row>
    <row r="209" spans="1:10" x14ac:dyDescent="0.25">
      <c r="A209" t="s">
        <v>271</v>
      </c>
      <c r="C209" t="s">
        <v>272</v>
      </c>
      <c r="D209" t="s">
        <v>277</v>
      </c>
      <c r="E209" s="1">
        <v>43238.673999189814</v>
      </c>
      <c r="F209" t="s">
        <v>274</v>
      </c>
      <c r="G209" s="1">
        <v>43243.485069444447</v>
      </c>
      <c r="H209" s="1">
        <v>43249.874712847224</v>
      </c>
      <c r="I209" t="s">
        <v>275</v>
      </c>
      <c r="J209" s="4">
        <f>VLOOKUP(Données[[#This Row],[Statut (amiante)]],Statuts[[Statut]:[Code statut2]],2,FALSE)</f>
        <v>2</v>
      </c>
    </row>
    <row r="210" spans="1:10" x14ac:dyDescent="0.25">
      <c r="A210" t="s">
        <v>271</v>
      </c>
      <c r="C210" t="s">
        <v>272</v>
      </c>
      <c r="D210" t="s">
        <v>278</v>
      </c>
      <c r="E210" s="1">
        <v>43238.673999189814</v>
      </c>
      <c r="F210" t="s">
        <v>274</v>
      </c>
      <c r="G210" s="1">
        <v>43243.485069444447</v>
      </c>
      <c r="H210" s="1">
        <v>43249.874712881945</v>
      </c>
      <c r="I210" t="s">
        <v>275</v>
      </c>
      <c r="J210" s="4">
        <f>VLOOKUP(Données[[#This Row],[Statut (amiante)]],Statuts[[Statut]:[Code statut2]],2,FALSE)</f>
        <v>2</v>
      </c>
    </row>
    <row r="211" spans="1:10" x14ac:dyDescent="0.25">
      <c r="A211" t="s">
        <v>271</v>
      </c>
      <c r="C211" t="s">
        <v>272</v>
      </c>
      <c r="D211" t="s">
        <v>279</v>
      </c>
      <c r="E211" s="1">
        <v>43238.673999189814</v>
      </c>
      <c r="F211" t="s">
        <v>274</v>
      </c>
      <c r="G211" s="1">
        <v>43243.485069444447</v>
      </c>
      <c r="H211" s="1">
        <v>43249.874712962963</v>
      </c>
      <c r="I211" t="s">
        <v>275</v>
      </c>
      <c r="J211" s="4">
        <f>VLOOKUP(Données[[#This Row],[Statut (amiante)]],Statuts[[Statut]:[Code statut2]],2,FALSE)</f>
        <v>2</v>
      </c>
    </row>
    <row r="212" spans="1:10" x14ac:dyDescent="0.25">
      <c r="A212" t="s">
        <v>271</v>
      </c>
      <c r="C212" t="s">
        <v>272</v>
      </c>
      <c r="D212" t="s">
        <v>280</v>
      </c>
      <c r="E212" s="1">
        <v>43238.673999189814</v>
      </c>
      <c r="F212" t="s">
        <v>274</v>
      </c>
      <c r="G212" s="1">
        <v>43243.485069444447</v>
      </c>
      <c r="H212" s="1">
        <v>43249.874712997684</v>
      </c>
      <c r="I212" t="s">
        <v>275</v>
      </c>
      <c r="J212" s="4">
        <f>VLOOKUP(Données[[#This Row],[Statut (amiante)]],Statuts[[Statut]:[Code statut2]],2,FALSE)</f>
        <v>2</v>
      </c>
    </row>
    <row r="213" spans="1:10" x14ac:dyDescent="0.25">
      <c r="A213" t="s">
        <v>271</v>
      </c>
      <c r="C213" t="s">
        <v>281</v>
      </c>
      <c r="D213" t="s">
        <v>282</v>
      </c>
      <c r="E213" s="1">
        <v>43265.714088460649</v>
      </c>
      <c r="F213" t="s">
        <v>283</v>
      </c>
      <c r="G213" s="1">
        <v>43266.646504629629</v>
      </c>
      <c r="H213" s="1">
        <v>43266.42762962963</v>
      </c>
      <c r="I213" t="s">
        <v>275</v>
      </c>
      <c r="J213" s="4">
        <f>VLOOKUP(Données[[#This Row],[Statut (amiante)]],Statuts[[Statut]:[Code statut2]],2,FALSE)</f>
        <v>2</v>
      </c>
    </row>
    <row r="214" spans="1:10" x14ac:dyDescent="0.25">
      <c r="A214" t="s">
        <v>271</v>
      </c>
      <c r="C214" t="s">
        <v>284</v>
      </c>
      <c r="D214" t="s">
        <v>285</v>
      </c>
      <c r="E214" s="1">
        <v>43265.706586655091</v>
      </c>
      <c r="F214" t="s">
        <v>286</v>
      </c>
      <c r="G214" s="1">
        <v>43266.643865740742</v>
      </c>
      <c r="H214" s="1">
        <v>43266.427362233793</v>
      </c>
      <c r="I214" t="s">
        <v>275</v>
      </c>
      <c r="J214" s="4">
        <f>VLOOKUP(Données[[#This Row],[Statut (amiante)]],Statuts[[Statut]:[Code statut2]],2,FALSE)</f>
        <v>2</v>
      </c>
    </row>
    <row r="215" spans="1:10" x14ac:dyDescent="0.25">
      <c r="A215" t="s">
        <v>271</v>
      </c>
      <c r="C215" t="s">
        <v>287</v>
      </c>
      <c r="D215" t="s">
        <v>288</v>
      </c>
      <c r="E215" s="1">
        <v>43265.707957141203</v>
      </c>
      <c r="F215" t="s">
        <v>289</v>
      </c>
      <c r="G215" s="1">
        <v>43266.645613425928</v>
      </c>
      <c r="H215" s="1">
        <v>43266.427440127314</v>
      </c>
      <c r="I215" t="s">
        <v>275</v>
      </c>
      <c r="J215" s="4">
        <f>VLOOKUP(Données[[#This Row],[Statut (amiante)]],Statuts[[Statut]:[Code statut2]],2,FALSE)</f>
        <v>2</v>
      </c>
    </row>
    <row r="216" spans="1:10" x14ac:dyDescent="0.25">
      <c r="A216" t="s">
        <v>271</v>
      </c>
      <c r="C216" t="s">
        <v>290</v>
      </c>
      <c r="D216" t="s">
        <v>291</v>
      </c>
      <c r="E216" s="1">
        <v>43265.70908197917</v>
      </c>
      <c r="F216" t="s">
        <v>292</v>
      </c>
      <c r="G216" s="1">
        <v>43266.642928240741</v>
      </c>
      <c r="H216" s="1">
        <v>43266.457870983795</v>
      </c>
      <c r="I216" t="s">
        <v>275</v>
      </c>
      <c r="J216" s="4">
        <f>VLOOKUP(Données[[#This Row],[Statut (amiante)]],Statuts[[Statut]:[Code statut2]],2,FALSE)</f>
        <v>2</v>
      </c>
    </row>
    <row r="217" spans="1:10" x14ac:dyDescent="0.25">
      <c r="A217" t="s">
        <v>271</v>
      </c>
      <c r="C217" t="s">
        <v>290</v>
      </c>
      <c r="D217" t="s">
        <v>293</v>
      </c>
      <c r="E217" s="1">
        <v>43265.70908197917</v>
      </c>
      <c r="F217" t="s">
        <v>292</v>
      </c>
      <c r="G217" s="1">
        <v>43266.642928240741</v>
      </c>
      <c r="H217" s="1">
        <v>43266.457904166666</v>
      </c>
      <c r="I217" t="s">
        <v>275</v>
      </c>
      <c r="J217" s="4">
        <f>VLOOKUP(Données[[#This Row],[Statut (amiante)]],Statuts[[Statut]:[Code statut2]],2,FALSE)</f>
        <v>2</v>
      </c>
    </row>
    <row r="218" spans="1:10" x14ac:dyDescent="0.25">
      <c r="A218" t="s">
        <v>271</v>
      </c>
      <c r="C218" t="s">
        <v>294</v>
      </c>
      <c r="D218" t="s">
        <v>295</v>
      </c>
      <c r="E218" s="1">
        <v>43265.710804513888</v>
      </c>
      <c r="F218" t="s">
        <v>296</v>
      </c>
      <c r="G218" s="1">
        <v>43266.644525462965</v>
      </c>
      <c r="H218" s="1">
        <v>43266.427543634258</v>
      </c>
      <c r="I218" t="s">
        <v>275</v>
      </c>
      <c r="J218" s="4">
        <f>VLOOKUP(Données[[#This Row],[Statut (amiante)]],Statuts[[Statut]:[Code statut2]],2,FALSE)</f>
        <v>2</v>
      </c>
    </row>
    <row r="219" spans="1:10" x14ac:dyDescent="0.25">
      <c r="A219" t="s">
        <v>271</v>
      </c>
      <c r="C219" t="s">
        <v>281</v>
      </c>
      <c r="D219" t="s">
        <v>297</v>
      </c>
      <c r="E219" s="1">
        <v>43265.714088460649</v>
      </c>
      <c r="F219" t="s">
        <v>283</v>
      </c>
      <c r="G219" s="1">
        <v>43266.646504629629</v>
      </c>
      <c r="H219" s="1">
        <v>43266.427594907407</v>
      </c>
      <c r="I219" t="s">
        <v>275</v>
      </c>
      <c r="J219" s="4">
        <f>VLOOKUP(Données[[#This Row],[Statut (amiante)]],Statuts[[Statut]:[Code statut2]],2,FALSE)</f>
        <v>2</v>
      </c>
    </row>
    <row r="220" spans="1:10" x14ac:dyDescent="0.25">
      <c r="A220" t="s">
        <v>271</v>
      </c>
      <c r="C220" t="s">
        <v>298</v>
      </c>
      <c r="D220" t="s">
        <v>299</v>
      </c>
      <c r="E220" s="1">
        <v>43265.699256215281</v>
      </c>
      <c r="F220" t="s">
        <v>300</v>
      </c>
      <c r="G220" s="1">
        <v>43266.638240740744</v>
      </c>
      <c r="H220" s="1">
        <v>43266.426945254629</v>
      </c>
      <c r="I220" t="s">
        <v>275</v>
      </c>
      <c r="J220" s="4">
        <f>VLOOKUP(Données[[#This Row],[Statut (amiante)]],Statuts[[Statut]:[Code statut2]],2,FALSE)</f>
        <v>2</v>
      </c>
    </row>
    <row r="221" spans="1:10" x14ac:dyDescent="0.25">
      <c r="A221" t="s">
        <v>271</v>
      </c>
      <c r="C221" t="s">
        <v>298</v>
      </c>
      <c r="D221" t="s">
        <v>301</v>
      </c>
      <c r="E221" s="1">
        <v>43265.699256215281</v>
      </c>
      <c r="F221" t="s">
        <v>300</v>
      </c>
      <c r="G221" s="1">
        <v>43266.638240740744</v>
      </c>
      <c r="H221" s="1">
        <v>43266.426985185186</v>
      </c>
      <c r="I221" t="s">
        <v>275</v>
      </c>
      <c r="J221" s="4">
        <f>VLOOKUP(Données[[#This Row],[Statut (amiante)]],Statuts[[Statut]:[Code statut2]],2,FALSE)</f>
        <v>2</v>
      </c>
    </row>
    <row r="222" spans="1:10" x14ac:dyDescent="0.25">
      <c r="A222" t="s">
        <v>271</v>
      </c>
      <c r="C222" t="s">
        <v>302</v>
      </c>
      <c r="D222" t="s">
        <v>303</v>
      </c>
      <c r="E222" s="1">
        <v>43265.701896296297</v>
      </c>
      <c r="F222" t="s">
        <v>304</v>
      </c>
      <c r="G222" s="1">
        <v>43266.638935185183</v>
      </c>
      <c r="H222" s="1">
        <v>43266.427062812501</v>
      </c>
      <c r="I222" t="s">
        <v>275</v>
      </c>
      <c r="J222" s="4">
        <f>VLOOKUP(Données[[#This Row],[Statut (amiante)]],Statuts[[Statut]:[Code statut2]],2,FALSE)</f>
        <v>2</v>
      </c>
    </row>
    <row r="223" spans="1:10" x14ac:dyDescent="0.25">
      <c r="A223" t="s">
        <v>271</v>
      </c>
      <c r="C223" t="s">
        <v>302</v>
      </c>
      <c r="D223" t="s">
        <v>305</v>
      </c>
      <c r="E223" s="1">
        <v>43265.701896296297</v>
      </c>
      <c r="F223" t="s">
        <v>304</v>
      </c>
      <c r="G223" s="1">
        <v>43266.638935185183</v>
      </c>
      <c r="H223" s="1">
        <v>43266.427129317133</v>
      </c>
      <c r="I223" t="s">
        <v>275</v>
      </c>
      <c r="J223" s="4">
        <f>VLOOKUP(Données[[#This Row],[Statut (amiante)]],Statuts[[Statut]:[Code statut2]],2,FALSE)</f>
        <v>2</v>
      </c>
    </row>
    <row r="224" spans="1:10" x14ac:dyDescent="0.25">
      <c r="A224" t="s">
        <v>271</v>
      </c>
      <c r="C224" t="s">
        <v>306</v>
      </c>
      <c r="D224" t="s">
        <v>307</v>
      </c>
      <c r="E224" s="1">
        <v>43265.703634490739</v>
      </c>
      <c r="F224" t="s">
        <v>308</v>
      </c>
      <c r="G224" s="1">
        <v>43266.641423611109</v>
      </c>
      <c r="H224" s="1">
        <v>43266.427232291666</v>
      </c>
      <c r="I224" t="s">
        <v>275</v>
      </c>
      <c r="J224" s="4">
        <f>VLOOKUP(Données[[#This Row],[Statut (amiante)]],Statuts[[Statut]:[Code statut2]],2,FALSE)</f>
        <v>2</v>
      </c>
    </row>
    <row r="225" spans="1:10" x14ac:dyDescent="0.25">
      <c r="A225" t="s">
        <v>271</v>
      </c>
      <c r="C225" t="s">
        <v>309</v>
      </c>
      <c r="D225" t="s">
        <v>310</v>
      </c>
      <c r="E225" s="1">
        <v>43265.705077696759</v>
      </c>
      <c r="F225" t="s">
        <v>311</v>
      </c>
      <c r="G225" s="1">
        <v>43266.640428240738</v>
      </c>
      <c r="H225" s="1">
        <v>43266.42729482639</v>
      </c>
      <c r="I225" t="s">
        <v>275</v>
      </c>
      <c r="J225" s="4">
        <f>VLOOKUP(Données[[#This Row],[Statut (amiante)]],Statuts[[Statut]:[Code statut2]],2,FALSE)</f>
        <v>2</v>
      </c>
    </row>
    <row r="226" spans="1:10" x14ac:dyDescent="0.25">
      <c r="A226" t="s">
        <v>271</v>
      </c>
      <c r="C226" t="s">
        <v>312</v>
      </c>
      <c r="D226" t="s">
        <v>313</v>
      </c>
      <c r="E226" s="1">
        <v>43264.691133182867</v>
      </c>
      <c r="F226" t="s">
        <v>314</v>
      </c>
      <c r="G226" s="1">
        <v>43265.660787037035</v>
      </c>
      <c r="H226" s="1">
        <v>43265.645237002318</v>
      </c>
      <c r="I226" t="s">
        <v>275</v>
      </c>
      <c r="J226" s="4">
        <f>VLOOKUP(Données[[#This Row],[Statut (amiante)]],Statuts[[Statut]:[Code statut2]],2,FALSE)</f>
        <v>2</v>
      </c>
    </row>
    <row r="227" spans="1:10" x14ac:dyDescent="0.25">
      <c r="A227" t="s">
        <v>271</v>
      </c>
      <c r="C227" t="s">
        <v>312</v>
      </c>
      <c r="D227" t="s">
        <v>315</v>
      </c>
      <c r="E227" s="1">
        <v>43264.691133182867</v>
      </c>
      <c r="F227" t="s">
        <v>314</v>
      </c>
      <c r="G227" s="1">
        <v>43265.660787037035</v>
      </c>
      <c r="H227" s="1">
        <v>43265.645237037039</v>
      </c>
      <c r="I227" t="s">
        <v>275</v>
      </c>
      <c r="J227" s="4">
        <f>VLOOKUP(Données[[#This Row],[Statut (amiante)]],Statuts[[Statut]:[Code statut2]],2,FALSE)</f>
        <v>2</v>
      </c>
    </row>
    <row r="228" spans="1:10" x14ac:dyDescent="0.25">
      <c r="A228" t="s">
        <v>271</v>
      </c>
      <c r="C228" t="s">
        <v>312</v>
      </c>
      <c r="D228" t="s">
        <v>316</v>
      </c>
      <c r="E228" s="1">
        <v>43264.691133182867</v>
      </c>
      <c r="F228" t="s">
        <v>314</v>
      </c>
      <c r="G228" s="1">
        <v>43265.660787037035</v>
      </c>
      <c r="H228" s="1">
        <v>43265.64523707176</v>
      </c>
      <c r="I228" t="s">
        <v>275</v>
      </c>
      <c r="J228" s="4">
        <f>VLOOKUP(Données[[#This Row],[Statut (amiante)]],Statuts[[Statut]:[Code statut2]],2,FALSE)</f>
        <v>2</v>
      </c>
    </row>
    <row r="229" spans="1:10" x14ac:dyDescent="0.25">
      <c r="A229" t="s">
        <v>271</v>
      </c>
      <c r="C229" t="s">
        <v>317</v>
      </c>
      <c r="D229" t="s">
        <v>318</v>
      </c>
      <c r="E229" s="1">
        <v>43265.572962268518</v>
      </c>
      <c r="F229" t="s">
        <v>319</v>
      </c>
      <c r="G229" s="1">
        <v>43266.648055555554</v>
      </c>
      <c r="H229" s="1">
        <v>43266.198705243056</v>
      </c>
      <c r="I229" t="s">
        <v>275</v>
      </c>
      <c r="J229" s="4">
        <f>VLOOKUP(Données[[#This Row],[Statut (amiante)]],Statuts[[Statut]:[Code statut2]],2,FALSE)</f>
        <v>2</v>
      </c>
    </row>
    <row r="230" spans="1:10" x14ac:dyDescent="0.25">
      <c r="A230" t="s">
        <v>271</v>
      </c>
      <c r="C230" t="s">
        <v>317</v>
      </c>
      <c r="D230" t="s">
        <v>320</v>
      </c>
      <c r="E230" s="1">
        <v>43265.572962268518</v>
      </c>
      <c r="F230" t="s">
        <v>319</v>
      </c>
      <c r="G230" s="1">
        <v>43266.648055555554</v>
      </c>
      <c r="H230" s="1">
        <v>43266.198726006944</v>
      </c>
      <c r="I230" t="s">
        <v>275</v>
      </c>
      <c r="J230" s="4">
        <f>VLOOKUP(Données[[#This Row],[Statut (amiante)]],Statuts[[Statut]:[Code statut2]],2,FALSE)</f>
        <v>2</v>
      </c>
    </row>
    <row r="231" spans="1:10" x14ac:dyDescent="0.25">
      <c r="A231" t="s">
        <v>271</v>
      </c>
      <c r="C231" t="s">
        <v>317</v>
      </c>
      <c r="D231" t="s">
        <v>321</v>
      </c>
      <c r="E231" s="1">
        <v>43265.572962268518</v>
      </c>
      <c r="F231" t="s">
        <v>319</v>
      </c>
      <c r="G231" s="1">
        <v>43266.648055555554</v>
      </c>
      <c r="H231" s="1">
        <v>43266.19874378472</v>
      </c>
      <c r="I231" t="s">
        <v>275</v>
      </c>
      <c r="J231" s="4">
        <f>VLOOKUP(Données[[#This Row],[Statut (amiante)]],Statuts[[Statut]:[Code statut2]],2,FALSE)</f>
        <v>2</v>
      </c>
    </row>
    <row r="232" spans="1:10" x14ac:dyDescent="0.25">
      <c r="A232" t="s">
        <v>271</v>
      </c>
      <c r="C232" t="s">
        <v>312</v>
      </c>
      <c r="D232" t="s">
        <v>322</v>
      </c>
      <c r="E232" s="1">
        <v>43264.691133182867</v>
      </c>
      <c r="F232" t="s">
        <v>314</v>
      </c>
      <c r="G232" s="1">
        <v>43265.660787037035</v>
      </c>
      <c r="H232" s="1">
        <v>43265.645236770833</v>
      </c>
      <c r="I232" t="s">
        <v>275</v>
      </c>
      <c r="J232" s="4">
        <f>VLOOKUP(Données[[#This Row],[Statut (amiante)]],Statuts[[Statut]:[Code statut2]],2,FALSE)</f>
        <v>2</v>
      </c>
    </row>
    <row r="233" spans="1:10" x14ac:dyDescent="0.25">
      <c r="A233" t="s">
        <v>271</v>
      </c>
      <c r="C233" t="s">
        <v>312</v>
      </c>
      <c r="D233" t="s">
        <v>323</v>
      </c>
      <c r="E233" s="1">
        <v>43264.691133182867</v>
      </c>
      <c r="F233" t="s">
        <v>314</v>
      </c>
      <c r="G233" s="1">
        <v>43265.660787037035</v>
      </c>
      <c r="H233" s="1">
        <v>43265.645236805554</v>
      </c>
      <c r="I233" t="s">
        <v>275</v>
      </c>
      <c r="J233" s="4">
        <f>VLOOKUP(Données[[#This Row],[Statut (amiante)]],Statuts[[Statut]:[Code statut2]],2,FALSE)</f>
        <v>2</v>
      </c>
    </row>
    <row r="234" spans="1:10" x14ac:dyDescent="0.25">
      <c r="A234" t="s">
        <v>271</v>
      </c>
      <c r="C234" t="s">
        <v>312</v>
      </c>
      <c r="D234" t="s">
        <v>324</v>
      </c>
      <c r="E234" s="1">
        <v>43264.691133182867</v>
      </c>
      <c r="F234" t="s">
        <v>314</v>
      </c>
      <c r="G234" s="1">
        <v>43265.660787037035</v>
      </c>
      <c r="H234" s="1">
        <v>43265.645236840275</v>
      </c>
      <c r="I234" t="s">
        <v>275</v>
      </c>
      <c r="J234" s="4">
        <f>VLOOKUP(Données[[#This Row],[Statut (amiante)]],Statuts[[Statut]:[Code statut2]],2,FALSE)</f>
        <v>2</v>
      </c>
    </row>
    <row r="235" spans="1:10" x14ac:dyDescent="0.25">
      <c r="A235" t="s">
        <v>271</v>
      </c>
      <c r="C235" t="s">
        <v>312</v>
      </c>
      <c r="D235" t="s">
        <v>325</v>
      </c>
      <c r="E235" s="1">
        <v>43264.691133182867</v>
      </c>
      <c r="F235" t="s">
        <v>314</v>
      </c>
      <c r="G235" s="1">
        <v>43265.660787037035</v>
      </c>
      <c r="H235" s="1">
        <v>43265.645236886572</v>
      </c>
      <c r="I235" t="s">
        <v>275</v>
      </c>
      <c r="J235" s="4">
        <f>VLOOKUP(Données[[#This Row],[Statut (amiante)]],Statuts[[Statut]:[Code statut2]],2,FALSE)</f>
        <v>2</v>
      </c>
    </row>
    <row r="236" spans="1:10" x14ac:dyDescent="0.25">
      <c r="A236" t="s">
        <v>271</v>
      </c>
      <c r="C236" t="s">
        <v>312</v>
      </c>
      <c r="D236" t="s">
        <v>326</v>
      </c>
      <c r="E236" s="1">
        <v>43264.691133182867</v>
      </c>
      <c r="F236" t="s">
        <v>314</v>
      </c>
      <c r="G236" s="1">
        <v>43265.660787037035</v>
      </c>
      <c r="H236" s="1">
        <v>43265.645236921293</v>
      </c>
      <c r="I236" t="s">
        <v>275</v>
      </c>
      <c r="J236" s="4">
        <f>VLOOKUP(Données[[#This Row],[Statut (amiante)]],Statuts[[Statut]:[Code statut2]],2,FALSE)</f>
        <v>2</v>
      </c>
    </row>
    <row r="237" spans="1:10" x14ac:dyDescent="0.25">
      <c r="A237" t="s">
        <v>271</v>
      </c>
      <c r="C237" t="s">
        <v>312</v>
      </c>
      <c r="D237" t="s">
        <v>327</v>
      </c>
      <c r="E237" s="1">
        <v>43264.691133182867</v>
      </c>
      <c r="F237" t="s">
        <v>314</v>
      </c>
      <c r="G237" s="1">
        <v>43265.660787037035</v>
      </c>
      <c r="H237" s="1">
        <v>43265.645236956021</v>
      </c>
      <c r="I237" t="s">
        <v>275</v>
      </c>
      <c r="J237" s="4">
        <f>VLOOKUP(Données[[#This Row],[Statut (amiante)]],Statuts[[Statut]:[Code statut2]],2,FALSE)</f>
        <v>2</v>
      </c>
    </row>
    <row r="238" spans="1:10" x14ac:dyDescent="0.25">
      <c r="A238" t="s">
        <v>271</v>
      </c>
      <c r="C238" t="s">
        <v>328</v>
      </c>
      <c r="D238" t="s">
        <v>329</v>
      </c>
      <c r="E238" s="1">
        <v>43264.58489351852</v>
      </c>
      <c r="F238" t="s">
        <v>330</v>
      </c>
      <c r="G238" s="1">
        <v>43269.48332175926</v>
      </c>
      <c r="H238" s="1">
        <v>43266.825144675924</v>
      </c>
      <c r="I238" t="s">
        <v>275</v>
      </c>
      <c r="J238" s="4">
        <f>VLOOKUP(Données[[#This Row],[Statut (amiante)]],Statuts[[Statut]:[Code statut2]],2,FALSE)</f>
        <v>2</v>
      </c>
    </row>
    <row r="239" spans="1:10" x14ac:dyDescent="0.25">
      <c r="A239" t="s">
        <v>271</v>
      </c>
      <c r="C239" t="s">
        <v>328</v>
      </c>
      <c r="D239" t="s">
        <v>331</v>
      </c>
      <c r="E239" s="1">
        <v>43264.58489351852</v>
      </c>
      <c r="F239" t="s">
        <v>330</v>
      </c>
      <c r="G239" s="1">
        <v>43269.48332175926</v>
      </c>
      <c r="H239" s="1">
        <v>43266.825177233797</v>
      </c>
      <c r="I239" t="s">
        <v>275</v>
      </c>
      <c r="J239" s="4">
        <f>VLOOKUP(Données[[#This Row],[Statut (amiante)]],Statuts[[Statut]:[Code statut2]],2,FALSE)</f>
        <v>2</v>
      </c>
    </row>
    <row r="240" spans="1:10" x14ac:dyDescent="0.25">
      <c r="A240" t="s">
        <v>271</v>
      </c>
      <c r="C240" t="s">
        <v>328</v>
      </c>
      <c r="D240" t="s">
        <v>332</v>
      </c>
      <c r="E240" s="1">
        <v>43264.58489351852</v>
      </c>
      <c r="F240" t="s">
        <v>330</v>
      </c>
      <c r="G240" s="1">
        <v>43269.48332175926</v>
      </c>
      <c r="H240" s="1">
        <v>43266.825300381941</v>
      </c>
      <c r="I240" t="s">
        <v>275</v>
      </c>
      <c r="J240" s="4">
        <f>VLOOKUP(Données[[#This Row],[Statut (amiante)]],Statuts[[Statut]:[Code statut2]],2,FALSE)</f>
        <v>2</v>
      </c>
    </row>
    <row r="241" spans="1:10" x14ac:dyDescent="0.25">
      <c r="A241" t="s">
        <v>271</v>
      </c>
      <c r="C241" t="s">
        <v>333</v>
      </c>
      <c r="D241" t="s">
        <v>334</v>
      </c>
      <c r="E241" s="1">
        <v>43264.653063506943</v>
      </c>
      <c r="F241" t="s">
        <v>335</v>
      </c>
      <c r="G241" s="1">
        <v>43266.64738425926</v>
      </c>
      <c r="H241" s="1">
        <v>43265.625126041668</v>
      </c>
      <c r="I241" t="s">
        <v>275</v>
      </c>
      <c r="J241" s="4">
        <f>VLOOKUP(Données[[#This Row],[Statut (amiante)]],Statuts[[Statut]:[Code statut2]],2,FALSE)</f>
        <v>2</v>
      </c>
    </row>
    <row r="242" spans="1:10" x14ac:dyDescent="0.25">
      <c r="A242" t="s">
        <v>271</v>
      </c>
      <c r="C242" t="s">
        <v>333</v>
      </c>
      <c r="D242" t="s">
        <v>336</v>
      </c>
      <c r="E242" s="1">
        <v>43264.653063506943</v>
      </c>
      <c r="F242" t="s">
        <v>335</v>
      </c>
      <c r="G242" s="1">
        <v>43266.64738425926</v>
      </c>
      <c r="H242" s="1">
        <v>43265.625126076389</v>
      </c>
      <c r="I242" t="s">
        <v>275</v>
      </c>
      <c r="J242" s="4">
        <f>VLOOKUP(Données[[#This Row],[Statut (amiante)]],Statuts[[Statut]:[Code statut2]],2,FALSE)</f>
        <v>2</v>
      </c>
    </row>
    <row r="243" spans="1:10" x14ac:dyDescent="0.25">
      <c r="A243" t="s">
        <v>271</v>
      </c>
      <c r="C243" t="s">
        <v>312</v>
      </c>
      <c r="D243" t="s">
        <v>337</v>
      </c>
      <c r="E243" s="1">
        <v>43264.691133182867</v>
      </c>
      <c r="F243" t="s">
        <v>314</v>
      </c>
      <c r="G243" s="1">
        <v>43265.660787037035</v>
      </c>
      <c r="H243" s="1">
        <v>43265.645236724537</v>
      </c>
      <c r="I243" t="s">
        <v>275</v>
      </c>
      <c r="J243" s="4">
        <f>VLOOKUP(Données[[#This Row],[Statut (amiante)]],Statuts[[Statut]:[Code statut2]],2,FALSE)</f>
        <v>2</v>
      </c>
    </row>
    <row r="244" spans="1:10" x14ac:dyDescent="0.25">
      <c r="A244" t="s">
        <v>271</v>
      </c>
      <c r="C244" t="s">
        <v>328</v>
      </c>
      <c r="D244" t="s">
        <v>338</v>
      </c>
      <c r="E244" s="1">
        <v>43264.58489351852</v>
      </c>
      <c r="F244" t="s">
        <v>330</v>
      </c>
      <c r="G244" s="1">
        <v>43269.48332175926</v>
      </c>
      <c r="H244" s="1">
        <v>43266.824943518521</v>
      </c>
      <c r="I244" t="s">
        <v>275</v>
      </c>
      <c r="J244" s="4">
        <f>VLOOKUP(Données[[#This Row],[Statut (amiante)]],Statuts[[Statut]:[Code statut2]],2,FALSE)</f>
        <v>2</v>
      </c>
    </row>
    <row r="245" spans="1:10" x14ac:dyDescent="0.25">
      <c r="A245" t="s">
        <v>271</v>
      </c>
      <c r="C245" t="s">
        <v>328</v>
      </c>
      <c r="D245" t="s">
        <v>339</v>
      </c>
      <c r="E245" s="1">
        <v>43264.58489351852</v>
      </c>
      <c r="F245" t="s">
        <v>330</v>
      </c>
      <c r="G245" s="1">
        <v>43269.48332175926</v>
      </c>
      <c r="H245" s="1">
        <v>43266.824968402776</v>
      </c>
      <c r="I245" t="s">
        <v>275</v>
      </c>
      <c r="J245" s="4">
        <f>VLOOKUP(Données[[#This Row],[Statut (amiante)]],Statuts[[Statut]:[Code statut2]],2,FALSE)</f>
        <v>2</v>
      </c>
    </row>
    <row r="246" spans="1:10" x14ac:dyDescent="0.25">
      <c r="A246" t="s">
        <v>271</v>
      </c>
      <c r="C246" t="s">
        <v>328</v>
      </c>
      <c r="D246" t="s">
        <v>340</v>
      </c>
      <c r="E246" s="1">
        <v>43264.58489351852</v>
      </c>
      <c r="F246" t="s">
        <v>330</v>
      </c>
      <c r="G246" s="1">
        <v>43269.48332175926</v>
      </c>
      <c r="H246" s="1">
        <v>43266.825009224536</v>
      </c>
      <c r="I246" t="s">
        <v>275</v>
      </c>
      <c r="J246" s="4">
        <f>VLOOKUP(Données[[#This Row],[Statut (amiante)]],Statuts[[Statut]:[Code statut2]],2,FALSE)</f>
        <v>2</v>
      </c>
    </row>
    <row r="247" spans="1:10" x14ac:dyDescent="0.25">
      <c r="A247" t="s">
        <v>271</v>
      </c>
      <c r="C247" t="s">
        <v>328</v>
      </c>
      <c r="D247" t="s">
        <v>341</v>
      </c>
      <c r="E247" s="1">
        <v>43264.58489351852</v>
      </c>
      <c r="F247" t="s">
        <v>330</v>
      </c>
      <c r="G247" s="1">
        <v>43269.48332175926</v>
      </c>
      <c r="H247" s="1">
        <v>43266.825057754628</v>
      </c>
      <c r="I247" t="s">
        <v>275</v>
      </c>
      <c r="J247" s="4">
        <f>VLOOKUP(Données[[#This Row],[Statut (amiante)]],Statuts[[Statut]:[Code statut2]],2,FALSE)</f>
        <v>2</v>
      </c>
    </row>
    <row r="248" spans="1:10" x14ac:dyDescent="0.25">
      <c r="A248" t="s">
        <v>271</v>
      </c>
      <c r="C248" t="s">
        <v>328</v>
      </c>
      <c r="D248" t="s">
        <v>342</v>
      </c>
      <c r="E248" s="1">
        <v>43264.58489351852</v>
      </c>
      <c r="F248" t="s">
        <v>330</v>
      </c>
      <c r="G248" s="1">
        <v>43269.48332175926</v>
      </c>
      <c r="H248" s="1">
        <v>43266.82508923611</v>
      </c>
      <c r="I248" t="s">
        <v>275</v>
      </c>
      <c r="J248" s="4">
        <f>VLOOKUP(Données[[#This Row],[Statut (amiante)]],Statuts[[Statut]:[Code statut2]],2,FALSE)</f>
        <v>2</v>
      </c>
    </row>
    <row r="249" spans="1:10" x14ac:dyDescent="0.25">
      <c r="A249" t="s">
        <v>271</v>
      </c>
      <c r="C249" t="s">
        <v>328</v>
      </c>
      <c r="D249" t="s">
        <v>343</v>
      </c>
      <c r="E249" s="1">
        <v>43264.58489351852</v>
      </c>
      <c r="F249" t="s">
        <v>330</v>
      </c>
      <c r="G249" s="1">
        <v>43269.48332175926</v>
      </c>
      <c r="H249" s="1">
        <v>43266.825111770835</v>
      </c>
      <c r="I249" t="s">
        <v>275</v>
      </c>
      <c r="J249" s="4">
        <f>VLOOKUP(Données[[#This Row],[Statut (amiante)]],Statuts[[Statut]:[Code statut2]],2,FALSE)</f>
        <v>2</v>
      </c>
    </row>
    <row r="250" spans="1:10" x14ac:dyDescent="0.25">
      <c r="A250" t="s">
        <v>271</v>
      </c>
      <c r="C250" t="s">
        <v>328</v>
      </c>
      <c r="D250" t="s">
        <v>344</v>
      </c>
      <c r="E250" s="1">
        <v>43264.58489351852</v>
      </c>
      <c r="F250" t="s">
        <v>330</v>
      </c>
      <c r="G250" s="1">
        <v>43269.48332175926</v>
      </c>
      <c r="H250" s="1">
        <v>43266.824753437497</v>
      </c>
      <c r="I250" t="s">
        <v>275</v>
      </c>
      <c r="J250" s="4">
        <f>VLOOKUP(Données[[#This Row],[Statut (amiante)]],Statuts[[Statut]:[Code statut2]],2,FALSE)</f>
        <v>2</v>
      </c>
    </row>
    <row r="251" spans="1:10" x14ac:dyDescent="0.25">
      <c r="A251" t="s">
        <v>271</v>
      </c>
      <c r="C251" t="s">
        <v>328</v>
      </c>
      <c r="D251" t="s">
        <v>345</v>
      </c>
      <c r="E251" s="1">
        <v>43264.58489351852</v>
      </c>
      <c r="F251" t="s">
        <v>330</v>
      </c>
      <c r="G251" s="1">
        <v>43269.48332175926</v>
      </c>
      <c r="H251" s="1">
        <v>43266.824782905096</v>
      </c>
      <c r="I251" t="s">
        <v>275</v>
      </c>
      <c r="J251" s="4">
        <f>VLOOKUP(Données[[#This Row],[Statut (amiante)]],Statuts[[Statut]:[Code statut2]],2,FALSE)</f>
        <v>2</v>
      </c>
    </row>
    <row r="252" spans="1:10" x14ac:dyDescent="0.25">
      <c r="A252" t="s">
        <v>271</v>
      </c>
      <c r="C252" t="s">
        <v>328</v>
      </c>
      <c r="D252" t="s">
        <v>346</v>
      </c>
      <c r="E252" s="1">
        <v>43264.58489351852</v>
      </c>
      <c r="F252" t="s">
        <v>330</v>
      </c>
      <c r="G252" s="1">
        <v>43269.48332175926</v>
      </c>
      <c r="H252" s="1">
        <v>43266.824829166668</v>
      </c>
      <c r="I252" t="s">
        <v>275</v>
      </c>
      <c r="J252" s="4">
        <f>VLOOKUP(Données[[#This Row],[Statut (amiante)]],Statuts[[Statut]:[Code statut2]],2,FALSE)</f>
        <v>2</v>
      </c>
    </row>
    <row r="253" spans="1:10" x14ac:dyDescent="0.25">
      <c r="A253" t="s">
        <v>271</v>
      </c>
      <c r="C253" t="s">
        <v>328</v>
      </c>
      <c r="D253" t="s">
        <v>347</v>
      </c>
      <c r="E253" s="1">
        <v>43264.58489351852</v>
      </c>
      <c r="F253" t="s">
        <v>330</v>
      </c>
      <c r="G253" s="1">
        <v>43269.48332175926</v>
      </c>
      <c r="H253" s="1">
        <v>43266.824856631945</v>
      </c>
      <c r="I253" t="s">
        <v>275</v>
      </c>
      <c r="J253" s="4">
        <f>VLOOKUP(Données[[#This Row],[Statut (amiante)]],Statuts[[Statut]:[Code statut2]],2,FALSE)</f>
        <v>2</v>
      </c>
    </row>
    <row r="254" spans="1:10" x14ac:dyDescent="0.25">
      <c r="A254" t="s">
        <v>271</v>
      </c>
      <c r="C254" t="s">
        <v>328</v>
      </c>
      <c r="D254" t="s">
        <v>348</v>
      </c>
      <c r="E254" s="1">
        <v>43264.58489351852</v>
      </c>
      <c r="F254" t="s">
        <v>330</v>
      </c>
      <c r="G254" s="1">
        <v>43269.48332175926</v>
      </c>
      <c r="H254" s="1">
        <v>43266.824885381946</v>
      </c>
      <c r="I254" t="s">
        <v>275</v>
      </c>
      <c r="J254" s="4">
        <f>VLOOKUP(Données[[#This Row],[Statut (amiante)]],Statuts[[Statut]:[Code statut2]],2,FALSE)</f>
        <v>2</v>
      </c>
    </row>
    <row r="255" spans="1:10" x14ac:dyDescent="0.25">
      <c r="A255" t="s">
        <v>271</v>
      </c>
      <c r="C255" t="s">
        <v>328</v>
      </c>
      <c r="D255" t="s">
        <v>349</v>
      </c>
      <c r="E255" s="1">
        <v>43264.58489351852</v>
      </c>
      <c r="F255" t="s">
        <v>330</v>
      </c>
      <c r="G255" s="1">
        <v>43269.48332175926</v>
      </c>
      <c r="H255" s="1">
        <v>43266.824913229168</v>
      </c>
      <c r="I255" t="s">
        <v>275</v>
      </c>
      <c r="J255" s="4">
        <f>VLOOKUP(Données[[#This Row],[Statut (amiante)]],Statuts[[Statut]:[Code statut2]],2,FALSE)</f>
        <v>2</v>
      </c>
    </row>
    <row r="256" spans="1:10" x14ac:dyDescent="0.25">
      <c r="A256" t="s">
        <v>271</v>
      </c>
      <c r="C256" t="s">
        <v>350</v>
      </c>
      <c r="D256" t="s">
        <v>351</v>
      </c>
      <c r="E256" s="1">
        <v>43264.570209722224</v>
      </c>
      <c r="F256" t="s">
        <v>352</v>
      </c>
      <c r="G256" s="1">
        <v>43269.481921296298</v>
      </c>
      <c r="H256" s="1">
        <v>43266.814485532406</v>
      </c>
      <c r="I256" t="s">
        <v>275</v>
      </c>
      <c r="J256" s="4">
        <f>VLOOKUP(Données[[#This Row],[Statut (amiante)]],Statuts[[Statut]:[Code statut2]],2,FALSE)</f>
        <v>2</v>
      </c>
    </row>
    <row r="257" spans="1:10" x14ac:dyDescent="0.25">
      <c r="A257" t="s">
        <v>271</v>
      </c>
      <c r="C257" t="s">
        <v>350</v>
      </c>
      <c r="D257" t="s">
        <v>353</v>
      </c>
      <c r="E257" s="1">
        <v>43264.570209722224</v>
      </c>
      <c r="F257" t="s">
        <v>352</v>
      </c>
      <c r="G257" s="1">
        <v>43269.481921296298</v>
      </c>
      <c r="H257" s="1">
        <v>43266.814523182868</v>
      </c>
      <c r="I257" t="s">
        <v>275</v>
      </c>
      <c r="J257" s="4">
        <f>VLOOKUP(Données[[#This Row],[Statut (amiante)]],Statuts[[Statut]:[Code statut2]],2,FALSE)</f>
        <v>2</v>
      </c>
    </row>
    <row r="258" spans="1:10" x14ac:dyDescent="0.25">
      <c r="A258" t="s">
        <v>271</v>
      </c>
      <c r="C258" t="s">
        <v>350</v>
      </c>
      <c r="D258" t="s">
        <v>354</v>
      </c>
      <c r="E258" s="1">
        <v>43264.570209722224</v>
      </c>
      <c r="F258" t="s">
        <v>352</v>
      </c>
      <c r="G258" s="1">
        <v>43269.481921296298</v>
      </c>
      <c r="H258" s="1">
        <v>43266.814576307872</v>
      </c>
      <c r="I258" t="s">
        <v>275</v>
      </c>
      <c r="J258" s="4">
        <f>VLOOKUP(Données[[#This Row],[Statut (amiante)]],Statuts[[Statut]:[Code statut2]],2,FALSE)</f>
        <v>2</v>
      </c>
    </row>
    <row r="259" spans="1:10" x14ac:dyDescent="0.25">
      <c r="A259" t="s">
        <v>271</v>
      </c>
      <c r="C259" t="s">
        <v>350</v>
      </c>
      <c r="D259" t="s">
        <v>355</v>
      </c>
      <c r="E259" s="1">
        <v>43264.570209722224</v>
      </c>
      <c r="F259" t="s">
        <v>352</v>
      </c>
      <c r="G259" s="1">
        <v>43269.481921296298</v>
      </c>
      <c r="H259" s="1">
        <v>43266.814636655094</v>
      </c>
      <c r="I259" t="s">
        <v>275</v>
      </c>
      <c r="J259" s="4">
        <f>VLOOKUP(Données[[#This Row],[Statut (amiante)]],Statuts[[Statut]:[Code statut2]],2,FALSE)</f>
        <v>2</v>
      </c>
    </row>
    <row r="260" spans="1:10" x14ac:dyDescent="0.25">
      <c r="A260" t="s">
        <v>271</v>
      </c>
      <c r="C260" t="s">
        <v>350</v>
      </c>
      <c r="D260" t="s">
        <v>356</v>
      </c>
      <c r="E260" s="1">
        <v>43264.570209722224</v>
      </c>
      <c r="F260" t="s">
        <v>352</v>
      </c>
      <c r="G260" s="1">
        <v>43269.481921296298</v>
      </c>
      <c r="H260" s="1">
        <v>43266.814677858798</v>
      </c>
      <c r="I260" t="s">
        <v>275</v>
      </c>
      <c r="J260" s="4">
        <f>VLOOKUP(Données[[#This Row],[Statut (amiante)]],Statuts[[Statut]:[Code statut2]],2,FALSE)</f>
        <v>2</v>
      </c>
    </row>
    <row r="261" spans="1:10" x14ac:dyDescent="0.25">
      <c r="A261" t="s">
        <v>271</v>
      </c>
      <c r="C261" t="s">
        <v>350</v>
      </c>
      <c r="D261" t="s">
        <v>357</v>
      </c>
      <c r="E261" s="1">
        <v>43264.570209722224</v>
      </c>
      <c r="F261" t="s">
        <v>352</v>
      </c>
      <c r="G261" s="1">
        <v>43269.481921296298</v>
      </c>
      <c r="H261" s="1">
        <v>43266.814711689818</v>
      </c>
      <c r="I261" t="s">
        <v>275</v>
      </c>
      <c r="J261" s="4">
        <f>VLOOKUP(Données[[#This Row],[Statut (amiante)]],Statuts[[Statut]:[Code statut2]],2,FALSE)</f>
        <v>2</v>
      </c>
    </row>
    <row r="262" spans="1:10" x14ac:dyDescent="0.25">
      <c r="A262" t="s">
        <v>271</v>
      </c>
      <c r="C262" t="s">
        <v>350</v>
      </c>
      <c r="D262" t="s">
        <v>358</v>
      </c>
      <c r="E262" s="1">
        <v>43264.570209722224</v>
      </c>
      <c r="F262" t="s">
        <v>352</v>
      </c>
      <c r="G262" s="1">
        <v>43269.481921296298</v>
      </c>
      <c r="H262" s="1">
        <v>43266.814259259256</v>
      </c>
      <c r="I262" t="s">
        <v>275</v>
      </c>
      <c r="J262" s="4">
        <f>VLOOKUP(Données[[#This Row],[Statut (amiante)]],Statuts[[Statut]:[Code statut2]],2,FALSE)</f>
        <v>2</v>
      </c>
    </row>
    <row r="263" spans="1:10" x14ac:dyDescent="0.25">
      <c r="A263" t="s">
        <v>271</v>
      </c>
      <c r="C263" t="s">
        <v>350</v>
      </c>
      <c r="D263" t="s">
        <v>359</v>
      </c>
      <c r="E263" s="1">
        <v>43264.570209722224</v>
      </c>
      <c r="F263" t="s">
        <v>352</v>
      </c>
      <c r="G263" s="1">
        <v>43269.481921296298</v>
      </c>
      <c r="H263" s="1">
        <v>43266.814291122682</v>
      </c>
      <c r="I263" t="s">
        <v>275</v>
      </c>
      <c r="J263" s="4">
        <f>VLOOKUP(Données[[#This Row],[Statut (amiante)]],Statuts[[Statut]:[Code statut2]],2,FALSE)</f>
        <v>2</v>
      </c>
    </row>
    <row r="264" spans="1:10" x14ac:dyDescent="0.25">
      <c r="A264" t="s">
        <v>271</v>
      </c>
      <c r="C264" t="s">
        <v>350</v>
      </c>
      <c r="D264" t="s">
        <v>360</v>
      </c>
      <c r="E264" s="1">
        <v>43264.570209722224</v>
      </c>
      <c r="F264" t="s">
        <v>352</v>
      </c>
      <c r="G264" s="1">
        <v>43269.481921296298</v>
      </c>
      <c r="H264" s="1">
        <v>43266.814327048611</v>
      </c>
      <c r="I264" t="s">
        <v>275</v>
      </c>
      <c r="J264" s="4">
        <f>VLOOKUP(Données[[#This Row],[Statut (amiante)]],Statuts[[Statut]:[Code statut2]],2,FALSE)</f>
        <v>2</v>
      </c>
    </row>
    <row r="265" spans="1:10" x14ac:dyDescent="0.25">
      <c r="A265" t="s">
        <v>271</v>
      </c>
      <c r="C265" t="s">
        <v>350</v>
      </c>
      <c r="D265" t="s">
        <v>361</v>
      </c>
      <c r="E265" s="1">
        <v>43264.570209722224</v>
      </c>
      <c r="F265" t="s">
        <v>352</v>
      </c>
      <c r="G265" s="1">
        <v>43269.481921296298</v>
      </c>
      <c r="H265" s="1">
        <v>43266.814360567128</v>
      </c>
      <c r="I265" t="s">
        <v>275</v>
      </c>
      <c r="J265" s="4">
        <f>VLOOKUP(Données[[#This Row],[Statut (amiante)]],Statuts[[Statut]:[Code statut2]],2,FALSE)</f>
        <v>2</v>
      </c>
    </row>
    <row r="266" spans="1:10" x14ac:dyDescent="0.25">
      <c r="A266" t="s">
        <v>271</v>
      </c>
      <c r="C266" t="s">
        <v>350</v>
      </c>
      <c r="D266" t="s">
        <v>362</v>
      </c>
      <c r="E266" s="1">
        <v>43264.570209722224</v>
      </c>
      <c r="F266" t="s">
        <v>352</v>
      </c>
      <c r="G266" s="1">
        <v>43269.481921296298</v>
      </c>
      <c r="H266" s="1">
        <v>43266.814399918978</v>
      </c>
      <c r="I266" t="s">
        <v>275</v>
      </c>
      <c r="J266" s="4">
        <f>VLOOKUP(Données[[#This Row],[Statut (amiante)]],Statuts[[Statut]:[Code statut2]],2,FALSE)</f>
        <v>2</v>
      </c>
    </row>
    <row r="267" spans="1:10" x14ac:dyDescent="0.25">
      <c r="A267" t="s">
        <v>271</v>
      </c>
      <c r="C267" t="s">
        <v>350</v>
      </c>
      <c r="D267" t="s">
        <v>363</v>
      </c>
      <c r="E267" s="1">
        <v>43264.570209722224</v>
      </c>
      <c r="F267" t="s">
        <v>352</v>
      </c>
      <c r="G267" s="1">
        <v>43269.481921296298</v>
      </c>
      <c r="H267" s="1">
        <v>43266.814432025465</v>
      </c>
      <c r="I267" t="s">
        <v>275</v>
      </c>
      <c r="J267" s="4">
        <f>VLOOKUP(Données[[#This Row],[Statut (amiante)]],Statuts[[Statut]:[Code statut2]],2,FALSE)</f>
        <v>2</v>
      </c>
    </row>
    <row r="268" spans="1:10" x14ac:dyDescent="0.25">
      <c r="A268" t="s">
        <v>271</v>
      </c>
      <c r="C268" t="s">
        <v>364</v>
      </c>
      <c r="D268" t="s">
        <v>365</v>
      </c>
      <c r="E268" s="1">
        <v>43262.733174386573</v>
      </c>
      <c r="F268" t="s">
        <v>366</v>
      </c>
      <c r="G268" s="1">
        <v>43264.446493055555</v>
      </c>
      <c r="H268" s="1">
        <v>43263.783193287039</v>
      </c>
      <c r="I268" t="s">
        <v>275</v>
      </c>
      <c r="J268" s="4">
        <f>VLOOKUP(Données[[#This Row],[Statut (amiante)]],Statuts[[Statut]:[Code statut2]],2,FALSE)</f>
        <v>2</v>
      </c>
    </row>
    <row r="269" spans="1:10" x14ac:dyDescent="0.25">
      <c r="A269" t="s">
        <v>271</v>
      </c>
      <c r="C269" t="s">
        <v>364</v>
      </c>
      <c r="D269" t="s">
        <v>367</v>
      </c>
      <c r="E269" s="1">
        <v>43262.733174386573</v>
      </c>
      <c r="F269" t="s">
        <v>366</v>
      </c>
      <c r="G269" s="1">
        <v>43264.446493055555</v>
      </c>
      <c r="H269" s="1">
        <v>43263.783229016204</v>
      </c>
      <c r="I269" t="s">
        <v>275</v>
      </c>
      <c r="J269" s="4">
        <f>VLOOKUP(Données[[#This Row],[Statut (amiante)]],Statuts[[Statut]:[Code statut2]],2,FALSE)</f>
        <v>2</v>
      </c>
    </row>
    <row r="270" spans="1:10" x14ac:dyDescent="0.25">
      <c r="A270" t="s">
        <v>271</v>
      </c>
      <c r="C270" t="s">
        <v>368</v>
      </c>
      <c r="D270" t="s">
        <v>369</v>
      </c>
      <c r="E270" s="1">
        <v>43263.469974687498</v>
      </c>
      <c r="F270" t="s">
        <v>370</v>
      </c>
      <c r="G270" s="1">
        <v>43263.470613425925</v>
      </c>
      <c r="H270" s="1"/>
      <c r="I270" t="s">
        <v>6870</v>
      </c>
      <c r="J270" s="4">
        <f>VLOOKUP(Données[[#This Row],[Statut (amiante)]],Statuts[[Statut]:[Code statut2]],2,FALSE)</f>
        <v>0</v>
      </c>
    </row>
    <row r="271" spans="1:10" x14ac:dyDescent="0.25">
      <c r="A271" t="s">
        <v>271</v>
      </c>
      <c r="C271" t="s">
        <v>368</v>
      </c>
      <c r="D271" t="s">
        <v>371</v>
      </c>
      <c r="E271" s="1">
        <v>43263.469974687498</v>
      </c>
      <c r="F271" t="s">
        <v>370</v>
      </c>
      <c r="G271" s="1">
        <v>43263.470613425925</v>
      </c>
      <c r="H271" s="1"/>
      <c r="I271" t="s">
        <v>6870</v>
      </c>
      <c r="J271" s="4">
        <f>VLOOKUP(Données[[#This Row],[Statut (amiante)]],Statuts[[Statut]:[Code statut2]],2,FALSE)</f>
        <v>0</v>
      </c>
    </row>
    <row r="272" spans="1:10" x14ac:dyDescent="0.25">
      <c r="A272" t="s">
        <v>271</v>
      </c>
      <c r="C272" t="s">
        <v>350</v>
      </c>
      <c r="D272" t="s">
        <v>372</v>
      </c>
      <c r="E272" s="1">
        <v>43264.570209722224</v>
      </c>
      <c r="F272" t="s">
        <v>352</v>
      </c>
      <c r="G272" s="1">
        <v>43269.481921296298</v>
      </c>
      <c r="H272" s="1">
        <v>43266.81414545139</v>
      </c>
      <c r="I272" t="s">
        <v>275</v>
      </c>
      <c r="J272" s="4">
        <f>VLOOKUP(Données[[#This Row],[Statut (amiante)]],Statuts[[Statut]:[Code statut2]],2,FALSE)</f>
        <v>2</v>
      </c>
    </row>
    <row r="273" spans="1:10" x14ac:dyDescent="0.25">
      <c r="A273" t="s">
        <v>271</v>
      </c>
      <c r="C273" t="s">
        <v>350</v>
      </c>
      <c r="D273" t="s">
        <v>373</v>
      </c>
      <c r="E273" s="1">
        <v>43264.570209722224</v>
      </c>
      <c r="F273" t="s">
        <v>352</v>
      </c>
      <c r="G273" s="1">
        <v>43269.481921296298</v>
      </c>
      <c r="H273" s="1">
        <v>43266.814180555557</v>
      </c>
      <c r="I273" t="s">
        <v>275</v>
      </c>
      <c r="J273" s="4">
        <f>VLOOKUP(Données[[#This Row],[Statut (amiante)]],Statuts[[Statut]:[Code statut2]],2,FALSE)</f>
        <v>2</v>
      </c>
    </row>
    <row r="274" spans="1:10" x14ac:dyDescent="0.25">
      <c r="A274" t="s">
        <v>271</v>
      </c>
      <c r="C274" t="s">
        <v>374</v>
      </c>
      <c r="D274" t="s">
        <v>375</v>
      </c>
      <c r="E274" s="1">
        <v>43262.724980636573</v>
      </c>
      <c r="F274" t="s">
        <v>376</v>
      </c>
      <c r="G274" s="1">
        <v>43264.443888888891</v>
      </c>
      <c r="H274" s="1">
        <v>43263.782843368055</v>
      </c>
      <c r="I274" t="s">
        <v>275</v>
      </c>
      <c r="J274" s="4">
        <f>VLOOKUP(Données[[#This Row],[Statut (amiante)]],Statuts[[Statut]:[Code statut2]],2,FALSE)</f>
        <v>2</v>
      </c>
    </row>
    <row r="275" spans="1:10" x14ac:dyDescent="0.25">
      <c r="A275" t="s">
        <v>271</v>
      </c>
      <c r="C275" t="s">
        <v>377</v>
      </c>
      <c r="D275" t="s">
        <v>378</v>
      </c>
      <c r="E275" s="1">
        <v>43262.726665358794</v>
      </c>
      <c r="F275" t="s">
        <v>379</v>
      </c>
      <c r="G275" s="1">
        <v>43264.444733796299</v>
      </c>
      <c r="H275" s="1">
        <v>43263.782883368054</v>
      </c>
      <c r="I275" t="s">
        <v>275</v>
      </c>
      <c r="J275" s="4">
        <f>VLOOKUP(Données[[#This Row],[Statut (amiante)]],Statuts[[Statut]:[Code statut2]],2,FALSE)</f>
        <v>2</v>
      </c>
    </row>
    <row r="276" spans="1:10" x14ac:dyDescent="0.25">
      <c r="A276" t="s">
        <v>271</v>
      </c>
      <c r="C276" t="s">
        <v>380</v>
      </c>
      <c r="D276" t="s">
        <v>381</v>
      </c>
      <c r="E276" s="1">
        <v>43262.728171030096</v>
      </c>
      <c r="F276" t="s">
        <v>382</v>
      </c>
      <c r="G276" s="1">
        <v>43264.466203703705</v>
      </c>
      <c r="H276" s="1">
        <v>43263.783010300926</v>
      </c>
      <c r="I276" t="s">
        <v>275</v>
      </c>
      <c r="J276" s="4">
        <f>VLOOKUP(Données[[#This Row],[Statut (amiante)]],Statuts[[Statut]:[Code statut2]],2,FALSE)</f>
        <v>2</v>
      </c>
    </row>
    <row r="277" spans="1:10" x14ac:dyDescent="0.25">
      <c r="A277" t="s">
        <v>271</v>
      </c>
      <c r="C277" t="s">
        <v>383</v>
      </c>
      <c r="D277" t="s">
        <v>384</v>
      </c>
      <c r="E277" s="1">
        <v>43262.729607407404</v>
      </c>
      <c r="F277" t="s">
        <v>385</v>
      </c>
      <c r="G277" s="1">
        <v>43264.464432870373</v>
      </c>
      <c r="H277" s="1">
        <v>43263.783074884261</v>
      </c>
      <c r="I277" t="s">
        <v>275</v>
      </c>
      <c r="J277" s="4">
        <f>VLOOKUP(Données[[#This Row],[Statut (amiante)]],Statuts[[Statut]:[Code statut2]],2,FALSE)</f>
        <v>2</v>
      </c>
    </row>
    <row r="278" spans="1:10" x14ac:dyDescent="0.25">
      <c r="A278" t="s">
        <v>271</v>
      </c>
      <c r="C278" t="s">
        <v>386</v>
      </c>
      <c r="D278" t="s">
        <v>387</v>
      </c>
      <c r="E278" s="1">
        <v>43262.731428472223</v>
      </c>
      <c r="F278" t="s">
        <v>388</v>
      </c>
      <c r="G278" s="1">
        <v>43264.445752314816</v>
      </c>
      <c r="H278" s="1">
        <v>43263.783115312501</v>
      </c>
      <c r="I278" t="s">
        <v>275</v>
      </c>
      <c r="J278" s="4">
        <f>VLOOKUP(Données[[#This Row],[Statut (amiante)]],Statuts[[Statut]:[Code statut2]],2,FALSE)</f>
        <v>2</v>
      </c>
    </row>
    <row r="279" spans="1:10" x14ac:dyDescent="0.25">
      <c r="A279" t="s">
        <v>271</v>
      </c>
      <c r="C279" t="s">
        <v>386</v>
      </c>
      <c r="D279" t="s">
        <v>389</v>
      </c>
      <c r="E279" s="1">
        <v>43262.731428472223</v>
      </c>
      <c r="F279" t="s">
        <v>388</v>
      </c>
      <c r="G279" s="1">
        <v>43264.445752314816</v>
      </c>
      <c r="H279" s="1">
        <v>43263.783143287037</v>
      </c>
      <c r="I279" t="s">
        <v>275</v>
      </c>
      <c r="J279" s="4">
        <f>VLOOKUP(Données[[#This Row],[Statut (amiante)]],Statuts[[Statut]:[Code statut2]],2,FALSE)</f>
        <v>2</v>
      </c>
    </row>
    <row r="280" spans="1:10" x14ac:dyDescent="0.25">
      <c r="A280" t="s">
        <v>271</v>
      </c>
      <c r="C280" t="s">
        <v>390</v>
      </c>
      <c r="D280" t="s">
        <v>391</v>
      </c>
      <c r="E280" s="1">
        <v>43262.716746446757</v>
      </c>
      <c r="F280" t="s">
        <v>392</v>
      </c>
      <c r="G280" s="1">
        <v>43264.465069444443</v>
      </c>
      <c r="H280" s="1">
        <v>43263.782605983797</v>
      </c>
      <c r="I280" t="s">
        <v>275</v>
      </c>
      <c r="J280" s="4">
        <f>VLOOKUP(Données[[#This Row],[Statut (amiante)]],Statuts[[Statut]:[Code statut2]],2,FALSE)</f>
        <v>2</v>
      </c>
    </row>
    <row r="281" spans="1:10" x14ac:dyDescent="0.25">
      <c r="A281" t="s">
        <v>271</v>
      </c>
      <c r="C281" t="s">
        <v>393</v>
      </c>
      <c r="D281" t="s">
        <v>394</v>
      </c>
      <c r="E281" s="1">
        <v>43262.71867642361</v>
      </c>
      <c r="F281" t="s">
        <v>395</v>
      </c>
      <c r="G281" s="1">
        <v>43264.442488425928</v>
      </c>
      <c r="H281" s="1">
        <v>43263.782640972226</v>
      </c>
      <c r="I281" t="s">
        <v>275</v>
      </c>
      <c r="J281" s="4">
        <f>VLOOKUP(Données[[#This Row],[Statut (amiante)]],Statuts[[Statut]:[Code statut2]],2,FALSE)</f>
        <v>2</v>
      </c>
    </row>
    <row r="282" spans="1:10" x14ac:dyDescent="0.25">
      <c r="A282" t="s">
        <v>271</v>
      </c>
      <c r="C282" t="s">
        <v>396</v>
      </c>
      <c r="D282" t="s">
        <v>397</v>
      </c>
      <c r="E282" s="1">
        <v>43262.720349074072</v>
      </c>
      <c r="F282" t="s">
        <v>398</v>
      </c>
      <c r="G282" s="1">
        <v>43264.46565972222</v>
      </c>
      <c r="H282" s="1">
        <v>43263.782699537034</v>
      </c>
      <c r="I282" t="s">
        <v>275</v>
      </c>
      <c r="J282" s="4">
        <f>VLOOKUP(Données[[#This Row],[Statut (amiante)]],Statuts[[Statut]:[Code statut2]],2,FALSE)</f>
        <v>2</v>
      </c>
    </row>
    <row r="283" spans="1:10" x14ac:dyDescent="0.25">
      <c r="A283" t="s">
        <v>271</v>
      </c>
      <c r="C283" t="s">
        <v>399</v>
      </c>
      <c r="D283" t="s">
        <v>400</v>
      </c>
      <c r="E283" s="1">
        <v>43262.721825196757</v>
      </c>
      <c r="F283" t="s">
        <v>401</v>
      </c>
      <c r="G283" s="1">
        <v>43264.443136574075</v>
      </c>
      <c r="H283" s="1">
        <v>43263.782758252317</v>
      </c>
      <c r="I283" t="s">
        <v>275</v>
      </c>
      <c r="J283" s="4">
        <f>VLOOKUP(Données[[#This Row],[Statut (amiante)]],Statuts[[Statut]:[Code statut2]],2,FALSE)</f>
        <v>2</v>
      </c>
    </row>
    <row r="284" spans="1:10" x14ac:dyDescent="0.25">
      <c r="A284" t="s">
        <v>271</v>
      </c>
      <c r="C284" t="s">
        <v>402</v>
      </c>
      <c r="D284" t="s">
        <v>403</v>
      </c>
      <c r="E284" s="1">
        <v>43262.723587615743</v>
      </c>
      <c r="F284" t="s">
        <v>404</v>
      </c>
      <c r="G284" s="1">
        <v>43264.463900462964</v>
      </c>
      <c r="H284" s="1">
        <v>43263.78280335648</v>
      </c>
      <c r="I284" t="s">
        <v>275</v>
      </c>
      <c r="J284" s="4">
        <f>VLOOKUP(Données[[#This Row],[Statut (amiante)]],Statuts[[Statut]:[Code statut2]],2,FALSE)</f>
        <v>2</v>
      </c>
    </row>
    <row r="285" spans="1:10" x14ac:dyDescent="0.25">
      <c r="A285" t="s">
        <v>271</v>
      </c>
      <c r="C285" t="s">
        <v>402</v>
      </c>
      <c r="D285" t="s">
        <v>405</v>
      </c>
      <c r="E285" s="1">
        <v>43262.723587615743</v>
      </c>
      <c r="F285" t="s">
        <v>404</v>
      </c>
      <c r="G285" s="1">
        <v>43264.463900462964</v>
      </c>
      <c r="H285" s="1">
        <v>43263.782803391201</v>
      </c>
      <c r="I285" t="s">
        <v>275</v>
      </c>
      <c r="J285" s="4">
        <f>VLOOKUP(Données[[#This Row],[Statut (amiante)]],Statuts[[Statut]:[Code statut2]],2,FALSE)</f>
        <v>2</v>
      </c>
    </row>
    <row r="286" spans="1:10" x14ac:dyDescent="0.25">
      <c r="A286" t="s">
        <v>271</v>
      </c>
      <c r="C286" t="s">
        <v>406</v>
      </c>
      <c r="D286" t="s">
        <v>407</v>
      </c>
      <c r="E286" s="1">
        <v>43262.712929317131</v>
      </c>
      <c r="F286" t="s">
        <v>408</v>
      </c>
      <c r="G286" s="1">
        <v>43264.440775462965</v>
      </c>
      <c r="H286" s="1">
        <v>43263.782430590276</v>
      </c>
      <c r="I286" t="s">
        <v>275</v>
      </c>
      <c r="J286" s="4">
        <f>VLOOKUP(Données[[#This Row],[Statut (amiante)]],Statuts[[Statut]:[Code statut2]],2,FALSE)</f>
        <v>2</v>
      </c>
    </row>
    <row r="287" spans="1:10" x14ac:dyDescent="0.25">
      <c r="A287" t="s">
        <v>271</v>
      </c>
      <c r="C287" t="s">
        <v>406</v>
      </c>
      <c r="D287" t="s">
        <v>409</v>
      </c>
      <c r="E287" s="1">
        <v>43262.712929317131</v>
      </c>
      <c r="F287" t="s">
        <v>408</v>
      </c>
      <c r="G287" s="1">
        <v>43264.440775462965</v>
      </c>
      <c r="H287" s="1">
        <v>43263.782459988426</v>
      </c>
      <c r="I287" t="s">
        <v>275</v>
      </c>
      <c r="J287" s="4">
        <f>VLOOKUP(Données[[#This Row],[Statut (amiante)]],Statuts[[Statut]:[Code statut2]],2,FALSE)</f>
        <v>2</v>
      </c>
    </row>
    <row r="288" spans="1:10" x14ac:dyDescent="0.25">
      <c r="A288" t="s">
        <v>271</v>
      </c>
      <c r="C288" t="s">
        <v>406</v>
      </c>
      <c r="D288" t="s">
        <v>410</v>
      </c>
      <c r="E288" s="1">
        <v>43262.712929317131</v>
      </c>
      <c r="F288" t="s">
        <v>408</v>
      </c>
      <c r="G288" s="1">
        <v>43264.440775462965</v>
      </c>
      <c r="H288" s="1">
        <v>43263.782487997683</v>
      </c>
      <c r="I288" t="s">
        <v>275</v>
      </c>
      <c r="J288" s="4">
        <f>VLOOKUP(Données[[#This Row],[Statut (amiante)]],Statuts[[Statut]:[Code statut2]],2,FALSE)</f>
        <v>2</v>
      </c>
    </row>
    <row r="289" spans="1:10" x14ac:dyDescent="0.25">
      <c r="A289" t="s">
        <v>271</v>
      </c>
      <c r="C289" t="s">
        <v>411</v>
      </c>
      <c r="D289" t="s">
        <v>412</v>
      </c>
      <c r="E289" s="1">
        <v>43262.714806284719</v>
      </c>
      <c r="F289" t="s">
        <v>413</v>
      </c>
      <c r="G289" s="1">
        <v>43264.44189814815</v>
      </c>
      <c r="H289" s="1">
        <v>43263.669801469907</v>
      </c>
      <c r="I289" t="s">
        <v>275</v>
      </c>
      <c r="J289" s="4">
        <f>VLOOKUP(Données[[#This Row],[Statut (amiante)]],Statuts[[Statut]:[Code statut2]],2,FALSE)</f>
        <v>2</v>
      </c>
    </row>
    <row r="290" spans="1:10" x14ac:dyDescent="0.25">
      <c r="A290" t="s">
        <v>271</v>
      </c>
      <c r="C290" t="s">
        <v>390</v>
      </c>
      <c r="D290" t="s">
        <v>414</v>
      </c>
      <c r="E290" s="1">
        <v>43262.716746446757</v>
      </c>
      <c r="F290" t="s">
        <v>392</v>
      </c>
      <c r="G290" s="1">
        <v>43264.465069444443</v>
      </c>
      <c r="H290" s="1">
        <v>43263.782543518515</v>
      </c>
      <c r="I290" t="s">
        <v>275</v>
      </c>
      <c r="J290" s="4">
        <f>VLOOKUP(Données[[#This Row],[Statut (amiante)]],Statuts[[Statut]:[Code statut2]],2,FALSE)</f>
        <v>2</v>
      </c>
    </row>
    <row r="291" spans="1:10" x14ac:dyDescent="0.25">
      <c r="A291" t="s">
        <v>271</v>
      </c>
      <c r="C291" t="s">
        <v>390</v>
      </c>
      <c r="D291" t="s">
        <v>415</v>
      </c>
      <c r="E291" s="1">
        <v>43262.716746446757</v>
      </c>
      <c r="F291" t="s">
        <v>392</v>
      </c>
      <c r="G291" s="1">
        <v>43264.465069444443</v>
      </c>
      <c r="H291" s="1">
        <v>43263.782573761571</v>
      </c>
      <c r="I291" t="s">
        <v>275</v>
      </c>
      <c r="J291" s="4">
        <f>VLOOKUP(Données[[#This Row],[Statut (amiante)]],Statuts[[Statut]:[Code statut2]],2,FALSE)</f>
        <v>2</v>
      </c>
    </row>
    <row r="292" spans="1:10" x14ac:dyDescent="0.25">
      <c r="A292" t="s">
        <v>271</v>
      </c>
      <c r="C292" t="s">
        <v>416</v>
      </c>
      <c r="D292" t="s">
        <v>417</v>
      </c>
      <c r="E292" s="1">
        <v>43262.333117048613</v>
      </c>
      <c r="F292" t="s">
        <v>418</v>
      </c>
      <c r="G292" s="1">
        <v>43265.631481481483</v>
      </c>
      <c r="H292" s="1">
        <v>43264.822674340277</v>
      </c>
      <c r="I292" t="s">
        <v>275</v>
      </c>
      <c r="J292" s="4">
        <f>VLOOKUP(Données[[#This Row],[Statut (amiante)]],Statuts[[Statut]:[Code statut2]],2,FALSE)</f>
        <v>2</v>
      </c>
    </row>
    <row r="293" spans="1:10" x14ac:dyDescent="0.25">
      <c r="A293" t="s">
        <v>271</v>
      </c>
      <c r="C293" t="s">
        <v>416</v>
      </c>
      <c r="D293" t="s">
        <v>419</v>
      </c>
      <c r="E293" s="1">
        <v>43262.333117048613</v>
      </c>
      <c r="F293" t="s">
        <v>418</v>
      </c>
      <c r="G293" s="1">
        <v>43265.631481481483</v>
      </c>
      <c r="H293" s="1">
        <v>43264.822674386574</v>
      </c>
      <c r="I293" t="s">
        <v>275</v>
      </c>
      <c r="J293" s="4">
        <f>VLOOKUP(Données[[#This Row],[Statut (amiante)]],Statuts[[Statut]:[Code statut2]],2,FALSE)</f>
        <v>2</v>
      </c>
    </row>
    <row r="294" spans="1:10" x14ac:dyDescent="0.25">
      <c r="A294" t="s">
        <v>271</v>
      </c>
      <c r="C294" t="s">
        <v>416</v>
      </c>
      <c r="D294" t="s">
        <v>420</v>
      </c>
      <c r="E294" s="1">
        <v>43262.333117048613</v>
      </c>
      <c r="F294" t="s">
        <v>418</v>
      </c>
      <c r="G294" s="1">
        <v>43265.631481481483</v>
      </c>
      <c r="H294" s="1">
        <v>43264.822674421295</v>
      </c>
      <c r="I294" t="s">
        <v>275</v>
      </c>
      <c r="J294" s="4">
        <f>VLOOKUP(Données[[#This Row],[Statut (amiante)]],Statuts[[Statut]:[Code statut2]],2,FALSE)</f>
        <v>2</v>
      </c>
    </row>
    <row r="295" spans="1:10" x14ac:dyDescent="0.25">
      <c r="A295" t="s">
        <v>271</v>
      </c>
      <c r="C295" t="s">
        <v>416</v>
      </c>
      <c r="D295" t="s">
        <v>421</v>
      </c>
      <c r="E295" s="1">
        <v>43262.333117048613</v>
      </c>
      <c r="F295" t="s">
        <v>418</v>
      </c>
      <c r="G295" s="1">
        <v>43265.631481481483</v>
      </c>
      <c r="H295" s="1">
        <v>43264.822674421295</v>
      </c>
      <c r="I295" t="s">
        <v>275</v>
      </c>
      <c r="J295" s="4">
        <f>VLOOKUP(Données[[#This Row],[Statut (amiante)]],Statuts[[Statut]:[Code statut2]],2,FALSE)</f>
        <v>2</v>
      </c>
    </row>
    <row r="296" spans="1:10" x14ac:dyDescent="0.25">
      <c r="A296" t="s">
        <v>271</v>
      </c>
      <c r="C296" t="s">
        <v>416</v>
      </c>
      <c r="D296" t="s">
        <v>422</v>
      </c>
      <c r="E296" s="1">
        <v>43262.333117048613</v>
      </c>
      <c r="F296" t="s">
        <v>418</v>
      </c>
      <c r="G296" s="1">
        <v>43265.631481481483</v>
      </c>
      <c r="H296" s="1">
        <v>43264.822674456016</v>
      </c>
      <c r="I296" t="s">
        <v>275</v>
      </c>
      <c r="J296" s="4">
        <f>VLOOKUP(Données[[#This Row],[Statut (amiante)]],Statuts[[Statut]:[Code statut2]],2,FALSE)</f>
        <v>2</v>
      </c>
    </row>
    <row r="297" spans="1:10" x14ac:dyDescent="0.25">
      <c r="A297" t="s">
        <v>271</v>
      </c>
      <c r="C297" t="s">
        <v>416</v>
      </c>
      <c r="D297" t="s">
        <v>423</v>
      </c>
      <c r="E297" s="1">
        <v>43262.333117048613</v>
      </c>
      <c r="F297" t="s">
        <v>418</v>
      </c>
      <c r="G297" s="1">
        <v>43265.631481481483</v>
      </c>
      <c r="H297" s="1">
        <v>43264.822674502313</v>
      </c>
      <c r="I297" t="s">
        <v>275</v>
      </c>
      <c r="J297" s="4">
        <f>VLOOKUP(Données[[#This Row],[Statut (amiante)]],Statuts[[Statut]:[Code statut2]],2,FALSE)</f>
        <v>2</v>
      </c>
    </row>
    <row r="298" spans="1:10" x14ac:dyDescent="0.25">
      <c r="A298" t="s">
        <v>271</v>
      </c>
      <c r="C298" t="s">
        <v>416</v>
      </c>
      <c r="D298" t="s">
        <v>424</v>
      </c>
      <c r="E298" s="1">
        <v>43262.333117048613</v>
      </c>
      <c r="F298" t="s">
        <v>418</v>
      </c>
      <c r="G298" s="1">
        <v>43265.631481481483</v>
      </c>
      <c r="H298" s="1">
        <v>43264.82267415509</v>
      </c>
      <c r="I298" t="s">
        <v>275</v>
      </c>
      <c r="J298" s="4">
        <f>VLOOKUP(Données[[#This Row],[Statut (amiante)]],Statuts[[Statut]:[Code statut2]],2,FALSE)</f>
        <v>2</v>
      </c>
    </row>
    <row r="299" spans="1:10" x14ac:dyDescent="0.25">
      <c r="A299" t="s">
        <v>271</v>
      </c>
      <c r="C299" t="s">
        <v>416</v>
      </c>
      <c r="D299" t="s">
        <v>425</v>
      </c>
      <c r="E299" s="1">
        <v>43262.333117048613</v>
      </c>
      <c r="F299" t="s">
        <v>418</v>
      </c>
      <c r="G299" s="1">
        <v>43265.631481481483</v>
      </c>
      <c r="H299" s="1">
        <v>43264.822674189818</v>
      </c>
      <c r="I299" t="s">
        <v>275</v>
      </c>
      <c r="J299" s="4">
        <f>VLOOKUP(Données[[#This Row],[Statut (amiante)]],Statuts[[Statut]:[Code statut2]],2,FALSE)</f>
        <v>2</v>
      </c>
    </row>
    <row r="300" spans="1:10" x14ac:dyDescent="0.25">
      <c r="A300" t="s">
        <v>271</v>
      </c>
      <c r="C300" t="s">
        <v>416</v>
      </c>
      <c r="D300" t="s">
        <v>426</v>
      </c>
      <c r="E300" s="1">
        <v>43262.333117048613</v>
      </c>
      <c r="F300" t="s">
        <v>418</v>
      </c>
      <c r="G300" s="1">
        <v>43265.631481481483</v>
      </c>
      <c r="H300" s="1">
        <v>43264.822674189818</v>
      </c>
      <c r="I300" t="s">
        <v>275</v>
      </c>
      <c r="J300" s="4">
        <f>VLOOKUP(Données[[#This Row],[Statut (amiante)]],Statuts[[Statut]:[Code statut2]],2,FALSE)</f>
        <v>2</v>
      </c>
    </row>
    <row r="301" spans="1:10" x14ac:dyDescent="0.25">
      <c r="A301" t="s">
        <v>271</v>
      </c>
      <c r="C301" t="s">
        <v>416</v>
      </c>
      <c r="D301" t="s">
        <v>427</v>
      </c>
      <c r="E301" s="1">
        <v>43262.333117048613</v>
      </c>
      <c r="F301" t="s">
        <v>418</v>
      </c>
      <c r="G301" s="1">
        <v>43265.631481481483</v>
      </c>
      <c r="H301" s="1">
        <v>43264.822674270836</v>
      </c>
      <c r="I301" t="s">
        <v>275</v>
      </c>
      <c r="J301" s="4">
        <f>VLOOKUP(Données[[#This Row],[Statut (amiante)]],Statuts[[Statut]:[Code statut2]],2,FALSE)</f>
        <v>2</v>
      </c>
    </row>
    <row r="302" spans="1:10" x14ac:dyDescent="0.25">
      <c r="A302" t="s">
        <v>271</v>
      </c>
      <c r="C302" t="s">
        <v>416</v>
      </c>
      <c r="D302" t="s">
        <v>428</v>
      </c>
      <c r="E302" s="1">
        <v>43262.333117048613</v>
      </c>
      <c r="F302" t="s">
        <v>418</v>
      </c>
      <c r="G302" s="1">
        <v>43265.631481481483</v>
      </c>
      <c r="H302" s="1">
        <v>43264.822674305557</v>
      </c>
      <c r="I302" t="s">
        <v>275</v>
      </c>
      <c r="J302" s="4">
        <f>VLOOKUP(Données[[#This Row],[Statut (amiante)]],Statuts[[Statut]:[Code statut2]],2,FALSE)</f>
        <v>2</v>
      </c>
    </row>
    <row r="303" spans="1:10" x14ac:dyDescent="0.25">
      <c r="A303" t="s">
        <v>271</v>
      </c>
      <c r="C303" t="s">
        <v>416</v>
      </c>
      <c r="D303" t="s">
        <v>429</v>
      </c>
      <c r="E303" s="1">
        <v>43262.333117048613</v>
      </c>
      <c r="F303" t="s">
        <v>418</v>
      </c>
      <c r="G303" s="1">
        <v>43265.631481481483</v>
      </c>
      <c r="H303" s="1">
        <v>43264.822674305557</v>
      </c>
      <c r="I303" t="s">
        <v>275</v>
      </c>
      <c r="J303" s="4">
        <f>VLOOKUP(Données[[#This Row],[Statut (amiante)]],Statuts[[Statut]:[Code statut2]],2,FALSE)</f>
        <v>2</v>
      </c>
    </row>
    <row r="304" spans="1:10" x14ac:dyDescent="0.25">
      <c r="A304" t="s">
        <v>271</v>
      </c>
      <c r="C304" t="s">
        <v>416</v>
      </c>
      <c r="D304" t="s">
        <v>430</v>
      </c>
      <c r="E304" s="1">
        <v>43262.333117048613</v>
      </c>
      <c r="F304" t="s">
        <v>418</v>
      </c>
      <c r="G304" s="1">
        <v>43265.631481481483</v>
      </c>
      <c r="H304" s="1">
        <v>43264.822673958333</v>
      </c>
      <c r="I304" t="s">
        <v>275</v>
      </c>
      <c r="J304" s="4">
        <f>VLOOKUP(Données[[#This Row],[Statut (amiante)]],Statuts[[Statut]:[Code statut2]],2,FALSE)</f>
        <v>2</v>
      </c>
    </row>
    <row r="305" spans="1:10" x14ac:dyDescent="0.25">
      <c r="A305" t="s">
        <v>271</v>
      </c>
      <c r="C305" t="s">
        <v>416</v>
      </c>
      <c r="D305" t="s">
        <v>431</v>
      </c>
      <c r="E305" s="1">
        <v>43262.333117048613</v>
      </c>
      <c r="F305" t="s">
        <v>418</v>
      </c>
      <c r="G305" s="1">
        <v>43265.631481481483</v>
      </c>
      <c r="H305" s="1">
        <v>43264.822673993054</v>
      </c>
      <c r="I305" t="s">
        <v>275</v>
      </c>
      <c r="J305" s="4">
        <f>VLOOKUP(Données[[#This Row],[Statut (amiante)]],Statuts[[Statut]:[Code statut2]],2,FALSE)</f>
        <v>2</v>
      </c>
    </row>
    <row r="306" spans="1:10" x14ac:dyDescent="0.25">
      <c r="A306" t="s">
        <v>271</v>
      </c>
      <c r="C306" t="s">
        <v>416</v>
      </c>
      <c r="D306" t="s">
        <v>432</v>
      </c>
      <c r="E306" s="1">
        <v>43262.333117048613</v>
      </c>
      <c r="F306" t="s">
        <v>418</v>
      </c>
      <c r="G306" s="1">
        <v>43265.631481481483</v>
      </c>
      <c r="H306" s="1">
        <v>43264.822674039351</v>
      </c>
      <c r="I306" t="s">
        <v>275</v>
      </c>
      <c r="J306" s="4">
        <f>VLOOKUP(Données[[#This Row],[Statut (amiante)]],Statuts[[Statut]:[Code statut2]],2,FALSE)</f>
        <v>2</v>
      </c>
    </row>
    <row r="307" spans="1:10" x14ac:dyDescent="0.25">
      <c r="A307" t="s">
        <v>271</v>
      </c>
      <c r="C307" t="s">
        <v>416</v>
      </c>
      <c r="D307" t="s">
        <v>433</v>
      </c>
      <c r="E307" s="1">
        <v>43262.333117048613</v>
      </c>
      <c r="F307" t="s">
        <v>418</v>
      </c>
      <c r="G307" s="1">
        <v>43265.631481481483</v>
      </c>
      <c r="H307" s="1">
        <v>43264.822674074072</v>
      </c>
      <c r="I307" t="s">
        <v>275</v>
      </c>
      <c r="J307" s="4">
        <f>VLOOKUP(Données[[#This Row],[Statut (amiante)]],Statuts[[Statut]:[Code statut2]],2,FALSE)</f>
        <v>2</v>
      </c>
    </row>
    <row r="308" spans="1:10" x14ac:dyDescent="0.25">
      <c r="A308" t="s">
        <v>271</v>
      </c>
      <c r="C308" t="s">
        <v>416</v>
      </c>
      <c r="D308" t="s">
        <v>434</v>
      </c>
      <c r="E308" s="1">
        <v>43262.333117048613</v>
      </c>
      <c r="F308" t="s">
        <v>418</v>
      </c>
      <c r="G308" s="1">
        <v>43265.631481481483</v>
      </c>
      <c r="H308" s="1">
        <v>43264.822674074072</v>
      </c>
      <c r="I308" t="s">
        <v>275</v>
      </c>
      <c r="J308" s="4">
        <f>VLOOKUP(Données[[#This Row],[Statut (amiante)]],Statuts[[Statut]:[Code statut2]],2,FALSE)</f>
        <v>2</v>
      </c>
    </row>
    <row r="309" spans="1:10" x14ac:dyDescent="0.25">
      <c r="A309" t="s">
        <v>271</v>
      </c>
      <c r="C309" t="s">
        <v>416</v>
      </c>
      <c r="D309" t="s">
        <v>435</v>
      </c>
      <c r="E309" s="1">
        <v>43262.333117048613</v>
      </c>
      <c r="F309" t="s">
        <v>418</v>
      </c>
      <c r="G309" s="1">
        <v>43265.631481481483</v>
      </c>
      <c r="H309" s="1">
        <v>43264.822674108793</v>
      </c>
      <c r="I309" t="s">
        <v>275</v>
      </c>
      <c r="J309" s="4">
        <f>VLOOKUP(Données[[#This Row],[Statut (amiante)]],Statuts[[Statut]:[Code statut2]],2,FALSE)</f>
        <v>2</v>
      </c>
    </row>
    <row r="310" spans="1:10" x14ac:dyDescent="0.25">
      <c r="A310" t="s">
        <v>271</v>
      </c>
      <c r="C310" t="s">
        <v>416</v>
      </c>
      <c r="D310" t="s">
        <v>436</v>
      </c>
      <c r="E310" s="1">
        <v>43262.333117048613</v>
      </c>
      <c r="F310" t="s">
        <v>418</v>
      </c>
      <c r="G310" s="1">
        <v>43265.631481481483</v>
      </c>
      <c r="H310" s="1">
        <v>43264.822673807874</v>
      </c>
      <c r="I310" t="s">
        <v>275</v>
      </c>
      <c r="J310" s="4">
        <f>VLOOKUP(Données[[#This Row],[Statut (amiante)]],Statuts[[Statut]:[Code statut2]],2,FALSE)</f>
        <v>2</v>
      </c>
    </row>
    <row r="311" spans="1:10" x14ac:dyDescent="0.25">
      <c r="A311" t="s">
        <v>271</v>
      </c>
      <c r="C311" t="s">
        <v>416</v>
      </c>
      <c r="D311" t="s">
        <v>437</v>
      </c>
      <c r="E311" s="1">
        <v>43262.333117048613</v>
      </c>
      <c r="F311" t="s">
        <v>418</v>
      </c>
      <c r="G311" s="1">
        <v>43265.631481481483</v>
      </c>
      <c r="H311" s="1">
        <v>43264.822673842595</v>
      </c>
      <c r="I311" t="s">
        <v>275</v>
      </c>
      <c r="J311" s="4">
        <f>VLOOKUP(Données[[#This Row],[Statut (amiante)]],Statuts[[Statut]:[Code statut2]],2,FALSE)</f>
        <v>2</v>
      </c>
    </row>
    <row r="312" spans="1:10" x14ac:dyDescent="0.25">
      <c r="A312" t="s">
        <v>271</v>
      </c>
      <c r="C312" t="s">
        <v>416</v>
      </c>
      <c r="D312" t="s">
        <v>438</v>
      </c>
      <c r="E312" s="1">
        <v>43262.333117048613</v>
      </c>
      <c r="F312" t="s">
        <v>418</v>
      </c>
      <c r="G312" s="1">
        <v>43265.631481481483</v>
      </c>
      <c r="H312" s="1">
        <v>43264.822673877316</v>
      </c>
      <c r="I312" t="s">
        <v>275</v>
      </c>
      <c r="J312" s="4">
        <f>VLOOKUP(Données[[#This Row],[Statut (amiante)]],Statuts[[Statut]:[Code statut2]],2,FALSE)</f>
        <v>2</v>
      </c>
    </row>
    <row r="313" spans="1:10" x14ac:dyDescent="0.25">
      <c r="A313" t="s">
        <v>271</v>
      </c>
      <c r="C313" t="s">
        <v>416</v>
      </c>
      <c r="D313" t="s">
        <v>439</v>
      </c>
      <c r="E313" s="1">
        <v>43262.333117048613</v>
      </c>
      <c r="F313" t="s">
        <v>418</v>
      </c>
      <c r="G313" s="1">
        <v>43265.631481481483</v>
      </c>
      <c r="H313" s="1">
        <v>43264.822673877316</v>
      </c>
      <c r="I313" t="s">
        <v>275</v>
      </c>
      <c r="J313" s="4">
        <f>VLOOKUP(Données[[#This Row],[Statut (amiante)]],Statuts[[Statut]:[Code statut2]],2,FALSE)</f>
        <v>2</v>
      </c>
    </row>
    <row r="314" spans="1:10" x14ac:dyDescent="0.25">
      <c r="A314" t="s">
        <v>271</v>
      </c>
      <c r="C314" t="s">
        <v>416</v>
      </c>
      <c r="D314" t="s">
        <v>440</v>
      </c>
      <c r="E314" s="1">
        <v>43262.333117048613</v>
      </c>
      <c r="F314" t="s">
        <v>418</v>
      </c>
      <c r="G314" s="1">
        <v>43265.631481481483</v>
      </c>
      <c r="H314" s="1">
        <v>43264.822673923612</v>
      </c>
      <c r="I314" t="s">
        <v>275</v>
      </c>
      <c r="J314" s="4">
        <f>VLOOKUP(Données[[#This Row],[Statut (amiante)]],Statuts[[Statut]:[Code statut2]],2,FALSE)</f>
        <v>2</v>
      </c>
    </row>
    <row r="315" spans="1:10" x14ac:dyDescent="0.25">
      <c r="A315" t="s">
        <v>271</v>
      </c>
      <c r="C315" t="s">
        <v>416</v>
      </c>
      <c r="D315" t="s">
        <v>441</v>
      </c>
      <c r="E315" s="1">
        <v>43262.333117048613</v>
      </c>
      <c r="F315" t="s">
        <v>418</v>
      </c>
      <c r="G315" s="1">
        <v>43265.631481481483</v>
      </c>
      <c r="H315" s="1">
        <v>43264.822673958333</v>
      </c>
      <c r="I315" t="s">
        <v>275</v>
      </c>
      <c r="J315" s="4">
        <f>VLOOKUP(Données[[#This Row],[Statut (amiante)]],Statuts[[Statut]:[Code statut2]],2,FALSE)</f>
        <v>2</v>
      </c>
    </row>
    <row r="316" spans="1:10" x14ac:dyDescent="0.25">
      <c r="A316" t="s">
        <v>271</v>
      </c>
      <c r="C316" t="s">
        <v>442</v>
      </c>
      <c r="D316" t="s">
        <v>443</v>
      </c>
      <c r="E316" s="1">
        <v>43258.709372303238</v>
      </c>
      <c r="F316" t="s">
        <v>444</v>
      </c>
      <c r="G316" s="1">
        <v>43262.400312500002</v>
      </c>
      <c r="H316" s="1">
        <v>43269.646198379633</v>
      </c>
      <c r="I316" t="s">
        <v>275</v>
      </c>
      <c r="J316" s="4">
        <f>VLOOKUP(Données[[#This Row],[Statut (amiante)]],Statuts[[Statut]:[Code statut2]],2,FALSE)</f>
        <v>2</v>
      </c>
    </row>
    <row r="317" spans="1:10" x14ac:dyDescent="0.25">
      <c r="A317" t="s">
        <v>271</v>
      </c>
      <c r="C317" t="s">
        <v>445</v>
      </c>
      <c r="D317" t="s">
        <v>446</v>
      </c>
      <c r="E317" s="1">
        <v>43258.710637696757</v>
      </c>
      <c r="F317" t="s">
        <v>447</v>
      </c>
      <c r="G317" s="1">
        <v>43262.402175925927</v>
      </c>
      <c r="H317" s="1">
        <v>43259.729686423612</v>
      </c>
      <c r="I317" t="s">
        <v>275</v>
      </c>
      <c r="J317" s="4">
        <f>VLOOKUP(Données[[#This Row],[Statut (amiante)]],Statuts[[Statut]:[Code statut2]],2,FALSE)</f>
        <v>2</v>
      </c>
    </row>
    <row r="318" spans="1:10" x14ac:dyDescent="0.25">
      <c r="A318" t="s">
        <v>271</v>
      </c>
      <c r="C318" t="s">
        <v>448</v>
      </c>
      <c r="D318" t="s">
        <v>449</v>
      </c>
      <c r="E318" s="1">
        <v>43258.71207465278</v>
      </c>
      <c r="F318" t="s">
        <v>450</v>
      </c>
      <c r="G318" s="1">
        <v>43262.401064814818</v>
      </c>
      <c r="H318" s="1">
        <v>43259.614007407406</v>
      </c>
      <c r="I318" t="s">
        <v>275</v>
      </c>
      <c r="J318" s="4">
        <f>VLOOKUP(Données[[#This Row],[Statut (amiante)]],Statuts[[Statut]:[Code statut2]],2,FALSE)</f>
        <v>2</v>
      </c>
    </row>
    <row r="319" spans="1:10" x14ac:dyDescent="0.25">
      <c r="A319" t="s">
        <v>271</v>
      </c>
      <c r="C319" t="s">
        <v>448</v>
      </c>
      <c r="D319" t="s">
        <v>451</v>
      </c>
      <c r="E319" s="1">
        <v>43258.71207465278</v>
      </c>
      <c r="F319" t="s">
        <v>450</v>
      </c>
      <c r="G319" s="1">
        <v>43262.401064814818</v>
      </c>
      <c r="H319" s="1">
        <v>43259.614052928242</v>
      </c>
      <c r="I319" t="s">
        <v>275</v>
      </c>
      <c r="J319" s="4">
        <f>VLOOKUP(Données[[#This Row],[Statut (amiante)]],Statuts[[Statut]:[Code statut2]],2,FALSE)</f>
        <v>2</v>
      </c>
    </row>
    <row r="320" spans="1:10" x14ac:dyDescent="0.25">
      <c r="A320" t="s">
        <v>271</v>
      </c>
      <c r="C320" t="s">
        <v>448</v>
      </c>
      <c r="D320" t="s">
        <v>452</v>
      </c>
      <c r="E320" s="1">
        <v>43258.71207465278</v>
      </c>
      <c r="F320" t="s">
        <v>450</v>
      </c>
      <c r="G320" s="1">
        <v>43262.401064814818</v>
      </c>
      <c r="H320" s="1">
        <v>43259.614084108798</v>
      </c>
      <c r="I320" t="s">
        <v>275</v>
      </c>
      <c r="J320" s="4">
        <f>VLOOKUP(Données[[#This Row],[Statut (amiante)]],Statuts[[Statut]:[Code statut2]],2,FALSE)</f>
        <v>2</v>
      </c>
    </row>
    <row r="321" spans="1:10" x14ac:dyDescent="0.25">
      <c r="A321" t="s">
        <v>271</v>
      </c>
      <c r="C321" t="s">
        <v>416</v>
      </c>
      <c r="D321" t="s">
        <v>453</v>
      </c>
      <c r="E321" s="1">
        <v>43262.333117048613</v>
      </c>
      <c r="F321" t="s">
        <v>418</v>
      </c>
      <c r="G321" s="1">
        <v>43265.631481481483</v>
      </c>
      <c r="H321" s="1">
        <v>43264.822673692128</v>
      </c>
      <c r="I321" t="s">
        <v>275</v>
      </c>
      <c r="J321" s="4">
        <f>VLOOKUP(Données[[#This Row],[Statut (amiante)]],Statuts[[Statut]:[Code statut2]],2,FALSE)</f>
        <v>2</v>
      </c>
    </row>
    <row r="322" spans="1:10" x14ac:dyDescent="0.25">
      <c r="A322" t="s">
        <v>271</v>
      </c>
      <c r="C322" t="s">
        <v>454</v>
      </c>
      <c r="D322" t="s">
        <v>455</v>
      </c>
      <c r="E322" s="1">
        <v>43258.70387769676</v>
      </c>
      <c r="F322" t="s">
        <v>456</v>
      </c>
      <c r="G322" s="1">
        <v>43262.404895833337</v>
      </c>
      <c r="H322" s="1">
        <v>43269.645688773147</v>
      </c>
      <c r="I322" t="s">
        <v>275</v>
      </c>
      <c r="J322" s="4">
        <f>VLOOKUP(Données[[#This Row],[Statut (amiante)]],Statuts[[Statut]:[Code statut2]],2,FALSE)</f>
        <v>2</v>
      </c>
    </row>
    <row r="323" spans="1:10" x14ac:dyDescent="0.25">
      <c r="A323" t="s">
        <v>271</v>
      </c>
      <c r="C323" t="s">
        <v>457</v>
      </c>
      <c r="D323" t="s">
        <v>458</v>
      </c>
      <c r="E323" s="1">
        <v>43258.70580462963</v>
      </c>
      <c r="F323" t="s">
        <v>459</v>
      </c>
      <c r="G323" s="1">
        <v>43262.679074074076</v>
      </c>
      <c r="H323" s="1">
        <v>43259.72946234954</v>
      </c>
      <c r="I323" t="s">
        <v>6871</v>
      </c>
      <c r="J323" s="4">
        <f>VLOOKUP(Données[[#This Row],[Statut (amiante)]],Statuts[[Statut]:[Code statut2]],2,FALSE)</f>
        <v>1</v>
      </c>
    </row>
    <row r="324" spans="1:10" x14ac:dyDescent="0.25">
      <c r="A324" t="s">
        <v>271</v>
      </c>
      <c r="C324" t="s">
        <v>457</v>
      </c>
      <c r="D324" t="s">
        <v>460</v>
      </c>
      <c r="E324" s="1">
        <v>43258.70580462963</v>
      </c>
      <c r="F324" t="s">
        <v>461</v>
      </c>
      <c r="G324" s="1">
        <v>43262.404143518521</v>
      </c>
      <c r="H324" s="1">
        <v>43259.729495833337</v>
      </c>
      <c r="I324" t="s">
        <v>275</v>
      </c>
      <c r="J324" s="4">
        <f>VLOOKUP(Données[[#This Row],[Statut (amiante)]],Statuts[[Statut]:[Code statut2]],2,FALSE)</f>
        <v>2</v>
      </c>
    </row>
    <row r="325" spans="1:10" x14ac:dyDescent="0.25">
      <c r="A325" t="s">
        <v>271</v>
      </c>
      <c r="C325" t="s">
        <v>462</v>
      </c>
      <c r="D325" t="s">
        <v>463</v>
      </c>
      <c r="E325" s="1">
        <v>43258.707467939814</v>
      </c>
      <c r="F325" t="s">
        <v>464</v>
      </c>
      <c r="G325" s="1">
        <v>43262.402800925927</v>
      </c>
      <c r="H325" s="1">
        <v>43269.645809259258</v>
      </c>
      <c r="I325" t="s">
        <v>275</v>
      </c>
      <c r="J325" s="4">
        <f>VLOOKUP(Données[[#This Row],[Statut (amiante)]],Statuts[[Statut]:[Code statut2]],2,FALSE)</f>
        <v>2</v>
      </c>
    </row>
    <row r="326" spans="1:10" x14ac:dyDescent="0.25">
      <c r="A326" t="s">
        <v>271</v>
      </c>
      <c r="C326" t="s">
        <v>462</v>
      </c>
      <c r="D326" t="s">
        <v>465</v>
      </c>
      <c r="E326" s="1">
        <v>43258.707467939814</v>
      </c>
      <c r="F326" t="s">
        <v>464</v>
      </c>
      <c r="G326" s="1">
        <v>43262.402800925927</v>
      </c>
      <c r="H326" s="1">
        <v>43269.645968865741</v>
      </c>
      <c r="I326" t="s">
        <v>275</v>
      </c>
      <c r="J326" s="4">
        <f>VLOOKUP(Données[[#This Row],[Statut (amiante)]],Statuts[[Statut]:[Code statut2]],2,FALSE)</f>
        <v>2</v>
      </c>
    </row>
    <row r="327" spans="1:10" x14ac:dyDescent="0.25">
      <c r="A327" t="s">
        <v>271</v>
      </c>
      <c r="C327" t="s">
        <v>442</v>
      </c>
      <c r="D327" t="s">
        <v>466</v>
      </c>
      <c r="E327" s="1">
        <v>43258.709372303238</v>
      </c>
      <c r="F327" t="s">
        <v>444</v>
      </c>
      <c r="G327" s="1">
        <v>43262.400312500002</v>
      </c>
      <c r="H327" s="1">
        <v>43269.646132719907</v>
      </c>
      <c r="I327" t="s">
        <v>275</v>
      </c>
      <c r="J327" s="4">
        <f>VLOOKUP(Données[[#This Row],[Statut (amiante)]],Statuts[[Statut]:[Code statut2]],2,FALSE)</f>
        <v>2</v>
      </c>
    </row>
    <row r="328" spans="1:10" x14ac:dyDescent="0.25">
      <c r="A328" t="s">
        <v>271</v>
      </c>
      <c r="B328" t="s">
        <v>467</v>
      </c>
      <c r="C328" t="s">
        <v>468</v>
      </c>
      <c r="D328" t="s">
        <v>469</v>
      </c>
      <c r="E328" s="1">
        <v>43258.426486574077</v>
      </c>
      <c r="F328" t="s">
        <v>470</v>
      </c>
      <c r="G328" s="1">
        <v>43264.439976851849</v>
      </c>
      <c r="H328" s="1">
        <v>43263.770281979167</v>
      </c>
      <c r="I328" t="s">
        <v>275</v>
      </c>
      <c r="J328" s="4">
        <f>VLOOKUP(Données[[#This Row],[Statut (amiante)]],Statuts[[Statut]:[Code statut2]],2,FALSE)</f>
        <v>2</v>
      </c>
    </row>
    <row r="329" spans="1:10" x14ac:dyDescent="0.25">
      <c r="A329" t="s">
        <v>271</v>
      </c>
      <c r="B329" t="s">
        <v>467</v>
      </c>
      <c r="C329" t="s">
        <v>468</v>
      </c>
      <c r="D329" t="s">
        <v>471</v>
      </c>
      <c r="E329" s="1">
        <v>43258.426486574077</v>
      </c>
      <c r="F329" t="s">
        <v>470</v>
      </c>
      <c r="G329" s="1">
        <v>43264.439976851849</v>
      </c>
      <c r="H329" s="1">
        <v>43263.770282025464</v>
      </c>
      <c r="I329" t="s">
        <v>275</v>
      </c>
      <c r="J329" s="4">
        <f>VLOOKUP(Données[[#This Row],[Statut (amiante)]],Statuts[[Statut]:[Code statut2]],2,FALSE)</f>
        <v>2</v>
      </c>
    </row>
    <row r="330" spans="1:10" x14ac:dyDescent="0.25">
      <c r="A330" t="s">
        <v>271</v>
      </c>
      <c r="B330" t="s">
        <v>467</v>
      </c>
      <c r="C330" t="s">
        <v>468</v>
      </c>
      <c r="D330" t="s">
        <v>472</v>
      </c>
      <c r="E330" s="1">
        <v>43258.426486574077</v>
      </c>
      <c r="F330" t="s">
        <v>470</v>
      </c>
      <c r="G330" s="1">
        <v>43264.439976851849</v>
      </c>
      <c r="H330" s="1">
        <v>43263.770282060184</v>
      </c>
      <c r="I330" t="s">
        <v>275</v>
      </c>
      <c r="J330" s="4">
        <f>VLOOKUP(Données[[#This Row],[Statut (amiante)]],Statuts[[Statut]:[Code statut2]],2,FALSE)</f>
        <v>2</v>
      </c>
    </row>
    <row r="331" spans="1:10" x14ac:dyDescent="0.25">
      <c r="A331" t="s">
        <v>271</v>
      </c>
      <c r="B331" t="s">
        <v>467</v>
      </c>
      <c r="C331" t="s">
        <v>468</v>
      </c>
      <c r="D331" t="s">
        <v>473</v>
      </c>
      <c r="E331" s="1">
        <v>43258.426486574077</v>
      </c>
      <c r="F331" t="s">
        <v>470</v>
      </c>
      <c r="G331" s="1">
        <v>43264.439976851849</v>
      </c>
      <c r="H331" s="1">
        <v>43263.770282060184</v>
      </c>
      <c r="I331" t="s">
        <v>275</v>
      </c>
      <c r="J331" s="4">
        <f>VLOOKUP(Données[[#This Row],[Statut (amiante)]],Statuts[[Statut]:[Code statut2]],2,FALSE)</f>
        <v>2</v>
      </c>
    </row>
    <row r="332" spans="1:10" x14ac:dyDescent="0.25">
      <c r="A332" t="s">
        <v>271</v>
      </c>
      <c r="B332" t="s">
        <v>467</v>
      </c>
      <c r="C332" t="s">
        <v>468</v>
      </c>
      <c r="D332" t="s">
        <v>474</v>
      </c>
      <c r="E332" s="1">
        <v>43258.426486574077</v>
      </c>
      <c r="F332" t="s">
        <v>470</v>
      </c>
      <c r="G332" s="1">
        <v>43264.439976851849</v>
      </c>
      <c r="H332" s="1">
        <v>43263.770282094905</v>
      </c>
      <c r="I332" t="s">
        <v>275</v>
      </c>
      <c r="J332" s="4">
        <f>VLOOKUP(Données[[#This Row],[Statut (amiante)]],Statuts[[Statut]:[Code statut2]],2,FALSE)</f>
        <v>2</v>
      </c>
    </row>
    <row r="333" spans="1:10" x14ac:dyDescent="0.25">
      <c r="A333" t="s">
        <v>271</v>
      </c>
      <c r="B333" t="s">
        <v>467</v>
      </c>
      <c r="C333" t="s">
        <v>468</v>
      </c>
      <c r="D333" t="s">
        <v>475</v>
      </c>
      <c r="E333" s="1">
        <v>43258.426486574077</v>
      </c>
      <c r="F333" t="s">
        <v>470</v>
      </c>
      <c r="G333" s="1">
        <v>43264.439976851849</v>
      </c>
      <c r="H333" s="1">
        <v>43263.770282141202</v>
      </c>
      <c r="I333" t="s">
        <v>275</v>
      </c>
      <c r="J333" s="4">
        <f>VLOOKUP(Données[[#This Row],[Statut (amiante)]],Statuts[[Statut]:[Code statut2]],2,FALSE)</f>
        <v>2</v>
      </c>
    </row>
    <row r="334" spans="1:10" x14ac:dyDescent="0.25">
      <c r="A334" t="s">
        <v>271</v>
      </c>
      <c r="B334" t="s">
        <v>467</v>
      </c>
      <c r="C334" t="s">
        <v>468</v>
      </c>
      <c r="D334" t="s">
        <v>476</v>
      </c>
      <c r="E334" s="1">
        <v>43258.426486574077</v>
      </c>
      <c r="F334" t="s">
        <v>470</v>
      </c>
      <c r="G334" s="1">
        <v>43264.439976851849</v>
      </c>
      <c r="H334" s="1">
        <v>43263.770281747682</v>
      </c>
      <c r="I334" t="s">
        <v>275</v>
      </c>
      <c r="J334" s="4">
        <f>VLOOKUP(Données[[#This Row],[Statut (amiante)]],Statuts[[Statut]:[Code statut2]],2,FALSE)</f>
        <v>2</v>
      </c>
    </row>
    <row r="335" spans="1:10" x14ac:dyDescent="0.25">
      <c r="A335" t="s">
        <v>271</v>
      </c>
      <c r="B335" t="s">
        <v>467</v>
      </c>
      <c r="C335" t="s">
        <v>468</v>
      </c>
      <c r="D335" t="s">
        <v>477</v>
      </c>
      <c r="E335" s="1">
        <v>43258.426486574077</v>
      </c>
      <c r="F335" t="s">
        <v>470</v>
      </c>
      <c r="G335" s="1">
        <v>43264.439976851849</v>
      </c>
      <c r="H335" s="1">
        <v>43263.770281793979</v>
      </c>
      <c r="I335" t="s">
        <v>275</v>
      </c>
      <c r="J335" s="4">
        <f>VLOOKUP(Données[[#This Row],[Statut (amiante)]],Statuts[[Statut]:[Code statut2]],2,FALSE)</f>
        <v>2</v>
      </c>
    </row>
    <row r="336" spans="1:10" x14ac:dyDescent="0.25">
      <c r="A336" t="s">
        <v>271</v>
      </c>
      <c r="B336" t="s">
        <v>467</v>
      </c>
      <c r="C336" t="s">
        <v>468</v>
      </c>
      <c r="D336" t="s">
        <v>478</v>
      </c>
      <c r="E336" s="1">
        <v>43258.426486574077</v>
      </c>
      <c r="F336" t="s">
        <v>470</v>
      </c>
      <c r="G336" s="1">
        <v>43264.439976851849</v>
      </c>
      <c r="H336" s="1">
        <v>43263.770281793979</v>
      </c>
      <c r="I336" t="s">
        <v>275</v>
      </c>
      <c r="J336" s="4">
        <f>VLOOKUP(Données[[#This Row],[Statut (amiante)]],Statuts[[Statut]:[Code statut2]],2,FALSE)</f>
        <v>2</v>
      </c>
    </row>
    <row r="337" spans="1:10" x14ac:dyDescent="0.25">
      <c r="A337" t="s">
        <v>271</v>
      </c>
      <c r="B337" t="s">
        <v>467</v>
      </c>
      <c r="C337" t="s">
        <v>468</v>
      </c>
      <c r="D337" t="s">
        <v>479</v>
      </c>
      <c r="E337" s="1">
        <v>43258.426486574077</v>
      </c>
      <c r="F337" t="s">
        <v>470</v>
      </c>
      <c r="G337" s="1">
        <v>43264.439976851849</v>
      </c>
      <c r="H337" s="1">
        <v>43263.770281828707</v>
      </c>
      <c r="I337" t="s">
        <v>275</v>
      </c>
      <c r="J337" s="4">
        <f>VLOOKUP(Données[[#This Row],[Statut (amiante)]],Statuts[[Statut]:[Code statut2]],2,FALSE)</f>
        <v>2</v>
      </c>
    </row>
    <row r="338" spans="1:10" x14ac:dyDescent="0.25">
      <c r="A338" t="s">
        <v>271</v>
      </c>
      <c r="B338" t="s">
        <v>467</v>
      </c>
      <c r="C338" t="s">
        <v>468</v>
      </c>
      <c r="D338" t="s">
        <v>480</v>
      </c>
      <c r="E338" s="1">
        <v>43258.426486574077</v>
      </c>
      <c r="F338" t="s">
        <v>470</v>
      </c>
      <c r="G338" s="1">
        <v>43264.439976851849</v>
      </c>
      <c r="H338" s="1">
        <v>43263.770281944446</v>
      </c>
      <c r="I338" t="s">
        <v>275</v>
      </c>
      <c r="J338" s="4">
        <f>VLOOKUP(Données[[#This Row],[Statut (amiante)]],Statuts[[Statut]:[Code statut2]],2,FALSE)</f>
        <v>2</v>
      </c>
    </row>
    <row r="339" spans="1:10" x14ac:dyDescent="0.25">
      <c r="A339" t="s">
        <v>271</v>
      </c>
      <c r="B339" t="s">
        <v>467</v>
      </c>
      <c r="C339" t="s">
        <v>468</v>
      </c>
      <c r="D339" t="s">
        <v>481</v>
      </c>
      <c r="E339" s="1">
        <v>43258.426486574077</v>
      </c>
      <c r="F339" t="s">
        <v>470</v>
      </c>
      <c r="G339" s="1">
        <v>43264.439976851849</v>
      </c>
      <c r="H339" s="1">
        <v>43263.770281944446</v>
      </c>
      <c r="I339" t="s">
        <v>275</v>
      </c>
      <c r="J339" s="4">
        <f>VLOOKUP(Données[[#This Row],[Statut (amiante)]],Statuts[[Statut]:[Code statut2]],2,FALSE)</f>
        <v>2</v>
      </c>
    </row>
    <row r="340" spans="1:10" x14ac:dyDescent="0.25">
      <c r="A340" t="s">
        <v>271</v>
      </c>
      <c r="B340" t="s">
        <v>467</v>
      </c>
      <c r="C340" t="s">
        <v>468</v>
      </c>
      <c r="D340" t="s">
        <v>482</v>
      </c>
      <c r="E340" s="1">
        <v>43258.426486574077</v>
      </c>
      <c r="F340" t="s">
        <v>470</v>
      </c>
      <c r="G340" s="1">
        <v>43264.439976851849</v>
      </c>
      <c r="H340" s="1">
        <v>43263.770281597222</v>
      </c>
      <c r="I340" t="s">
        <v>275</v>
      </c>
      <c r="J340" s="4">
        <f>VLOOKUP(Données[[#This Row],[Statut (amiante)]],Statuts[[Statut]:[Code statut2]],2,FALSE)</f>
        <v>2</v>
      </c>
    </row>
    <row r="341" spans="1:10" x14ac:dyDescent="0.25">
      <c r="A341" t="s">
        <v>271</v>
      </c>
      <c r="B341" t="s">
        <v>467</v>
      </c>
      <c r="C341" t="s">
        <v>468</v>
      </c>
      <c r="D341" t="s">
        <v>483</v>
      </c>
      <c r="E341" s="1">
        <v>43258.426486574077</v>
      </c>
      <c r="F341" t="s">
        <v>470</v>
      </c>
      <c r="G341" s="1">
        <v>43264.439976851849</v>
      </c>
      <c r="H341" s="1">
        <v>43263.770281597222</v>
      </c>
      <c r="I341" t="s">
        <v>275</v>
      </c>
      <c r="J341" s="4">
        <f>VLOOKUP(Données[[#This Row],[Statut (amiante)]],Statuts[[Statut]:[Code statut2]],2,FALSE)</f>
        <v>2</v>
      </c>
    </row>
    <row r="342" spans="1:10" x14ac:dyDescent="0.25">
      <c r="A342" t="s">
        <v>271</v>
      </c>
      <c r="B342" t="s">
        <v>467</v>
      </c>
      <c r="C342" t="s">
        <v>468</v>
      </c>
      <c r="D342" t="s">
        <v>484</v>
      </c>
      <c r="E342" s="1">
        <v>43258.426486574077</v>
      </c>
      <c r="F342" t="s">
        <v>470</v>
      </c>
      <c r="G342" s="1">
        <v>43264.439976851849</v>
      </c>
      <c r="H342" s="1">
        <v>43263.770281631943</v>
      </c>
      <c r="I342" t="s">
        <v>275</v>
      </c>
      <c r="J342" s="4">
        <f>VLOOKUP(Données[[#This Row],[Statut (amiante)]],Statuts[[Statut]:[Code statut2]],2,FALSE)</f>
        <v>2</v>
      </c>
    </row>
    <row r="343" spans="1:10" x14ac:dyDescent="0.25">
      <c r="A343" t="s">
        <v>271</v>
      </c>
      <c r="B343" t="s">
        <v>467</v>
      </c>
      <c r="C343" t="s">
        <v>468</v>
      </c>
      <c r="D343" t="s">
        <v>485</v>
      </c>
      <c r="E343" s="1">
        <v>43258.426486574077</v>
      </c>
      <c r="F343" t="s">
        <v>470</v>
      </c>
      <c r="G343" s="1">
        <v>43264.439976851849</v>
      </c>
      <c r="H343" s="1">
        <v>43263.77028167824</v>
      </c>
      <c r="I343" t="s">
        <v>275</v>
      </c>
      <c r="J343" s="4">
        <f>VLOOKUP(Données[[#This Row],[Statut (amiante)]],Statuts[[Statut]:[Code statut2]],2,FALSE)</f>
        <v>2</v>
      </c>
    </row>
    <row r="344" spans="1:10" x14ac:dyDescent="0.25">
      <c r="A344" t="s">
        <v>271</v>
      </c>
      <c r="B344" t="s">
        <v>467</v>
      </c>
      <c r="C344" t="s">
        <v>468</v>
      </c>
      <c r="D344" t="s">
        <v>486</v>
      </c>
      <c r="E344" s="1">
        <v>43258.426486574077</v>
      </c>
      <c r="F344" t="s">
        <v>470</v>
      </c>
      <c r="G344" s="1">
        <v>43264.439976851849</v>
      </c>
      <c r="H344" s="1">
        <v>43263.770281712961</v>
      </c>
      <c r="I344" t="s">
        <v>275</v>
      </c>
      <c r="J344" s="4">
        <f>VLOOKUP(Données[[#This Row],[Statut (amiante)]],Statuts[[Statut]:[Code statut2]],2,FALSE)</f>
        <v>2</v>
      </c>
    </row>
    <row r="345" spans="1:10" x14ac:dyDescent="0.25">
      <c r="A345" t="s">
        <v>271</v>
      </c>
      <c r="B345" t="s">
        <v>467</v>
      </c>
      <c r="C345" t="s">
        <v>468</v>
      </c>
      <c r="D345" t="s">
        <v>487</v>
      </c>
      <c r="E345" s="1">
        <v>43258.426486574077</v>
      </c>
      <c r="F345" t="s">
        <v>470</v>
      </c>
      <c r="G345" s="1">
        <v>43264.439976851849</v>
      </c>
      <c r="H345" s="1">
        <v>43263.770281712961</v>
      </c>
      <c r="I345" t="s">
        <v>275</v>
      </c>
      <c r="J345" s="4">
        <f>VLOOKUP(Données[[#This Row],[Statut (amiante)]],Statuts[[Statut]:[Code statut2]],2,FALSE)</f>
        <v>2</v>
      </c>
    </row>
    <row r="346" spans="1:10" x14ac:dyDescent="0.25">
      <c r="A346" t="s">
        <v>271</v>
      </c>
      <c r="C346" t="s">
        <v>488</v>
      </c>
      <c r="D346" t="s">
        <v>489</v>
      </c>
      <c r="E346" s="1">
        <v>43258.380589236112</v>
      </c>
      <c r="F346" t="s">
        <v>490</v>
      </c>
      <c r="G346" s="1">
        <v>43264.439039351855</v>
      </c>
      <c r="H346" s="1">
        <v>43263.759927743056</v>
      </c>
      <c r="I346" t="s">
        <v>275</v>
      </c>
      <c r="J346" s="4">
        <f>VLOOKUP(Données[[#This Row],[Statut (amiante)]],Statuts[[Statut]:[Code statut2]],2,FALSE)</f>
        <v>2</v>
      </c>
    </row>
    <row r="347" spans="1:10" x14ac:dyDescent="0.25">
      <c r="A347" t="s">
        <v>271</v>
      </c>
      <c r="B347" t="s">
        <v>467</v>
      </c>
      <c r="C347" t="s">
        <v>468</v>
      </c>
      <c r="D347" t="s">
        <v>491</v>
      </c>
      <c r="E347" s="1">
        <v>43258.426486574077</v>
      </c>
      <c r="F347" t="s">
        <v>470</v>
      </c>
      <c r="G347" s="1">
        <v>43264.439976851849</v>
      </c>
      <c r="H347" s="1">
        <v>43263.770281365738</v>
      </c>
      <c r="I347" t="s">
        <v>275</v>
      </c>
      <c r="J347" s="4">
        <f>VLOOKUP(Données[[#This Row],[Statut (amiante)]],Statuts[[Statut]:[Code statut2]],2,FALSE)</f>
        <v>2</v>
      </c>
    </row>
    <row r="348" spans="1:10" x14ac:dyDescent="0.25">
      <c r="A348" t="s">
        <v>271</v>
      </c>
      <c r="B348" t="s">
        <v>467</v>
      </c>
      <c r="C348" t="s">
        <v>468</v>
      </c>
      <c r="D348" t="s">
        <v>492</v>
      </c>
      <c r="E348" s="1">
        <v>43258.426486574077</v>
      </c>
      <c r="F348" t="s">
        <v>470</v>
      </c>
      <c r="G348" s="1">
        <v>43264.439976851849</v>
      </c>
      <c r="H348" s="1">
        <v>43263.770281481484</v>
      </c>
      <c r="I348" t="s">
        <v>275</v>
      </c>
      <c r="J348" s="4">
        <f>VLOOKUP(Données[[#This Row],[Statut (amiante)]],Statuts[[Statut]:[Code statut2]],2,FALSE)</f>
        <v>2</v>
      </c>
    </row>
    <row r="349" spans="1:10" x14ac:dyDescent="0.25">
      <c r="A349" t="s">
        <v>271</v>
      </c>
      <c r="B349" t="s">
        <v>467</v>
      </c>
      <c r="C349" t="s">
        <v>468</v>
      </c>
      <c r="D349" t="s">
        <v>493</v>
      </c>
      <c r="E349" s="1">
        <v>43258.426486574077</v>
      </c>
      <c r="F349" t="s">
        <v>470</v>
      </c>
      <c r="G349" s="1">
        <v>43264.439976851849</v>
      </c>
      <c r="H349" s="1">
        <v>43263.770281481484</v>
      </c>
      <c r="I349" t="s">
        <v>275</v>
      </c>
      <c r="J349" s="4">
        <f>VLOOKUP(Données[[#This Row],[Statut (amiante)]],Statuts[[Statut]:[Code statut2]],2,FALSE)</f>
        <v>2</v>
      </c>
    </row>
    <row r="350" spans="1:10" x14ac:dyDescent="0.25">
      <c r="A350" t="s">
        <v>271</v>
      </c>
      <c r="B350" t="s">
        <v>467</v>
      </c>
      <c r="C350" t="s">
        <v>468</v>
      </c>
      <c r="D350" t="s">
        <v>494</v>
      </c>
      <c r="E350" s="1">
        <v>43258.426486574077</v>
      </c>
      <c r="F350" t="s">
        <v>470</v>
      </c>
      <c r="G350" s="1">
        <v>43264.439976851849</v>
      </c>
      <c r="H350" s="1">
        <v>43263.770281516205</v>
      </c>
      <c r="I350" t="s">
        <v>275</v>
      </c>
      <c r="J350" s="4">
        <f>VLOOKUP(Données[[#This Row],[Statut (amiante)]],Statuts[[Statut]:[Code statut2]],2,FALSE)</f>
        <v>2</v>
      </c>
    </row>
    <row r="351" spans="1:10" x14ac:dyDescent="0.25">
      <c r="A351" t="s">
        <v>271</v>
      </c>
      <c r="B351" t="s">
        <v>467</v>
      </c>
      <c r="C351" t="s">
        <v>468</v>
      </c>
      <c r="D351" t="s">
        <v>495</v>
      </c>
      <c r="E351" s="1">
        <v>43258.426486574077</v>
      </c>
      <c r="F351" t="s">
        <v>470</v>
      </c>
      <c r="G351" s="1">
        <v>43264.439976851849</v>
      </c>
      <c r="H351" s="1">
        <v>43263.770281562502</v>
      </c>
      <c r="I351" t="s">
        <v>275</v>
      </c>
      <c r="J351" s="4">
        <f>VLOOKUP(Données[[#This Row],[Statut (amiante)]],Statuts[[Statut]:[Code statut2]],2,FALSE)</f>
        <v>2</v>
      </c>
    </row>
    <row r="352" spans="1:10" x14ac:dyDescent="0.25">
      <c r="A352" t="s">
        <v>271</v>
      </c>
      <c r="C352" t="s">
        <v>488</v>
      </c>
      <c r="D352" t="s">
        <v>496</v>
      </c>
      <c r="E352" s="1">
        <v>43258.380589236112</v>
      </c>
      <c r="F352" t="s">
        <v>490</v>
      </c>
      <c r="G352" s="1">
        <v>43264.439039351855</v>
      </c>
      <c r="H352" s="1">
        <v>43263.7599275463</v>
      </c>
      <c r="I352" t="s">
        <v>275</v>
      </c>
      <c r="J352" s="4">
        <f>VLOOKUP(Données[[#This Row],[Statut (amiante)]],Statuts[[Statut]:[Code statut2]],2,FALSE)</f>
        <v>2</v>
      </c>
    </row>
    <row r="353" spans="1:10" x14ac:dyDescent="0.25">
      <c r="A353" t="s">
        <v>271</v>
      </c>
      <c r="C353" t="s">
        <v>488</v>
      </c>
      <c r="D353" t="s">
        <v>497</v>
      </c>
      <c r="E353" s="1">
        <v>43258.380589236112</v>
      </c>
      <c r="F353" t="s">
        <v>490</v>
      </c>
      <c r="G353" s="1">
        <v>43264.439039351855</v>
      </c>
      <c r="H353" s="1">
        <v>43263.7599275463</v>
      </c>
      <c r="I353" t="s">
        <v>275</v>
      </c>
      <c r="J353" s="4">
        <f>VLOOKUP(Données[[#This Row],[Statut (amiante)]],Statuts[[Statut]:[Code statut2]],2,FALSE)</f>
        <v>2</v>
      </c>
    </row>
    <row r="354" spans="1:10" x14ac:dyDescent="0.25">
      <c r="A354" t="s">
        <v>271</v>
      </c>
      <c r="C354" t="s">
        <v>488</v>
      </c>
      <c r="D354" t="s">
        <v>498</v>
      </c>
      <c r="E354" s="1">
        <v>43258.380589236112</v>
      </c>
      <c r="F354" t="s">
        <v>490</v>
      </c>
      <c r="G354" s="1">
        <v>43264.439039351855</v>
      </c>
      <c r="H354" s="1">
        <v>43263.759927627318</v>
      </c>
      <c r="I354" t="s">
        <v>275</v>
      </c>
      <c r="J354" s="4">
        <f>VLOOKUP(Données[[#This Row],[Statut (amiante)]],Statuts[[Statut]:[Code statut2]],2,FALSE)</f>
        <v>2</v>
      </c>
    </row>
    <row r="355" spans="1:10" x14ac:dyDescent="0.25">
      <c r="A355" t="s">
        <v>271</v>
      </c>
      <c r="C355" t="s">
        <v>488</v>
      </c>
      <c r="D355" t="s">
        <v>499</v>
      </c>
      <c r="E355" s="1">
        <v>43258.380589236112</v>
      </c>
      <c r="F355" t="s">
        <v>490</v>
      </c>
      <c r="G355" s="1">
        <v>43264.439039351855</v>
      </c>
      <c r="H355" s="1">
        <v>43263.759927627318</v>
      </c>
      <c r="I355" t="s">
        <v>275</v>
      </c>
      <c r="J355" s="4">
        <f>VLOOKUP(Données[[#This Row],[Statut (amiante)]],Statuts[[Statut]:[Code statut2]],2,FALSE)</f>
        <v>2</v>
      </c>
    </row>
    <row r="356" spans="1:10" x14ac:dyDescent="0.25">
      <c r="A356" t="s">
        <v>271</v>
      </c>
      <c r="C356" t="s">
        <v>488</v>
      </c>
      <c r="D356" t="s">
        <v>500</v>
      </c>
      <c r="E356" s="1">
        <v>43258.380589236112</v>
      </c>
      <c r="F356" t="s">
        <v>490</v>
      </c>
      <c r="G356" s="1">
        <v>43264.439039351855</v>
      </c>
      <c r="H356" s="1">
        <v>43263.759927662039</v>
      </c>
      <c r="I356" t="s">
        <v>275</v>
      </c>
      <c r="J356" s="4">
        <f>VLOOKUP(Données[[#This Row],[Statut (amiante)]],Statuts[[Statut]:[Code statut2]],2,FALSE)</f>
        <v>2</v>
      </c>
    </row>
    <row r="357" spans="1:10" x14ac:dyDescent="0.25">
      <c r="A357" t="s">
        <v>271</v>
      </c>
      <c r="C357" t="s">
        <v>488</v>
      </c>
      <c r="D357" t="s">
        <v>501</v>
      </c>
      <c r="E357" s="1">
        <v>43258.380589236112</v>
      </c>
      <c r="F357" t="s">
        <v>490</v>
      </c>
      <c r="G357" s="1">
        <v>43264.439039351855</v>
      </c>
      <c r="H357" s="1">
        <v>43263.759927696759</v>
      </c>
      <c r="I357" t="s">
        <v>275</v>
      </c>
      <c r="J357" s="4">
        <f>VLOOKUP(Données[[#This Row],[Statut (amiante)]],Statuts[[Statut]:[Code statut2]],2,FALSE)</f>
        <v>2</v>
      </c>
    </row>
    <row r="358" spans="1:10" x14ac:dyDescent="0.25">
      <c r="A358" t="s">
        <v>271</v>
      </c>
      <c r="C358" t="s">
        <v>488</v>
      </c>
      <c r="D358" t="s">
        <v>502</v>
      </c>
      <c r="E358" s="1">
        <v>43258.380589236112</v>
      </c>
      <c r="F358" t="s">
        <v>490</v>
      </c>
      <c r="G358" s="1">
        <v>43264.439039351855</v>
      </c>
      <c r="H358" s="1">
        <v>43263.759927349536</v>
      </c>
      <c r="I358" t="s">
        <v>275</v>
      </c>
      <c r="J358" s="4">
        <f>VLOOKUP(Données[[#This Row],[Statut (amiante)]],Statuts[[Statut]:[Code statut2]],2,FALSE)</f>
        <v>2</v>
      </c>
    </row>
    <row r="359" spans="1:10" x14ac:dyDescent="0.25">
      <c r="A359" t="s">
        <v>271</v>
      </c>
      <c r="C359" t="s">
        <v>488</v>
      </c>
      <c r="D359" t="s">
        <v>503</v>
      </c>
      <c r="E359" s="1">
        <v>43258.380589236112</v>
      </c>
      <c r="F359" t="s">
        <v>490</v>
      </c>
      <c r="G359" s="1">
        <v>43264.439039351855</v>
      </c>
      <c r="H359" s="1">
        <v>43263.759927395833</v>
      </c>
      <c r="I359" t="s">
        <v>275</v>
      </c>
      <c r="J359" s="4">
        <f>VLOOKUP(Données[[#This Row],[Statut (amiante)]],Statuts[[Statut]:[Code statut2]],2,FALSE)</f>
        <v>2</v>
      </c>
    </row>
    <row r="360" spans="1:10" x14ac:dyDescent="0.25">
      <c r="A360" t="s">
        <v>271</v>
      </c>
      <c r="C360" t="s">
        <v>488</v>
      </c>
      <c r="D360" t="s">
        <v>504</v>
      </c>
      <c r="E360" s="1">
        <v>43258.380589236112</v>
      </c>
      <c r="F360" t="s">
        <v>490</v>
      </c>
      <c r="G360" s="1">
        <v>43264.439039351855</v>
      </c>
      <c r="H360" s="1">
        <v>43263.759927395833</v>
      </c>
      <c r="I360" t="s">
        <v>275</v>
      </c>
      <c r="J360" s="4">
        <f>VLOOKUP(Données[[#This Row],[Statut (amiante)]],Statuts[[Statut]:[Code statut2]],2,FALSE)</f>
        <v>2</v>
      </c>
    </row>
    <row r="361" spans="1:10" x14ac:dyDescent="0.25">
      <c r="A361" t="s">
        <v>271</v>
      </c>
      <c r="C361" t="s">
        <v>488</v>
      </c>
      <c r="D361" t="s">
        <v>505</v>
      </c>
      <c r="E361" s="1">
        <v>43258.380589236112</v>
      </c>
      <c r="F361" t="s">
        <v>490</v>
      </c>
      <c r="G361" s="1">
        <v>43264.439039351855</v>
      </c>
      <c r="H361" s="1">
        <v>43263.759927430554</v>
      </c>
      <c r="I361" t="s">
        <v>275</v>
      </c>
      <c r="J361" s="4">
        <f>VLOOKUP(Données[[#This Row],[Statut (amiante)]],Statuts[[Statut]:[Code statut2]],2,FALSE)</f>
        <v>2</v>
      </c>
    </row>
    <row r="362" spans="1:10" x14ac:dyDescent="0.25">
      <c r="A362" t="s">
        <v>271</v>
      </c>
      <c r="C362" t="s">
        <v>488</v>
      </c>
      <c r="D362" t="s">
        <v>506</v>
      </c>
      <c r="E362" s="1">
        <v>43258.380589236112</v>
      </c>
      <c r="F362" t="s">
        <v>490</v>
      </c>
      <c r="G362" s="1">
        <v>43264.439039351855</v>
      </c>
      <c r="H362" s="1">
        <v>43263.759927465275</v>
      </c>
      <c r="I362" t="s">
        <v>275</v>
      </c>
      <c r="J362" s="4">
        <f>VLOOKUP(Données[[#This Row],[Statut (amiante)]],Statuts[[Statut]:[Code statut2]],2,FALSE)</f>
        <v>2</v>
      </c>
    </row>
    <row r="363" spans="1:10" x14ac:dyDescent="0.25">
      <c r="A363" t="s">
        <v>271</v>
      </c>
      <c r="C363" t="s">
        <v>488</v>
      </c>
      <c r="D363" t="s">
        <v>507</v>
      </c>
      <c r="E363" s="1">
        <v>43258.380589236112</v>
      </c>
      <c r="F363" t="s">
        <v>490</v>
      </c>
      <c r="G363" s="1">
        <v>43264.439039351855</v>
      </c>
      <c r="H363" s="1">
        <v>43263.759927511572</v>
      </c>
      <c r="I363" t="s">
        <v>275</v>
      </c>
      <c r="J363" s="4">
        <f>VLOOKUP(Données[[#This Row],[Statut (amiante)]],Statuts[[Statut]:[Code statut2]],2,FALSE)</f>
        <v>2</v>
      </c>
    </row>
    <row r="364" spans="1:10" x14ac:dyDescent="0.25">
      <c r="A364" t="s">
        <v>271</v>
      </c>
      <c r="C364" t="s">
        <v>488</v>
      </c>
      <c r="D364" t="s">
        <v>508</v>
      </c>
      <c r="E364" s="1">
        <v>43258.380589236112</v>
      </c>
      <c r="F364" t="s">
        <v>490</v>
      </c>
      <c r="G364" s="1">
        <v>43264.439039351855</v>
      </c>
      <c r="H364" s="1">
        <v>43263.759927118059</v>
      </c>
      <c r="I364" t="s">
        <v>275</v>
      </c>
      <c r="J364" s="4">
        <f>VLOOKUP(Données[[#This Row],[Statut (amiante)]],Statuts[[Statut]:[Code statut2]],2,FALSE)</f>
        <v>2</v>
      </c>
    </row>
    <row r="365" spans="1:10" x14ac:dyDescent="0.25">
      <c r="A365" t="s">
        <v>271</v>
      </c>
      <c r="C365" t="s">
        <v>488</v>
      </c>
      <c r="D365" t="s">
        <v>509</v>
      </c>
      <c r="E365" s="1">
        <v>43258.380589236112</v>
      </c>
      <c r="F365" t="s">
        <v>490</v>
      </c>
      <c r="G365" s="1">
        <v>43264.439039351855</v>
      </c>
      <c r="H365" s="1">
        <v>43263.759927118059</v>
      </c>
      <c r="I365" t="s">
        <v>275</v>
      </c>
      <c r="J365" s="4">
        <f>VLOOKUP(Données[[#This Row],[Statut (amiante)]],Statuts[[Statut]:[Code statut2]],2,FALSE)</f>
        <v>2</v>
      </c>
    </row>
    <row r="366" spans="1:10" x14ac:dyDescent="0.25">
      <c r="A366" t="s">
        <v>271</v>
      </c>
      <c r="C366" t="s">
        <v>488</v>
      </c>
      <c r="D366" t="s">
        <v>510</v>
      </c>
      <c r="E366" s="1">
        <v>43258.380589236112</v>
      </c>
      <c r="F366" t="s">
        <v>490</v>
      </c>
      <c r="G366" s="1">
        <v>43264.439039351855</v>
      </c>
      <c r="H366" s="1">
        <v>43263.759927164348</v>
      </c>
      <c r="I366" t="s">
        <v>275</v>
      </c>
      <c r="J366" s="4">
        <f>VLOOKUP(Données[[#This Row],[Statut (amiante)]],Statuts[[Statut]:[Code statut2]],2,FALSE)</f>
        <v>2</v>
      </c>
    </row>
    <row r="367" spans="1:10" x14ac:dyDescent="0.25">
      <c r="A367" t="s">
        <v>271</v>
      </c>
      <c r="C367" t="s">
        <v>488</v>
      </c>
      <c r="D367" t="s">
        <v>511</v>
      </c>
      <c r="E367" s="1">
        <v>43258.380589236112</v>
      </c>
      <c r="F367" t="s">
        <v>490</v>
      </c>
      <c r="G367" s="1">
        <v>43264.439039351855</v>
      </c>
      <c r="H367" s="1">
        <v>43263.759927199077</v>
      </c>
      <c r="I367" t="s">
        <v>275</v>
      </c>
      <c r="J367" s="4">
        <f>VLOOKUP(Données[[#This Row],[Statut (amiante)]],Statuts[[Statut]:[Code statut2]],2,FALSE)</f>
        <v>2</v>
      </c>
    </row>
    <row r="368" spans="1:10" x14ac:dyDescent="0.25">
      <c r="A368" t="s">
        <v>271</v>
      </c>
      <c r="C368" t="s">
        <v>488</v>
      </c>
      <c r="D368" t="s">
        <v>512</v>
      </c>
      <c r="E368" s="1">
        <v>43258.380589236112</v>
      </c>
      <c r="F368" t="s">
        <v>490</v>
      </c>
      <c r="G368" s="1">
        <v>43264.439039351855</v>
      </c>
      <c r="H368" s="1">
        <v>43263.759927199077</v>
      </c>
      <c r="I368" t="s">
        <v>275</v>
      </c>
      <c r="J368" s="4">
        <f>VLOOKUP(Données[[#This Row],[Statut (amiante)]],Statuts[[Statut]:[Code statut2]],2,FALSE)</f>
        <v>2</v>
      </c>
    </row>
    <row r="369" spans="1:10" x14ac:dyDescent="0.25">
      <c r="A369" t="s">
        <v>271</v>
      </c>
      <c r="C369" t="s">
        <v>488</v>
      </c>
      <c r="D369" t="s">
        <v>513</v>
      </c>
      <c r="E369" s="1">
        <v>43258.380589236112</v>
      </c>
      <c r="F369" t="s">
        <v>490</v>
      </c>
      <c r="G369" s="1">
        <v>43264.439039351855</v>
      </c>
      <c r="H369" s="1">
        <v>43263.759927233797</v>
      </c>
      <c r="I369" t="s">
        <v>275</v>
      </c>
      <c r="J369" s="4">
        <f>VLOOKUP(Données[[#This Row],[Statut (amiante)]],Statuts[[Statut]:[Code statut2]],2,FALSE)</f>
        <v>2</v>
      </c>
    </row>
    <row r="370" spans="1:10" x14ac:dyDescent="0.25">
      <c r="A370" t="s">
        <v>271</v>
      </c>
      <c r="C370" t="s">
        <v>488</v>
      </c>
      <c r="D370" t="s">
        <v>514</v>
      </c>
      <c r="E370" s="1">
        <v>43258.380589236112</v>
      </c>
      <c r="F370" t="s">
        <v>490</v>
      </c>
      <c r="G370" s="1">
        <v>43264.439039351855</v>
      </c>
      <c r="H370" s="1">
        <v>43263.759926469909</v>
      </c>
      <c r="I370" t="s">
        <v>275</v>
      </c>
      <c r="J370" s="4">
        <f>VLOOKUP(Données[[#This Row],[Statut (amiante)]],Statuts[[Statut]:[Code statut2]],2,FALSE)</f>
        <v>2</v>
      </c>
    </row>
    <row r="371" spans="1:10" x14ac:dyDescent="0.25">
      <c r="A371" t="s">
        <v>271</v>
      </c>
      <c r="C371" t="s">
        <v>488</v>
      </c>
      <c r="D371" t="s">
        <v>515</v>
      </c>
      <c r="E371" s="1">
        <v>43258.380589236112</v>
      </c>
      <c r="F371" t="s">
        <v>490</v>
      </c>
      <c r="G371" s="1">
        <v>43264.439039351855</v>
      </c>
      <c r="H371" s="1">
        <v>43263.759926886574</v>
      </c>
      <c r="I371" t="s">
        <v>275</v>
      </c>
      <c r="J371" s="4">
        <f>VLOOKUP(Données[[#This Row],[Statut (amiante)]],Statuts[[Statut]:[Code statut2]],2,FALSE)</f>
        <v>2</v>
      </c>
    </row>
    <row r="372" spans="1:10" x14ac:dyDescent="0.25">
      <c r="A372" t="s">
        <v>271</v>
      </c>
      <c r="C372" t="s">
        <v>488</v>
      </c>
      <c r="D372" t="s">
        <v>516</v>
      </c>
      <c r="E372" s="1">
        <v>43258.380589236112</v>
      </c>
      <c r="F372" t="s">
        <v>490</v>
      </c>
      <c r="G372" s="1">
        <v>43264.439039351855</v>
      </c>
      <c r="H372" s="1">
        <v>43263.759927002313</v>
      </c>
      <c r="I372" t="s">
        <v>275</v>
      </c>
      <c r="J372" s="4">
        <f>VLOOKUP(Données[[#This Row],[Statut (amiante)]],Statuts[[Statut]:[Code statut2]],2,FALSE)</f>
        <v>2</v>
      </c>
    </row>
    <row r="373" spans="1:10" x14ac:dyDescent="0.25">
      <c r="A373" t="s">
        <v>271</v>
      </c>
      <c r="C373" t="s">
        <v>488</v>
      </c>
      <c r="D373" t="s">
        <v>517</v>
      </c>
      <c r="E373" s="1">
        <v>43258.380589236112</v>
      </c>
      <c r="F373" t="s">
        <v>490</v>
      </c>
      <c r="G373" s="1">
        <v>43264.439039351855</v>
      </c>
      <c r="H373" s="1">
        <v>43263.75992704861</v>
      </c>
      <c r="I373" t="s">
        <v>275</v>
      </c>
      <c r="J373" s="4">
        <f>VLOOKUP(Données[[#This Row],[Statut (amiante)]],Statuts[[Statut]:[Code statut2]],2,FALSE)</f>
        <v>2</v>
      </c>
    </row>
    <row r="374" spans="1:10" x14ac:dyDescent="0.25">
      <c r="A374" t="s">
        <v>271</v>
      </c>
      <c r="C374" t="s">
        <v>488</v>
      </c>
      <c r="D374" t="s">
        <v>518</v>
      </c>
      <c r="E374" s="1">
        <v>43258.380589236112</v>
      </c>
      <c r="F374" t="s">
        <v>490</v>
      </c>
      <c r="G374" s="1">
        <v>43264.439039351855</v>
      </c>
      <c r="H374" s="1">
        <v>43263.75992704861</v>
      </c>
      <c r="I374" t="s">
        <v>275</v>
      </c>
      <c r="J374" s="4">
        <f>VLOOKUP(Données[[#This Row],[Statut (amiante)]],Statuts[[Statut]:[Code statut2]],2,FALSE)</f>
        <v>2</v>
      </c>
    </row>
    <row r="375" spans="1:10" x14ac:dyDescent="0.25">
      <c r="A375" t="s">
        <v>271</v>
      </c>
      <c r="C375" t="s">
        <v>488</v>
      </c>
      <c r="D375" t="s">
        <v>519</v>
      </c>
      <c r="E375" s="1">
        <v>43258.380589236112</v>
      </c>
      <c r="F375" t="s">
        <v>490</v>
      </c>
      <c r="G375" s="1">
        <v>43264.439039351855</v>
      </c>
      <c r="H375" s="1">
        <v>43263.759927083331</v>
      </c>
      <c r="I375" t="s">
        <v>275</v>
      </c>
      <c r="J375" s="4">
        <f>VLOOKUP(Données[[#This Row],[Statut (amiante)]],Statuts[[Statut]:[Code statut2]],2,FALSE)</f>
        <v>2</v>
      </c>
    </row>
    <row r="376" spans="1:10" x14ac:dyDescent="0.25">
      <c r="A376" t="s">
        <v>271</v>
      </c>
      <c r="C376" t="s">
        <v>520</v>
      </c>
      <c r="D376" t="s">
        <v>521</v>
      </c>
      <c r="E376" s="1">
        <v>43257.576421412035</v>
      </c>
      <c r="F376" t="s">
        <v>522</v>
      </c>
      <c r="G376" s="1">
        <v>43258.661712962959</v>
      </c>
      <c r="H376" s="1">
        <v>43266.823289930559</v>
      </c>
      <c r="I376" t="s">
        <v>275</v>
      </c>
      <c r="J376" s="4">
        <f>VLOOKUP(Données[[#This Row],[Statut (amiante)]],Statuts[[Statut]:[Code statut2]],2,FALSE)</f>
        <v>2</v>
      </c>
    </row>
    <row r="377" spans="1:10" x14ac:dyDescent="0.25">
      <c r="A377" t="s">
        <v>271</v>
      </c>
      <c r="C377" t="s">
        <v>520</v>
      </c>
      <c r="D377" t="s">
        <v>523</v>
      </c>
      <c r="E377" s="1">
        <v>43257.576421412035</v>
      </c>
      <c r="F377" t="s">
        <v>522</v>
      </c>
      <c r="G377" s="1">
        <v>43258.661712962959</v>
      </c>
      <c r="H377" s="1">
        <v>43266.823290312503</v>
      </c>
      <c r="I377" t="s">
        <v>275</v>
      </c>
      <c r="J377" s="4">
        <f>VLOOKUP(Données[[#This Row],[Statut (amiante)]],Statuts[[Statut]:[Code statut2]],2,FALSE)</f>
        <v>2</v>
      </c>
    </row>
    <row r="378" spans="1:10" x14ac:dyDescent="0.25">
      <c r="A378" t="s">
        <v>271</v>
      </c>
      <c r="C378" t="s">
        <v>524</v>
      </c>
      <c r="D378" t="s">
        <v>525</v>
      </c>
      <c r="E378" s="1">
        <v>43257.6572900463</v>
      </c>
      <c r="F378" t="s">
        <v>526</v>
      </c>
      <c r="G378" s="1">
        <v>43259.470057870371</v>
      </c>
      <c r="H378" s="1">
        <v>43266.823443287038</v>
      </c>
      <c r="I378" t="s">
        <v>275</v>
      </c>
      <c r="J378" s="4">
        <f>VLOOKUP(Données[[#This Row],[Statut (amiante)]],Statuts[[Statut]:[Code statut2]],2,FALSE)</f>
        <v>2</v>
      </c>
    </row>
    <row r="379" spans="1:10" x14ac:dyDescent="0.25">
      <c r="A379" t="s">
        <v>271</v>
      </c>
      <c r="C379" t="s">
        <v>524</v>
      </c>
      <c r="D379" t="s">
        <v>527</v>
      </c>
      <c r="E379" s="1">
        <v>43257.6572900463</v>
      </c>
      <c r="F379" t="s">
        <v>526</v>
      </c>
      <c r="G379" s="1">
        <v>43259.470057870371</v>
      </c>
      <c r="H379" s="1">
        <v>43266.823468750001</v>
      </c>
      <c r="I379" t="s">
        <v>275</v>
      </c>
      <c r="J379" s="4">
        <f>VLOOKUP(Données[[#This Row],[Statut (amiante)]],Statuts[[Statut]:[Code statut2]],2,FALSE)</f>
        <v>2</v>
      </c>
    </row>
    <row r="380" spans="1:10" x14ac:dyDescent="0.25">
      <c r="A380" t="s">
        <v>271</v>
      </c>
      <c r="C380" t="s">
        <v>524</v>
      </c>
      <c r="D380" t="s">
        <v>528</v>
      </c>
      <c r="E380" s="1">
        <v>43257.6572900463</v>
      </c>
      <c r="F380" t="s">
        <v>526</v>
      </c>
      <c r="G380" s="1">
        <v>43259.470057870371</v>
      </c>
      <c r="H380" s="1">
        <v>43266.823487384259</v>
      </c>
      <c r="I380" t="s">
        <v>275</v>
      </c>
      <c r="J380" s="4">
        <f>VLOOKUP(Données[[#This Row],[Statut (amiante)]],Statuts[[Statut]:[Code statut2]],2,FALSE)</f>
        <v>2</v>
      </c>
    </row>
    <row r="381" spans="1:10" x14ac:dyDescent="0.25">
      <c r="A381" t="s">
        <v>271</v>
      </c>
      <c r="C381" t="s">
        <v>524</v>
      </c>
      <c r="D381" t="s">
        <v>529</v>
      </c>
      <c r="E381" s="1">
        <v>43257.6572900463</v>
      </c>
      <c r="F381" t="s">
        <v>526</v>
      </c>
      <c r="G381" s="1">
        <v>43259.470057870371</v>
      </c>
      <c r="H381" s="1">
        <v>43266.823525231484</v>
      </c>
      <c r="I381" t="s">
        <v>275</v>
      </c>
      <c r="J381" s="4">
        <f>VLOOKUP(Données[[#This Row],[Statut (amiante)]],Statuts[[Statut]:[Code statut2]],2,FALSE)</f>
        <v>2</v>
      </c>
    </row>
    <row r="382" spans="1:10" x14ac:dyDescent="0.25">
      <c r="A382" t="s">
        <v>271</v>
      </c>
      <c r="C382" t="s">
        <v>520</v>
      </c>
      <c r="D382" t="s">
        <v>530</v>
      </c>
      <c r="E382" s="1">
        <v>43257.576421412035</v>
      </c>
      <c r="F382" t="s">
        <v>522</v>
      </c>
      <c r="G382" s="1">
        <v>43258.661712962959</v>
      </c>
      <c r="H382" s="1">
        <v>43266.823285335646</v>
      </c>
      <c r="I382" t="s">
        <v>275</v>
      </c>
      <c r="J382" s="4">
        <f>VLOOKUP(Données[[#This Row],[Statut (amiante)]],Statuts[[Statut]:[Code statut2]],2,FALSE)</f>
        <v>2</v>
      </c>
    </row>
    <row r="383" spans="1:10" x14ac:dyDescent="0.25">
      <c r="A383" t="s">
        <v>271</v>
      </c>
      <c r="C383" t="s">
        <v>520</v>
      </c>
      <c r="D383" t="s">
        <v>531</v>
      </c>
      <c r="E383" s="1">
        <v>43257.576421412035</v>
      </c>
      <c r="F383" t="s">
        <v>522</v>
      </c>
      <c r="G383" s="1">
        <v>43258.661712962959</v>
      </c>
      <c r="H383" s="1">
        <v>43266.823287928244</v>
      </c>
      <c r="I383" t="s">
        <v>275</v>
      </c>
      <c r="J383" s="4">
        <f>VLOOKUP(Données[[#This Row],[Statut (amiante)]],Statuts[[Statut]:[Code statut2]],2,FALSE)</f>
        <v>2</v>
      </c>
    </row>
    <row r="384" spans="1:10" x14ac:dyDescent="0.25">
      <c r="A384" t="s">
        <v>271</v>
      </c>
      <c r="C384" t="s">
        <v>520</v>
      </c>
      <c r="D384" t="s">
        <v>532</v>
      </c>
      <c r="E384" s="1">
        <v>43257.576421412035</v>
      </c>
      <c r="F384" t="s">
        <v>522</v>
      </c>
      <c r="G384" s="1">
        <v>43258.661712962959</v>
      </c>
      <c r="H384" s="1">
        <v>43266.823288310188</v>
      </c>
      <c r="I384" t="s">
        <v>275</v>
      </c>
      <c r="J384" s="4">
        <f>VLOOKUP(Données[[#This Row],[Statut (amiante)]],Statuts[[Statut]:[Code statut2]],2,FALSE)</f>
        <v>2</v>
      </c>
    </row>
    <row r="385" spans="1:10" x14ac:dyDescent="0.25">
      <c r="A385" t="s">
        <v>271</v>
      </c>
      <c r="C385" t="s">
        <v>520</v>
      </c>
      <c r="D385" t="s">
        <v>533</v>
      </c>
      <c r="E385" s="1">
        <v>43257.576421412035</v>
      </c>
      <c r="F385" t="s">
        <v>522</v>
      </c>
      <c r="G385" s="1">
        <v>43258.661712962959</v>
      </c>
      <c r="H385" s="1">
        <v>43266.823288692132</v>
      </c>
      <c r="I385" t="s">
        <v>275</v>
      </c>
      <c r="J385" s="4">
        <f>VLOOKUP(Données[[#This Row],[Statut (amiante)]],Statuts[[Statut]:[Code statut2]],2,FALSE)</f>
        <v>2</v>
      </c>
    </row>
    <row r="386" spans="1:10" x14ac:dyDescent="0.25">
      <c r="A386" t="s">
        <v>271</v>
      </c>
      <c r="C386" t="s">
        <v>520</v>
      </c>
      <c r="D386" t="s">
        <v>534</v>
      </c>
      <c r="E386" s="1">
        <v>43257.576421412035</v>
      </c>
      <c r="F386" t="s">
        <v>522</v>
      </c>
      <c r="G386" s="1">
        <v>43258.661712962959</v>
      </c>
      <c r="H386" s="1">
        <v>43266.823289120373</v>
      </c>
      <c r="I386" t="s">
        <v>275</v>
      </c>
      <c r="J386" s="4">
        <f>VLOOKUP(Données[[#This Row],[Statut (amiante)]],Statuts[[Statut]:[Code statut2]],2,FALSE)</f>
        <v>2</v>
      </c>
    </row>
    <row r="387" spans="1:10" x14ac:dyDescent="0.25">
      <c r="A387" t="s">
        <v>271</v>
      </c>
      <c r="C387" t="s">
        <v>520</v>
      </c>
      <c r="D387" t="s">
        <v>535</v>
      </c>
      <c r="E387" s="1">
        <v>43257.576421412035</v>
      </c>
      <c r="F387" t="s">
        <v>522</v>
      </c>
      <c r="G387" s="1">
        <v>43258.661712962959</v>
      </c>
      <c r="H387" s="1">
        <v>43266.823289502317</v>
      </c>
      <c r="I387" t="s">
        <v>275</v>
      </c>
      <c r="J387" s="4">
        <f>VLOOKUP(Données[[#This Row],[Statut (amiante)]],Statuts[[Statut]:[Code statut2]],2,FALSE)</f>
        <v>2</v>
      </c>
    </row>
    <row r="388" spans="1:10" x14ac:dyDescent="0.25">
      <c r="A388" t="s">
        <v>271</v>
      </c>
      <c r="C388" t="s">
        <v>536</v>
      </c>
      <c r="D388" t="s">
        <v>537</v>
      </c>
      <c r="E388" s="1">
        <v>43257.455945173613</v>
      </c>
      <c r="F388" t="s">
        <v>538</v>
      </c>
      <c r="G388" s="1">
        <v>43262.399085648147</v>
      </c>
      <c r="H388" s="1">
        <v>43262.302453784723</v>
      </c>
      <c r="I388" t="s">
        <v>275</v>
      </c>
      <c r="J388" s="4">
        <f>VLOOKUP(Données[[#This Row],[Statut (amiante)]],Statuts[[Statut]:[Code statut2]],2,FALSE)</f>
        <v>2</v>
      </c>
    </row>
    <row r="389" spans="1:10" x14ac:dyDescent="0.25">
      <c r="A389" t="s">
        <v>271</v>
      </c>
      <c r="C389" t="s">
        <v>536</v>
      </c>
      <c r="D389" t="s">
        <v>539</v>
      </c>
      <c r="E389" s="1">
        <v>43257.455945173613</v>
      </c>
      <c r="F389" t="s">
        <v>538</v>
      </c>
      <c r="G389" s="1">
        <v>43262.399085648147</v>
      </c>
      <c r="H389" s="1">
        <v>43262.302485266206</v>
      </c>
      <c r="I389" t="s">
        <v>275</v>
      </c>
      <c r="J389" s="4">
        <f>VLOOKUP(Données[[#This Row],[Statut (amiante)]],Statuts[[Statut]:[Code statut2]],2,FALSE)</f>
        <v>2</v>
      </c>
    </row>
    <row r="390" spans="1:10" x14ac:dyDescent="0.25">
      <c r="A390" t="s">
        <v>271</v>
      </c>
      <c r="C390" t="s">
        <v>536</v>
      </c>
      <c r="D390" t="s">
        <v>540</v>
      </c>
      <c r="E390" s="1">
        <v>43257.455945173613</v>
      </c>
      <c r="F390" t="s">
        <v>538</v>
      </c>
      <c r="G390" s="1">
        <v>43262.399085648147</v>
      </c>
      <c r="H390" s="1">
        <v>43262.302520405094</v>
      </c>
      <c r="I390" t="s">
        <v>275</v>
      </c>
      <c r="J390" s="4">
        <f>VLOOKUP(Données[[#This Row],[Statut (amiante)]],Statuts[[Statut]:[Code statut2]],2,FALSE)</f>
        <v>2</v>
      </c>
    </row>
    <row r="391" spans="1:10" x14ac:dyDescent="0.25">
      <c r="A391" t="s">
        <v>271</v>
      </c>
      <c r="C391" t="s">
        <v>541</v>
      </c>
      <c r="D391" t="s">
        <v>542</v>
      </c>
      <c r="E391" s="1">
        <v>43257.486117939814</v>
      </c>
      <c r="F391" t="s">
        <v>543</v>
      </c>
      <c r="G391" s="1">
        <v>43259.469212962962</v>
      </c>
      <c r="H391" s="1">
        <v>43266.55147820602</v>
      </c>
      <c r="I391" t="s">
        <v>275</v>
      </c>
      <c r="J391" s="4">
        <f>VLOOKUP(Données[[#This Row],[Statut (amiante)]],Statuts[[Statut]:[Code statut2]],2,FALSE)</f>
        <v>2</v>
      </c>
    </row>
    <row r="392" spans="1:10" x14ac:dyDescent="0.25">
      <c r="A392" t="s">
        <v>271</v>
      </c>
      <c r="C392" t="s">
        <v>544</v>
      </c>
      <c r="D392" t="s">
        <v>545</v>
      </c>
      <c r="E392" s="1">
        <v>43257.488290046298</v>
      </c>
      <c r="F392" t="s">
        <v>546</v>
      </c>
      <c r="G392" s="1">
        <v>43259.468368055554</v>
      </c>
      <c r="H392" s="1">
        <v>43266.823228969908</v>
      </c>
      <c r="I392" t="s">
        <v>275</v>
      </c>
      <c r="J392" s="4">
        <f>VLOOKUP(Données[[#This Row],[Statut (amiante)]],Statuts[[Statut]:[Code statut2]],2,FALSE)</f>
        <v>2</v>
      </c>
    </row>
    <row r="393" spans="1:10" x14ac:dyDescent="0.25">
      <c r="A393" t="s">
        <v>271</v>
      </c>
      <c r="C393" t="s">
        <v>544</v>
      </c>
      <c r="D393" t="s">
        <v>547</v>
      </c>
      <c r="E393" s="1">
        <v>43257.488290046298</v>
      </c>
      <c r="F393" t="s">
        <v>546</v>
      </c>
      <c r="G393" s="1">
        <v>43259.468368055554</v>
      </c>
      <c r="H393" s="1">
        <v>43266.823229016205</v>
      </c>
      <c r="I393" t="s">
        <v>275</v>
      </c>
      <c r="J393" s="4">
        <f>VLOOKUP(Données[[#This Row],[Statut (amiante)]],Statuts[[Statut]:[Code statut2]],2,FALSE)</f>
        <v>2</v>
      </c>
    </row>
    <row r="394" spans="1:10" x14ac:dyDescent="0.25">
      <c r="A394" t="s">
        <v>271</v>
      </c>
      <c r="C394" t="s">
        <v>536</v>
      </c>
      <c r="D394" t="s">
        <v>548</v>
      </c>
      <c r="E394" s="1">
        <v>43257.455945173613</v>
      </c>
      <c r="F394" t="s">
        <v>538</v>
      </c>
      <c r="G394" s="1">
        <v>43262.399085648147</v>
      </c>
      <c r="H394" s="1">
        <v>43262.302263854166</v>
      </c>
      <c r="I394" t="s">
        <v>275</v>
      </c>
      <c r="J394" s="4">
        <f>VLOOKUP(Données[[#This Row],[Statut (amiante)]],Statuts[[Statut]:[Code statut2]],2,FALSE)</f>
        <v>2</v>
      </c>
    </row>
    <row r="395" spans="1:10" x14ac:dyDescent="0.25">
      <c r="A395" t="s">
        <v>271</v>
      </c>
      <c r="C395" t="s">
        <v>536</v>
      </c>
      <c r="D395" t="s">
        <v>549</v>
      </c>
      <c r="E395" s="1">
        <v>43257.455945173613</v>
      </c>
      <c r="F395" t="s">
        <v>538</v>
      </c>
      <c r="G395" s="1">
        <v>43262.399085648147</v>
      </c>
      <c r="H395" s="1">
        <v>43262.302283645833</v>
      </c>
      <c r="I395" t="s">
        <v>275</v>
      </c>
      <c r="J395" s="4">
        <f>VLOOKUP(Données[[#This Row],[Statut (amiante)]],Statuts[[Statut]:[Code statut2]],2,FALSE)</f>
        <v>2</v>
      </c>
    </row>
    <row r="396" spans="1:10" x14ac:dyDescent="0.25">
      <c r="A396" t="s">
        <v>271</v>
      </c>
      <c r="C396" t="s">
        <v>536</v>
      </c>
      <c r="D396" t="s">
        <v>550</v>
      </c>
      <c r="E396" s="1">
        <v>43257.455945173613</v>
      </c>
      <c r="F396" t="s">
        <v>538</v>
      </c>
      <c r="G396" s="1">
        <v>43262.399085648147</v>
      </c>
      <c r="H396" s="1">
        <v>43262.302309756946</v>
      </c>
      <c r="I396" t="s">
        <v>275</v>
      </c>
      <c r="J396" s="4">
        <f>VLOOKUP(Données[[#This Row],[Statut (amiante)]],Statuts[[Statut]:[Code statut2]],2,FALSE)</f>
        <v>2</v>
      </c>
    </row>
    <row r="397" spans="1:10" x14ac:dyDescent="0.25">
      <c r="A397" t="s">
        <v>271</v>
      </c>
      <c r="C397" t="s">
        <v>536</v>
      </c>
      <c r="D397" t="s">
        <v>551</v>
      </c>
      <c r="E397" s="1">
        <v>43257.455945173613</v>
      </c>
      <c r="F397" t="s">
        <v>538</v>
      </c>
      <c r="G397" s="1">
        <v>43262.399085648147</v>
      </c>
      <c r="H397" s="1">
        <v>43262.30233510417</v>
      </c>
      <c r="I397" t="s">
        <v>275</v>
      </c>
      <c r="J397" s="4">
        <f>VLOOKUP(Données[[#This Row],[Statut (amiante)]],Statuts[[Statut]:[Code statut2]],2,FALSE)</f>
        <v>2</v>
      </c>
    </row>
    <row r="398" spans="1:10" x14ac:dyDescent="0.25">
      <c r="A398" t="s">
        <v>271</v>
      </c>
      <c r="C398" t="s">
        <v>536</v>
      </c>
      <c r="D398" t="s">
        <v>552</v>
      </c>
      <c r="E398" s="1">
        <v>43257.455945173613</v>
      </c>
      <c r="F398" t="s">
        <v>538</v>
      </c>
      <c r="G398" s="1">
        <v>43262.399085648147</v>
      </c>
      <c r="H398" s="1">
        <v>43262.3023684375</v>
      </c>
      <c r="I398" t="s">
        <v>275</v>
      </c>
      <c r="J398" s="4">
        <f>VLOOKUP(Données[[#This Row],[Statut (amiante)]],Statuts[[Statut]:[Code statut2]],2,FALSE)</f>
        <v>2</v>
      </c>
    </row>
    <row r="399" spans="1:10" x14ac:dyDescent="0.25">
      <c r="A399" t="s">
        <v>271</v>
      </c>
      <c r="C399" t="s">
        <v>536</v>
      </c>
      <c r="D399" t="s">
        <v>553</v>
      </c>
      <c r="E399" s="1">
        <v>43257.455945173613</v>
      </c>
      <c r="F399" t="s">
        <v>538</v>
      </c>
      <c r="G399" s="1">
        <v>43262.399085648147</v>
      </c>
      <c r="H399" s="1">
        <v>43262.302424652778</v>
      </c>
      <c r="I399" t="s">
        <v>275</v>
      </c>
      <c r="J399" s="4">
        <f>VLOOKUP(Données[[#This Row],[Statut (amiante)]],Statuts[[Statut]:[Code statut2]],2,FALSE)</f>
        <v>2</v>
      </c>
    </row>
    <row r="400" spans="1:10" x14ac:dyDescent="0.25">
      <c r="A400" t="s">
        <v>271</v>
      </c>
      <c r="C400" t="s">
        <v>536</v>
      </c>
      <c r="D400" t="s">
        <v>554</v>
      </c>
      <c r="E400" s="1">
        <v>43257.455945173613</v>
      </c>
      <c r="F400" t="s">
        <v>538</v>
      </c>
      <c r="G400" s="1">
        <v>43262.399085648147</v>
      </c>
      <c r="H400" s="1">
        <v>43262.302116354163</v>
      </c>
      <c r="I400" t="s">
        <v>275</v>
      </c>
      <c r="J400" s="4">
        <f>VLOOKUP(Données[[#This Row],[Statut (amiante)]],Statuts[[Statut]:[Code statut2]],2,FALSE)</f>
        <v>2</v>
      </c>
    </row>
    <row r="401" spans="1:10" x14ac:dyDescent="0.25">
      <c r="A401" t="s">
        <v>271</v>
      </c>
      <c r="C401" t="s">
        <v>536</v>
      </c>
      <c r="D401" t="s">
        <v>555</v>
      </c>
      <c r="E401" s="1">
        <v>43257.455945173613</v>
      </c>
      <c r="F401" t="s">
        <v>538</v>
      </c>
      <c r="G401" s="1">
        <v>43262.399085648147</v>
      </c>
      <c r="H401" s="1">
        <v>43262.302158761573</v>
      </c>
      <c r="I401" t="s">
        <v>275</v>
      </c>
      <c r="J401" s="4">
        <f>VLOOKUP(Données[[#This Row],[Statut (amiante)]],Statuts[[Statut]:[Code statut2]],2,FALSE)</f>
        <v>2</v>
      </c>
    </row>
    <row r="402" spans="1:10" x14ac:dyDescent="0.25">
      <c r="A402" t="s">
        <v>271</v>
      </c>
      <c r="C402" t="s">
        <v>536</v>
      </c>
      <c r="D402" t="s">
        <v>556</v>
      </c>
      <c r="E402" s="1">
        <v>43257.455945173613</v>
      </c>
      <c r="F402" t="s">
        <v>538</v>
      </c>
      <c r="G402" s="1">
        <v>43262.399085648147</v>
      </c>
      <c r="H402" s="1">
        <v>43262.302184259257</v>
      </c>
      <c r="I402" t="s">
        <v>275</v>
      </c>
      <c r="J402" s="4">
        <f>VLOOKUP(Données[[#This Row],[Statut (amiante)]],Statuts[[Statut]:[Code statut2]],2,FALSE)</f>
        <v>2</v>
      </c>
    </row>
    <row r="403" spans="1:10" x14ac:dyDescent="0.25">
      <c r="A403" t="s">
        <v>271</v>
      </c>
      <c r="C403" t="s">
        <v>536</v>
      </c>
      <c r="D403" t="s">
        <v>557</v>
      </c>
      <c r="E403" s="1">
        <v>43257.455945173613</v>
      </c>
      <c r="F403" t="s">
        <v>538</v>
      </c>
      <c r="G403" s="1">
        <v>43262.399085648147</v>
      </c>
      <c r="H403" s="1">
        <v>43262.302202777777</v>
      </c>
      <c r="I403" t="s">
        <v>275</v>
      </c>
      <c r="J403" s="4">
        <f>VLOOKUP(Données[[#This Row],[Statut (amiante)]],Statuts[[Statut]:[Code statut2]],2,FALSE)</f>
        <v>2</v>
      </c>
    </row>
    <row r="404" spans="1:10" x14ac:dyDescent="0.25">
      <c r="A404" t="s">
        <v>271</v>
      </c>
      <c r="C404" t="s">
        <v>536</v>
      </c>
      <c r="D404" t="s">
        <v>558</v>
      </c>
      <c r="E404" s="1">
        <v>43257.455945173613</v>
      </c>
      <c r="F404" t="s">
        <v>538</v>
      </c>
      <c r="G404" s="1">
        <v>43262.399085648147</v>
      </c>
      <c r="H404" s="1">
        <v>43262.302222222221</v>
      </c>
      <c r="I404" t="s">
        <v>275</v>
      </c>
      <c r="J404" s="4">
        <f>VLOOKUP(Données[[#This Row],[Statut (amiante)]],Statuts[[Statut]:[Code statut2]],2,FALSE)</f>
        <v>2</v>
      </c>
    </row>
    <row r="405" spans="1:10" x14ac:dyDescent="0.25">
      <c r="A405" t="s">
        <v>271</v>
      </c>
      <c r="C405" t="s">
        <v>536</v>
      </c>
      <c r="D405" t="s">
        <v>559</v>
      </c>
      <c r="E405" s="1">
        <v>43257.455945173613</v>
      </c>
      <c r="F405" t="s">
        <v>538</v>
      </c>
      <c r="G405" s="1">
        <v>43262.399085648147</v>
      </c>
      <c r="H405" s="1">
        <v>43262.302245104169</v>
      </c>
      <c r="I405" t="s">
        <v>275</v>
      </c>
      <c r="J405" s="4">
        <f>VLOOKUP(Données[[#This Row],[Statut (amiante)]],Statuts[[Statut]:[Code statut2]],2,FALSE)</f>
        <v>2</v>
      </c>
    </row>
    <row r="406" spans="1:10" x14ac:dyDescent="0.25">
      <c r="A406" t="s">
        <v>271</v>
      </c>
      <c r="C406" t="s">
        <v>536</v>
      </c>
      <c r="D406" t="s">
        <v>560</v>
      </c>
      <c r="E406" s="1">
        <v>43257.455945173613</v>
      </c>
      <c r="F406" t="s">
        <v>538</v>
      </c>
      <c r="G406" s="1">
        <v>43262.399085648147</v>
      </c>
      <c r="H406" s="1">
        <v>43262.301990590277</v>
      </c>
      <c r="I406" t="s">
        <v>275</v>
      </c>
      <c r="J406" s="4">
        <f>VLOOKUP(Données[[#This Row],[Statut (amiante)]],Statuts[[Statut]:[Code statut2]],2,FALSE)</f>
        <v>2</v>
      </c>
    </row>
    <row r="407" spans="1:10" x14ac:dyDescent="0.25">
      <c r="A407" t="s">
        <v>271</v>
      </c>
      <c r="C407" t="s">
        <v>536</v>
      </c>
      <c r="D407" t="s">
        <v>561</v>
      </c>
      <c r="E407" s="1">
        <v>43257.455945173613</v>
      </c>
      <c r="F407" t="s">
        <v>538</v>
      </c>
      <c r="G407" s="1">
        <v>43262.399085648147</v>
      </c>
      <c r="H407" s="1">
        <v>43262.30200891204</v>
      </c>
      <c r="I407" t="s">
        <v>275</v>
      </c>
      <c r="J407" s="4">
        <f>VLOOKUP(Données[[#This Row],[Statut (amiante)]],Statuts[[Statut]:[Code statut2]],2,FALSE)</f>
        <v>2</v>
      </c>
    </row>
    <row r="408" spans="1:10" x14ac:dyDescent="0.25">
      <c r="A408" t="s">
        <v>271</v>
      </c>
      <c r="C408" t="s">
        <v>536</v>
      </c>
      <c r="D408" t="s">
        <v>562</v>
      </c>
      <c r="E408" s="1">
        <v>43257.455945173613</v>
      </c>
      <c r="F408" t="s">
        <v>538</v>
      </c>
      <c r="G408" s="1">
        <v>43262.399085648147</v>
      </c>
      <c r="H408" s="1">
        <v>43262.302028391205</v>
      </c>
      <c r="I408" t="s">
        <v>275</v>
      </c>
      <c r="J408" s="4">
        <f>VLOOKUP(Données[[#This Row],[Statut (amiante)]],Statuts[[Statut]:[Code statut2]],2,FALSE)</f>
        <v>2</v>
      </c>
    </row>
    <row r="409" spans="1:10" x14ac:dyDescent="0.25">
      <c r="A409" t="s">
        <v>271</v>
      </c>
      <c r="C409" t="s">
        <v>536</v>
      </c>
      <c r="D409" t="s">
        <v>563</v>
      </c>
      <c r="E409" s="1">
        <v>43257.455945173613</v>
      </c>
      <c r="F409" t="s">
        <v>538</v>
      </c>
      <c r="G409" s="1">
        <v>43262.399085648147</v>
      </c>
      <c r="H409" s="1">
        <v>43262.302046608798</v>
      </c>
      <c r="I409" t="s">
        <v>275</v>
      </c>
      <c r="J409" s="4">
        <f>VLOOKUP(Données[[#This Row],[Statut (amiante)]],Statuts[[Statut]:[Code statut2]],2,FALSE)</f>
        <v>2</v>
      </c>
    </row>
    <row r="410" spans="1:10" x14ac:dyDescent="0.25">
      <c r="A410" t="s">
        <v>271</v>
      </c>
      <c r="C410" t="s">
        <v>536</v>
      </c>
      <c r="D410" t="s">
        <v>564</v>
      </c>
      <c r="E410" s="1">
        <v>43257.455945173613</v>
      </c>
      <c r="F410" t="s">
        <v>538</v>
      </c>
      <c r="G410" s="1">
        <v>43262.399085648147</v>
      </c>
      <c r="H410" s="1">
        <v>43262.302064780095</v>
      </c>
      <c r="I410" t="s">
        <v>275</v>
      </c>
      <c r="J410" s="4">
        <f>VLOOKUP(Données[[#This Row],[Statut (amiante)]],Statuts[[Statut]:[Code statut2]],2,FALSE)</f>
        <v>2</v>
      </c>
    </row>
    <row r="411" spans="1:10" x14ac:dyDescent="0.25">
      <c r="A411" t="s">
        <v>271</v>
      </c>
      <c r="C411" t="s">
        <v>536</v>
      </c>
      <c r="D411" t="s">
        <v>565</v>
      </c>
      <c r="E411" s="1">
        <v>43257.455945173613</v>
      </c>
      <c r="F411" t="s">
        <v>538</v>
      </c>
      <c r="G411" s="1">
        <v>43262.399085648147</v>
      </c>
      <c r="H411" s="1">
        <v>43262.302087928241</v>
      </c>
      <c r="I411" t="s">
        <v>275</v>
      </c>
      <c r="J411" s="4">
        <f>VLOOKUP(Données[[#This Row],[Statut (amiante)]],Statuts[[Statut]:[Code statut2]],2,FALSE)</f>
        <v>2</v>
      </c>
    </row>
    <row r="412" spans="1:10" x14ac:dyDescent="0.25">
      <c r="A412" t="s">
        <v>271</v>
      </c>
      <c r="C412" t="s">
        <v>536</v>
      </c>
      <c r="D412" t="s">
        <v>566</v>
      </c>
      <c r="E412" s="1">
        <v>43257.455945173613</v>
      </c>
      <c r="F412" t="s">
        <v>538</v>
      </c>
      <c r="G412" s="1">
        <v>43262.399085648147</v>
      </c>
      <c r="H412" s="1">
        <v>43262.301854976853</v>
      </c>
      <c r="I412" t="s">
        <v>275</v>
      </c>
      <c r="J412" s="4">
        <f>VLOOKUP(Données[[#This Row],[Statut (amiante)]],Statuts[[Statut]:[Code statut2]],2,FALSE)</f>
        <v>2</v>
      </c>
    </row>
    <row r="413" spans="1:10" x14ac:dyDescent="0.25">
      <c r="A413" t="s">
        <v>271</v>
      </c>
      <c r="C413" t="s">
        <v>536</v>
      </c>
      <c r="D413" t="s">
        <v>567</v>
      </c>
      <c r="E413" s="1">
        <v>43257.455945173613</v>
      </c>
      <c r="F413" t="s">
        <v>538</v>
      </c>
      <c r="G413" s="1">
        <v>43262.399085648147</v>
      </c>
      <c r="H413" s="1">
        <v>43262.301885567133</v>
      </c>
      <c r="I413" t="s">
        <v>275</v>
      </c>
      <c r="J413" s="4">
        <f>VLOOKUP(Données[[#This Row],[Statut (amiante)]],Statuts[[Statut]:[Code statut2]],2,FALSE)</f>
        <v>2</v>
      </c>
    </row>
    <row r="414" spans="1:10" x14ac:dyDescent="0.25">
      <c r="A414" t="s">
        <v>271</v>
      </c>
      <c r="C414" t="s">
        <v>536</v>
      </c>
      <c r="D414" t="s">
        <v>568</v>
      </c>
      <c r="E414" s="1">
        <v>43257.455945173613</v>
      </c>
      <c r="F414" t="s">
        <v>538</v>
      </c>
      <c r="G414" s="1">
        <v>43262.399085648147</v>
      </c>
      <c r="H414" s="1">
        <v>43262.301906284723</v>
      </c>
      <c r="I414" t="s">
        <v>275</v>
      </c>
      <c r="J414" s="4">
        <f>VLOOKUP(Données[[#This Row],[Statut (amiante)]],Statuts[[Statut]:[Code statut2]],2,FALSE)</f>
        <v>2</v>
      </c>
    </row>
    <row r="415" spans="1:10" x14ac:dyDescent="0.25">
      <c r="A415" t="s">
        <v>271</v>
      </c>
      <c r="C415" t="s">
        <v>536</v>
      </c>
      <c r="D415" t="s">
        <v>569</v>
      </c>
      <c r="E415" s="1">
        <v>43257.455945173613</v>
      </c>
      <c r="F415" t="s">
        <v>538</v>
      </c>
      <c r="G415" s="1">
        <v>43262.399085648147</v>
      </c>
      <c r="H415" s="1">
        <v>43262.301925266205</v>
      </c>
      <c r="I415" t="s">
        <v>275</v>
      </c>
      <c r="J415" s="4">
        <f>VLOOKUP(Données[[#This Row],[Statut (amiante)]],Statuts[[Statut]:[Code statut2]],2,FALSE)</f>
        <v>2</v>
      </c>
    </row>
    <row r="416" spans="1:10" x14ac:dyDescent="0.25">
      <c r="A416" t="s">
        <v>271</v>
      </c>
      <c r="C416" t="s">
        <v>536</v>
      </c>
      <c r="D416" t="s">
        <v>570</v>
      </c>
      <c r="E416" s="1">
        <v>43257.455945173613</v>
      </c>
      <c r="F416" t="s">
        <v>538</v>
      </c>
      <c r="G416" s="1">
        <v>43262.399085648147</v>
      </c>
      <c r="H416" s="1">
        <v>43262.30194351852</v>
      </c>
      <c r="I416" t="s">
        <v>275</v>
      </c>
      <c r="J416" s="4">
        <f>VLOOKUP(Données[[#This Row],[Statut (amiante)]],Statuts[[Statut]:[Code statut2]],2,FALSE)</f>
        <v>2</v>
      </c>
    </row>
    <row r="417" spans="1:10" x14ac:dyDescent="0.25">
      <c r="A417" t="s">
        <v>271</v>
      </c>
      <c r="C417" t="s">
        <v>536</v>
      </c>
      <c r="D417" t="s">
        <v>571</v>
      </c>
      <c r="E417" s="1">
        <v>43257.455945173613</v>
      </c>
      <c r="F417" t="s">
        <v>538</v>
      </c>
      <c r="G417" s="1">
        <v>43262.399085648147</v>
      </c>
      <c r="H417" s="1">
        <v>43262.301966585648</v>
      </c>
      <c r="I417" t="s">
        <v>275</v>
      </c>
      <c r="J417" s="4">
        <f>VLOOKUP(Données[[#This Row],[Statut (amiante)]],Statuts[[Statut]:[Code statut2]],2,FALSE)</f>
        <v>2</v>
      </c>
    </row>
    <row r="418" spans="1:10" x14ac:dyDescent="0.25">
      <c r="A418" t="s">
        <v>271</v>
      </c>
      <c r="B418" t="s">
        <v>572</v>
      </c>
      <c r="C418" t="s">
        <v>573</v>
      </c>
      <c r="D418" t="s">
        <v>574</v>
      </c>
      <c r="E418" s="1">
        <v>43256.446446527778</v>
      </c>
      <c r="F418" t="s">
        <v>575</v>
      </c>
      <c r="G418" s="1">
        <v>43259.465995370374</v>
      </c>
      <c r="H418" s="1">
        <v>43266.823151006945</v>
      </c>
      <c r="I418" t="s">
        <v>275</v>
      </c>
      <c r="J418" s="4">
        <f>VLOOKUP(Données[[#This Row],[Statut (amiante)]],Statuts[[Statut]:[Code statut2]],2,FALSE)</f>
        <v>2</v>
      </c>
    </row>
    <row r="419" spans="1:10" x14ac:dyDescent="0.25">
      <c r="A419" t="s">
        <v>271</v>
      </c>
      <c r="B419" t="s">
        <v>572</v>
      </c>
      <c r="C419" t="s">
        <v>573</v>
      </c>
      <c r="D419" t="s">
        <v>576</v>
      </c>
      <c r="E419" s="1">
        <v>43256.446446527778</v>
      </c>
      <c r="F419" t="s">
        <v>575</v>
      </c>
      <c r="G419" s="1">
        <v>43259.465995370374</v>
      </c>
      <c r="H419" s="1">
        <v>43266.823151041666</v>
      </c>
      <c r="I419" t="s">
        <v>275</v>
      </c>
      <c r="J419" s="4">
        <f>VLOOKUP(Données[[#This Row],[Statut (amiante)]],Statuts[[Statut]:[Code statut2]],2,FALSE)</f>
        <v>2</v>
      </c>
    </row>
    <row r="420" spans="1:10" x14ac:dyDescent="0.25">
      <c r="A420" t="s">
        <v>271</v>
      </c>
      <c r="B420" t="s">
        <v>572</v>
      </c>
      <c r="C420" t="s">
        <v>573</v>
      </c>
      <c r="D420" t="s">
        <v>577</v>
      </c>
      <c r="E420" s="1">
        <v>43256.446446527778</v>
      </c>
      <c r="F420" t="s">
        <v>575</v>
      </c>
      <c r="G420" s="1">
        <v>43259.465995370374</v>
      </c>
      <c r="H420" s="1">
        <v>43266.823151076387</v>
      </c>
      <c r="I420" t="s">
        <v>275</v>
      </c>
      <c r="J420" s="4">
        <f>VLOOKUP(Données[[#This Row],[Statut (amiante)]],Statuts[[Statut]:[Code statut2]],2,FALSE)</f>
        <v>2</v>
      </c>
    </row>
    <row r="421" spans="1:10" x14ac:dyDescent="0.25">
      <c r="A421" t="s">
        <v>271</v>
      </c>
      <c r="B421" t="s">
        <v>572</v>
      </c>
      <c r="C421" t="s">
        <v>573</v>
      </c>
      <c r="D421" t="s">
        <v>578</v>
      </c>
      <c r="E421" s="1">
        <v>43256.446446527778</v>
      </c>
      <c r="F421" t="s">
        <v>575</v>
      </c>
      <c r="G421" s="1">
        <v>43259.465995370374</v>
      </c>
      <c r="H421" s="1">
        <v>43266.823151122684</v>
      </c>
      <c r="I421" t="s">
        <v>275</v>
      </c>
      <c r="J421" s="4">
        <f>VLOOKUP(Données[[#This Row],[Statut (amiante)]],Statuts[[Statut]:[Code statut2]],2,FALSE)</f>
        <v>2</v>
      </c>
    </row>
    <row r="422" spans="1:10" x14ac:dyDescent="0.25">
      <c r="A422" t="s">
        <v>271</v>
      </c>
      <c r="B422" t="s">
        <v>572</v>
      </c>
      <c r="C422" t="s">
        <v>573</v>
      </c>
      <c r="D422" t="s">
        <v>579</v>
      </c>
      <c r="E422" s="1">
        <v>43256.446446527778</v>
      </c>
      <c r="F422" t="s">
        <v>575</v>
      </c>
      <c r="G422" s="1">
        <v>43259.465995370374</v>
      </c>
      <c r="H422" s="1">
        <v>43266.823151157405</v>
      </c>
      <c r="I422" t="s">
        <v>275</v>
      </c>
      <c r="J422" s="4">
        <f>VLOOKUP(Données[[#This Row],[Statut (amiante)]],Statuts[[Statut]:[Code statut2]],2,FALSE)</f>
        <v>2</v>
      </c>
    </row>
    <row r="423" spans="1:10" x14ac:dyDescent="0.25">
      <c r="A423" t="s">
        <v>271</v>
      </c>
      <c r="B423" t="s">
        <v>572</v>
      </c>
      <c r="C423" t="s">
        <v>573</v>
      </c>
      <c r="D423" t="s">
        <v>580</v>
      </c>
      <c r="E423" s="1">
        <v>43256.446446527778</v>
      </c>
      <c r="F423" t="s">
        <v>575</v>
      </c>
      <c r="G423" s="1">
        <v>43259.465995370374</v>
      </c>
      <c r="H423" s="1">
        <v>43266.823151238423</v>
      </c>
      <c r="I423" t="s">
        <v>275</v>
      </c>
      <c r="J423" s="4">
        <f>VLOOKUP(Données[[#This Row],[Statut (amiante)]],Statuts[[Statut]:[Code statut2]],2,FALSE)</f>
        <v>2</v>
      </c>
    </row>
    <row r="424" spans="1:10" x14ac:dyDescent="0.25">
      <c r="A424" t="s">
        <v>271</v>
      </c>
      <c r="C424" t="s">
        <v>581</v>
      </c>
      <c r="D424" t="s">
        <v>582</v>
      </c>
      <c r="E424" s="1">
        <v>43256.441772916667</v>
      </c>
      <c r="F424" t="s">
        <v>583</v>
      </c>
      <c r="G424" s="1">
        <v>43259.65185185185</v>
      </c>
      <c r="H424" s="1">
        <v>43266.823037303242</v>
      </c>
      <c r="I424" t="s">
        <v>275</v>
      </c>
      <c r="J424" s="4">
        <f>VLOOKUP(Données[[#This Row],[Statut (amiante)]],Statuts[[Statut]:[Code statut2]],2,FALSE)</f>
        <v>2</v>
      </c>
    </row>
    <row r="425" spans="1:10" x14ac:dyDescent="0.25">
      <c r="A425" t="s">
        <v>271</v>
      </c>
      <c r="C425" t="s">
        <v>581</v>
      </c>
      <c r="D425" t="s">
        <v>584</v>
      </c>
      <c r="E425" s="1">
        <v>43256.441772916667</v>
      </c>
      <c r="F425" t="s">
        <v>583</v>
      </c>
      <c r="G425" s="1">
        <v>43259.65185185185</v>
      </c>
      <c r="H425" s="1">
        <v>43266.823080868053</v>
      </c>
      <c r="I425" t="s">
        <v>275</v>
      </c>
      <c r="J425" s="4">
        <f>VLOOKUP(Données[[#This Row],[Statut (amiante)]],Statuts[[Statut]:[Code statut2]],2,FALSE)</f>
        <v>2</v>
      </c>
    </row>
    <row r="426" spans="1:10" x14ac:dyDescent="0.25">
      <c r="A426" t="s">
        <v>271</v>
      </c>
      <c r="B426" t="s">
        <v>572</v>
      </c>
      <c r="C426" t="s">
        <v>573</v>
      </c>
      <c r="D426" t="s">
        <v>585</v>
      </c>
      <c r="E426" s="1">
        <v>43256.446446527778</v>
      </c>
      <c r="F426" t="s">
        <v>575</v>
      </c>
      <c r="G426" s="1">
        <v>43259.465995370374</v>
      </c>
      <c r="H426" s="1">
        <v>43266.823150810182</v>
      </c>
      <c r="I426" t="s">
        <v>275</v>
      </c>
      <c r="J426" s="4">
        <f>VLOOKUP(Données[[#This Row],[Statut (amiante)]],Statuts[[Statut]:[Code statut2]],2,FALSE)</f>
        <v>2</v>
      </c>
    </row>
    <row r="427" spans="1:10" x14ac:dyDescent="0.25">
      <c r="A427" t="s">
        <v>271</v>
      </c>
      <c r="B427" t="s">
        <v>572</v>
      </c>
      <c r="C427" t="s">
        <v>573</v>
      </c>
      <c r="D427" t="s">
        <v>586</v>
      </c>
      <c r="E427" s="1">
        <v>43256.446446527778</v>
      </c>
      <c r="F427" t="s">
        <v>575</v>
      </c>
      <c r="G427" s="1">
        <v>43259.465995370374</v>
      </c>
      <c r="H427" s="1">
        <v>43266.823150891207</v>
      </c>
      <c r="I427" t="s">
        <v>275</v>
      </c>
      <c r="J427" s="4">
        <f>VLOOKUP(Données[[#This Row],[Statut (amiante)]],Statuts[[Statut]:[Code statut2]],2,FALSE)</f>
        <v>2</v>
      </c>
    </row>
    <row r="428" spans="1:10" x14ac:dyDescent="0.25">
      <c r="A428" t="s">
        <v>271</v>
      </c>
      <c r="B428" t="s">
        <v>572</v>
      </c>
      <c r="C428" t="s">
        <v>573</v>
      </c>
      <c r="D428" t="s">
        <v>587</v>
      </c>
      <c r="E428" s="1">
        <v>43256.446446527778</v>
      </c>
      <c r="F428" t="s">
        <v>575</v>
      </c>
      <c r="G428" s="1">
        <v>43259.465995370374</v>
      </c>
      <c r="H428" s="1">
        <v>43266.823150925928</v>
      </c>
      <c r="I428" t="s">
        <v>275</v>
      </c>
      <c r="J428" s="4">
        <f>VLOOKUP(Données[[#This Row],[Statut (amiante)]],Statuts[[Statut]:[Code statut2]],2,FALSE)</f>
        <v>2</v>
      </c>
    </row>
    <row r="429" spans="1:10" x14ac:dyDescent="0.25">
      <c r="A429" t="s">
        <v>271</v>
      </c>
      <c r="B429" t="s">
        <v>572</v>
      </c>
      <c r="C429" t="s">
        <v>573</v>
      </c>
      <c r="D429" t="s">
        <v>588</v>
      </c>
      <c r="E429" s="1">
        <v>43256.446446527778</v>
      </c>
      <c r="F429" t="s">
        <v>575</v>
      </c>
      <c r="G429" s="1">
        <v>43259.465995370374</v>
      </c>
      <c r="H429" s="1">
        <v>43266.823150960648</v>
      </c>
      <c r="I429" t="s">
        <v>275</v>
      </c>
      <c r="J429" s="4">
        <f>VLOOKUP(Données[[#This Row],[Statut (amiante)]],Statuts[[Statut]:[Code statut2]],2,FALSE)</f>
        <v>2</v>
      </c>
    </row>
    <row r="430" spans="1:10" x14ac:dyDescent="0.25">
      <c r="A430" t="s">
        <v>271</v>
      </c>
      <c r="C430" t="s">
        <v>589</v>
      </c>
      <c r="D430" t="s">
        <v>590</v>
      </c>
      <c r="E430" s="1">
        <v>43256.428457326387</v>
      </c>
      <c r="F430" t="s">
        <v>591</v>
      </c>
      <c r="G430" s="1">
        <v>43259.467743055553</v>
      </c>
      <c r="H430" s="1">
        <v>43266.822936342593</v>
      </c>
      <c r="I430" t="s">
        <v>275</v>
      </c>
      <c r="J430" s="4">
        <f>VLOOKUP(Données[[#This Row],[Statut (amiante)]],Statuts[[Statut]:[Code statut2]],2,FALSE)</f>
        <v>2</v>
      </c>
    </row>
    <row r="431" spans="1:10" x14ac:dyDescent="0.25">
      <c r="A431" t="s">
        <v>271</v>
      </c>
      <c r="C431" t="s">
        <v>592</v>
      </c>
      <c r="D431" t="s">
        <v>593</v>
      </c>
      <c r="E431" s="1">
        <v>43256.433918437499</v>
      </c>
      <c r="F431" t="s">
        <v>594</v>
      </c>
      <c r="G431" s="1">
        <v>43259.466967592591</v>
      </c>
      <c r="H431" s="1">
        <v>43258.979140543983</v>
      </c>
      <c r="I431" t="s">
        <v>275</v>
      </c>
      <c r="J431" s="4">
        <f>VLOOKUP(Données[[#This Row],[Statut (amiante)]],Statuts[[Statut]:[Code statut2]],2,FALSE)</f>
        <v>2</v>
      </c>
    </row>
    <row r="432" spans="1:10" x14ac:dyDescent="0.25">
      <c r="A432" t="s">
        <v>271</v>
      </c>
      <c r="C432" t="s">
        <v>592</v>
      </c>
      <c r="D432" t="s">
        <v>595</v>
      </c>
      <c r="E432" s="1">
        <v>43256.433918437499</v>
      </c>
      <c r="F432" t="s">
        <v>594</v>
      </c>
      <c r="G432" s="1">
        <v>43259.466967592591</v>
      </c>
      <c r="H432" s="1">
        <v>43258.979175925924</v>
      </c>
      <c r="I432" t="s">
        <v>275</v>
      </c>
      <c r="J432" s="4">
        <f>VLOOKUP(Données[[#This Row],[Statut (amiante)]],Statuts[[Statut]:[Code statut2]],2,FALSE)</f>
        <v>2</v>
      </c>
    </row>
    <row r="433" spans="1:10" x14ac:dyDescent="0.25">
      <c r="A433" t="s">
        <v>271</v>
      </c>
      <c r="C433" t="s">
        <v>592</v>
      </c>
      <c r="D433" t="s">
        <v>596</v>
      </c>
      <c r="E433" s="1">
        <v>43256.433918437499</v>
      </c>
      <c r="F433" t="s">
        <v>594</v>
      </c>
      <c r="G433" s="1">
        <v>43259.466967592591</v>
      </c>
      <c r="H433" s="1">
        <v>43258.979220370369</v>
      </c>
      <c r="I433" t="s">
        <v>275</v>
      </c>
      <c r="J433" s="4">
        <f>VLOOKUP(Données[[#This Row],[Statut (amiante)]],Statuts[[Statut]:[Code statut2]],2,FALSE)</f>
        <v>2</v>
      </c>
    </row>
    <row r="434" spans="1:10" x14ac:dyDescent="0.25">
      <c r="A434" t="s">
        <v>271</v>
      </c>
      <c r="C434" t="s">
        <v>592</v>
      </c>
      <c r="D434" t="s">
        <v>597</v>
      </c>
      <c r="E434" s="1">
        <v>43256.433918437499</v>
      </c>
      <c r="F434" t="s">
        <v>594</v>
      </c>
      <c r="G434" s="1">
        <v>43259.466967592591</v>
      </c>
      <c r="H434" s="1">
        <v>43258.979266319446</v>
      </c>
      <c r="I434" t="s">
        <v>275</v>
      </c>
      <c r="J434" s="4">
        <f>VLOOKUP(Données[[#This Row],[Statut (amiante)]],Statuts[[Statut]:[Code statut2]],2,FALSE)</f>
        <v>2</v>
      </c>
    </row>
    <row r="435" spans="1:10" x14ac:dyDescent="0.25">
      <c r="A435" t="s">
        <v>271</v>
      </c>
      <c r="C435" t="s">
        <v>598</v>
      </c>
      <c r="D435" t="s">
        <v>599</v>
      </c>
      <c r="E435" s="1">
        <v>43256.439718321759</v>
      </c>
      <c r="F435" t="s">
        <v>600</v>
      </c>
      <c r="G435" s="1">
        <v>43262.398263888892</v>
      </c>
      <c r="H435" s="1">
        <v>43269.645364965276</v>
      </c>
      <c r="I435" t="s">
        <v>275</v>
      </c>
      <c r="J435" s="4">
        <f>VLOOKUP(Données[[#This Row],[Statut (amiante)]],Statuts[[Statut]:[Code statut2]],2,FALSE)</f>
        <v>2</v>
      </c>
    </row>
    <row r="436" spans="1:10" x14ac:dyDescent="0.25">
      <c r="A436" t="s">
        <v>271</v>
      </c>
      <c r="C436" t="s">
        <v>589</v>
      </c>
      <c r="D436" t="s">
        <v>601</v>
      </c>
      <c r="E436" s="1">
        <v>43256.428457326387</v>
      </c>
      <c r="F436" t="s">
        <v>591</v>
      </c>
      <c r="G436" s="1">
        <v>43259.467743055553</v>
      </c>
      <c r="H436" s="1">
        <v>43266.822745752317</v>
      </c>
      <c r="I436" t="s">
        <v>275</v>
      </c>
      <c r="J436" s="4">
        <f>VLOOKUP(Données[[#This Row],[Statut (amiante)]],Statuts[[Statut]:[Code statut2]],2,FALSE)</f>
        <v>2</v>
      </c>
    </row>
    <row r="437" spans="1:10" x14ac:dyDescent="0.25">
      <c r="A437" t="s">
        <v>271</v>
      </c>
      <c r="C437" t="s">
        <v>589</v>
      </c>
      <c r="D437" t="s">
        <v>602</v>
      </c>
      <c r="E437" s="1">
        <v>43256.428457326387</v>
      </c>
      <c r="F437" t="s">
        <v>591</v>
      </c>
      <c r="G437" s="1">
        <v>43259.467743055553</v>
      </c>
      <c r="H437" s="1">
        <v>43266.82277658565</v>
      </c>
      <c r="I437" t="s">
        <v>275</v>
      </c>
      <c r="J437" s="4">
        <f>VLOOKUP(Données[[#This Row],[Statut (amiante)]],Statuts[[Statut]:[Code statut2]],2,FALSE)</f>
        <v>2</v>
      </c>
    </row>
    <row r="438" spans="1:10" x14ac:dyDescent="0.25">
      <c r="A438" t="s">
        <v>271</v>
      </c>
      <c r="C438" t="s">
        <v>589</v>
      </c>
      <c r="D438" t="s">
        <v>603</v>
      </c>
      <c r="E438" s="1">
        <v>43256.428457326387</v>
      </c>
      <c r="F438" t="s">
        <v>591</v>
      </c>
      <c r="G438" s="1">
        <v>43259.467743055553</v>
      </c>
      <c r="H438" s="1">
        <v>43266.822810300924</v>
      </c>
      <c r="I438" t="s">
        <v>275</v>
      </c>
      <c r="J438" s="4">
        <f>VLOOKUP(Données[[#This Row],[Statut (amiante)]],Statuts[[Statut]:[Code statut2]],2,FALSE)</f>
        <v>2</v>
      </c>
    </row>
    <row r="439" spans="1:10" x14ac:dyDescent="0.25">
      <c r="A439" t="s">
        <v>271</v>
      </c>
      <c r="C439" t="s">
        <v>589</v>
      </c>
      <c r="D439" t="s">
        <v>604</v>
      </c>
      <c r="E439" s="1">
        <v>43256.428457326387</v>
      </c>
      <c r="F439" t="s">
        <v>591</v>
      </c>
      <c r="G439" s="1">
        <v>43259.467743055553</v>
      </c>
      <c r="H439" s="1">
        <v>43266.822839270833</v>
      </c>
      <c r="I439" t="s">
        <v>275</v>
      </c>
      <c r="J439" s="4">
        <f>VLOOKUP(Données[[#This Row],[Statut (amiante)]],Statuts[[Statut]:[Code statut2]],2,FALSE)</f>
        <v>2</v>
      </c>
    </row>
    <row r="440" spans="1:10" x14ac:dyDescent="0.25">
      <c r="A440" t="s">
        <v>271</v>
      </c>
      <c r="C440" t="s">
        <v>589</v>
      </c>
      <c r="D440" t="s">
        <v>605</v>
      </c>
      <c r="E440" s="1">
        <v>43256.428457326387</v>
      </c>
      <c r="F440" t="s">
        <v>591</v>
      </c>
      <c r="G440" s="1">
        <v>43259.467743055553</v>
      </c>
      <c r="H440" s="1">
        <v>43266.82288359954</v>
      </c>
      <c r="I440" t="s">
        <v>275</v>
      </c>
      <c r="J440" s="4">
        <f>VLOOKUP(Données[[#This Row],[Statut (amiante)]],Statuts[[Statut]:[Code statut2]],2,FALSE)</f>
        <v>2</v>
      </c>
    </row>
    <row r="441" spans="1:10" x14ac:dyDescent="0.25">
      <c r="A441" t="s">
        <v>271</v>
      </c>
      <c r="C441" t="s">
        <v>589</v>
      </c>
      <c r="D441" t="s">
        <v>606</v>
      </c>
      <c r="E441" s="1">
        <v>43256.428457326387</v>
      </c>
      <c r="F441" t="s">
        <v>591</v>
      </c>
      <c r="G441" s="1">
        <v>43259.467743055553</v>
      </c>
      <c r="H441" s="1">
        <v>43266.822912731484</v>
      </c>
      <c r="I441" t="s">
        <v>275</v>
      </c>
      <c r="J441" s="4">
        <f>VLOOKUP(Données[[#This Row],[Statut (amiante)]],Statuts[[Statut]:[Code statut2]],2,FALSE)</f>
        <v>2</v>
      </c>
    </row>
    <row r="442" spans="1:10" x14ac:dyDescent="0.25">
      <c r="A442" t="s">
        <v>271</v>
      </c>
      <c r="C442" t="s">
        <v>589</v>
      </c>
      <c r="D442" t="s">
        <v>607</v>
      </c>
      <c r="E442" s="1">
        <v>43256.428457326387</v>
      </c>
      <c r="F442" t="s">
        <v>591</v>
      </c>
      <c r="G442" s="1">
        <v>43259.467743055553</v>
      </c>
      <c r="H442" s="1">
        <v>43266.822510682869</v>
      </c>
      <c r="I442" t="s">
        <v>275</v>
      </c>
      <c r="J442" s="4">
        <f>VLOOKUP(Données[[#This Row],[Statut (amiante)]],Statuts[[Statut]:[Code statut2]],2,FALSE)</f>
        <v>2</v>
      </c>
    </row>
    <row r="443" spans="1:10" x14ac:dyDescent="0.25">
      <c r="A443" t="s">
        <v>271</v>
      </c>
      <c r="C443" t="s">
        <v>589</v>
      </c>
      <c r="D443" t="s">
        <v>608</v>
      </c>
      <c r="E443" s="1">
        <v>43256.428457326387</v>
      </c>
      <c r="F443" t="s">
        <v>591</v>
      </c>
      <c r="G443" s="1">
        <v>43259.467743055553</v>
      </c>
      <c r="H443" s="1">
        <v>43266.822544826391</v>
      </c>
      <c r="I443" t="s">
        <v>275</v>
      </c>
      <c r="J443" s="4">
        <f>VLOOKUP(Données[[#This Row],[Statut (amiante)]],Statuts[[Statut]:[Code statut2]],2,FALSE)</f>
        <v>2</v>
      </c>
    </row>
    <row r="444" spans="1:10" x14ac:dyDescent="0.25">
      <c r="A444" t="s">
        <v>271</v>
      </c>
      <c r="C444" t="s">
        <v>589</v>
      </c>
      <c r="D444" t="s">
        <v>609</v>
      </c>
      <c r="E444" s="1">
        <v>43256.428457326387</v>
      </c>
      <c r="F444" t="s">
        <v>591</v>
      </c>
      <c r="G444" s="1">
        <v>43259.467743055553</v>
      </c>
      <c r="H444" s="1">
        <v>43266.822568483796</v>
      </c>
      <c r="I444" t="s">
        <v>275</v>
      </c>
      <c r="J444" s="4">
        <f>VLOOKUP(Données[[#This Row],[Statut (amiante)]],Statuts[[Statut]:[Code statut2]],2,FALSE)</f>
        <v>2</v>
      </c>
    </row>
    <row r="445" spans="1:10" x14ac:dyDescent="0.25">
      <c r="A445" t="s">
        <v>271</v>
      </c>
      <c r="C445" t="s">
        <v>589</v>
      </c>
      <c r="D445" t="s">
        <v>610</v>
      </c>
      <c r="E445" s="1">
        <v>43256.428457326387</v>
      </c>
      <c r="F445" t="s">
        <v>591</v>
      </c>
      <c r="G445" s="1">
        <v>43259.467743055553</v>
      </c>
      <c r="H445" s="1">
        <v>43266.822600347223</v>
      </c>
      <c r="I445" t="s">
        <v>275</v>
      </c>
      <c r="J445" s="4">
        <f>VLOOKUP(Données[[#This Row],[Statut (amiante)]],Statuts[[Statut]:[Code statut2]],2,FALSE)</f>
        <v>2</v>
      </c>
    </row>
    <row r="446" spans="1:10" x14ac:dyDescent="0.25">
      <c r="A446" t="s">
        <v>271</v>
      </c>
      <c r="C446" t="s">
        <v>589</v>
      </c>
      <c r="D446" t="s">
        <v>611</v>
      </c>
      <c r="E446" s="1">
        <v>43256.428457326387</v>
      </c>
      <c r="F446" t="s">
        <v>591</v>
      </c>
      <c r="G446" s="1">
        <v>43259.467743055553</v>
      </c>
      <c r="H446" s="1">
        <v>43266.82267627315</v>
      </c>
      <c r="I446" t="s">
        <v>275</v>
      </c>
      <c r="J446" s="4">
        <f>VLOOKUP(Données[[#This Row],[Statut (amiante)]],Statuts[[Statut]:[Code statut2]],2,FALSE)</f>
        <v>2</v>
      </c>
    </row>
    <row r="447" spans="1:10" x14ac:dyDescent="0.25">
      <c r="A447" t="s">
        <v>271</v>
      </c>
      <c r="C447" t="s">
        <v>589</v>
      </c>
      <c r="D447" t="s">
        <v>612</v>
      </c>
      <c r="E447" s="1">
        <v>43256.428457326387</v>
      </c>
      <c r="F447" t="s">
        <v>591</v>
      </c>
      <c r="G447" s="1">
        <v>43259.467743055553</v>
      </c>
      <c r="H447" s="1">
        <v>43266.822705439816</v>
      </c>
      <c r="I447" t="s">
        <v>275</v>
      </c>
      <c r="J447" s="4">
        <f>VLOOKUP(Données[[#This Row],[Statut (amiante)]],Statuts[[Statut]:[Code statut2]],2,FALSE)</f>
        <v>2</v>
      </c>
    </row>
    <row r="448" spans="1:10" x14ac:dyDescent="0.25">
      <c r="A448" t="s">
        <v>271</v>
      </c>
      <c r="C448" t="s">
        <v>613</v>
      </c>
      <c r="D448" t="s">
        <v>614</v>
      </c>
      <c r="E448" s="1">
        <v>43255.378337071757</v>
      </c>
      <c r="F448" t="s">
        <v>615</v>
      </c>
      <c r="G448" s="1">
        <v>43257.498622685183</v>
      </c>
      <c r="H448" s="1">
        <v>43262.822518437497</v>
      </c>
      <c r="I448" t="s">
        <v>275</v>
      </c>
      <c r="J448" s="4">
        <f>VLOOKUP(Données[[#This Row],[Statut (amiante)]],Statuts[[Statut]:[Code statut2]],2,FALSE)</f>
        <v>2</v>
      </c>
    </row>
    <row r="449" spans="1:10" x14ac:dyDescent="0.25">
      <c r="A449" t="s">
        <v>271</v>
      </c>
      <c r="C449" t="s">
        <v>616</v>
      </c>
      <c r="D449" t="s">
        <v>617</v>
      </c>
      <c r="E449" s="1">
        <v>43255.381841782408</v>
      </c>
      <c r="F449" t="s">
        <v>618</v>
      </c>
      <c r="G449" s="1">
        <v>43256.513159722221</v>
      </c>
      <c r="H449" s="1">
        <v>43262.82260107639</v>
      </c>
      <c r="I449" t="s">
        <v>275</v>
      </c>
      <c r="J449" s="4">
        <f>VLOOKUP(Données[[#This Row],[Statut (amiante)]],Statuts[[Statut]:[Code statut2]],2,FALSE)</f>
        <v>2</v>
      </c>
    </row>
    <row r="450" spans="1:10" x14ac:dyDescent="0.25">
      <c r="A450" t="s">
        <v>271</v>
      </c>
      <c r="C450" t="s">
        <v>619</v>
      </c>
      <c r="D450" t="s">
        <v>620</v>
      </c>
      <c r="E450" s="1">
        <v>43255.384561458333</v>
      </c>
      <c r="F450" t="s">
        <v>621</v>
      </c>
      <c r="G450" s="1">
        <v>43256.510509259257</v>
      </c>
      <c r="H450" s="1">
        <v>43262.822693668983</v>
      </c>
      <c r="I450" t="s">
        <v>275</v>
      </c>
      <c r="J450" s="4">
        <f>VLOOKUP(Données[[#This Row],[Statut (amiante)]],Statuts[[Statut]:[Code statut2]],2,FALSE)</f>
        <v>2</v>
      </c>
    </row>
    <row r="451" spans="1:10" x14ac:dyDescent="0.25">
      <c r="A451" t="s">
        <v>271</v>
      </c>
      <c r="C451" t="s">
        <v>589</v>
      </c>
      <c r="D451" t="s">
        <v>622</v>
      </c>
      <c r="E451" s="1">
        <v>43256.428457326387</v>
      </c>
      <c r="F451" t="s">
        <v>591</v>
      </c>
      <c r="G451" s="1">
        <v>43259.467743055553</v>
      </c>
      <c r="H451" s="1">
        <v>43266.822383101855</v>
      </c>
      <c r="I451" t="s">
        <v>275</v>
      </c>
      <c r="J451" s="4">
        <f>VLOOKUP(Données[[#This Row],[Statut (amiante)]],Statuts[[Statut]:[Code statut2]],2,FALSE)</f>
        <v>2</v>
      </c>
    </row>
    <row r="452" spans="1:10" x14ac:dyDescent="0.25">
      <c r="A452" t="s">
        <v>271</v>
      </c>
      <c r="C452" t="s">
        <v>589</v>
      </c>
      <c r="D452" t="s">
        <v>623</v>
      </c>
      <c r="E452" s="1">
        <v>43256.428457326387</v>
      </c>
      <c r="F452" t="s">
        <v>591</v>
      </c>
      <c r="G452" s="1">
        <v>43259.467743055553</v>
      </c>
      <c r="H452" s="1">
        <v>43266.822415243056</v>
      </c>
      <c r="I452" t="s">
        <v>275</v>
      </c>
      <c r="J452" s="4">
        <f>VLOOKUP(Données[[#This Row],[Statut (amiante)]],Statuts[[Statut]:[Code statut2]],2,FALSE)</f>
        <v>2</v>
      </c>
    </row>
    <row r="453" spans="1:10" x14ac:dyDescent="0.25">
      <c r="A453" t="s">
        <v>271</v>
      </c>
      <c r="C453" t="s">
        <v>589</v>
      </c>
      <c r="D453" t="s">
        <v>624</v>
      </c>
      <c r="E453" s="1">
        <v>43256.428457326387</v>
      </c>
      <c r="F453" t="s">
        <v>591</v>
      </c>
      <c r="G453" s="1">
        <v>43259.467743055553</v>
      </c>
      <c r="H453" s="1">
        <v>43266.82248383102</v>
      </c>
      <c r="I453" t="s">
        <v>275</v>
      </c>
      <c r="J453" s="4">
        <f>VLOOKUP(Données[[#This Row],[Statut (amiante)]],Statuts[[Statut]:[Code statut2]],2,FALSE)</f>
        <v>2</v>
      </c>
    </row>
    <row r="454" spans="1:10" x14ac:dyDescent="0.25">
      <c r="A454" t="s">
        <v>271</v>
      </c>
      <c r="C454" t="s">
        <v>625</v>
      </c>
      <c r="D454" t="s">
        <v>626</v>
      </c>
      <c r="E454" s="1">
        <v>43255.369449652775</v>
      </c>
      <c r="F454" t="s">
        <v>627</v>
      </c>
      <c r="G454" s="1">
        <v>43256.456284722219</v>
      </c>
      <c r="H454" s="1">
        <v>43262.395286458333</v>
      </c>
      <c r="I454" t="s">
        <v>275</v>
      </c>
      <c r="J454" s="4">
        <f>VLOOKUP(Données[[#This Row],[Statut (amiante)]],Statuts[[Statut]:[Code statut2]],2,FALSE)</f>
        <v>2</v>
      </c>
    </row>
    <row r="455" spans="1:10" x14ac:dyDescent="0.25">
      <c r="A455" t="s">
        <v>271</v>
      </c>
      <c r="C455" t="s">
        <v>628</v>
      </c>
      <c r="D455" t="s">
        <v>629</v>
      </c>
      <c r="E455" s="1">
        <v>43255.371428738428</v>
      </c>
      <c r="F455" t="s">
        <v>630</v>
      </c>
      <c r="G455" s="1">
        <v>43257.497754629629</v>
      </c>
      <c r="H455" s="1">
        <v>43262.822367048611</v>
      </c>
      <c r="I455" t="s">
        <v>275</v>
      </c>
      <c r="J455" s="4">
        <f>VLOOKUP(Données[[#This Row],[Statut (amiante)]],Statuts[[Statut]:[Code statut2]],2,FALSE)</f>
        <v>2</v>
      </c>
    </row>
    <row r="456" spans="1:10" x14ac:dyDescent="0.25">
      <c r="A456" t="s">
        <v>271</v>
      </c>
      <c r="C456" t="s">
        <v>628</v>
      </c>
      <c r="D456" t="s">
        <v>631</v>
      </c>
      <c r="E456" s="1">
        <v>43255.371428738428</v>
      </c>
      <c r="F456" t="s">
        <v>630</v>
      </c>
      <c r="G456" s="1">
        <v>43257.497754629629</v>
      </c>
      <c r="H456" s="1">
        <v>43262.822368055553</v>
      </c>
      <c r="I456" t="s">
        <v>275</v>
      </c>
      <c r="J456" s="4">
        <f>VLOOKUP(Données[[#This Row],[Statut (amiante)]],Statuts[[Statut]:[Code statut2]],2,FALSE)</f>
        <v>2</v>
      </c>
    </row>
    <row r="457" spans="1:10" x14ac:dyDescent="0.25">
      <c r="A457" t="s">
        <v>271</v>
      </c>
      <c r="C457" t="s">
        <v>632</v>
      </c>
      <c r="D457" t="s">
        <v>633</v>
      </c>
      <c r="E457" s="1">
        <v>43255.373742245371</v>
      </c>
      <c r="F457" t="s">
        <v>634</v>
      </c>
      <c r="G457" s="1">
        <v>43256.511458333334</v>
      </c>
      <c r="H457" s="1">
        <v>43262.395336655092</v>
      </c>
      <c r="I457" t="s">
        <v>275</v>
      </c>
      <c r="J457" s="4">
        <f>VLOOKUP(Données[[#This Row],[Statut (amiante)]],Statuts[[Statut]:[Code statut2]],2,FALSE)</f>
        <v>2</v>
      </c>
    </row>
    <row r="458" spans="1:10" x14ac:dyDescent="0.25">
      <c r="A458" t="s">
        <v>271</v>
      </c>
      <c r="C458" t="s">
        <v>635</v>
      </c>
      <c r="D458" t="s">
        <v>636</v>
      </c>
      <c r="E458" s="1">
        <v>43255.376178125</v>
      </c>
      <c r="F458" t="s">
        <v>637</v>
      </c>
      <c r="G458" s="1">
        <v>43257.497071759259</v>
      </c>
      <c r="H458" s="1">
        <v>43262.822450428241</v>
      </c>
      <c r="I458" t="s">
        <v>275</v>
      </c>
      <c r="J458" s="4">
        <f>VLOOKUP(Données[[#This Row],[Statut (amiante)]],Statuts[[Statut]:[Code statut2]],2,FALSE)</f>
        <v>2</v>
      </c>
    </row>
    <row r="459" spans="1:10" x14ac:dyDescent="0.25">
      <c r="A459" t="s">
        <v>271</v>
      </c>
      <c r="C459" t="s">
        <v>613</v>
      </c>
      <c r="D459" t="s">
        <v>638</v>
      </c>
      <c r="E459" s="1">
        <v>43255.378337071757</v>
      </c>
      <c r="F459" t="s">
        <v>615</v>
      </c>
      <c r="G459" s="1">
        <v>43257.498622685183</v>
      </c>
      <c r="H459" s="1">
        <v>43262.822512534724</v>
      </c>
      <c r="I459" t="s">
        <v>275</v>
      </c>
      <c r="J459" s="4">
        <f>VLOOKUP(Données[[#This Row],[Statut (amiante)]],Statuts[[Statut]:[Code statut2]],2,FALSE)</f>
        <v>2</v>
      </c>
    </row>
    <row r="460" spans="1:10" x14ac:dyDescent="0.25">
      <c r="A460" t="s">
        <v>271</v>
      </c>
      <c r="C460" t="s">
        <v>639</v>
      </c>
      <c r="D460" t="s">
        <v>640</v>
      </c>
      <c r="E460" s="1">
        <v>43252.585611145834</v>
      </c>
      <c r="F460" t="s">
        <v>641</v>
      </c>
      <c r="G460" s="1">
        <v>43256.45548611111</v>
      </c>
      <c r="H460" s="1">
        <v>43262.395228321759</v>
      </c>
      <c r="I460" t="s">
        <v>275</v>
      </c>
      <c r="J460" s="4">
        <f>VLOOKUP(Données[[#This Row],[Statut (amiante)]],Statuts[[Statut]:[Code statut2]],2,FALSE)</f>
        <v>2</v>
      </c>
    </row>
    <row r="461" spans="1:10" x14ac:dyDescent="0.25">
      <c r="A461" t="s">
        <v>271</v>
      </c>
      <c r="C461" t="s">
        <v>642</v>
      </c>
      <c r="D461" t="s">
        <v>643</v>
      </c>
      <c r="E461" s="1">
        <v>43252.608238622684</v>
      </c>
      <c r="F461" t="s">
        <v>644</v>
      </c>
      <c r="G461" s="1">
        <v>43258.662291666667</v>
      </c>
      <c r="H461" s="1">
        <v>43263.822376238422</v>
      </c>
      <c r="I461" t="s">
        <v>275</v>
      </c>
      <c r="J461" s="4">
        <f>VLOOKUP(Données[[#This Row],[Statut (amiante)]],Statuts[[Statut]:[Code statut2]],2,FALSE)</f>
        <v>2</v>
      </c>
    </row>
    <row r="462" spans="1:10" x14ac:dyDescent="0.25">
      <c r="A462" t="s">
        <v>271</v>
      </c>
      <c r="C462" t="s">
        <v>642</v>
      </c>
      <c r="D462" t="s">
        <v>645</v>
      </c>
      <c r="E462" s="1">
        <v>43252.608238622684</v>
      </c>
      <c r="F462" t="s">
        <v>644</v>
      </c>
      <c r="G462" s="1">
        <v>43258.662291666667</v>
      </c>
      <c r="H462" s="1">
        <v>43263.82237627315</v>
      </c>
      <c r="I462" t="s">
        <v>275</v>
      </c>
      <c r="J462" s="4">
        <f>VLOOKUP(Données[[#This Row],[Statut (amiante)]],Statuts[[Statut]:[Code statut2]],2,FALSE)</f>
        <v>2</v>
      </c>
    </row>
    <row r="463" spans="1:10" x14ac:dyDescent="0.25">
      <c r="A463" t="s">
        <v>271</v>
      </c>
      <c r="C463" t="s">
        <v>646</v>
      </c>
      <c r="D463" t="s">
        <v>647</v>
      </c>
      <c r="E463" s="1">
        <v>43255.363551851849</v>
      </c>
      <c r="F463" t="s">
        <v>648</v>
      </c>
      <c r="G463" s="1">
        <v>43256.456863425927</v>
      </c>
      <c r="H463" s="1">
        <v>43262.822299386571</v>
      </c>
      <c r="I463" t="s">
        <v>275</v>
      </c>
      <c r="J463" s="4">
        <f>VLOOKUP(Données[[#This Row],[Statut (amiante)]],Statuts[[Statut]:[Code statut2]],2,FALSE)</f>
        <v>2</v>
      </c>
    </row>
    <row r="464" spans="1:10" x14ac:dyDescent="0.25">
      <c r="A464" t="s">
        <v>271</v>
      </c>
      <c r="C464" t="s">
        <v>649</v>
      </c>
      <c r="D464" t="s">
        <v>650</v>
      </c>
      <c r="E464" s="1">
        <v>43255.365587499997</v>
      </c>
      <c r="F464" t="s">
        <v>651</v>
      </c>
      <c r="G464" s="1">
        <v>43256.509270833332</v>
      </c>
      <c r="H464" s="1">
        <v>43259.582924340277</v>
      </c>
      <c r="I464" t="s">
        <v>275</v>
      </c>
      <c r="J464" s="4">
        <f>VLOOKUP(Données[[#This Row],[Statut (amiante)]],Statuts[[Statut]:[Code statut2]],2,FALSE)</f>
        <v>2</v>
      </c>
    </row>
    <row r="465" spans="1:10" x14ac:dyDescent="0.25">
      <c r="A465" t="s">
        <v>271</v>
      </c>
      <c r="C465" t="s">
        <v>649</v>
      </c>
      <c r="D465" t="s">
        <v>652</v>
      </c>
      <c r="E465" s="1">
        <v>43255.365587499997</v>
      </c>
      <c r="F465" t="s">
        <v>651</v>
      </c>
      <c r="G465" s="1">
        <v>43256.509270833332</v>
      </c>
      <c r="H465" s="1">
        <v>43259.582924386574</v>
      </c>
      <c r="I465" t="s">
        <v>275</v>
      </c>
      <c r="J465" s="4">
        <f>VLOOKUP(Données[[#This Row],[Statut (amiante)]],Statuts[[Statut]:[Code statut2]],2,FALSE)</f>
        <v>2</v>
      </c>
    </row>
    <row r="466" spans="1:10" x14ac:dyDescent="0.25">
      <c r="A466" t="s">
        <v>271</v>
      </c>
      <c r="C466" t="s">
        <v>653</v>
      </c>
      <c r="D466" t="s">
        <v>654</v>
      </c>
      <c r="E466" s="1">
        <v>43251.742468252312</v>
      </c>
      <c r="F466" t="s">
        <v>655</v>
      </c>
      <c r="G466" s="1">
        <v>43255.60361111111</v>
      </c>
      <c r="H466" s="1">
        <v>43259.728899305555</v>
      </c>
      <c r="I466" t="s">
        <v>275</v>
      </c>
      <c r="J466" s="4">
        <f>VLOOKUP(Données[[#This Row],[Statut (amiante)]],Statuts[[Statut]:[Code statut2]],2,FALSE)</f>
        <v>2</v>
      </c>
    </row>
    <row r="467" spans="1:10" x14ac:dyDescent="0.25">
      <c r="A467" t="s">
        <v>271</v>
      </c>
      <c r="C467" t="s">
        <v>653</v>
      </c>
      <c r="D467" t="s">
        <v>656</v>
      </c>
      <c r="E467" s="1">
        <v>43251.742468252312</v>
      </c>
      <c r="F467" t="s">
        <v>655</v>
      </c>
      <c r="G467" s="1">
        <v>43255.60361111111</v>
      </c>
      <c r="H467" s="1">
        <v>43259.7288996875</v>
      </c>
      <c r="I467" t="s">
        <v>275</v>
      </c>
      <c r="J467" s="4">
        <f>VLOOKUP(Données[[#This Row],[Statut (amiante)]],Statuts[[Statut]:[Code statut2]],2,FALSE)</f>
        <v>2</v>
      </c>
    </row>
    <row r="468" spans="1:10" x14ac:dyDescent="0.25">
      <c r="A468" t="s">
        <v>271</v>
      </c>
      <c r="C468" t="s">
        <v>653</v>
      </c>
      <c r="D468" t="s">
        <v>657</v>
      </c>
      <c r="E468" s="1">
        <v>43251.742468252312</v>
      </c>
      <c r="F468" t="s">
        <v>655</v>
      </c>
      <c r="G468" s="1">
        <v>43255.60361111111</v>
      </c>
      <c r="H468" s="1">
        <v>43259.728900844908</v>
      </c>
      <c r="I468" t="s">
        <v>275</v>
      </c>
      <c r="J468" s="4">
        <f>VLOOKUP(Données[[#This Row],[Statut (amiante)]],Statuts[[Statut]:[Code statut2]],2,FALSE)</f>
        <v>2</v>
      </c>
    </row>
    <row r="469" spans="1:10" x14ac:dyDescent="0.25">
      <c r="A469" t="s">
        <v>271</v>
      </c>
      <c r="C469" t="s">
        <v>653</v>
      </c>
      <c r="D469" t="s">
        <v>658</v>
      </c>
      <c r="E469" s="1">
        <v>43251.742468252312</v>
      </c>
      <c r="F469" t="s">
        <v>655</v>
      </c>
      <c r="G469" s="1">
        <v>43255.60361111111</v>
      </c>
      <c r="H469" s="1">
        <v>43259.728901354167</v>
      </c>
      <c r="I469" t="s">
        <v>275</v>
      </c>
      <c r="J469" s="4">
        <f>VLOOKUP(Données[[#This Row],[Statut (amiante)]],Statuts[[Statut]:[Code statut2]],2,FALSE)</f>
        <v>2</v>
      </c>
    </row>
    <row r="470" spans="1:10" x14ac:dyDescent="0.25">
      <c r="A470" t="s">
        <v>271</v>
      </c>
      <c r="C470" t="s">
        <v>653</v>
      </c>
      <c r="D470" t="s">
        <v>659</v>
      </c>
      <c r="E470" s="1">
        <v>43251.742468252312</v>
      </c>
      <c r="F470" t="s">
        <v>655</v>
      </c>
      <c r="G470" s="1">
        <v>43255.60361111111</v>
      </c>
      <c r="H470" s="1">
        <v>43259.728901736111</v>
      </c>
      <c r="I470" t="s">
        <v>275</v>
      </c>
      <c r="J470" s="4">
        <f>VLOOKUP(Données[[#This Row],[Statut (amiante)]],Statuts[[Statut]:[Code statut2]],2,FALSE)</f>
        <v>2</v>
      </c>
    </row>
    <row r="471" spans="1:10" x14ac:dyDescent="0.25">
      <c r="A471" t="s">
        <v>271</v>
      </c>
      <c r="C471" t="s">
        <v>653</v>
      </c>
      <c r="D471" t="s">
        <v>660</v>
      </c>
      <c r="E471" s="1">
        <v>43251.742468252312</v>
      </c>
      <c r="F471" t="s">
        <v>655</v>
      </c>
      <c r="G471" s="1">
        <v>43255.60361111111</v>
      </c>
      <c r="H471" s="1">
        <v>43259.728902083334</v>
      </c>
      <c r="I471" t="s">
        <v>275</v>
      </c>
      <c r="J471" s="4">
        <f>VLOOKUP(Données[[#This Row],[Statut (amiante)]],Statuts[[Statut]:[Code statut2]],2,FALSE)</f>
        <v>2</v>
      </c>
    </row>
    <row r="472" spans="1:10" x14ac:dyDescent="0.25">
      <c r="A472" t="s">
        <v>271</v>
      </c>
      <c r="C472" t="s">
        <v>653</v>
      </c>
      <c r="D472" t="s">
        <v>661</v>
      </c>
      <c r="E472" s="1">
        <v>43251.742468252312</v>
      </c>
      <c r="F472" t="s">
        <v>655</v>
      </c>
      <c r="G472" s="1">
        <v>43255.60361111111</v>
      </c>
      <c r="H472" s="1">
        <v>43259.728896990739</v>
      </c>
      <c r="I472" t="s">
        <v>275</v>
      </c>
      <c r="J472" s="4">
        <f>VLOOKUP(Données[[#This Row],[Statut (amiante)]],Statuts[[Statut]:[Code statut2]],2,FALSE)</f>
        <v>2</v>
      </c>
    </row>
    <row r="473" spans="1:10" x14ac:dyDescent="0.25">
      <c r="A473" t="s">
        <v>271</v>
      </c>
      <c r="C473" t="s">
        <v>653</v>
      </c>
      <c r="D473" t="s">
        <v>662</v>
      </c>
      <c r="E473" s="1">
        <v>43251.742468252312</v>
      </c>
      <c r="F473" t="s">
        <v>655</v>
      </c>
      <c r="G473" s="1">
        <v>43255.60361111111</v>
      </c>
      <c r="H473" s="1">
        <v>43259.728897337962</v>
      </c>
      <c r="I473" t="s">
        <v>275</v>
      </c>
      <c r="J473" s="4">
        <f>VLOOKUP(Données[[#This Row],[Statut (amiante)]],Statuts[[Statut]:[Code statut2]],2,FALSE)</f>
        <v>2</v>
      </c>
    </row>
    <row r="474" spans="1:10" x14ac:dyDescent="0.25">
      <c r="A474" t="s">
        <v>271</v>
      </c>
      <c r="C474" t="s">
        <v>653</v>
      </c>
      <c r="D474" t="s">
        <v>663</v>
      </c>
      <c r="E474" s="1">
        <v>43251.742468252312</v>
      </c>
      <c r="F474" t="s">
        <v>655</v>
      </c>
      <c r="G474" s="1">
        <v>43255.60361111111</v>
      </c>
      <c r="H474" s="1">
        <v>43259.728897719906</v>
      </c>
      <c r="I474" t="s">
        <v>275</v>
      </c>
      <c r="J474" s="4">
        <f>VLOOKUP(Données[[#This Row],[Statut (amiante)]],Statuts[[Statut]:[Code statut2]],2,FALSE)</f>
        <v>2</v>
      </c>
    </row>
    <row r="475" spans="1:10" x14ac:dyDescent="0.25">
      <c r="A475" t="s">
        <v>271</v>
      </c>
      <c r="C475" t="s">
        <v>653</v>
      </c>
      <c r="D475" t="s">
        <v>664</v>
      </c>
      <c r="E475" s="1">
        <v>43251.742468252312</v>
      </c>
      <c r="F475" t="s">
        <v>655</v>
      </c>
      <c r="G475" s="1">
        <v>43255.60361111111</v>
      </c>
      <c r="H475" s="1">
        <v>43259.728898113426</v>
      </c>
      <c r="I475" t="s">
        <v>275</v>
      </c>
      <c r="J475" s="4">
        <f>VLOOKUP(Données[[#This Row],[Statut (amiante)]],Statuts[[Statut]:[Code statut2]],2,FALSE)</f>
        <v>2</v>
      </c>
    </row>
    <row r="476" spans="1:10" x14ac:dyDescent="0.25">
      <c r="A476" t="s">
        <v>271</v>
      </c>
      <c r="C476" t="s">
        <v>653</v>
      </c>
      <c r="D476" t="s">
        <v>665</v>
      </c>
      <c r="E476" s="1">
        <v>43251.742468252312</v>
      </c>
      <c r="F476" t="s">
        <v>655</v>
      </c>
      <c r="G476" s="1">
        <v>43255.60361111111</v>
      </c>
      <c r="H476" s="1">
        <v>43259.728898576388</v>
      </c>
      <c r="I476" t="s">
        <v>275</v>
      </c>
      <c r="J476" s="4">
        <f>VLOOKUP(Données[[#This Row],[Statut (amiante)]],Statuts[[Statut]:[Code statut2]],2,FALSE)</f>
        <v>2</v>
      </c>
    </row>
    <row r="477" spans="1:10" x14ac:dyDescent="0.25">
      <c r="A477" t="s">
        <v>271</v>
      </c>
      <c r="C477" t="s">
        <v>653</v>
      </c>
      <c r="D477" t="s">
        <v>666</v>
      </c>
      <c r="E477" s="1">
        <v>43251.742468252312</v>
      </c>
      <c r="F477" t="s">
        <v>655</v>
      </c>
      <c r="G477" s="1">
        <v>43255.60361111111</v>
      </c>
      <c r="H477" s="1">
        <v>43259.728898958332</v>
      </c>
      <c r="I477" t="s">
        <v>275</v>
      </c>
      <c r="J477" s="4">
        <f>VLOOKUP(Données[[#This Row],[Statut (amiante)]],Statuts[[Statut]:[Code statut2]],2,FALSE)</f>
        <v>2</v>
      </c>
    </row>
    <row r="478" spans="1:10" x14ac:dyDescent="0.25">
      <c r="A478" t="s">
        <v>271</v>
      </c>
      <c r="C478" t="s">
        <v>667</v>
      </c>
      <c r="D478" t="s">
        <v>668</v>
      </c>
      <c r="E478" s="1">
        <v>43251.740905127313</v>
      </c>
      <c r="F478" t="s">
        <v>669</v>
      </c>
      <c r="G478" s="1">
        <v>43256.454895833333</v>
      </c>
      <c r="H478" s="1">
        <v>43262.468169988424</v>
      </c>
      <c r="I478" t="s">
        <v>275</v>
      </c>
      <c r="J478" s="4">
        <f>VLOOKUP(Données[[#This Row],[Statut (amiante)]],Statuts[[Statut]:[Code statut2]],2,FALSE)</f>
        <v>2</v>
      </c>
    </row>
    <row r="479" spans="1:10" x14ac:dyDescent="0.25">
      <c r="A479" t="s">
        <v>271</v>
      </c>
      <c r="C479" t="s">
        <v>667</v>
      </c>
      <c r="D479" t="s">
        <v>670</v>
      </c>
      <c r="E479" s="1">
        <v>43251.740905127313</v>
      </c>
      <c r="F479" t="s">
        <v>669</v>
      </c>
      <c r="G479" s="1">
        <v>43256.454895833333</v>
      </c>
      <c r="H479" s="1">
        <v>43262.468170138891</v>
      </c>
      <c r="I479" t="s">
        <v>275</v>
      </c>
      <c r="J479" s="4">
        <f>VLOOKUP(Données[[#This Row],[Statut (amiante)]],Statuts[[Statut]:[Code statut2]],2,FALSE)</f>
        <v>2</v>
      </c>
    </row>
    <row r="480" spans="1:10" x14ac:dyDescent="0.25">
      <c r="A480" t="s">
        <v>271</v>
      </c>
      <c r="C480" t="s">
        <v>667</v>
      </c>
      <c r="D480" t="s">
        <v>671</v>
      </c>
      <c r="E480" s="1">
        <v>43251.740905127313</v>
      </c>
      <c r="F480" t="s">
        <v>669</v>
      </c>
      <c r="G480" s="1">
        <v>43256.454895833333</v>
      </c>
      <c r="H480" s="1">
        <v>43262.468170173612</v>
      </c>
      <c r="I480" t="s">
        <v>275</v>
      </c>
      <c r="J480" s="4">
        <f>VLOOKUP(Données[[#This Row],[Statut (amiante)]],Statuts[[Statut]:[Code statut2]],2,FALSE)</f>
        <v>2</v>
      </c>
    </row>
    <row r="481" spans="1:10" x14ac:dyDescent="0.25">
      <c r="A481" t="s">
        <v>271</v>
      </c>
      <c r="C481" t="s">
        <v>667</v>
      </c>
      <c r="D481" t="s">
        <v>672</v>
      </c>
      <c r="E481" s="1">
        <v>43251.740905127313</v>
      </c>
      <c r="F481" t="s">
        <v>669</v>
      </c>
      <c r="G481" s="1">
        <v>43256.454895833333</v>
      </c>
      <c r="H481" s="1">
        <v>43262.46817025463</v>
      </c>
      <c r="I481" t="s">
        <v>275</v>
      </c>
      <c r="J481" s="4">
        <f>VLOOKUP(Données[[#This Row],[Statut (amiante)]],Statuts[[Statut]:[Code statut2]],2,FALSE)</f>
        <v>2</v>
      </c>
    </row>
    <row r="482" spans="1:10" x14ac:dyDescent="0.25">
      <c r="A482" t="s">
        <v>271</v>
      </c>
      <c r="C482" t="s">
        <v>667</v>
      </c>
      <c r="D482" t="s">
        <v>673</v>
      </c>
      <c r="E482" s="1">
        <v>43251.740905127313</v>
      </c>
      <c r="F482" t="s">
        <v>669</v>
      </c>
      <c r="G482" s="1">
        <v>43256.454895833333</v>
      </c>
      <c r="H482" s="1">
        <v>43262.46817028935</v>
      </c>
      <c r="I482" t="s">
        <v>275</v>
      </c>
      <c r="J482" s="4">
        <f>VLOOKUP(Données[[#This Row],[Statut (amiante)]],Statuts[[Statut]:[Code statut2]],2,FALSE)</f>
        <v>2</v>
      </c>
    </row>
    <row r="483" spans="1:10" x14ac:dyDescent="0.25">
      <c r="A483" t="s">
        <v>271</v>
      </c>
      <c r="C483" t="s">
        <v>667</v>
      </c>
      <c r="D483" t="s">
        <v>674</v>
      </c>
      <c r="E483" s="1">
        <v>43251.740905127313</v>
      </c>
      <c r="F483" t="s">
        <v>669</v>
      </c>
      <c r="G483" s="1">
        <v>43256.454895833333</v>
      </c>
      <c r="H483" s="1">
        <v>43262.468170335647</v>
      </c>
      <c r="I483" t="s">
        <v>275</v>
      </c>
      <c r="J483" s="4">
        <f>VLOOKUP(Données[[#This Row],[Statut (amiante)]],Statuts[[Statut]:[Code statut2]],2,FALSE)</f>
        <v>2</v>
      </c>
    </row>
    <row r="484" spans="1:10" x14ac:dyDescent="0.25">
      <c r="A484" t="s">
        <v>271</v>
      </c>
      <c r="C484" t="s">
        <v>675</v>
      </c>
      <c r="D484" t="s">
        <v>676</v>
      </c>
      <c r="E484" s="1">
        <v>43251.575147071759</v>
      </c>
      <c r="F484" t="s">
        <v>677</v>
      </c>
      <c r="G484" s="1">
        <v>43252.648553240739</v>
      </c>
      <c r="H484" s="1">
        <v>43258.750066932873</v>
      </c>
      <c r="I484" t="s">
        <v>275</v>
      </c>
      <c r="J484" s="4">
        <f>VLOOKUP(Données[[#This Row],[Statut (amiante)]],Statuts[[Statut]:[Code statut2]],2,FALSE)</f>
        <v>2</v>
      </c>
    </row>
    <row r="485" spans="1:10" x14ac:dyDescent="0.25">
      <c r="A485" t="s">
        <v>271</v>
      </c>
      <c r="C485" t="s">
        <v>678</v>
      </c>
      <c r="D485" t="s">
        <v>679</v>
      </c>
      <c r="E485" s="1">
        <v>43251.70597978009</v>
      </c>
      <c r="F485" t="s">
        <v>680</v>
      </c>
      <c r="G485" s="1">
        <v>43255.447685185187</v>
      </c>
      <c r="H485" s="1">
        <v>43265.738994710649</v>
      </c>
      <c r="I485" t="s">
        <v>275</v>
      </c>
      <c r="J485" s="4">
        <f>VLOOKUP(Données[[#This Row],[Statut (amiante)]],Statuts[[Statut]:[Code statut2]],2,FALSE)</f>
        <v>2</v>
      </c>
    </row>
    <row r="486" spans="1:10" x14ac:dyDescent="0.25">
      <c r="A486" t="s">
        <v>271</v>
      </c>
      <c r="C486" t="s">
        <v>681</v>
      </c>
      <c r="D486" t="s">
        <v>682</v>
      </c>
      <c r="E486" s="1">
        <v>43251.73854528935</v>
      </c>
      <c r="F486" t="s">
        <v>683</v>
      </c>
      <c r="G486" s="1">
        <v>43255.451145833336</v>
      </c>
      <c r="H486" s="1">
        <v>43259.728797418982</v>
      </c>
      <c r="I486" t="s">
        <v>275</v>
      </c>
      <c r="J486" s="4">
        <f>VLOOKUP(Données[[#This Row],[Statut (amiante)]],Statuts[[Statut]:[Code statut2]],2,FALSE)</f>
        <v>2</v>
      </c>
    </row>
    <row r="487" spans="1:10" x14ac:dyDescent="0.25">
      <c r="A487" t="s">
        <v>271</v>
      </c>
      <c r="C487" t="s">
        <v>681</v>
      </c>
      <c r="D487" t="s">
        <v>684</v>
      </c>
      <c r="E487" s="1">
        <v>43251.73854528935</v>
      </c>
      <c r="F487" t="s">
        <v>683</v>
      </c>
      <c r="G487" s="1">
        <v>43255.451145833336</v>
      </c>
      <c r="H487" s="1">
        <v>43259.72879760417</v>
      </c>
      <c r="I487" t="s">
        <v>275</v>
      </c>
      <c r="J487" s="4">
        <f>VLOOKUP(Données[[#This Row],[Statut (amiante)]],Statuts[[Statut]:[Code statut2]],2,FALSE)</f>
        <v>2</v>
      </c>
    </row>
    <row r="488" spans="1:10" x14ac:dyDescent="0.25">
      <c r="A488" t="s">
        <v>271</v>
      </c>
      <c r="C488" t="s">
        <v>667</v>
      </c>
      <c r="D488" t="s">
        <v>685</v>
      </c>
      <c r="E488" s="1">
        <v>43251.740905127313</v>
      </c>
      <c r="F488" t="s">
        <v>669</v>
      </c>
      <c r="G488" s="1">
        <v>43256.454895833333</v>
      </c>
      <c r="H488" s="1">
        <v>43262.468169872685</v>
      </c>
      <c r="I488" t="s">
        <v>275</v>
      </c>
      <c r="J488" s="4">
        <f>VLOOKUP(Données[[#This Row],[Statut (amiante)]],Statuts[[Statut]:[Code statut2]],2,FALSE)</f>
        <v>2</v>
      </c>
    </row>
    <row r="489" spans="1:10" x14ac:dyDescent="0.25">
      <c r="A489" t="s">
        <v>271</v>
      </c>
      <c r="C489" t="s">
        <v>667</v>
      </c>
      <c r="D489" t="s">
        <v>686</v>
      </c>
      <c r="E489" s="1">
        <v>43251.740905127313</v>
      </c>
      <c r="F489" t="s">
        <v>669</v>
      </c>
      <c r="G489" s="1">
        <v>43256.454895833333</v>
      </c>
      <c r="H489" s="1">
        <v>43262.468169942127</v>
      </c>
      <c r="I489" t="s">
        <v>275</v>
      </c>
      <c r="J489" s="4">
        <f>VLOOKUP(Données[[#This Row],[Statut (amiante)]],Statuts[[Statut]:[Code statut2]],2,FALSE)</f>
        <v>2</v>
      </c>
    </row>
    <row r="490" spans="1:10" x14ac:dyDescent="0.25">
      <c r="A490" t="s">
        <v>271</v>
      </c>
      <c r="C490" t="s">
        <v>687</v>
      </c>
      <c r="D490" t="s">
        <v>688</v>
      </c>
      <c r="E490" s="1">
        <v>43251.480739583334</v>
      </c>
      <c r="F490" t="s">
        <v>689</v>
      </c>
      <c r="G490" s="1">
        <v>43255.448773148149</v>
      </c>
      <c r="H490" s="1">
        <v>43259.728757789351</v>
      </c>
      <c r="I490" t="s">
        <v>275</v>
      </c>
      <c r="J490" s="4">
        <f>VLOOKUP(Données[[#This Row],[Statut (amiante)]],Statuts[[Statut]:[Code statut2]],2,FALSE)</f>
        <v>2</v>
      </c>
    </row>
    <row r="491" spans="1:10" x14ac:dyDescent="0.25">
      <c r="A491" t="s">
        <v>271</v>
      </c>
      <c r="C491" t="s">
        <v>675</v>
      </c>
      <c r="D491" t="s">
        <v>690</v>
      </c>
      <c r="E491" s="1">
        <v>43251.575147071759</v>
      </c>
      <c r="F491" t="s">
        <v>677</v>
      </c>
      <c r="G491" s="1">
        <v>43252.648553240739</v>
      </c>
      <c r="H491" s="1">
        <v>43258.750066550929</v>
      </c>
      <c r="I491" t="s">
        <v>275</v>
      </c>
      <c r="J491" s="4">
        <f>VLOOKUP(Données[[#This Row],[Statut (amiante)]],Statuts[[Statut]:[Code statut2]],2,FALSE)</f>
        <v>2</v>
      </c>
    </row>
    <row r="492" spans="1:10" x14ac:dyDescent="0.25">
      <c r="A492" t="s">
        <v>271</v>
      </c>
      <c r="C492" t="s">
        <v>675</v>
      </c>
      <c r="D492" t="s">
        <v>691</v>
      </c>
      <c r="E492" s="1">
        <v>43251.575147071759</v>
      </c>
      <c r="F492" t="s">
        <v>677</v>
      </c>
      <c r="G492" s="1">
        <v>43252.648553240739</v>
      </c>
      <c r="H492" s="1">
        <v>43258.750066701388</v>
      </c>
      <c r="I492" t="s">
        <v>275</v>
      </c>
      <c r="J492" s="4">
        <f>VLOOKUP(Données[[#This Row],[Statut (amiante)]],Statuts[[Statut]:[Code statut2]],2,FALSE)</f>
        <v>2</v>
      </c>
    </row>
    <row r="493" spans="1:10" x14ac:dyDescent="0.25">
      <c r="A493" t="s">
        <v>271</v>
      </c>
      <c r="C493" t="s">
        <v>675</v>
      </c>
      <c r="D493" t="s">
        <v>692</v>
      </c>
      <c r="E493" s="1">
        <v>43251.575147071759</v>
      </c>
      <c r="F493" t="s">
        <v>677</v>
      </c>
      <c r="G493" s="1">
        <v>43252.648553240739</v>
      </c>
      <c r="H493" s="1">
        <v>43258.750066747685</v>
      </c>
      <c r="I493" t="s">
        <v>275</v>
      </c>
      <c r="J493" s="4">
        <f>VLOOKUP(Données[[#This Row],[Statut (amiante)]],Statuts[[Statut]:[Code statut2]],2,FALSE)</f>
        <v>2</v>
      </c>
    </row>
    <row r="494" spans="1:10" x14ac:dyDescent="0.25">
      <c r="A494" t="s">
        <v>271</v>
      </c>
      <c r="C494" t="s">
        <v>675</v>
      </c>
      <c r="D494" t="s">
        <v>693</v>
      </c>
      <c r="E494" s="1">
        <v>43251.575147071759</v>
      </c>
      <c r="F494" t="s">
        <v>677</v>
      </c>
      <c r="G494" s="1">
        <v>43252.648553240739</v>
      </c>
      <c r="H494" s="1">
        <v>43258.750066817127</v>
      </c>
      <c r="I494" t="s">
        <v>275</v>
      </c>
      <c r="J494" s="4">
        <f>VLOOKUP(Données[[#This Row],[Statut (amiante)]],Statuts[[Statut]:[Code statut2]],2,FALSE)</f>
        <v>2</v>
      </c>
    </row>
    <row r="495" spans="1:10" x14ac:dyDescent="0.25">
      <c r="A495" t="s">
        <v>271</v>
      </c>
      <c r="C495" t="s">
        <v>675</v>
      </c>
      <c r="D495" t="s">
        <v>694</v>
      </c>
      <c r="E495" s="1">
        <v>43251.575147071759</v>
      </c>
      <c r="F495" t="s">
        <v>677</v>
      </c>
      <c r="G495" s="1">
        <v>43252.648553240739</v>
      </c>
      <c r="H495" s="1">
        <v>43258.750066898145</v>
      </c>
      <c r="I495" t="s">
        <v>275</v>
      </c>
      <c r="J495" s="4">
        <f>VLOOKUP(Données[[#This Row],[Statut (amiante)]],Statuts[[Statut]:[Code statut2]],2,FALSE)</f>
        <v>2</v>
      </c>
    </row>
    <row r="496" spans="1:10" x14ac:dyDescent="0.25">
      <c r="A496" t="s">
        <v>271</v>
      </c>
      <c r="C496" t="s">
        <v>695</v>
      </c>
      <c r="D496" t="s">
        <v>696</v>
      </c>
      <c r="E496" s="1">
        <v>43250.613656712965</v>
      </c>
      <c r="F496" t="s">
        <v>697</v>
      </c>
      <c r="G496" s="1">
        <v>43255.447025462963</v>
      </c>
      <c r="H496" s="1">
        <v>43262.530891238428</v>
      </c>
      <c r="I496" t="s">
        <v>275</v>
      </c>
      <c r="J496" s="4">
        <f>VLOOKUP(Données[[#This Row],[Statut (amiante)]],Statuts[[Statut]:[Code statut2]],2,FALSE)</f>
        <v>2</v>
      </c>
    </row>
    <row r="497" spans="1:10" x14ac:dyDescent="0.25">
      <c r="A497" t="s">
        <v>271</v>
      </c>
      <c r="C497" t="s">
        <v>695</v>
      </c>
      <c r="D497" t="s">
        <v>698</v>
      </c>
      <c r="E497" s="1">
        <v>43250.613656712965</v>
      </c>
      <c r="F497" t="s">
        <v>697</v>
      </c>
      <c r="G497" s="1">
        <v>43255.447025462963</v>
      </c>
      <c r="H497" s="1">
        <v>43262.530891284725</v>
      </c>
      <c r="I497" t="s">
        <v>275</v>
      </c>
      <c r="J497" s="4">
        <f>VLOOKUP(Données[[#This Row],[Statut (amiante)]],Statuts[[Statut]:[Code statut2]],2,FALSE)</f>
        <v>2</v>
      </c>
    </row>
    <row r="498" spans="1:10" x14ac:dyDescent="0.25">
      <c r="A498" t="s">
        <v>271</v>
      </c>
      <c r="C498" t="s">
        <v>695</v>
      </c>
      <c r="D498" t="s">
        <v>699</v>
      </c>
      <c r="E498" s="1">
        <v>43250.613656712965</v>
      </c>
      <c r="F498" t="s">
        <v>697</v>
      </c>
      <c r="G498" s="1">
        <v>43255.447025462963</v>
      </c>
      <c r="H498" s="1">
        <v>43262.530891319446</v>
      </c>
      <c r="I498" t="s">
        <v>275</v>
      </c>
      <c r="J498" s="4">
        <f>VLOOKUP(Données[[#This Row],[Statut (amiante)]],Statuts[[Statut]:[Code statut2]],2,FALSE)</f>
        <v>2</v>
      </c>
    </row>
    <row r="499" spans="1:10" x14ac:dyDescent="0.25">
      <c r="A499" t="s">
        <v>271</v>
      </c>
      <c r="C499" t="s">
        <v>695</v>
      </c>
      <c r="D499" t="s">
        <v>700</v>
      </c>
      <c r="E499" s="1">
        <v>43250.613656712965</v>
      </c>
      <c r="F499" t="s">
        <v>697</v>
      </c>
      <c r="G499" s="1">
        <v>43255.447025462963</v>
      </c>
      <c r="H499" s="1">
        <v>43262.530891354167</v>
      </c>
      <c r="I499" t="s">
        <v>275</v>
      </c>
      <c r="J499" s="4">
        <f>VLOOKUP(Données[[#This Row],[Statut (amiante)]],Statuts[[Statut]:[Code statut2]],2,FALSE)</f>
        <v>2</v>
      </c>
    </row>
    <row r="500" spans="1:10" x14ac:dyDescent="0.25">
      <c r="A500" t="s">
        <v>271</v>
      </c>
      <c r="C500" t="s">
        <v>701</v>
      </c>
      <c r="D500" t="s">
        <v>702</v>
      </c>
      <c r="E500" s="1">
        <v>43251.477170914353</v>
      </c>
      <c r="F500" t="s">
        <v>703</v>
      </c>
      <c r="G500" s="1">
        <v>43255.450196759259</v>
      </c>
      <c r="H500" s="1">
        <v>43259.582747222223</v>
      </c>
      <c r="I500" t="s">
        <v>275</v>
      </c>
      <c r="J500" s="4">
        <f>VLOOKUP(Données[[#This Row],[Statut (amiante)]],Statuts[[Statut]:[Code statut2]],2,FALSE)</f>
        <v>2</v>
      </c>
    </row>
    <row r="501" spans="1:10" x14ac:dyDescent="0.25">
      <c r="A501" t="s">
        <v>271</v>
      </c>
      <c r="C501" t="s">
        <v>704</v>
      </c>
      <c r="D501" t="s">
        <v>705</v>
      </c>
      <c r="E501" s="1">
        <v>43251.479300729166</v>
      </c>
      <c r="F501" t="s">
        <v>706</v>
      </c>
      <c r="G501" s="1">
        <v>43255.449479166666</v>
      </c>
      <c r="H501" s="1">
        <v>43262.530964386577</v>
      </c>
      <c r="I501" t="s">
        <v>275</v>
      </c>
      <c r="J501" s="4">
        <f>VLOOKUP(Données[[#This Row],[Statut (amiante)]],Statuts[[Statut]:[Code statut2]],2,FALSE)</f>
        <v>2</v>
      </c>
    </row>
    <row r="502" spans="1:10" x14ac:dyDescent="0.25">
      <c r="A502" t="s">
        <v>271</v>
      </c>
      <c r="C502" t="s">
        <v>707</v>
      </c>
      <c r="D502" t="s">
        <v>708</v>
      </c>
      <c r="E502" s="1">
        <v>43250.585507870368</v>
      </c>
      <c r="F502" t="s">
        <v>709</v>
      </c>
      <c r="G502" s="1">
        <v>43255.440081018518</v>
      </c>
      <c r="H502" s="1">
        <v>43262.833801388886</v>
      </c>
      <c r="I502" t="s">
        <v>275</v>
      </c>
      <c r="J502" s="4">
        <f>VLOOKUP(Données[[#This Row],[Statut (amiante)]],Statuts[[Statut]:[Code statut2]],2,FALSE)</f>
        <v>2</v>
      </c>
    </row>
    <row r="503" spans="1:10" x14ac:dyDescent="0.25">
      <c r="A503" t="s">
        <v>271</v>
      </c>
      <c r="C503" t="s">
        <v>707</v>
      </c>
      <c r="D503" t="s">
        <v>710</v>
      </c>
      <c r="E503" s="1">
        <v>43250.585507870368</v>
      </c>
      <c r="F503" t="s">
        <v>709</v>
      </c>
      <c r="G503" s="1">
        <v>43255.440081018518</v>
      </c>
      <c r="H503" s="1">
        <v>43262.833831863427</v>
      </c>
      <c r="I503" t="s">
        <v>275</v>
      </c>
      <c r="J503" s="4">
        <f>VLOOKUP(Données[[#This Row],[Statut (amiante)]],Statuts[[Statut]:[Code statut2]],2,FALSE)</f>
        <v>2</v>
      </c>
    </row>
    <row r="504" spans="1:10" x14ac:dyDescent="0.25">
      <c r="A504" t="s">
        <v>271</v>
      </c>
      <c r="C504" t="s">
        <v>707</v>
      </c>
      <c r="D504" t="s">
        <v>711</v>
      </c>
      <c r="E504" s="1">
        <v>43250.585507870368</v>
      </c>
      <c r="F504" t="s">
        <v>709</v>
      </c>
      <c r="G504" s="1">
        <v>43255.440081018518</v>
      </c>
      <c r="H504" s="1">
        <v>43262.833874421296</v>
      </c>
      <c r="I504" t="s">
        <v>275</v>
      </c>
      <c r="J504" s="4">
        <f>VLOOKUP(Données[[#This Row],[Statut (amiante)]],Statuts[[Statut]:[Code statut2]],2,FALSE)</f>
        <v>2</v>
      </c>
    </row>
    <row r="505" spans="1:10" x14ac:dyDescent="0.25">
      <c r="A505" t="s">
        <v>271</v>
      </c>
      <c r="C505" t="s">
        <v>712</v>
      </c>
      <c r="D505" t="s">
        <v>713</v>
      </c>
      <c r="E505" s="1">
        <v>43250.606105173611</v>
      </c>
      <c r="F505" t="s">
        <v>714</v>
      </c>
      <c r="G505" s="1">
        <v>43255.445914351854</v>
      </c>
      <c r="H505" s="1">
        <v>43262.530823148147</v>
      </c>
      <c r="I505" t="s">
        <v>275</v>
      </c>
      <c r="J505" s="4">
        <f>VLOOKUP(Données[[#This Row],[Statut (amiante)]],Statuts[[Statut]:[Code statut2]],2,FALSE)</f>
        <v>2</v>
      </c>
    </row>
    <row r="506" spans="1:10" x14ac:dyDescent="0.25">
      <c r="A506" t="s">
        <v>271</v>
      </c>
      <c r="C506" t="s">
        <v>715</v>
      </c>
      <c r="D506" t="s">
        <v>716</v>
      </c>
      <c r="E506" s="1">
        <v>43250.609468020833</v>
      </c>
      <c r="F506" t="s">
        <v>717</v>
      </c>
      <c r="G506" s="1">
        <v>43252.4452662037</v>
      </c>
      <c r="H506" s="1">
        <v>43258.749966319447</v>
      </c>
      <c r="I506" t="s">
        <v>275</v>
      </c>
      <c r="J506" s="4">
        <f>VLOOKUP(Données[[#This Row],[Statut (amiante)]],Statuts[[Statut]:[Code statut2]],2,FALSE)</f>
        <v>2</v>
      </c>
    </row>
    <row r="507" spans="1:10" x14ac:dyDescent="0.25">
      <c r="A507" t="s">
        <v>271</v>
      </c>
      <c r="C507" t="s">
        <v>695</v>
      </c>
      <c r="D507" t="s">
        <v>718</v>
      </c>
      <c r="E507" s="1">
        <v>43250.613656712965</v>
      </c>
      <c r="F507" t="s">
        <v>697</v>
      </c>
      <c r="G507" s="1">
        <v>43255.447025462963</v>
      </c>
      <c r="H507" s="1">
        <v>43262.530891168979</v>
      </c>
      <c r="I507" t="s">
        <v>275</v>
      </c>
      <c r="J507" s="4">
        <f>VLOOKUP(Données[[#This Row],[Statut (amiante)]],Statuts[[Statut]:[Code statut2]],2,FALSE)</f>
        <v>2</v>
      </c>
    </row>
    <row r="508" spans="1:10" x14ac:dyDescent="0.25">
      <c r="A508" t="s">
        <v>271</v>
      </c>
      <c r="C508" t="s">
        <v>707</v>
      </c>
      <c r="D508" t="s">
        <v>719</v>
      </c>
      <c r="E508" s="1">
        <v>43250.585507870368</v>
      </c>
      <c r="F508" t="s">
        <v>709</v>
      </c>
      <c r="G508" s="1">
        <v>43255.440081018518</v>
      </c>
      <c r="H508" s="1">
        <v>43262.833613854164</v>
      </c>
      <c r="I508" t="s">
        <v>275</v>
      </c>
      <c r="J508" s="4">
        <f>VLOOKUP(Données[[#This Row],[Statut (amiante)]],Statuts[[Statut]:[Code statut2]],2,FALSE)</f>
        <v>2</v>
      </c>
    </row>
    <row r="509" spans="1:10" x14ac:dyDescent="0.25">
      <c r="A509" t="s">
        <v>271</v>
      </c>
      <c r="C509" t="s">
        <v>707</v>
      </c>
      <c r="D509" t="s">
        <v>720</v>
      </c>
      <c r="E509" s="1">
        <v>43250.585507870368</v>
      </c>
      <c r="F509" t="s">
        <v>709</v>
      </c>
      <c r="G509" s="1">
        <v>43255.440081018518</v>
      </c>
      <c r="H509" s="1">
        <v>43262.833665891201</v>
      </c>
      <c r="I509" t="s">
        <v>275</v>
      </c>
      <c r="J509" s="4">
        <f>VLOOKUP(Données[[#This Row],[Statut (amiante)]],Statuts[[Statut]:[Code statut2]],2,FALSE)</f>
        <v>2</v>
      </c>
    </row>
    <row r="510" spans="1:10" x14ac:dyDescent="0.25">
      <c r="A510" t="s">
        <v>271</v>
      </c>
      <c r="C510" t="s">
        <v>707</v>
      </c>
      <c r="D510" t="s">
        <v>721</v>
      </c>
      <c r="E510" s="1">
        <v>43250.585507870368</v>
      </c>
      <c r="F510" t="s">
        <v>709</v>
      </c>
      <c r="G510" s="1">
        <v>43255.440081018518</v>
      </c>
      <c r="H510" s="1">
        <v>43262.83369579861</v>
      </c>
      <c r="I510" t="s">
        <v>275</v>
      </c>
      <c r="J510" s="4">
        <f>VLOOKUP(Données[[#This Row],[Statut (amiante)]],Statuts[[Statut]:[Code statut2]],2,FALSE)</f>
        <v>2</v>
      </c>
    </row>
    <row r="511" spans="1:10" x14ac:dyDescent="0.25">
      <c r="A511" t="s">
        <v>271</v>
      </c>
      <c r="C511" t="s">
        <v>707</v>
      </c>
      <c r="D511" t="s">
        <v>722</v>
      </c>
      <c r="E511" s="1">
        <v>43250.585507870368</v>
      </c>
      <c r="F511" t="s">
        <v>723</v>
      </c>
      <c r="G511" s="1">
        <v>43255.671990740739</v>
      </c>
      <c r="H511" s="1">
        <v>43263.8223315625</v>
      </c>
      <c r="I511" t="s">
        <v>6871</v>
      </c>
      <c r="J511" s="4">
        <f>VLOOKUP(Données[[#This Row],[Statut (amiante)]],Statuts[[Statut]:[Code statut2]],2,FALSE)</f>
        <v>1</v>
      </c>
    </row>
    <row r="512" spans="1:10" x14ac:dyDescent="0.25">
      <c r="A512" t="s">
        <v>271</v>
      </c>
      <c r="C512" t="s">
        <v>707</v>
      </c>
      <c r="D512" t="s">
        <v>724</v>
      </c>
      <c r="E512" s="1">
        <v>43250.585507870368</v>
      </c>
      <c r="F512" t="s">
        <v>709</v>
      </c>
      <c r="G512" s="1">
        <v>43255.440081018518</v>
      </c>
      <c r="H512" s="1">
        <v>43262.833732407409</v>
      </c>
      <c r="I512" t="s">
        <v>275</v>
      </c>
      <c r="J512" s="4">
        <f>VLOOKUP(Données[[#This Row],[Statut (amiante)]],Statuts[[Statut]:[Code statut2]],2,FALSE)</f>
        <v>2</v>
      </c>
    </row>
    <row r="513" spans="1:10" x14ac:dyDescent="0.25">
      <c r="A513" t="s">
        <v>271</v>
      </c>
      <c r="C513" t="s">
        <v>707</v>
      </c>
      <c r="D513" t="s">
        <v>725</v>
      </c>
      <c r="E513" s="1">
        <v>43250.585507870368</v>
      </c>
      <c r="F513" t="s">
        <v>709</v>
      </c>
      <c r="G513" s="1">
        <v>43255.440081018518</v>
      </c>
      <c r="H513" s="1">
        <v>43262.833771377314</v>
      </c>
      <c r="I513" t="s">
        <v>275</v>
      </c>
      <c r="J513" s="4">
        <f>VLOOKUP(Données[[#This Row],[Statut (amiante)]],Statuts[[Statut]:[Code statut2]],2,FALSE)</f>
        <v>2</v>
      </c>
    </row>
    <row r="514" spans="1:10" x14ac:dyDescent="0.25">
      <c r="A514" t="s">
        <v>271</v>
      </c>
      <c r="C514" t="s">
        <v>707</v>
      </c>
      <c r="D514" t="s">
        <v>726</v>
      </c>
      <c r="E514" s="1">
        <v>43250.585507870368</v>
      </c>
      <c r="F514" t="s">
        <v>709</v>
      </c>
      <c r="G514" s="1">
        <v>43255.440081018518</v>
      </c>
      <c r="H514" s="1">
        <v>43262.833268287039</v>
      </c>
      <c r="I514" t="s">
        <v>275</v>
      </c>
      <c r="J514" s="4">
        <f>VLOOKUP(Données[[#This Row],[Statut (amiante)]],Statuts[[Statut]:[Code statut2]],2,FALSE)</f>
        <v>2</v>
      </c>
    </row>
    <row r="515" spans="1:10" x14ac:dyDescent="0.25">
      <c r="A515" t="s">
        <v>271</v>
      </c>
      <c r="C515" t="s">
        <v>707</v>
      </c>
      <c r="D515" t="s">
        <v>727</v>
      </c>
      <c r="E515" s="1">
        <v>43250.585507870368</v>
      </c>
      <c r="F515" t="s">
        <v>709</v>
      </c>
      <c r="G515" s="1">
        <v>43255.440081018518</v>
      </c>
      <c r="H515" s="1">
        <v>43262.833340046294</v>
      </c>
      <c r="I515" t="s">
        <v>275</v>
      </c>
      <c r="J515" s="4">
        <f>VLOOKUP(Données[[#This Row],[Statut (amiante)]],Statuts[[Statut]:[Code statut2]],2,FALSE)</f>
        <v>2</v>
      </c>
    </row>
    <row r="516" spans="1:10" x14ac:dyDescent="0.25">
      <c r="A516" t="s">
        <v>271</v>
      </c>
      <c r="C516" t="s">
        <v>707</v>
      </c>
      <c r="D516" t="s">
        <v>728</v>
      </c>
      <c r="E516" s="1">
        <v>43250.585507870368</v>
      </c>
      <c r="F516" t="s">
        <v>709</v>
      </c>
      <c r="G516" s="1">
        <v>43255.440081018518</v>
      </c>
      <c r="H516" s="1">
        <v>43262.833419328701</v>
      </c>
      <c r="I516" t="s">
        <v>275</v>
      </c>
      <c r="J516" s="4">
        <f>VLOOKUP(Données[[#This Row],[Statut (amiante)]],Statuts[[Statut]:[Code statut2]],2,FALSE)</f>
        <v>2</v>
      </c>
    </row>
    <row r="517" spans="1:10" x14ac:dyDescent="0.25">
      <c r="A517" t="s">
        <v>271</v>
      </c>
      <c r="C517" t="s">
        <v>707</v>
      </c>
      <c r="D517" t="s">
        <v>729</v>
      </c>
      <c r="E517" s="1">
        <v>43250.585507870368</v>
      </c>
      <c r="F517" t="s">
        <v>709</v>
      </c>
      <c r="G517" s="1">
        <v>43255.440081018518</v>
      </c>
      <c r="H517" s="1">
        <v>43262.833473113424</v>
      </c>
      <c r="I517" t="s">
        <v>275</v>
      </c>
      <c r="J517" s="4">
        <f>VLOOKUP(Données[[#This Row],[Statut (amiante)]],Statuts[[Statut]:[Code statut2]],2,FALSE)</f>
        <v>2</v>
      </c>
    </row>
    <row r="518" spans="1:10" x14ac:dyDescent="0.25">
      <c r="A518" t="s">
        <v>271</v>
      </c>
      <c r="C518" t="s">
        <v>707</v>
      </c>
      <c r="D518" t="s">
        <v>730</v>
      </c>
      <c r="E518" s="1">
        <v>43250.585507870368</v>
      </c>
      <c r="F518" t="s">
        <v>709</v>
      </c>
      <c r="G518" s="1">
        <v>43255.440081018518</v>
      </c>
      <c r="H518" s="1">
        <v>43262.833511342593</v>
      </c>
      <c r="I518" t="s">
        <v>275</v>
      </c>
      <c r="J518" s="4">
        <f>VLOOKUP(Données[[#This Row],[Statut (amiante)]],Statuts[[Statut]:[Code statut2]],2,FALSE)</f>
        <v>2</v>
      </c>
    </row>
    <row r="519" spans="1:10" x14ac:dyDescent="0.25">
      <c r="A519" t="s">
        <v>271</v>
      </c>
      <c r="C519" t="s">
        <v>707</v>
      </c>
      <c r="D519" t="s">
        <v>731</v>
      </c>
      <c r="E519" s="1">
        <v>43250.585507870368</v>
      </c>
      <c r="F519" t="s">
        <v>709</v>
      </c>
      <c r="G519" s="1">
        <v>43255.440081018518</v>
      </c>
      <c r="H519" s="1">
        <v>43262.833570983799</v>
      </c>
      <c r="I519" t="s">
        <v>275</v>
      </c>
      <c r="J519" s="4">
        <f>VLOOKUP(Données[[#This Row],[Statut (amiante)]],Statuts[[Statut]:[Code statut2]],2,FALSE)</f>
        <v>2</v>
      </c>
    </row>
    <row r="520" spans="1:10" x14ac:dyDescent="0.25">
      <c r="A520" t="s">
        <v>271</v>
      </c>
      <c r="C520" t="s">
        <v>707</v>
      </c>
      <c r="D520" t="s">
        <v>732</v>
      </c>
      <c r="E520" s="1">
        <v>43250.585507870368</v>
      </c>
      <c r="F520" t="s">
        <v>709</v>
      </c>
      <c r="G520" s="1">
        <v>43255.440081018518</v>
      </c>
      <c r="H520" s="1">
        <v>43262.833004826389</v>
      </c>
      <c r="I520" t="s">
        <v>275</v>
      </c>
      <c r="J520" s="4">
        <f>VLOOKUP(Données[[#This Row],[Statut (amiante)]],Statuts[[Statut]:[Code statut2]],2,FALSE)</f>
        <v>2</v>
      </c>
    </row>
    <row r="521" spans="1:10" x14ac:dyDescent="0.25">
      <c r="A521" t="s">
        <v>271</v>
      </c>
      <c r="C521" t="s">
        <v>707</v>
      </c>
      <c r="D521" t="s">
        <v>733</v>
      </c>
      <c r="E521" s="1">
        <v>43250.585507870368</v>
      </c>
      <c r="F521" t="s">
        <v>709</v>
      </c>
      <c r="G521" s="1">
        <v>43255.440081018518</v>
      </c>
      <c r="H521" s="1">
        <v>43262.833072685185</v>
      </c>
      <c r="I521" t="s">
        <v>275</v>
      </c>
      <c r="J521" s="4">
        <f>VLOOKUP(Données[[#This Row],[Statut (amiante)]],Statuts[[Statut]:[Code statut2]],2,FALSE)</f>
        <v>2</v>
      </c>
    </row>
    <row r="522" spans="1:10" x14ac:dyDescent="0.25">
      <c r="A522" t="s">
        <v>271</v>
      </c>
      <c r="C522" t="s">
        <v>707</v>
      </c>
      <c r="D522" t="s">
        <v>734</v>
      </c>
      <c r="E522" s="1">
        <v>43250.585507870368</v>
      </c>
      <c r="F522" t="s">
        <v>709</v>
      </c>
      <c r="G522" s="1">
        <v>43255.440081018518</v>
      </c>
      <c r="H522" s="1">
        <v>43262.833108101855</v>
      </c>
      <c r="I522" t="s">
        <v>275</v>
      </c>
      <c r="J522" s="4">
        <f>VLOOKUP(Données[[#This Row],[Statut (amiante)]],Statuts[[Statut]:[Code statut2]],2,FALSE)</f>
        <v>2</v>
      </c>
    </row>
    <row r="523" spans="1:10" x14ac:dyDescent="0.25">
      <c r="A523" t="s">
        <v>271</v>
      </c>
      <c r="C523" t="s">
        <v>707</v>
      </c>
      <c r="D523" t="s">
        <v>735</v>
      </c>
      <c r="E523" s="1">
        <v>43250.585507870368</v>
      </c>
      <c r="F523" t="s">
        <v>709</v>
      </c>
      <c r="G523" s="1">
        <v>43255.440081018518</v>
      </c>
      <c r="H523" s="1">
        <v>43262.833152314815</v>
      </c>
      <c r="I523" t="s">
        <v>275</v>
      </c>
      <c r="J523" s="4">
        <f>VLOOKUP(Données[[#This Row],[Statut (amiante)]],Statuts[[Statut]:[Code statut2]],2,FALSE)</f>
        <v>2</v>
      </c>
    </row>
    <row r="524" spans="1:10" x14ac:dyDescent="0.25">
      <c r="A524" t="s">
        <v>271</v>
      </c>
      <c r="C524" t="s">
        <v>707</v>
      </c>
      <c r="D524" t="s">
        <v>736</v>
      </c>
      <c r="E524" s="1">
        <v>43250.585507870368</v>
      </c>
      <c r="F524" t="s">
        <v>709</v>
      </c>
      <c r="G524" s="1">
        <v>43255.440081018518</v>
      </c>
      <c r="H524" s="1">
        <v>43262.833192743055</v>
      </c>
      <c r="I524" t="s">
        <v>275</v>
      </c>
      <c r="J524" s="4">
        <f>VLOOKUP(Données[[#This Row],[Statut (amiante)]],Statuts[[Statut]:[Code statut2]],2,FALSE)</f>
        <v>2</v>
      </c>
    </row>
    <row r="525" spans="1:10" x14ac:dyDescent="0.25">
      <c r="A525" t="s">
        <v>271</v>
      </c>
      <c r="C525" t="s">
        <v>707</v>
      </c>
      <c r="D525" t="s">
        <v>737</v>
      </c>
      <c r="E525" s="1">
        <v>43250.585507870368</v>
      </c>
      <c r="F525" t="s">
        <v>709</v>
      </c>
      <c r="G525" s="1">
        <v>43255.440081018518</v>
      </c>
      <c r="H525" s="1">
        <v>43262.833233182871</v>
      </c>
      <c r="I525" t="s">
        <v>275</v>
      </c>
      <c r="J525" s="4">
        <f>VLOOKUP(Données[[#This Row],[Statut (amiante)]],Statuts[[Statut]:[Code statut2]],2,FALSE)</f>
        <v>2</v>
      </c>
    </row>
    <row r="526" spans="1:10" x14ac:dyDescent="0.25">
      <c r="A526" t="s">
        <v>271</v>
      </c>
      <c r="C526" t="s">
        <v>738</v>
      </c>
      <c r="D526" t="s">
        <v>739</v>
      </c>
      <c r="E526" s="1">
        <v>43250.491134525466</v>
      </c>
      <c r="F526" t="s">
        <v>740</v>
      </c>
      <c r="G526" s="1">
        <v>43255.444872685184</v>
      </c>
      <c r="H526" s="1">
        <v>43262.530720104165</v>
      </c>
      <c r="I526" t="s">
        <v>275</v>
      </c>
      <c r="J526" s="4">
        <f>VLOOKUP(Données[[#This Row],[Statut (amiante)]],Statuts[[Statut]:[Code statut2]],2,FALSE)</f>
        <v>2</v>
      </c>
    </row>
    <row r="527" spans="1:10" x14ac:dyDescent="0.25">
      <c r="A527" t="s">
        <v>271</v>
      </c>
      <c r="C527" t="s">
        <v>738</v>
      </c>
      <c r="D527" t="s">
        <v>741</v>
      </c>
      <c r="E527" s="1">
        <v>43250.491134525466</v>
      </c>
      <c r="F527" t="s">
        <v>740</v>
      </c>
      <c r="G527" s="1">
        <v>43255.444872685184</v>
      </c>
      <c r="H527" s="1">
        <v>43262.530720289353</v>
      </c>
      <c r="I527" t="s">
        <v>275</v>
      </c>
      <c r="J527" s="4">
        <f>VLOOKUP(Données[[#This Row],[Statut (amiante)]],Statuts[[Statut]:[Code statut2]],2,FALSE)</f>
        <v>2</v>
      </c>
    </row>
    <row r="528" spans="1:10" x14ac:dyDescent="0.25">
      <c r="A528" t="s">
        <v>271</v>
      </c>
      <c r="C528" t="s">
        <v>707</v>
      </c>
      <c r="D528" t="s">
        <v>742</v>
      </c>
      <c r="E528" s="1">
        <v>43250.585507870368</v>
      </c>
      <c r="F528" t="s">
        <v>709</v>
      </c>
      <c r="G528" s="1">
        <v>43255.440081018518</v>
      </c>
      <c r="H528" s="1">
        <v>43262.832843483797</v>
      </c>
      <c r="I528" t="s">
        <v>275</v>
      </c>
      <c r="J528" s="4">
        <f>VLOOKUP(Données[[#This Row],[Statut (amiante)]],Statuts[[Statut]:[Code statut2]],2,FALSE)</f>
        <v>2</v>
      </c>
    </row>
    <row r="529" spans="1:10" x14ac:dyDescent="0.25">
      <c r="A529" t="s">
        <v>271</v>
      </c>
      <c r="C529" t="s">
        <v>707</v>
      </c>
      <c r="D529" t="s">
        <v>743</v>
      </c>
      <c r="E529" s="1">
        <v>43250.585507870368</v>
      </c>
      <c r="F529" t="s">
        <v>709</v>
      </c>
      <c r="G529" s="1">
        <v>43255.440081018518</v>
      </c>
      <c r="H529" s="1">
        <v>43262.832879629626</v>
      </c>
      <c r="I529" t="s">
        <v>275</v>
      </c>
      <c r="J529" s="4">
        <f>VLOOKUP(Données[[#This Row],[Statut (amiante)]],Statuts[[Statut]:[Code statut2]],2,FALSE)</f>
        <v>2</v>
      </c>
    </row>
    <row r="530" spans="1:10" x14ac:dyDescent="0.25">
      <c r="A530" t="s">
        <v>271</v>
      </c>
      <c r="C530" t="s">
        <v>707</v>
      </c>
      <c r="D530" t="s">
        <v>744</v>
      </c>
      <c r="E530" s="1">
        <v>43250.585507870368</v>
      </c>
      <c r="F530" t="s">
        <v>709</v>
      </c>
      <c r="G530" s="1">
        <v>43255.440081018518</v>
      </c>
      <c r="H530" s="1">
        <v>43262.832937002313</v>
      </c>
      <c r="I530" t="s">
        <v>275</v>
      </c>
      <c r="J530" s="4">
        <f>VLOOKUP(Données[[#This Row],[Statut (amiante)]],Statuts[[Statut]:[Code statut2]],2,FALSE)</f>
        <v>2</v>
      </c>
    </row>
    <row r="531" spans="1:10" x14ac:dyDescent="0.25">
      <c r="A531" t="s">
        <v>271</v>
      </c>
      <c r="C531" t="s">
        <v>707</v>
      </c>
      <c r="D531" t="s">
        <v>745</v>
      </c>
      <c r="E531" s="1">
        <v>43250.585507870368</v>
      </c>
      <c r="F531" t="s">
        <v>709</v>
      </c>
      <c r="G531" s="1">
        <v>43255.440081018518</v>
      </c>
      <c r="H531" s="1">
        <v>43262.832966203707</v>
      </c>
      <c r="I531" t="s">
        <v>275</v>
      </c>
      <c r="J531" s="4">
        <f>VLOOKUP(Données[[#This Row],[Statut (amiante)]],Statuts[[Statut]:[Code statut2]],2,FALSE)</f>
        <v>2</v>
      </c>
    </row>
    <row r="532" spans="1:10" x14ac:dyDescent="0.25">
      <c r="A532" t="s">
        <v>271</v>
      </c>
      <c r="C532" t="s">
        <v>746</v>
      </c>
      <c r="D532" t="s">
        <v>747</v>
      </c>
      <c r="E532" s="1">
        <v>43250.48163263889</v>
      </c>
      <c r="F532" t="s">
        <v>748</v>
      </c>
      <c r="G532" s="1">
        <v>43255.454571759263</v>
      </c>
      <c r="H532" s="1">
        <v>43259.728682094908</v>
      </c>
      <c r="I532" t="s">
        <v>275</v>
      </c>
      <c r="J532" s="4">
        <f>VLOOKUP(Données[[#This Row],[Statut (amiante)]],Statuts[[Statut]:[Code statut2]],2,FALSE)</f>
        <v>2</v>
      </c>
    </row>
    <row r="533" spans="1:10" x14ac:dyDescent="0.25">
      <c r="A533" t="s">
        <v>271</v>
      </c>
      <c r="C533" t="s">
        <v>746</v>
      </c>
      <c r="D533" t="s">
        <v>749</v>
      </c>
      <c r="E533" s="1">
        <v>43250.48163263889</v>
      </c>
      <c r="F533" t="s">
        <v>748</v>
      </c>
      <c r="G533" s="1">
        <v>43255.454571759263</v>
      </c>
      <c r="H533" s="1">
        <v>43259.728682175926</v>
      </c>
      <c r="I533" t="s">
        <v>275</v>
      </c>
      <c r="J533" s="4">
        <f>VLOOKUP(Données[[#This Row],[Statut (amiante)]],Statuts[[Statut]:[Code statut2]],2,FALSE)</f>
        <v>2</v>
      </c>
    </row>
    <row r="534" spans="1:10" x14ac:dyDescent="0.25">
      <c r="A534" t="s">
        <v>271</v>
      </c>
      <c r="C534" t="s">
        <v>746</v>
      </c>
      <c r="D534" t="s">
        <v>750</v>
      </c>
      <c r="E534" s="1">
        <v>43250.48163263889</v>
      </c>
      <c r="F534" t="s">
        <v>748</v>
      </c>
      <c r="G534" s="1">
        <v>43255.454571759263</v>
      </c>
      <c r="H534" s="1">
        <v>43259.728682175926</v>
      </c>
      <c r="I534" t="s">
        <v>275</v>
      </c>
      <c r="J534" s="4">
        <f>VLOOKUP(Données[[#This Row],[Statut (amiante)]],Statuts[[Statut]:[Code statut2]],2,FALSE)</f>
        <v>2</v>
      </c>
    </row>
    <row r="535" spans="1:10" x14ac:dyDescent="0.25">
      <c r="A535" t="s">
        <v>271</v>
      </c>
      <c r="C535" t="s">
        <v>746</v>
      </c>
      <c r="D535" t="s">
        <v>751</v>
      </c>
      <c r="E535" s="1">
        <v>43250.48163263889</v>
      </c>
      <c r="F535" t="s">
        <v>748</v>
      </c>
      <c r="G535" s="1">
        <v>43255.454571759263</v>
      </c>
      <c r="H535" s="1">
        <v>43259.728682210647</v>
      </c>
      <c r="I535" t="s">
        <v>275</v>
      </c>
      <c r="J535" s="4">
        <f>VLOOKUP(Données[[#This Row],[Statut (amiante)]],Statuts[[Statut]:[Code statut2]],2,FALSE)</f>
        <v>2</v>
      </c>
    </row>
    <row r="536" spans="1:10" x14ac:dyDescent="0.25">
      <c r="A536" t="s">
        <v>271</v>
      </c>
      <c r="C536" t="s">
        <v>752</v>
      </c>
      <c r="D536" t="s">
        <v>753</v>
      </c>
      <c r="E536" s="1">
        <v>43250.482324305558</v>
      </c>
      <c r="F536" t="s">
        <v>754</v>
      </c>
      <c r="G536" s="1">
        <v>43252.453715277778</v>
      </c>
      <c r="H536" s="1">
        <v>43257.916119131944</v>
      </c>
      <c r="I536" t="s">
        <v>275</v>
      </c>
      <c r="J536" s="4">
        <f>VLOOKUP(Données[[#This Row],[Statut (amiante)]],Statuts[[Statut]:[Code statut2]],2,FALSE)</f>
        <v>2</v>
      </c>
    </row>
    <row r="537" spans="1:10" x14ac:dyDescent="0.25">
      <c r="A537" t="s">
        <v>271</v>
      </c>
      <c r="C537" t="s">
        <v>755</v>
      </c>
      <c r="D537" t="s">
        <v>756</v>
      </c>
      <c r="E537" s="1">
        <v>43250.484429282405</v>
      </c>
      <c r="F537" t="s">
        <v>757</v>
      </c>
      <c r="G537" s="1">
        <v>43252.454212962963</v>
      </c>
      <c r="H537" s="1">
        <v>43257.916152928243</v>
      </c>
      <c r="I537" t="s">
        <v>275</v>
      </c>
      <c r="J537" s="4">
        <f>VLOOKUP(Données[[#This Row],[Statut (amiante)]],Statuts[[Statut]:[Code statut2]],2,FALSE)</f>
        <v>2</v>
      </c>
    </row>
    <row r="538" spans="1:10" x14ac:dyDescent="0.25">
      <c r="A538" t="s">
        <v>271</v>
      </c>
      <c r="C538" t="s">
        <v>758</v>
      </c>
      <c r="D538" t="s">
        <v>759</v>
      </c>
      <c r="E538" s="1">
        <v>43250.481124305552</v>
      </c>
      <c r="F538" t="s">
        <v>760</v>
      </c>
      <c r="G538" s="1">
        <v>43252.453043981484</v>
      </c>
      <c r="H538" s="1">
        <v>43258.603758993057</v>
      </c>
      <c r="I538" t="s">
        <v>275</v>
      </c>
      <c r="J538" s="4">
        <f>VLOOKUP(Données[[#This Row],[Statut (amiante)]],Statuts[[Statut]:[Code statut2]],2,FALSE)</f>
        <v>2</v>
      </c>
    </row>
    <row r="539" spans="1:10" x14ac:dyDescent="0.25">
      <c r="A539" t="s">
        <v>271</v>
      </c>
      <c r="C539" t="s">
        <v>746</v>
      </c>
      <c r="D539" t="s">
        <v>761</v>
      </c>
      <c r="E539" s="1">
        <v>43250.48163263889</v>
      </c>
      <c r="F539" t="s">
        <v>748</v>
      </c>
      <c r="G539" s="1">
        <v>43255.454571759263</v>
      </c>
      <c r="H539" s="1">
        <v>43259.728681793982</v>
      </c>
      <c r="I539" t="s">
        <v>275</v>
      </c>
      <c r="J539" s="4">
        <f>VLOOKUP(Données[[#This Row],[Statut (amiante)]],Statuts[[Statut]:[Code statut2]],2,FALSE)</f>
        <v>2</v>
      </c>
    </row>
    <row r="540" spans="1:10" x14ac:dyDescent="0.25">
      <c r="A540" t="s">
        <v>271</v>
      </c>
      <c r="C540" t="s">
        <v>746</v>
      </c>
      <c r="D540" t="s">
        <v>762</v>
      </c>
      <c r="E540" s="1">
        <v>43250.48163263889</v>
      </c>
      <c r="F540" t="s">
        <v>748</v>
      </c>
      <c r="G540" s="1">
        <v>43255.454571759263</v>
      </c>
      <c r="H540" s="1">
        <v>43259.728681828703</v>
      </c>
      <c r="I540" t="s">
        <v>275</v>
      </c>
      <c r="J540" s="4">
        <f>VLOOKUP(Données[[#This Row],[Statut (amiante)]],Statuts[[Statut]:[Code statut2]],2,FALSE)</f>
        <v>2</v>
      </c>
    </row>
    <row r="541" spans="1:10" x14ac:dyDescent="0.25">
      <c r="A541" t="s">
        <v>271</v>
      </c>
      <c r="C541" t="s">
        <v>746</v>
      </c>
      <c r="D541" t="s">
        <v>763</v>
      </c>
      <c r="E541" s="1">
        <v>43250.48163263889</v>
      </c>
      <c r="F541" t="s">
        <v>748</v>
      </c>
      <c r="G541" s="1">
        <v>43255.454571759263</v>
      </c>
      <c r="H541" s="1">
        <v>43259.728681863424</v>
      </c>
      <c r="I541" t="s">
        <v>275</v>
      </c>
      <c r="J541" s="4">
        <f>VLOOKUP(Données[[#This Row],[Statut (amiante)]],Statuts[[Statut]:[Code statut2]],2,FALSE)</f>
        <v>2</v>
      </c>
    </row>
    <row r="542" spans="1:10" x14ac:dyDescent="0.25">
      <c r="A542" t="s">
        <v>271</v>
      </c>
      <c r="C542" t="s">
        <v>746</v>
      </c>
      <c r="D542" t="s">
        <v>764</v>
      </c>
      <c r="E542" s="1">
        <v>43250.48163263889</v>
      </c>
      <c r="F542" t="s">
        <v>748</v>
      </c>
      <c r="G542" s="1">
        <v>43255.454571759263</v>
      </c>
      <c r="H542" s="1">
        <v>43259.72868197917</v>
      </c>
      <c r="I542" t="s">
        <v>275</v>
      </c>
      <c r="J542" s="4">
        <f>VLOOKUP(Données[[#This Row],[Statut (amiante)]],Statuts[[Statut]:[Code statut2]],2,FALSE)</f>
        <v>2</v>
      </c>
    </row>
    <row r="543" spans="1:10" x14ac:dyDescent="0.25">
      <c r="A543" t="s">
        <v>271</v>
      </c>
      <c r="C543" t="s">
        <v>746</v>
      </c>
      <c r="D543" t="s">
        <v>765</v>
      </c>
      <c r="E543" s="1">
        <v>43250.48163263889</v>
      </c>
      <c r="F543" t="s">
        <v>748</v>
      </c>
      <c r="G543" s="1">
        <v>43255.454571759263</v>
      </c>
      <c r="H543" s="1">
        <v>43259.728682060188</v>
      </c>
      <c r="I543" t="s">
        <v>275</v>
      </c>
      <c r="J543" s="4">
        <f>VLOOKUP(Données[[#This Row],[Statut (amiante)]],Statuts[[Statut]:[Code statut2]],2,FALSE)</f>
        <v>2</v>
      </c>
    </row>
    <row r="544" spans="1:10" x14ac:dyDescent="0.25">
      <c r="A544" t="s">
        <v>271</v>
      </c>
      <c r="C544" t="s">
        <v>766</v>
      </c>
      <c r="D544" t="s">
        <v>767</v>
      </c>
      <c r="E544" s="1">
        <v>43250.472969872688</v>
      </c>
      <c r="F544" t="s">
        <v>768</v>
      </c>
      <c r="G544" s="1">
        <v>43252.451157407406</v>
      </c>
      <c r="H544" s="1">
        <v>43258.603647222226</v>
      </c>
      <c r="I544" t="s">
        <v>275</v>
      </c>
      <c r="J544" s="4">
        <f>VLOOKUP(Données[[#This Row],[Statut (amiante)]],Statuts[[Statut]:[Code statut2]],2,FALSE)</f>
        <v>2</v>
      </c>
    </row>
    <row r="545" spans="1:10" x14ac:dyDescent="0.25">
      <c r="A545" t="s">
        <v>271</v>
      </c>
      <c r="C545" t="s">
        <v>766</v>
      </c>
      <c r="D545" t="s">
        <v>769</v>
      </c>
      <c r="E545" s="1">
        <v>43250.472969872688</v>
      </c>
      <c r="F545" t="s">
        <v>768</v>
      </c>
      <c r="G545" s="1">
        <v>43252.451157407406</v>
      </c>
      <c r="H545" s="1">
        <v>43258.603647256947</v>
      </c>
      <c r="I545" t="s">
        <v>275</v>
      </c>
      <c r="J545" s="4">
        <f>VLOOKUP(Données[[#This Row],[Statut (amiante)]],Statuts[[Statut]:[Code statut2]],2,FALSE)</f>
        <v>2</v>
      </c>
    </row>
    <row r="546" spans="1:10" x14ac:dyDescent="0.25">
      <c r="A546" t="s">
        <v>271</v>
      </c>
      <c r="B546" t="s">
        <v>770</v>
      </c>
      <c r="C546" t="s">
        <v>771</v>
      </c>
      <c r="D546" t="s">
        <v>772</v>
      </c>
      <c r="E546" s="1">
        <v>43250.476973923614</v>
      </c>
      <c r="F546" t="s">
        <v>773</v>
      </c>
      <c r="G546" s="1">
        <v>43252.452210648145</v>
      </c>
      <c r="H546" s="1">
        <v>43258.749892824075</v>
      </c>
      <c r="I546" t="s">
        <v>275</v>
      </c>
      <c r="J546" s="4">
        <f>VLOOKUP(Données[[#This Row],[Statut (amiante)]],Statuts[[Statut]:[Code statut2]],2,FALSE)</f>
        <v>2</v>
      </c>
    </row>
    <row r="547" spans="1:10" x14ac:dyDescent="0.25">
      <c r="A547" t="s">
        <v>271</v>
      </c>
      <c r="B547" t="s">
        <v>770</v>
      </c>
      <c r="C547" t="s">
        <v>771</v>
      </c>
      <c r="D547" t="s">
        <v>774</v>
      </c>
      <c r="E547" s="1">
        <v>43250.476973923614</v>
      </c>
      <c r="F547" t="s">
        <v>773</v>
      </c>
      <c r="G547" s="1">
        <v>43252.452210648145</v>
      </c>
      <c r="H547" s="1">
        <v>43258.749892858796</v>
      </c>
      <c r="I547" t="s">
        <v>275</v>
      </c>
      <c r="J547" s="4">
        <f>VLOOKUP(Données[[#This Row],[Statut (amiante)]],Statuts[[Statut]:[Code statut2]],2,FALSE)</f>
        <v>2</v>
      </c>
    </row>
    <row r="548" spans="1:10" x14ac:dyDescent="0.25">
      <c r="A548" t="s">
        <v>271</v>
      </c>
      <c r="B548" t="s">
        <v>770</v>
      </c>
      <c r="C548" t="s">
        <v>771</v>
      </c>
      <c r="D548" t="s">
        <v>775</v>
      </c>
      <c r="E548" s="1">
        <v>43250.476973923614</v>
      </c>
      <c r="F548" t="s">
        <v>773</v>
      </c>
      <c r="G548" s="1">
        <v>43252.452210648145</v>
      </c>
      <c r="H548" s="1">
        <v>43258.749892905093</v>
      </c>
      <c r="I548" t="s">
        <v>275</v>
      </c>
      <c r="J548" s="4">
        <f>VLOOKUP(Données[[#This Row],[Statut (amiante)]],Statuts[[Statut]:[Code statut2]],2,FALSE)</f>
        <v>2</v>
      </c>
    </row>
    <row r="549" spans="1:10" x14ac:dyDescent="0.25">
      <c r="A549" t="s">
        <v>271</v>
      </c>
      <c r="B549" t="s">
        <v>770</v>
      </c>
      <c r="C549" t="s">
        <v>771</v>
      </c>
      <c r="D549" t="s">
        <v>776</v>
      </c>
      <c r="E549" s="1">
        <v>43250.476973923614</v>
      </c>
      <c r="F549" t="s">
        <v>773</v>
      </c>
      <c r="G549" s="1">
        <v>43252.452210648145</v>
      </c>
      <c r="H549" s="1">
        <v>43258.749892939813</v>
      </c>
      <c r="I549" t="s">
        <v>275</v>
      </c>
      <c r="J549" s="4">
        <f>VLOOKUP(Données[[#This Row],[Statut (amiante)]],Statuts[[Statut]:[Code statut2]],2,FALSE)</f>
        <v>2</v>
      </c>
    </row>
    <row r="550" spans="1:10" x14ac:dyDescent="0.25">
      <c r="A550" t="s">
        <v>271</v>
      </c>
      <c r="C550" t="s">
        <v>777</v>
      </c>
      <c r="D550" t="s">
        <v>778</v>
      </c>
      <c r="E550" s="1">
        <v>43250.450362847223</v>
      </c>
      <c r="F550" t="s">
        <v>779</v>
      </c>
      <c r="G550" s="1">
        <v>43252.447395833333</v>
      </c>
      <c r="H550" s="1">
        <v>43258.749834409726</v>
      </c>
      <c r="I550" t="s">
        <v>275</v>
      </c>
      <c r="J550" s="4">
        <f>VLOOKUP(Données[[#This Row],[Statut (amiante)]],Statuts[[Statut]:[Code statut2]],2,FALSE)</f>
        <v>2</v>
      </c>
    </row>
    <row r="551" spans="1:10" x14ac:dyDescent="0.25">
      <c r="A551" t="s">
        <v>271</v>
      </c>
      <c r="C551" t="s">
        <v>777</v>
      </c>
      <c r="D551" t="s">
        <v>780</v>
      </c>
      <c r="E551" s="1">
        <v>43250.450362847223</v>
      </c>
      <c r="F551" t="s">
        <v>779</v>
      </c>
      <c r="G551" s="1">
        <v>43252.447395833333</v>
      </c>
      <c r="H551" s="1">
        <v>43258.749834456015</v>
      </c>
      <c r="I551" t="s">
        <v>275</v>
      </c>
      <c r="J551" s="4">
        <f>VLOOKUP(Données[[#This Row],[Statut (amiante)]],Statuts[[Statut]:[Code statut2]],2,FALSE)</f>
        <v>2</v>
      </c>
    </row>
    <row r="552" spans="1:10" x14ac:dyDescent="0.25">
      <c r="A552" t="s">
        <v>271</v>
      </c>
      <c r="C552" t="s">
        <v>781</v>
      </c>
      <c r="D552" t="s">
        <v>782</v>
      </c>
      <c r="E552" s="1">
        <v>43250.452246990739</v>
      </c>
      <c r="F552" t="s">
        <v>783</v>
      </c>
      <c r="G552" s="1">
        <v>43252.449699074074</v>
      </c>
      <c r="H552" s="1">
        <v>43259.728586770834</v>
      </c>
      <c r="I552" t="s">
        <v>275</v>
      </c>
      <c r="J552" s="4">
        <f>VLOOKUP(Données[[#This Row],[Statut (amiante)]],Statuts[[Statut]:[Code statut2]],2,FALSE)</f>
        <v>2</v>
      </c>
    </row>
    <row r="553" spans="1:10" x14ac:dyDescent="0.25">
      <c r="A553" t="s">
        <v>271</v>
      </c>
      <c r="C553" t="s">
        <v>784</v>
      </c>
      <c r="D553" t="s">
        <v>785</v>
      </c>
      <c r="E553" s="1">
        <v>43250.453521643518</v>
      </c>
      <c r="F553" t="s">
        <v>786</v>
      </c>
      <c r="G553" s="1">
        <v>43252.450185185182</v>
      </c>
      <c r="H553" s="1">
        <v>43258.603602777781</v>
      </c>
      <c r="I553" t="s">
        <v>275</v>
      </c>
      <c r="J553" s="4">
        <f>VLOOKUP(Données[[#This Row],[Statut (amiante)]],Statuts[[Statut]:[Code statut2]],2,FALSE)</f>
        <v>2</v>
      </c>
    </row>
    <row r="554" spans="1:10" x14ac:dyDescent="0.25">
      <c r="A554" t="s">
        <v>271</v>
      </c>
      <c r="C554" t="s">
        <v>766</v>
      </c>
      <c r="D554" t="s">
        <v>787</v>
      </c>
      <c r="E554" s="1">
        <v>43250.472969872688</v>
      </c>
      <c r="F554" t="s">
        <v>768</v>
      </c>
      <c r="G554" s="1">
        <v>43252.451157407406</v>
      </c>
      <c r="H554" s="1">
        <v>43258.60364710648</v>
      </c>
      <c r="I554" t="s">
        <v>275</v>
      </c>
      <c r="J554" s="4">
        <f>VLOOKUP(Données[[#This Row],[Statut (amiante)]],Statuts[[Statut]:[Code statut2]],2,FALSE)</f>
        <v>2</v>
      </c>
    </row>
    <row r="555" spans="1:10" x14ac:dyDescent="0.25">
      <c r="A555" t="s">
        <v>271</v>
      </c>
      <c r="C555" t="s">
        <v>766</v>
      </c>
      <c r="D555" t="s">
        <v>788</v>
      </c>
      <c r="E555" s="1">
        <v>43250.472969872688</v>
      </c>
      <c r="F555" t="s">
        <v>789</v>
      </c>
      <c r="G555" s="1">
        <v>43252.64502314815</v>
      </c>
      <c r="H555" s="1">
        <v>43258.603647187498</v>
      </c>
      <c r="I555" t="s">
        <v>6871</v>
      </c>
      <c r="J555" s="4">
        <f>VLOOKUP(Données[[#This Row],[Statut (amiante)]],Statuts[[Statut]:[Code statut2]],2,FALSE)</f>
        <v>1</v>
      </c>
    </row>
    <row r="556" spans="1:10" x14ac:dyDescent="0.25">
      <c r="A556" t="s">
        <v>271</v>
      </c>
      <c r="C556" t="s">
        <v>790</v>
      </c>
      <c r="D556" t="s">
        <v>791</v>
      </c>
      <c r="E556" s="1">
        <v>43250.42659771991</v>
      </c>
      <c r="F556" t="s">
        <v>792</v>
      </c>
      <c r="G556" s="1">
        <v>43252.444085648145</v>
      </c>
      <c r="H556" s="1">
        <v>43258.749609293984</v>
      </c>
      <c r="I556" t="s">
        <v>275</v>
      </c>
      <c r="J556" s="4">
        <f>VLOOKUP(Données[[#This Row],[Statut (amiante)]],Statuts[[Statut]:[Code statut2]],2,FALSE)</f>
        <v>2</v>
      </c>
    </row>
    <row r="557" spans="1:10" x14ac:dyDescent="0.25">
      <c r="A557" t="s">
        <v>271</v>
      </c>
      <c r="C557" t="s">
        <v>793</v>
      </c>
      <c r="D557" t="s">
        <v>794</v>
      </c>
      <c r="E557" s="1">
        <v>43250.428397881944</v>
      </c>
      <c r="F557" t="s">
        <v>795</v>
      </c>
      <c r="G557" s="1">
        <v>43252.444594907407</v>
      </c>
      <c r="H557" s="1">
        <v>43258.749666701391</v>
      </c>
      <c r="I557" t="s">
        <v>275</v>
      </c>
      <c r="J557" s="4">
        <f>VLOOKUP(Données[[#This Row],[Statut (amiante)]],Statuts[[Statut]:[Code statut2]],2,FALSE)</f>
        <v>2</v>
      </c>
    </row>
    <row r="558" spans="1:10" x14ac:dyDescent="0.25">
      <c r="A558" t="s">
        <v>271</v>
      </c>
      <c r="C558" t="s">
        <v>796</v>
      </c>
      <c r="D558" t="s">
        <v>797</v>
      </c>
      <c r="E558" s="1">
        <v>43250.429771145835</v>
      </c>
      <c r="F558" t="s">
        <v>798</v>
      </c>
      <c r="G558" s="1">
        <v>43252.445833333331</v>
      </c>
      <c r="H558" s="1">
        <v>43258.603559143521</v>
      </c>
      <c r="I558" t="s">
        <v>275</v>
      </c>
      <c r="J558" s="4">
        <f>VLOOKUP(Données[[#This Row],[Statut (amiante)]],Statuts[[Statut]:[Code statut2]],2,FALSE)</f>
        <v>2</v>
      </c>
    </row>
    <row r="559" spans="1:10" x14ac:dyDescent="0.25">
      <c r="A559" t="s">
        <v>271</v>
      </c>
      <c r="C559" t="s">
        <v>799</v>
      </c>
      <c r="D559" t="s">
        <v>800</v>
      </c>
      <c r="E559" s="1">
        <v>43250.434603703703</v>
      </c>
      <c r="F559" t="s">
        <v>801</v>
      </c>
      <c r="G559" s="1">
        <v>43252.446435185186</v>
      </c>
      <c r="H559" s="1">
        <v>43258.749768634261</v>
      </c>
      <c r="I559" t="s">
        <v>275</v>
      </c>
      <c r="J559" s="4">
        <f>VLOOKUP(Données[[#This Row],[Statut (amiante)]],Statuts[[Statut]:[Code statut2]],2,FALSE)</f>
        <v>2</v>
      </c>
    </row>
    <row r="560" spans="1:10" x14ac:dyDescent="0.25">
      <c r="A560" t="s">
        <v>271</v>
      </c>
      <c r="C560" t="s">
        <v>799</v>
      </c>
      <c r="D560" t="s">
        <v>802</v>
      </c>
      <c r="E560" s="1">
        <v>43250.434603703703</v>
      </c>
      <c r="F560" t="s">
        <v>801</v>
      </c>
      <c r="G560" s="1">
        <v>43252.446435185186</v>
      </c>
      <c r="H560" s="1">
        <v>43258.749768715279</v>
      </c>
      <c r="I560" t="s">
        <v>275</v>
      </c>
      <c r="J560" s="4">
        <f>VLOOKUP(Données[[#This Row],[Statut (amiante)]],Statuts[[Statut]:[Code statut2]],2,FALSE)</f>
        <v>2</v>
      </c>
    </row>
    <row r="561" spans="1:10" x14ac:dyDescent="0.25">
      <c r="A561" t="s">
        <v>271</v>
      </c>
      <c r="C561" t="s">
        <v>799</v>
      </c>
      <c r="D561" t="s">
        <v>803</v>
      </c>
      <c r="E561" s="1">
        <v>43250.434603703703</v>
      </c>
      <c r="F561" t="s">
        <v>801</v>
      </c>
      <c r="G561" s="1">
        <v>43252.446435185186</v>
      </c>
      <c r="H561" s="1">
        <v>43258.749769016205</v>
      </c>
      <c r="I561" t="s">
        <v>275</v>
      </c>
      <c r="J561" s="4">
        <f>VLOOKUP(Données[[#This Row],[Statut (amiante)]],Statuts[[Statut]:[Code statut2]],2,FALSE)</f>
        <v>2</v>
      </c>
    </row>
    <row r="562" spans="1:10" x14ac:dyDescent="0.25">
      <c r="A562" t="s">
        <v>271</v>
      </c>
      <c r="C562" t="s">
        <v>804</v>
      </c>
      <c r="D562" t="s">
        <v>805</v>
      </c>
      <c r="E562" s="1">
        <v>43249.583347337961</v>
      </c>
      <c r="F562" t="s">
        <v>806</v>
      </c>
      <c r="G562" s="1">
        <v>43251.450902777775</v>
      </c>
      <c r="H562" s="1">
        <v>43255.770439502317</v>
      </c>
      <c r="I562" t="s">
        <v>275</v>
      </c>
      <c r="J562" s="4">
        <f>VLOOKUP(Données[[#This Row],[Statut (amiante)]],Statuts[[Statut]:[Code statut2]],2,FALSE)</f>
        <v>2</v>
      </c>
    </row>
    <row r="563" spans="1:10" x14ac:dyDescent="0.25">
      <c r="A563" t="s">
        <v>271</v>
      </c>
      <c r="C563" t="s">
        <v>804</v>
      </c>
      <c r="D563" t="s">
        <v>807</v>
      </c>
      <c r="E563" s="1">
        <v>43249.583347337961</v>
      </c>
      <c r="F563" t="s">
        <v>806</v>
      </c>
      <c r="G563" s="1">
        <v>43251.450902777775</v>
      </c>
      <c r="H563" s="1">
        <v>43255.77046565972</v>
      </c>
      <c r="I563" t="s">
        <v>275</v>
      </c>
      <c r="J563" s="4">
        <f>VLOOKUP(Données[[#This Row],[Statut (amiante)]],Statuts[[Statut]:[Code statut2]],2,FALSE)</f>
        <v>2</v>
      </c>
    </row>
    <row r="564" spans="1:10" x14ac:dyDescent="0.25">
      <c r="A564" t="s">
        <v>271</v>
      </c>
      <c r="C564" t="s">
        <v>804</v>
      </c>
      <c r="D564" t="s">
        <v>808</v>
      </c>
      <c r="E564" s="1">
        <v>43249.583347337961</v>
      </c>
      <c r="F564" t="s">
        <v>806</v>
      </c>
      <c r="G564" s="1">
        <v>43251.450902777775</v>
      </c>
      <c r="H564" s="1">
        <v>43255.770491203701</v>
      </c>
      <c r="I564" t="s">
        <v>275</v>
      </c>
      <c r="J564" s="4">
        <f>VLOOKUP(Données[[#This Row],[Statut (amiante)]],Statuts[[Statut]:[Code statut2]],2,FALSE)</f>
        <v>2</v>
      </c>
    </row>
    <row r="565" spans="1:10" x14ac:dyDescent="0.25">
      <c r="A565" t="s">
        <v>271</v>
      </c>
      <c r="C565" t="s">
        <v>809</v>
      </c>
      <c r="D565" t="s">
        <v>810</v>
      </c>
      <c r="E565" s="1">
        <v>43250.419582407405</v>
      </c>
      <c r="F565" t="s">
        <v>811</v>
      </c>
      <c r="G565" s="1">
        <v>43252.441678240742</v>
      </c>
      <c r="H565" s="1">
        <v>43258.749484178239</v>
      </c>
      <c r="I565" t="s">
        <v>275</v>
      </c>
      <c r="J565" s="4">
        <f>VLOOKUP(Données[[#This Row],[Statut (amiante)]],Statuts[[Statut]:[Code statut2]],2,FALSE)</f>
        <v>2</v>
      </c>
    </row>
    <row r="566" spans="1:10" x14ac:dyDescent="0.25">
      <c r="A566" t="s">
        <v>271</v>
      </c>
      <c r="C566" t="s">
        <v>812</v>
      </c>
      <c r="D566" t="s">
        <v>813</v>
      </c>
      <c r="E566" s="1">
        <v>43250.422629895831</v>
      </c>
      <c r="F566" t="s">
        <v>814</v>
      </c>
      <c r="G566" s="1">
        <v>43252.442650462966</v>
      </c>
      <c r="H566" s="1">
        <v>43258.749551932873</v>
      </c>
      <c r="I566" t="s">
        <v>275</v>
      </c>
      <c r="J566" s="4">
        <f>VLOOKUP(Données[[#This Row],[Statut (amiante)]],Statuts[[Statut]:[Code statut2]],2,FALSE)</f>
        <v>2</v>
      </c>
    </row>
    <row r="567" spans="1:10" x14ac:dyDescent="0.25">
      <c r="A567" t="s">
        <v>271</v>
      </c>
      <c r="C567" t="s">
        <v>815</v>
      </c>
      <c r="D567" t="s">
        <v>816</v>
      </c>
      <c r="E567" s="1">
        <v>43250.424682291668</v>
      </c>
      <c r="F567" t="s">
        <v>817</v>
      </c>
      <c r="G567" s="1">
        <v>43252.443472222221</v>
      </c>
      <c r="H567" s="1">
        <v>43257.916072222222</v>
      </c>
      <c r="I567" t="s">
        <v>275</v>
      </c>
      <c r="J567" s="4">
        <f>VLOOKUP(Données[[#This Row],[Statut (amiante)]],Statuts[[Statut]:[Code statut2]],2,FALSE)</f>
        <v>2</v>
      </c>
    </row>
    <row r="568" spans="1:10" x14ac:dyDescent="0.25">
      <c r="A568" t="s">
        <v>271</v>
      </c>
      <c r="C568" t="s">
        <v>818</v>
      </c>
      <c r="D568" t="s">
        <v>819</v>
      </c>
      <c r="E568" s="1">
        <v>43249.469774884259</v>
      </c>
      <c r="F568" t="s">
        <v>820</v>
      </c>
      <c r="G568" s="1">
        <v>43251.642013888886</v>
      </c>
      <c r="H568" s="1">
        <v>43256.552494062496</v>
      </c>
      <c r="I568" t="s">
        <v>275</v>
      </c>
      <c r="J568" s="4">
        <f>VLOOKUP(Données[[#This Row],[Statut (amiante)]],Statuts[[Statut]:[Code statut2]],2,FALSE)</f>
        <v>2</v>
      </c>
    </row>
    <row r="569" spans="1:10" x14ac:dyDescent="0.25">
      <c r="A569" t="s">
        <v>271</v>
      </c>
      <c r="C569" t="s">
        <v>818</v>
      </c>
      <c r="D569" t="s">
        <v>821</v>
      </c>
      <c r="E569" s="1">
        <v>43249.469774884259</v>
      </c>
      <c r="F569" t="s">
        <v>820</v>
      </c>
      <c r="G569" s="1">
        <v>43251.642013888886</v>
      </c>
      <c r="H569" s="1">
        <v>43256.552494097225</v>
      </c>
      <c r="I569" t="s">
        <v>275</v>
      </c>
      <c r="J569" s="4">
        <f>VLOOKUP(Données[[#This Row],[Statut (amiante)]],Statuts[[Statut]:[Code statut2]],2,FALSE)</f>
        <v>2</v>
      </c>
    </row>
    <row r="570" spans="1:10" x14ac:dyDescent="0.25">
      <c r="A570" t="s">
        <v>271</v>
      </c>
      <c r="C570" t="s">
        <v>818</v>
      </c>
      <c r="D570" t="s">
        <v>822</v>
      </c>
      <c r="E570" s="1">
        <v>43249.469774884259</v>
      </c>
      <c r="F570" t="s">
        <v>820</v>
      </c>
      <c r="G570" s="1">
        <v>43251.642013888886</v>
      </c>
      <c r="H570" s="1">
        <v>43256.552494131945</v>
      </c>
      <c r="I570" t="s">
        <v>275</v>
      </c>
      <c r="J570" s="4">
        <f>VLOOKUP(Données[[#This Row],[Statut (amiante)]],Statuts[[Statut]:[Code statut2]],2,FALSE)</f>
        <v>2</v>
      </c>
    </row>
    <row r="571" spans="1:10" x14ac:dyDescent="0.25">
      <c r="A571" t="s">
        <v>271</v>
      </c>
      <c r="C571" t="s">
        <v>818</v>
      </c>
      <c r="D571" t="s">
        <v>823</v>
      </c>
      <c r="E571" s="1">
        <v>43249.469774884259</v>
      </c>
      <c r="F571" t="s">
        <v>820</v>
      </c>
      <c r="G571" s="1">
        <v>43251.642013888886</v>
      </c>
      <c r="H571" s="1">
        <v>43256.552494212963</v>
      </c>
      <c r="I571" t="s">
        <v>275</v>
      </c>
      <c r="J571" s="4">
        <f>VLOOKUP(Données[[#This Row],[Statut (amiante)]],Statuts[[Statut]:[Code statut2]],2,FALSE)</f>
        <v>2</v>
      </c>
    </row>
    <row r="572" spans="1:10" x14ac:dyDescent="0.25">
      <c r="A572" t="s">
        <v>271</v>
      </c>
      <c r="C572" t="s">
        <v>818</v>
      </c>
      <c r="D572" t="s">
        <v>824</v>
      </c>
      <c r="E572" s="1">
        <v>43249.469774884259</v>
      </c>
      <c r="F572" t="s">
        <v>820</v>
      </c>
      <c r="G572" s="1">
        <v>43251.642013888886</v>
      </c>
      <c r="H572" s="1">
        <v>43256.552494247684</v>
      </c>
      <c r="I572" t="s">
        <v>275</v>
      </c>
      <c r="J572" s="4">
        <f>VLOOKUP(Données[[#This Row],[Statut (amiante)]],Statuts[[Statut]:[Code statut2]],2,FALSE)</f>
        <v>2</v>
      </c>
    </row>
    <row r="573" spans="1:10" x14ac:dyDescent="0.25">
      <c r="A573" t="s">
        <v>271</v>
      </c>
      <c r="C573" t="s">
        <v>818</v>
      </c>
      <c r="D573" t="s">
        <v>825</v>
      </c>
      <c r="E573" s="1">
        <v>43249.469774884259</v>
      </c>
      <c r="F573" t="s">
        <v>820</v>
      </c>
      <c r="G573" s="1">
        <v>43251.642013888886</v>
      </c>
      <c r="H573" s="1">
        <v>43256.552494293981</v>
      </c>
      <c r="I573" t="s">
        <v>275</v>
      </c>
      <c r="J573" s="4">
        <f>VLOOKUP(Données[[#This Row],[Statut (amiante)]],Statuts[[Statut]:[Code statut2]],2,FALSE)</f>
        <v>2</v>
      </c>
    </row>
    <row r="574" spans="1:10" x14ac:dyDescent="0.25">
      <c r="A574" t="s">
        <v>271</v>
      </c>
      <c r="C574" t="s">
        <v>826</v>
      </c>
      <c r="D574" t="s">
        <v>827</v>
      </c>
      <c r="E574" s="1">
        <v>43248.717054479166</v>
      </c>
      <c r="F574" t="s">
        <v>828</v>
      </c>
      <c r="G574" s="1">
        <v>43250.430983796294</v>
      </c>
      <c r="H574" s="1">
        <v>43255.759966168982</v>
      </c>
      <c r="I574" t="s">
        <v>275</v>
      </c>
      <c r="J574" s="4">
        <f>VLOOKUP(Données[[#This Row],[Statut (amiante)]],Statuts[[Statut]:[Code statut2]],2,FALSE)</f>
        <v>2</v>
      </c>
    </row>
    <row r="575" spans="1:10" x14ac:dyDescent="0.25">
      <c r="A575" t="s">
        <v>271</v>
      </c>
      <c r="C575" t="s">
        <v>818</v>
      </c>
      <c r="D575" t="s">
        <v>829</v>
      </c>
      <c r="E575" s="1">
        <v>43249.469774884259</v>
      </c>
      <c r="F575" t="s">
        <v>820</v>
      </c>
      <c r="G575" s="1">
        <v>43251.642013888886</v>
      </c>
      <c r="H575" s="1">
        <v>43256.552493784722</v>
      </c>
      <c r="I575" t="s">
        <v>275</v>
      </c>
      <c r="J575" s="4">
        <f>VLOOKUP(Données[[#This Row],[Statut (amiante)]],Statuts[[Statut]:[Code statut2]],2,FALSE)</f>
        <v>2</v>
      </c>
    </row>
    <row r="576" spans="1:10" x14ac:dyDescent="0.25">
      <c r="A576" t="s">
        <v>271</v>
      </c>
      <c r="C576" t="s">
        <v>818</v>
      </c>
      <c r="D576" t="s">
        <v>830</v>
      </c>
      <c r="E576" s="1">
        <v>43249.469774884259</v>
      </c>
      <c r="F576" t="s">
        <v>820</v>
      </c>
      <c r="G576" s="1">
        <v>43251.642013888886</v>
      </c>
      <c r="H576" s="1">
        <v>43256.552493831019</v>
      </c>
      <c r="I576" t="s">
        <v>275</v>
      </c>
      <c r="J576" s="4">
        <f>VLOOKUP(Données[[#This Row],[Statut (amiante)]],Statuts[[Statut]:[Code statut2]],2,FALSE)</f>
        <v>2</v>
      </c>
    </row>
    <row r="577" spans="1:10" x14ac:dyDescent="0.25">
      <c r="A577" t="s">
        <v>271</v>
      </c>
      <c r="C577" t="s">
        <v>818</v>
      </c>
      <c r="D577" t="s">
        <v>831</v>
      </c>
      <c r="E577" s="1">
        <v>43249.469774884259</v>
      </c>
      <c r="F577" t="s">
        <v>820</v>
      </c>
      <c r="G577" s="1">
        <v>43251.642013888886</v>
      </c>
      <c r="H577" s="1">
        <v>43256.55249386574</v>
      </c>
      <c r="I577" t="s">
        <v>275</v>
      </c>
      <c r="J577" s="4">
        <f>VLOOKUP(Données[[#This Row],[Statut (amiante)]],Statuts[[Statut]:[Code statut2]],2,FALSE)</f>
        <v>2</v>
      </c>
    </row>
    <row r="578" spans="1:10" x14ac:dyDescent="0.25">
      <c r="A578" t="s">
        <v>271</v>
      </c>
      <c r="C578" t="s">
        <v>818</v>
      </c>
      <c r="D578" t="s">
        <v>832</v>
      </c>
      <c r="E578" s="1">
        <v>43249.469774884259</v>
      </c>
      <c r="F578" t="s">
        <v>820</v>
      </c>
      <c r="G578" s="1">
        <v>43251.642013888886</v>
      </c>
      <c r="H578" s="1">
        <v>43256.552493946758</v>
      </c>
      <c r="I578" t="s">
        <v>275</v>
      </c>
      <c r="J578" s="4">
        <f>VLOOKUP(Données[[#This Row],[Statut (amiante)]],Statuts[[Statut]:[Code statut2]],2,FALSE)</f>
        <v>2</v>
      </c>
    </row>
    <row r="579" spans="1:10" x14ac:dyDescent="0.25">
      <c r="A579" t="s">
        <v>271</v>
      </c>
      <c r="C579" t="s">
        <v>818</v>
      </c>
      <c r="D579" t="s">
        <v>833</v>
      </c>
      <c r="E579" s="1">
        <v>43249.469774884259</v>
      </c>
      <c r="F579" t="s">
        <v>820</v>
      </c>
      <c r="G579" s="1">
        <v>43251.642013888886</v>
      </c>
      <c r="H579" s="1">
        <v>43256.552493981479</v>
      </c>
      <c r="I579" t="s">
        <v>275</v>
      </c>
      <c r="J579" s="4">
        <f>VLOOKUP(Données[[#This Row],[Statut (amiante)]],Statuts[[Statut]:[Code statut2]],2,FALSE)</f>
        <v>2</v>
      </c>
    </row>
    <row r="580" spans="1:10" x14ac:dyDescent="0.25">
      <c r="A580" t="s">
        <v>271</v>
      </c>
      <c r="C580" t="s">
        <v>834</v>
      </c>
      <c r="D580" t="s">
        <v>835</v>
      </c>
      <c r="E580" s="1">
        <v>43248.714394363429</v>
      </c>
      <c r="F580" t="s">
        <v>836</v>
      </c>
      <c r="G580" s="1">
        <v>43250.637615740743</v>
      </c>
      <c r="H580" s="1">
        <v>43257.905651423614</v>
      </c>
      <c r="I580" t="s">
        <v>275</v>
      </c>
      <c r="J580" s="4">
        <f>VLOOKUP(Données[[#This Row],[Statut (amiante)]],Statuts[[Statut]:[Code statut2]],2,FALSE)</f>
        <v>2</v>
      </c>
    </row>
    <row r="581" spans="1:10" x14ac:dyDescent="0.25">
      <c r="A581" t="s">
        <v>271</v>
      </c>
      <c r="C581" t="s">
        <v>834</v>
      </c>
      <c r="D581" t="s">
        <v>837</v>
      </c>
      <c r="E581" s="1">
        <v>43248.714394363429</v>
      </c>
      <c r="F581" t="s">
        <v>836</v>
      </c>
      <c r="G581" s="1">
        <v>43250.637615740743</v>
      </c>
      <c r="H581" s="1">
        <v>43257.90565177083</v>
      </c>
      <c r="I581" t="s">
        <v>275</v>
      </c>
      <c r="J581" s="4">
        <f>VLOOKUP(Données[[#This Row],[Statut (amiante)]],Statuts[[Statut]:[Code statut2]],2,FALSE)</f>
        <v>2</v>
      </c>
    </row>
    <row r="582" spans="1:10" x14ac:dyDescent="0.25">
      <c r="A582" t="s">
        <v>271</v>
      </c>
      <c r="C582" t="s">
        <v>834</v>
      </c>
      <c r="D582" t="s">
        <v>838</v>
      </c>
      <c r="E582" s="1">
        <v>43248.714394363429</v>
      </c>
      <c r="F582" t="s">
        <v>836</v>
      </c>
      <c r="G582" s="1">
        <v>43250.637615740743</v>
      </c>
      <c r="H582" s="1">
        <v>43257.905651851848</v>
      </c>
      <c r="I582" t="s">
        <v>275</v>
      </c>
      <c r="J582" s="4">
        <f>VLOOKUP(Données[[#This Row],[Statut (amiante)]],Statuts[[Statut]:[Code statut2]],2,FALSE)</f>
        <v>2</v>
      </c>
    </row>
    <row r="583" spans="1:10" x14ac:dyDescent="0.25">
      <c r="A583" t="s">
        <v>271</v>
      </c>
      <c r="C583" t="s">
        <v>834</v>
      </c>
      <c r="D583" t="s">
        <v>839</v>
      </c>
      <c r="E583" s="1">
        <v>43248.714394363429</v>
      </c>
      <c r="F583" t="s">
        <v>836</v>
      </c>
      <c r="G583" s="1">
        <v>43250.637615740743</v>
      </c>
      <c r="H583" s="1">
        <v>43257.905651967594</v>
      </c>
      <c r="I583" t="s">
        <v>275</v>
      </c>
      <c r="J583" s="4">
        <f>VLOOKUP(Données[[#This Row],[Statut (amiante)]],Statuts[[Statut]:[Code statut2]],2,FALSE)</f>
        <v>2</v>
      </c>
    </row>
    <row r="584" spans="1:10" x14ac:dyDescent="0.25">
      <c r="A584" t="s">
        <v>271</v>
      </c>
      <c r="C584" t="s">
        <v>826</v>
      </c>
      <c r="D584" t="s">
        <v>840</v>
      </c>
      <c r="E584" s="1">
        <v>43248.717054479166</v>
      </c>
      <c r="F584" t="s">
        <v>828</v>
      </c>
      <c r="G584" s="1">
        <v>43250.430983796294</v>
      </c>
      <c r="H584" s="1">
        <v>43255.759966087964</v>
      </c>
      <c r="I584" t="s">
        <v>275</v>
      </c>
      <c r="J584" s="4">
        <f>VLOOKUP(Données[[#This Row],[Statut (amiante)]],Statuts[[Statut]:[Code statut2]],2,FALSE)</f>
        <v>2</v>
      </c>
    </row>
    <row r="585" spans="1:10" x14ac:dyDescent="0.25">
      <c r="A585" t="s">
        <v>271</v>
      </c>
      <c r="C585" t="s">
        <v>826</v>
      </c>
      <c r="D585" t="s">
        <v>841</v>
      </c>
      <c r="E585" s="1">
        <v>43248.717054479166</v>
      </c>
      <c r="F585" t="s">
        <v>828</v>
      </c>
      <c r="G585" s="1">
        <v>43250.430983796294</v>
      </c>
      <c r="H585" s="1">
        <v>43255.759966122685</v>
      </c>
      <c r="I585" t="s">
        <v>275</v>
      </c>
      <c r="J585" s="4">
        <f>VLOOKUP(Données[[#This Row],[Statut (amiante)]],Statuts[[Statut]:[Code statut2]],2,FALSE)</f>
        <v>2</v>
      </c>
    </row>
    <row r="586" spans="1:10" x14ac:dyDescent="0.25">
      <c r="A586" t="s">
        <v>271</v>
      </c>
      <c r="C586" t="s">
        <v>842</v>
      </c>
      <c r="D586" t="s">
        <v>843</v>
      </c>
      <c r="E586" s="1">
        <v>43248.583909490742</v>
      </c>
      <c r="F586" t="s">
        <v>844</v>
      </c>
      <c r="G586" s="1">
        <v>43249.594710648147</v>
      </c>
      <c r="H586" s="1">
        <v>43258.749423761576</v>
      </c>
      <c r="I586" t="s">
        <v>275</v>
      </c>
      <c r="J586" s="4">
        <f>VLOOKUP(Données[[#This Row],[Statut (amiante)]],Statuts[[Statut]:[Code statut2]],2,FALSE)</f>
        <v>2</v>
      </c>
    </row>
    <row r="587" spans="1:10" x14ac:dyDescent="0.25">
      <c r="A587" t="s">
        <v>271</v>
      </c>
      <c r="C587" t="s">
        <v>845</v>
      </c>
      <c r="D587" t="s">
        <v>846</v>
      </c>
      <c r="E587" s="1">
        <v>43248.704464201386</v>
      </c>
      <c r="F587" t="s">
        <v>847</v>
      </c>
      <c r="G587" s="1">
        <v>43249.439409722225</v>
      </c>
      <c r="H587" s="1">
        <v>43255.530815891201</v>
      </c>
      <c r="I587" t="s">
        <v>275</v>
      </c>
      <c r="J587" s="4">
        <f>VLOOKUP(Données[[#This Row],[Statut (amiante)]],Statuts[[Statut]:[Code statut2]],2,FALSE)</f>
        <v>2</v>
      </c>
    </row>
    <row r="588" spans="1:10" x14ac:dyDescent="0.25">
      <c r="A588" t="s">
        <v>271</v>
      </c>
      <c r="C588" t="s">
        <v>848</v>
      </c>
      <c r="D588" t="s">
        <v>849</v>
      </c>
      <c r="E588" s="1">
        <v>43248.711123148147</v>
      </c>
      <c r="F588" t="s">
        <v>850</v>
      </c>
      <c r="G588" s="1">
        <v>43250.4296875</v>
      </c>
      <c r="H588" s="1">
        <v>43257.187019756944</v>
      </c>
      <c r="I588" t="s">
        <v>275</v>
      </c>
      <c r="J588" s="4">
        <f>VLOOKUP(Données[[#This Row],[Statut (amiante)]],Statuts[[Statut]:[Code statut2]],2,FALSE)</f>
        <v>2</v>
      </c>
    </row>
    <row r="589" spans="1:10" x14ac:dyDescent="0.25">
      <c r="A589" t="s">
        <v>271</v>
      </c>
      <c r="C589" t="s">
        <v>848</v>
      </c>
      <c r="D589" t="s">
        <v>851</v>
      </c>
      <c r="E589" s="1">
        <v>43248.711123148147</v>
      </c>
      <c r="F589" t="s">
        <v>850</v>
      </c>
      <c r="G589" s="1">
        <v>43250.4296875</v>
      </c>
      <c r="H589" s="1">
        <v>43257.187020104167</v>
      </c>
      <c r="I589" t="s">
        <v>275</v>
      </c>
      <c r="J589" s="4">
        <f>VLOOKUP(Données[[#This Row],[Statut (amiante)]],Statuts[[Statut]:[Code statut2]],2,FALSE)</f>
        <v>2</v>
      </c>
    </row>
    <row r="590" spans="1:10" x14ac:dyDescent="0.25">
      <c r="A590" t="s">
        <v>271</v>
      </c>
      <c r="C590" t="s">
        <v>848</v>
      </c>
      <c r="D590" t="s">
        <v>852</v>
      </c>
      <c r="E590" s="1">
        <v>43248.711123148147</v>
      </c>
      <c r="F590" t="s">
        <v>850</v>
      </c>
      <c r="G590" s="1">
        <v>43250.4296875</v>
      </c>
      <c r="H590" s="1">
        <v>43257.187020335645</v>
      </c>
      <c r="I590" t="s">
        <v>275</v>
      </c>
      <c r="J590" s="4">
        <f>VLOOKUP(Données[[#This Row],[Statut (amiante)]],Statuts[[Statut]:[Code statut2]],2,FALSE)</f>
        <v>2</v>
      </c>
    </row>
    <row r="591" spans="1:10" x14ac:dyDescent="0.25">
      <c r="A591" t="s">
        <v>271</v>
      </c>
      <c r="C591" t="s">
        <v>848</v>
      </c>
      <c r="D591" t="s">
        <v>853</v>
      </c>
      <c r="E591" s="1">
        <v>43248.711123148147</v>
      </c>
      <c r="F591" t="s">
        <v>850</v>
      </c>
      <c r="G591" s="1">
        <v>43250.4296875</v>
      </c>
      <c r="H591" s="1">
        <v>43257.18702060185</v>
      </c>
      <c r="I591" t="s">
        <v>275</v>
      </c>
      <c r="J591" s="4">
        <f>VLOOKUP(Données[[#This Row],[Statut (amiante)]],Statuts[[Statut]:[Code statut2]],2,FALSE)</f>
        <v>2</v>
      </c>
    </row>
    <row r="592" spans="1:10" x14ac:dyDescent="0.25">
      <c r="A592" t="s">
        <v>271</v>
      </c>
      <c r="C592" t="s">
        <v>854</v>
      </c>
      <c r="D592" t="s">
        <v>855</v>
      </c>
      <c r="E592" s="1">
        <v>43248.461842673612</v>
      </c>
      <c r="F592" t="s">
        <v>856</v>
      </c>
      <c r="G592" s="1">
        <v>43250.434872685182</v>
      </c>
      <c r="H592" s="1">
        <v>43256.59316971065</v>
      </c>
      <c r="I592" t="s">
        <v>275</v>
      </c>
      <c r="J592" s="4">
        <f>VLOOKUP(Données[[#This Row],[Statut (amiante)]],Statuts[[Statut]:[Code statut2]],2,FALSE)</f>
        <v>2</v>
      </c>
    </row>
    <row r="593" spans="1:10" x14ac:dyDescent="0.25">
      <c r="A593" t="s">
        <v>271</v>
      </c>
      <c r="C593" t="s">
        <v>857</v>
      </c>
      <c r="D593" t="s">
        <v>858</v>
      </c>
      <c r="E593" s="1">
        <v>43248.463757604164</v>
      </c>
      <c r="F593" t="s">
        <v>859</v>
      </c>
      <c r="G593" s="1">
        <v>43250.433657407404</v>
      </c>
      <c r="H593" s="1">
        <v>43257.186902083333</v>
      </c>
      <c r="I593" t="s">
        <v>275</v>
      </c>
      <c r="J593" s="4">
        <f>VLOOKUP(Données[[#This Row],[Statut (amiante)]],Statuts[[Statut]:[Code statut2]],2,FALSE)</f>
        <v>2</v>
      </c>
    </row>
    <row r="594" spans="1:10" x14ac:dyDescent="0.25">
      <c r="A594" t="s">
        <v>271</v>
      </c>
      <c r="C594" t="s">
        <v>857</v>
      </c>
      <c r="D594" t="s">
        <v>860</v>
      </c>
      <c r="E594" s="1">
        <v>43248.463757604164</v>
      </c>
      <c r="F594" t="s">
        <v>859</v>
      </c>
      <c r="G594" s="1">
        <v>43250.433657407404</v>
      </c>
      <c r="H594" s="1">
        <v>43257.186902662041</v>
      </c>
      <c r="I594" t="s">
        <v>275</v>
      </c>
      <c r="J594" s="4">
        <f>VLOOKUP(Données[[#This Row],[Statut (amiante)]],Statuts[[Statut]:[Code statut2]],2,FALSE)</f>
        <v>2</v>
      </c>
    </row>
    <row r="595" spans="1:10" x14ac:dyDescent="0.25">
      <c r="A595" t="s">
        <v>271</v>
      </c>
      <c r="C595" t="s">
        <v>857</v>
      </c>
      <c r="D595" t="s">
        <v>861</v>
      </c>
      <c r="E595" s="1">
        <v>43248.463757604164</v>
      </c>
      <c r="F595" t="s">
        <v>859</v>
      </c>
      <c r="G595" s="1">
        <v>43250.433657407404</v>
      </c>
      <c r="H595" s="1">
        <v>43257.186902858797</v>
      </c>
      <c r="I595" t="s">
        <v>275</v>
      </c>
      <c r="J595" s="4">
        <f>VLOOKUP(Données[[#This Row],[Statut (amiante)]],Statuts[[Statut]:[Code statut2]],2,FALSE)</f>
        <v>2</v>
      </c>
    </row>
    <row r="596" spans="1:10" x14ac:dyDescent="0.25">
      <c r="A596" t="s">
        <v>271</v>
      </c>
      <c r="C596" t="s">
        <v>857</v>
      </c>
      <c r="D596" t="s">
        <v>862</v>
      </c>
      <c r="E596" s="1">
        <v>43248.463757604164</v>
      </c>
      <c r="F596" t="s">
        <v>859</v>
      </c>
      <c r="G596" s="1">
        <v>43250.433657407404</v>
      </c>
      <c r="H596" s="1">
        <v>43257.186903472226</v>
      </c>
      <c r="I596" t="s">
        <v>275</v>
      </c>
      <c r="J596" s="4">
        <f>VLOOKUP(Données[[#This Row],[Statut (amiante)]],Statuts[[Statut]:[Code statut2]],2,FALSE)</f>
        <v>2</v>
      </c>
    </row>
    <row r="597" spans="1:10" x14ac:dyDescent="0.25">
      <c r="A597" t="s">
        <v>271</v>
      </c>
      <c r="C597" t="s">
        <v>857</v>
      </c>
      <c r="D597" t="s">
        <v>863</v>
      </c>
      <c r="E597" s="1">
        <v>43248.463757604164</v>
      </c>
      <c r="F597" t="s">
        <v>859</v>
      </c>
      <c r="G597" s="1">
        <v>43250.433657407404</v>
      </c>
      <c r="H597" s="1">
        <v>43257.186903587964</v>
      </c>
      <c r="I597" t="s">
        <v>275</v>
      </c>
      <c r="J597" s="4">
        <f>VLOOKUP(Données[[#This Row],[Statut (amiante)]],Statuts[[Statut]:[Code statut2]],2,FALSE)</f>
        <v>2</v>
      </c>
    </row>
    <row r="598" spans="1:10" x14ac:dyDescent="0.25">
      <c r="A598" t="s">
        <v>271</v>
      </c>
      <c r="C598" t="s">
        <v>864</v>
      </c>
      <c r="D598" t="s">
        <v>865</v>
      </c>
      <c r="E598" s="1">
        <v>43248.457716087963</v>
      </c>
      <c r="F598" t="s">
        <v>866</v>
      </c>
      <c r="G598" s="1">
        <v>43251.661840277775</v>
      </c>
      <c r="H598" s="1">
        <v>43255.770335034722</v>
      </c>
      <c r="I598" t="s">
        <v>275</v>
      </c>
      <c r="J598" s="4">
        <f>VLOOKUP(Données[[#This Row],[Statut (amiante)]],Statuts[[Statut]:[Code statut2]],2,FALSE)</f>
        <v>2</v>
      </c>
    </row>
    <row r="599" spans="1:10" x14ac:dyDescent="0.25">
      <c r="A599" t="s">
        <v>271</v>
      </c>
      <c r="C599" t="s">
        <v>864</v>
      </c>
      <c r="D599" t="s">
        <v>867</v>
      </c>
      <c r="E599" s="1">
        <v>43248.457716087963</v>
      </c>
      <c r="F599" t="s">
        <v>866</v>
      </c>
      <c r="G599" s="1">
        <v>43251.661840277775</v>
      </c>
      <c r="H599" s="1">
        <v>43255.770335069443</v>
      </c>
      <c r="I599" t="s">
        <v>275</v>
      </c>
      <c r="J599" s="4">
        <f>VLOOKUP(Données[[#This Row],[Statut (amiante)]],Statuts[[Statut]:[Code statut2]],2,FALSE)</f>
        <v>2</v>
      </c>
    </row>
    <row r="600" spans="1:10" x14ac:dyDescent="0.25">
      <c r="A600" t="s">
        <v>271</v>
      </c>
      <c r="C600" t="s">
        <v>864</v>
      </c>
      <c r="D600" t="s">
        <v>868</v>
      </c>
      <c r="E600" s="1">
        <v>43248.457716087963</v>
      </c>
      <c r="F600" t="s">
        <v>866</v>
      </c>
      <c r="G600" s="1">
        <v>43251.661840277775</v>
      </c>
      <c r="H600" s="1">
        <v>43255.770335104164</v>
      </c>
      <c r="I600" t="s">
        <v>275</v>
      </c>
      <c r="J600" s="4">
        <f>VLOOKUP(Données[[#This Row],[Statut (amiante)]],Statuts[[Statut]:[Code statut2]],2,FALSE)</f>
        <v>2</v>
      </c>
    </row>
    <row r="601" spans="1:10" x14ac:dyDescent="0.25">
      <c r="A601" t="s">
        <v>271</v>
      </c>
      <c r="C601" t="s">
        <v>864</v>
      </c>
      <c r="D601" t="s">
        <v>869</v>
      </c>
      <c r="E601" s="1">
        <v>43248.457716087963</v>
      </c>
      <c r="F601" t="s">
        <v>866</v>
      </c>
      <c r="G601" s="1">
        <v>43251.661840277775</v>
      </c>
      <c r="H601" s="1">
        <v>43255.770335150461</v>
      </c>
      <c r="I601" t="s">
        <v>275</v>
      </c>
      <c r="J601" s="4">
        <f>VLOOKUP(Données[[#This Row],[Statut (amiante)]],Statuts[[Statut]:[Code statut2]],2,FALSE)</f>
        <v>2</v>
      </c>
    </row>
    <row r="602" spans="1:10" x14ac:dyDescent="0.25">
      <c r="A602" t="s">
        <v>271</v>
      </c>
      <c r="C602" t="s">
        <v>864</v>
      </c>
      <c r="D602" t="s">
        <v>870</v>
      </c>
      <c r="E602" s="1">
        <v>43248.457716087963</v>
      </c>
      <c r="F602" t="s">
        <v>866</v>
      </c>
      <c r="G602" s="1">
        <v>43251.661840277775</v>
      </c>
      <c r="H602" s="1">
        <v>43255.770335185189</v>
      </c>
      <c r="I602" t="s">
        <v>275</v>
      </c>
      <c r="J602" s="4">
        <f>VLOOKUP(Données[[#This Row],[Statut (amiante)]],Statuts[[Statut]:[Code statut2]],2,FALSE)</f>
        <v>2</v>
      </c>
    </row>
    <row r="603" spans="1:10" x14ac:dyDescent="0.25">
      <c r="A603" t="s">
        <v>271</v>
      </c>
      <c r="C603" t="s">
        <v>854</v>
      </c>
      <c r="D603" t="s">
        <v>871</v>
      </c>
      <c r="E603" s="1">
        <v>43248.461842673612</v>
      </c>
      <c r="F603" t="s">
        <v>856</v>
      </c>
      <c r="G603" s="1">
        <v>43250.434872685182</v>
      </c>
      <c r="H603" s="1">
        <v>43256.593169409723</v>
      </c>
      <c r="I603" t="s">
        <v>275</v>
      </c>
      <c r="J603" s="4">
        <f>VLOOKUP(Données[[#This Row],[Statut (amiante)]],Statuts[[Statut]:[Code statut2]],2,FALSE)</f>
        <v>2</v>
      </c>
    </row>
    <row r="604" spans="1:10" x14ac:dyDescent="0.25">
      <c r="A604" t="s">
        <v>271</v>
      </c>
      <c r="C604" t="s">
        <v>864</v>
      </c>
      <c r="D604" t="s">
        <v>872</v>
      </c>
      <c r="E604" s="1">
        <v>43248.457716087963</v>
      </c>
      <c r="F604" t="s">
        <v>866</v>
      </c>
      <c r="G604" s="1">
        <v>43251.661840277775</v>
      </c>
      <c r="H604" s="1">
        <v>43255.770334803237</v>
      </c>
      <c r="I604" t="s">
        <v>275</v>
      </c>
      <c r="J604" s="4">
        <f>VLOOKUP(Données[[#This Row],[Statut (amiante)]],Statuts[[Statut]:[Code statut2]],2,FALSE)</f>
        <v>2</v>
      </c>
    </row>
    <row r="605" spans="1:10" x14ac:dyDescent="0.25">
      <c r="A605" t="s">
        <v>271</v>
      </c>
      <c r="C605" t="s">
        <v>864</v>
      </c>
      <c r="D605" t="s">
        <v>873</v>
      </c>
      <c r="E605" s="1">
        <v>43248.457716087963</v>
      </c>
      <c r="F605" t="s">
        <v>866</v>
      </c>
      <c r="G605" s="1">
        <v>43251.661840277775</v>
      </c>
      <c r="H605" s="1">
        <v>43255.770334837965</v>
      </c>
      <c r="I605" t="s">
        <v>275</v>
      </c>
      <c r="J605" s="4">
        <f>VLOOKUP(Données[[#This Row],[Statut (amiante)]],Statuts[[Statut]:[Code statut2]],2,FALSE)</f>
        <v>2</v>
      </c>
    </row>
    <row r="606" spans="1:10" x14ac:dyDescent="0.25">
      <c r="A606" t="s">
        <v>271</v>
      </c>
      <c r="C606" t="s">
        <v>864</v>
      </c>
      <c r="D606" t="s">
        <v>874</v>
      </c>
      <c r="E606" s="1">
        <v>43248.457716087963</v>
      </c>
      <c r="F606" t="s">
        <v>866</v>
      </c>
      <c r="G606" s="1">
        <v>43251.661840277775</v>
      </c>
      <c r="H606" s="1">
        <v>43255.770334872686</v>
      </c>
      <c r="I606" t="s">
        <v>275</v>
      </c>
      <c r="J606" s="4">
        <f>VLOOKUP(Données[[#This Row],[Statut (amiante)]],Statuts[[Statut]:[Code statut2]],2,FALSE)</f>
        <v>2</v>
      </c>
    </row>
    <row r="607" spans="1:10" x14ac:dyDescent="0.25">
      <c r="A607" t="s">
        <v>271</v>
      </c>
      <c r="C607" t="s">
        <v>864</v>
      </c>
      <c r="D607" t="s">
        <v>875</v>
      </c>
      <c r="E607" s="1">
        <v>43248.457716087963</v>
      </c>
      <c r="F607" t="s">
        <v>866</v>
      </c>
      <c r="G607" s="1">
        <v>43251.661840277775</v>
      </c>
      <c r="H607" s="1">
        <v>43255.770334918983</v>
      </c>
      <c r="I607" t="s">
        <v>275</v>
      </c>
      <c r="J607" s="4">
        <f>VLOOKUP(Données[[#This Row],[Statut (amiante)]],Statuts[[Statut]:[Code statut2]],2,FALSE)</f>
        <v>2</v>
      </c>
    </row>
    <row r="608" spans="1:10" x14ac:dyDescent="0.25">
      <c r="A608" t="s">
        <v>271</v>
      </c>
      <c r="C608" t="s">
        <v>864</v>
      </c>
      <c r="D608" t="s">
        <v>876</v>
      </c>
      <c r="E608" s="1">
        <v>43248.457716087963</v>
      </c>
      <c r="F608" t="s">
        <v>866</v>
      </c>
      <c r="G608" s="1">
        <v>43251.661840277775</v>
      </c>
      <c r="H608" s="1">
        <v>43255.770334953704</v>
      </c>
      <c r="I608" t="s">
        <v>275</v>
      </c>
      <c r="J608" s="4">
        <f>VLOOKUP(Données[[#This Row],[Statut (amiante)]],Statuts[[Statut]:[Code statut2]],2,FALSE)</f>
        <v>2</v>
      </c>
    </row>
    <row r="609" spans="1:10" x14ac:dyDescent="0.25">
      <c r="A609" t="s">
        <v>271</v>
      </c>
      <c r="C609" t="s">
        <v>864</v>
      </c>
      <c r="D609" t="s">
        <v>877</v>
      </c>
      <c r="E609" s="1">
        <v>43248.457716087963</v>
      </c>
      <c r="F609" t="s">
        <v>866</v>
      </c>
      <c r="G609" s="1">
        <v>43251.661840277775</v>
      </c>
      <c r="H609" s="1">
        <v>43255.770334988425</v>
      </c>
      <c r="I609" t="s">
        <v>275</v>
      </c>
      <c r="J609" s="4">
        <f>VLOOKUP(Données[[#This Row],[Statut (amiante)]],Statuts[[Statut]:[Code statut2]],2,FALSE)</f>
        <v>2</v>
      </c>
    </row>
    <row r="610" spans="1:10" x14ac:dyDescent="0.25">
      <c r="A610" t="s">
        <v>271</v>
      </c>
      <c r="C610" t="s">
        <v>878</v>
      </c>
      <c r="D610" t="s">
        <v>879</v>
      </c>
      <c r="E610" s="1">
        <v>43248.453955821758</v>
      </c>
      <c r="F610" t="s">
        <v>880</v>
      </c>
      <c r="G610" s="1">
        <v>43251.451678240737</v>
      </c>
      <c r="H610" s="1">
        <v>43255.770244016203</v>
      </c>
      <c r="I610" t="s">
        <v>275</v>
      </c>
      <c r="J610" s="4">
        <f>VLOOKUP(Données[[#This Row],[Statut (amiante)]],Statuts[[Statut]:[Code statut2]],2,FALSE)</f>
        <v>2</v>
      </c>
    </row>
    <row r="611" spans="1:10" x14ac:dyDescent="0.25">
      <c r="A611" t="s">
        <v>271</v>
      </c>
      <c r="C611" t="s">
        <v>878</v>
      </c>
      <c r="D611" t="s">
        <v>881</v>
      </c>
      <c r="E611" s="1">
        <v>43248.453955821758</v>
      </c>
      <c r="F611" t="s">
        <v>880</v>
      </c>
      <c r="G611" s="1">
        <v>43251.451678240737</v>
      </c>
      <c r="H611" s="1">
        <v>43255.7702440625</v>
      </c>
      <c r="I611" t="s">
        <v>275</v>
      </c>
      <c r="J611" s="4">
        <f>VLOOKUP(Données[[#This Row],[Statut (amiante)]],Statuts[[Statut]:[Code statut2]],2,FALSE)</f>
        <v>2</v>
      </c>
    </row>
    <row r="612" spans="1:10" x14ac:dyDescent="0.25">
      <c r="A612" t="s">
        <v>271</v>
      </c>
      <c r="C612" t="s">
        <v>878</v>
      </c>
      <c r="D612" t="s">
        <v>882</v>
      </c>
      <c r="E612" s="1">
        <v>43248.453955821758</v>
      </c>
      <c r="F612" t="s">
        <v>880</v>
      </c>
      <c r="G612" s="1">
        <v>43251.451678240737</v>
      </c>
      <c r="H612" s="1">
        <v>43255.770244097221</v>
      </c>
      <c r="I612" t="s">
        <v>275</v>
      </c>
      <c r="J612" s="4">
        <f>VLOOKUP(Données[[#This Row],[Statut (amiante)]],Statuts[[Statut]:[Code statut2]],2,FALSE)</f>
        <v>2</v>
      </c>
    </row>
    <row r="613" spans="1:10" x14ac:dyDescent="0.25">
      <c r="A613" t="s">
        <v>271</v>
      </c>
      <c r="C613" t="s">
        <v>878</v>
      </c>
      <c r="D613" t="s">
        <v>883</v>
      </c>
      <c r="E613" s="1">
        <v>43248.453955821758</v>
      </c>
      <c r="F613" t="s">
        <v>880</v>
      </c>
      <c r="G613" s="1">
        <v>43251.451678240737</v>
      </c>
      <c r="H613" s="1">
        <v>43255.770244131942</v>
      </c>
      <c r="I613" t="s">
        <v>275</v>
      </c>
      <c r="J613" s="4">
        <f>VLOOKUP(Données[[#This Row],[Statut (amiante)]],Statuts[[Statut]:[Code statut2]],2,FALSE)</f>
        <v>2</v>
      </c>
    </row>
    <row r="614" spans="1:10" x14ac:dyDescent="0.25">
      <c r="A614" t="s">
        <v>271</v>
      </c>
      <c r="C614" t="s">
        <v>878</v>
      </c>
      <c r="D614" t="s">
        <v>884</v>
      </c>
      <c r="E614" s="1">
        <v>43248.453955821758</v>
      </c>
      <c r="F614" t="s">
        <v>880</v>
      </c>
      <c r="G614" s="1">
        <v>43251.451678240737</v>
      </c>
      <c r="H614" s="1">
        <v>43255.770244178238</v>
      </c>
      <c r="I614" t="s">
        <v>275</v>
      </c>
      <c r="J614" s="4">
        <f>VLOOKUP(Données[[#This Row],[Statut (amiante)]],Statuts[[Statut]:[Code statut2]],2,FALSE)</f>
        <v>2</v>
      </c>
    </row>
    <row r="615" spans="1:10" x14ac:dyDescent="0.25">
      <c r="A615" t="s">
        <v>271</v>
      </c>
      <c r="C615" t="s">
        <v>878</v>
      </c>
      <c r="D615" t="s">
        <v>885</v>
      </c>
      <c r="E615" s="1">
        <v>43248.453955821758</v>
      </c>
      <c r="F615" t="s">
        <v>880</v>
      </c>
      <c r="G615" s="1">
        <v>43251.451678240737</v>
      </c>
      <c r="H615" s="1">
        <v>43255.770244212959</v>
      </c>
      <c r="I615" t="s">
        <v>275</v>
      </c>
      <c r="J615" s="4">
        <f>VLOOKUP(Données[[#This Row],[Statut (amiante)]],Statuts[[Statut]:[Code statut2]],2,FALSE)</f>
        <v>2</v>
      </c>
    </row>
    <row r="616" spans="1:10" x14ac:dyDescent="0.25">
      <c r="A616" t="s">
        <v>271</v>
      </c>
      <c r="C616" t="s">
        <v>886</v>
      </c>
      <c r="D616" t="s">
        <v>887</v>
      </c>
      <c r="E616" s="1">
        <v>43245.741442789353</v>
      </c>
      <c r="F616" t="s">
        <v>888</v>
      </c>
      <c r="G616" s="1">
        <v>43255.44090277778</v>
      </c>
      <c r="H616" s="1">
        <v>43257.5827403125</v>
      </c>
      <c r="I616" t="s">
        <v>275</v>
      </c>
      <c r="J616" s="4">
        <f>VLOOKUP(Données[[#This Row],[Statut (amiante)]],Statuts[[Statut]:[Code statut2]],2,FALSE)</f>
        <v>2</v>
      </c>
    </row>
    <row r="617" spans="1:10" x14ac:dyDescent="0.25">
      <c r="A617" t="s">
        <v>271</v>
      </c>
      <c r="C617" t="s">
        <v>886</v>
      </c>
      <c r="D617" t="s">
        <v>887</v>
      </c>
      <c r="E617" s="1">
        <v>43245.741442789353</v>
      </c>
      <c r="F617" t="s">
        <v>889</v>
      </c>
      <c r="G617" s="1">
        <v>43255.620347222219</v>
      </c>
      <c r="H617" s="1">
        <v>43257.5827403125</v>
      </c>
      <c r="I617" t="s">
        <v>275</v>
      </c>
      <c r="J617" s="4">
        <f>VLOOKUP(Données[[#This Row],[Statut (amiante)]],Statuts[[Statut]:[Code statut2]],2,FALSE)</f>
        <v>2</v>
      </c>
    </row>
    <row r="618" spans="1:10" x14ac:dyDescent="0.25">
      <c r="A618" t="s">
        <v>271</v>
      </c>
      <c r="C618" t="s">
        <v>886</v>
      </c>
      <c r="D618" t="s">
        <v>890</v>
      </c>
      <c r="E618" s="1">
        <v>43245.741442789353</v>
      </c>
      <c r="F618" t="s">
        <v>889</v>
      </c>
      <c r="G618" s="1">
        <v>43255.620347222219</v>
      </c>
      <c r="H618" s="1">
        <v>43257.582740625003</v>
      </c>
      <c r="I618" t="s">
        <v>275</v>
      </c>
      <c r="J618" s="4">
        <f>VLOOKUP(Données[[#This Row],[Statut (amiante)]],Statuts[[Statut]:[Code statut2]],2,FALSE)</f>
        <v>2</v>
      </c>
    </row>
    <row r="619" spans="1:10" x14ac:dyDescent="0.25">
      <c r="A619" t="s">
        <v>271</v>
      </c>
      <c r="C619" t="s">
        <v>886</v>
      </c>
      <c r="D619" t="s">
        <v>890</v>
      </c>
      <c r="E619" s="1">
        <v>43245.741442789353</v>
      </c>
      <c r="F619" t="s">
        <v>888</v>
      </c>
      <c r="G619" s="1">
        <v>43255.44090277778</v>
      </c>
      <c r="H619" s="1">
        <v>43257.582740625003</v>
      </c>
      <c r="I619" t="s">
        <v>275</v>
      </c>
      <c r="J619" s="4">
        <f>VLOOKUP(Données[[#This Row],[Statut (amiante)]],Statuts[[Statut]:[Code statut2]],2,FALSE)</f>
        <v>2</v>
      </c>
    </row>
    <row r="620" spans="1:10" x14ac:dyDescent="0.25">
      <c r="A620" t="s">
        <v>271</v>
      </c>
      <c r="C620" t="s">
        <v>886</v>
      </c>
      <c r="D620" t="s">
        <v>890</v>
      </c>
      <c r="E620" s="1">
        <v>43245.741442789353</v>
      </c>
      <c r="F620" t="s">
        <v>806</v>
      </c>
      <c r="G620" s="1">
        <v>43251.450902777775</v>
      </c>
      <c r="H620" s="1">
        <v>43257.582740625003</v>
      </c>
      <c r="I620" t="s">
        <v>275</v>
      </c>
      <c r="J620" s="4">
        <f>VLOOKUP(Données[[#This Row],[Statut (amiante)]],Statuts[[Statut]:[Code statut2]],2,FALSE)</f>
        <v>2</v>
      </c>
    </row>
    <row r="621" spans="1:10" x14ac:dyDescent="0.25">
      <c r="A621" t="s">
        <v>271</v>
      </c>
      <c r="C621" t="s">
        <v>878</v>
      </c>
      <c r="D621" t="s">
        <v>891</v>
      </c>
      <c r="E621" s="1">
        <v>43248.453955821758</v>
      </c>
      <c r="F621" t="s">
        <v>880</v>
      </c>
      <c r="G621" s="1">
        <v>43251.451678240737</v>
      </c>
      <c r="H621" s="1">
        <v>43255.770243981482</v>
      </c>
      <c r="I621" t="s">
        <v>275</v>
      </c>
      <c r="J621" s="4">
        <f>VLOOKUP(Données[[#This Row],[Statut (amiante)]],Statuts[[Statut]:[Code statut2]],2,FALSE)</f>
        <v>2</v>
      </c>
    </row>
    <row r="622" spans="1:10" x14ac:dyDescent="0.25">
      <c r="A622" t="s">
        <v>271</v>
      </c>
      <c r="C622" t="s">
        <v>892</v>
      </c>
      <c r="D622" t="s">
        <v>893</v>
      </c>
      <c r="E622" s="1">
        <v>43245.734309953703</v>
      </c>
      <c r="F622" t="s">
        <v>894</v>
      </c>
      <c r="G622" s="1">
        <v>43249.437222222223</v>
      </c>
      <c r="H622" s="1">
        <v>43256.552028506943</v>
      </c>
      <c r="I622" t="s">
        <v>275</v>
      </c>
      <c r="J622" s="4">
        <f>VLOOKUP(Données[[#This Row],[Statut (amiante)]],Statuts[[Statut]:[Code statut2]],2,FALSE)</f>
        <v>2</v>
      </c>
    </row>
    <row r="623" spans="1:10" x14ac:dyDescent="0.25">
      <c r="A623" t="s">
        <v>271</v>
      </c>
      <c r="C623" t="s">
        <v>892</v>
      </c>
      <c r="D623" t="s">
        <v>895</v>
      </c>
      <c r="E623" s="1">
        <v>43245.734309953703</v>
      </c>
      <c r="F623" t="s">
        <v>894</v>
      </c>
      <c r="G623" s="1">
        <v>43249.437222222223</v>
      </c>
      <c r="H623" s="1">
        <v>43256.552028703707</v>
      </c>
      <c r="I623" t="s">
        <v>275</v>
      </c>
      <c r="J623" s="4">
        <f>VLOOKUP(Données[[#This Row],[Statut (amiante)]],Statuts[[Statut]:[Code statut2]],2,FALSE)</f>
        <v>2</v>
      </c>
    </row>
    <row r="624" spans="1:10" x14ac:dyDescent="0.25">
      <c r="A624" t="s">
        <v>271</v>
      </c>
      <c r="C624" t="s">
        <v>896</v>
      </c>
      <c r="D624" t="s">
        <v>897</v>
      </c>
      <c r="E624" s="1">
        <v>43245.735812118059</v>
      </c>
      <c r="F624" t="s">
        <v>898</v>
      </c>
      <c r="G624" s="1">
        <v>43249.4377662037</v>
      </c>
      <c r="H624" s="1">
        <v>43256.552098576387</v>
      </c>
      <c r="I624" t="s">
        <v>275</v>
      </c>
      <c r="J624" s="4">
        <f>VLOOKUP(Données[[#This Row],[Statut (amiante)]],Statuts[[Statut]:[Code statut2]],2,FALSE)</f>
        <v>2</v>
      </c>
    </row>
    <row r="625" spans="1:10" x14ac:dyDescent="0.25">
      <c r="A625" t="s">
        <v>271</v>
      </c>
      <c r="C625" t="s">
        <v>896</v>
      </c>
      <c r="D625" t="s">
        <v>899</v>
      </c>
      <c r="E625" s="1">
        <v>43245.735812118059</v>
      </c>
      <c r="F625" t="s">
        <v>898</v>
      </c>
      <c r="G625" s="1">
        <v>43249.4377662037</v>
      </c>
      <c r="H625" s="1">
        <v>43256.552098611108</v>
      </c>
      <c r="I625" t="s">
        <v>275</v>
      </c>
      <c r="J625" s="4">
        <f>VLOOKUP(Données[[#This Row],[Statut (amiante)]],Statuts[[Statut]:[Code statut2]],2,FALSE)</f>
        <v>2</v>
      </c>
    </row>
    <row r="626" spans="1:10" x14ac:dyDescent="0.25">
      <c r="A626" t="s">
        <v>271</v>
      </c>
      <c r="C626" t="s">
        <v>900</v>
      </c>
      <c r="D626" t="s">
        <v>901</v>
      </c>
      <c r="E626" s="1">
        <v>43245.737554282408</v>
      </c>
      <c r="F626" t="s">
        <v>902</v>
      </c>
      <c r="G626" s="1">
        <v>43249.438344907408</v>
      </c>
      <c r="H626" s="1">
        <v>43256.552227048611</v>
      </c>
      <c r="I626" t="s">
        <v>275</v>
      </c>
      <c r="J626" s="4">
        <f>VLOOKUP(Données[[#This Row],[Statut (amiante)]],Statuts[[Statut]:[Code statut2]],2,FALSE)</f>
        <v>2</v>
      </c>
    </row>
    <row r="627" spans="1:10" x14ac:dyDescent="0.25">
      <c r="A627" t="s">
        <v>271</v>
      </c>
      <c r="C627" t="s">
        <v>900</v>
      </c>
      <c r="D627" t="s">
        <v>903</v>
      </c>
      <c r="E627" s="1">
        <v>43245.737554282408</v>
      </c>
      <c r="F627" t="s">
        <v>902</v>
      </c>
      <c r="G627" s="1">
        <v>43249.438344907408</v>
      </c>
      <c r="H627" s="1">
        <v>43256.552227083332</v>
      </c>
      <c r="I627" t="s">
        <v>275</v>
      </c>
      <c r="J627" s="4">
        <f>VLOOKUP(Données[[#This Row],[Statut (amiante)]],Statuts[[Statut]:[Code statut2]],2,FALSE)</f>
        <v>2</v>
      </c>
    </row>
    <row r="628" spans="1:10" x14ac:dyDescent="0.25">
      <c r="A628" t="s">
        <v>271</v>
      </c>
      <c r="C628" t="s">
        <v>904</v>
      </c>
      <c r="D628" t="s">
        <v>905</v>
      </c>
      <c r="E628" s="1">
        <v>43245.722658877312</v>
      </c>
      <c r="F628" t="s">
        <v>906</v>
      </c>
      <c r="G628" s="1">
        <v>43249.435694444444</v>
      </c>
      <c r="H628" s="1">
        <v>43255.646265706018</v>
      </c>
      <c r="I628" t="s">
        <v>275</v>
      </c>
      <c r="J628" s="4">
        <f>VLOOKUP(Données[[#This Row],[Statut (amiante)]],Statuts[[Statut]:[Code statut2]],2,FALSE)</f>
        <v>2</v>
      </c>
    </row>
    <row r="629" spans="1:10" x14ac:dyDescent="0.25">
      <c r="A629" t="s">
        <v>271</v>
      </c>
      <c r="C629" t="s">
        <v>904</v>
      </c>
      <c r="D629" t="s">
        <v>907</v>
      </c>
      <c r="E629" s="1">
        <v>43245.722658877312</v>
      </c>
      <c r="F629" t="s">
        <v>906</v>
      </c>
      <c r="G629" s="1">
        <v>43249.435694444444</v>
      </c>
      <c r="H629" s="1">
        <v>43255.646265740739</v>
      </c>
      <c r="I629" t="s">
        <v>275</v>
      </c>
      <c r="J629" s="4">
        <f>VLOOKUP(Données[[#This Row],[Statut (amiante)]],Statuts[[Statut]:[Code statut2]],2,FALSE)</f>
        <v>2</v>
      </c>
    </row>
    <row r="630" spans="1:10" x14ac:dyDescent="0.25">
      <c r="A630" t="s">
        <v>271</v>
      </c>
      <c r="C630" t="s">
        <v>908</v>
      </c>
      <c r="D630" t="s">
        <v>909</v>
      </c>
      <c r="E630" s="1">
        <v>43245.724251967593</v>
      </c>
      <c r="F630" t="s">
        <v>910</v>
      </c>
      <c r="G630" s="1">
        <v>43249.436273148145</v>
      </c>
      <c r="H630" s="1">
        <v>43255.530715127315</v>
      </c>
      <c r="I630" t="s">
        <v>275</v>
      </c>
      <c r="J630" s="4">
        <f>VLOOKUP(Données[[#This Row],[Statut (amiante)]],Statuts[[Statut]:[Code statut2]],2,FALSE)</f>
        <v>2</v>
      </c>
    </row>
    <row r="631" spans="1:10" x14ac:dyDescent="0.25">
      <c r="A631" t="s">
        <v>271</v>
      </c>
      <c r="C631" t="s">
        <v>908</v>
      </c>
      <c r="D631" t="s">
        <v>911</v>
      </c>
      <c r="E631" s="1">
        <v>43245.724251967593</v>
      </c>
      <c r="F631" t="s">
        <v>910</v>
      </c>
      <c r="G631" s="1">
        <v>43249.436273148145</v>
      </c>
      <c r="H631" s="1">
        <v>43255.530715474539</v>
      </c>
      <c r="I631" t="s">
        <v>275</v>
      </c>
      <c r="J631" s="4">
        <f>VLOOKUP(Données[[#This Row],[Statut (amiante)]],Statuts[[Statut]:[Code statut2]],2,FALSE)</f>
        <v>2</v>
      </c>
    </row>
    <row r="632" spans="1:10" x14ac:dyDescent="0.25">
      <c r="A632" t="s">
        <v>271</v>
      </c>
      <c r="C632" t="s">
        <v>912</v>
      </c>
      <c r="D632" t="s">
        <v>913</v>
      </c>
      <c r="E632" s="1">
        <v>43245.728969826392</v>
      </c>
      <c r="F632" t="s">
        <v>914</v>
      </c>
      <c r="G632" s="1">
        <v>43249.436747685184</v>
      </c>
      <c r="H632" s="1">
        <v>43255.646352002317</v>
      </c>
      <c r="I632" t="s">
        <v>275</v>
      </c>
      <c r="J632" s="4">
        <f>VLOOKUP(Données[[#This Row],[Statut (amiante)]],Statuts[[Statut]:[Code statut2]],2,FALSE)</f>
        <v>2</v>
      </c>
    </row>
    <row r="633" spans="1:10" x14ac:dyDescent="0.25">
      <c r="A633" t="s">
        <v>271</v>
      </c>
      <c r="C633" t="s">
        <v>912</v>
      </c>
      <c r="D633" t="s">
        <v>915</v>
      </c>
      <c r="E633" s="1">
        <v>43245.728969826392</v>
      </c>
      <c r="F633" t="s">
        <v>914</v>
      </c>
      <c r="G633" s="1">
        <v>43249.436747685184</v>
      </c>
      <c r="H633" s="1">
        <v>43255.646352048614</v>
      </c>
      <c r="I633" t="s">
        <v>275</v>
      </c>
      <c r="J633" s="4">
        <f>VLOOKUP(Données[[#This Row],[Statut (amiante)]],Statuts[[Statut]:[Code statut2]],2,FALSE)</f>
        <v>2</v>
      </c>
    </row>
    <row r="634" spans="1:10" x14ac:dyDescent="0.25">
      <c r="A634" t="s">
        <v>271</v>
      </c>
      <c r="C634" t="s">
        <v>916</v>
      </c>
      <c r="D634" t="s">
        <v>917</v>
      </c>
      <c r="E634" s="1">
        <v>43245.714515659725</v>
      </c>
      <c r="F634" t="s">
        <v>918</v>
      </c>
      <c r="G634" s="1">
        <v>43249.434004629627</v>
      </c>
      <c r="H634" s="1">
        <v>43255.646064085646</v>
      </c>
      <c r="I634" t="s">
        <v>275</v>
      </c>
      <c r="J634" s="4">
        <f>VLOOKUP(Données[[#This Row],[Statut (amiante)]],Statuts[[Statut]:[Code statut2]],2,FALSE)</f>
        <v>2</v>
      </c>
    </row>
    <row r="635" spans="1:10" x14ac:dyDescent="0.25">
      <c r="A635" t="s">
        <v>271</v>
      </c>
      <c r="C635" t="s">
        <v>919</v>
      </c>
      <c r="D635" t="s">
        <v>920</v>
      </c>
      <c r="E635" s="1">
        <v>43245.716710416666</v>
      </c>
      <c r="F635" t="s">
        <v>921</v>
      </c>
      <c r="G635" s="1">
        <v>43249.434548611112</v>
      </c>
      <c r="H635" s="1">
        <v>43255.646125960651</v>
      </c>
      <c r="I635" t="s">
        <v>275</v>
      </c>
      <c r="J635" s="4">
        <f>VLOOKUP(Données[[#This Row],[Statut (amiante)]],Statuts[[Statut]:[Code statut2]],2,FALSE)</f>
        <v>2</v>
      </c>
    </row>
    <row r="636" spans="1:10" x14ac:dyDescent="0.25">
      <c r="A636" t="s">
        <v>271</v>
      </c>
      <c r="C636" t="s">
        <v>919</v>
      </c>
      <c r="D636" t="s">
        <v>922</v>
      </c>
      <c r="E636" s="1">
        <v>43245.716710416666</v>
      </c>
      <c r="F636" t="s">
        <v>921</v>
      </c>
      <c r="G636" s="1">
        <v>43249.434548611112</v>
      </c>
      <c r="H636" s="1">
        <v>43255.646126006941</v>
      </c>
      <c r="I636" t="s">
        <v>275</v>
      </c>
      <c r="J636" s="4">
        <f>VLOOKUP(Données[[#This Row],[Statut (amiante)]],Statuts[[Statut]:[Code statut2]],2,FALSE)</f>
        <v>2</v>
      </c>
    </row>
    <row r="637" spans="1:10" x14ac:dyDescent="0.25">
      <c r="A637" t="s">
        <v>271</v>
      </c>
      <c r="C637" t="s">
        <v>919</v>
      </c>
      <c r="D637" t="s">
        <v>923</v>
      </c>
      <c r="E637" s="1">
        <v>43245.716710416666</v>
      </c>
      <c r="F637" t="s">
        <v>921</v>
      </c>
      <c r="G637" s="1">
        <v>43249.434548611112</v>
      </c>
      <c r="H637" s="1">
        <v>43255.646126041669</v>
      </c>
      <c r="I637" t="s">
        <v>275</v>
      </c>
      <c r="J637" s="4">
        <f>VLOOKUP(Données[[#This Row],[Statut (amiante)]],Statuts[[Statut]:[Code statut2]],2,FALSE)</f>
        <v>2</v>
      </c>
    </row>
    <row r="638" spans="1:10" x14ac:dyDescent="0.25">
      <c r="A638" t="s">
        <v>271</v>
      </c>
      <c r="C638" t="s">
        <v>924</v>
      </c>
      <c r="D638" t="s">
        <v>925</v>
      </c>
      <c r="E638" s="1">
        <v>43245.718964120373</v>
      </c>
      <c r="F638" t="s">
        <v>926</v>
      </c>
      <c r="G638" s="1">
        <v>43249.435127314813</v>
      </c>
      <c r="H638" s="1">
        <v>43255.646196724534</v>
      </c>
      <c r="I638" t="s">
        <v>275</v>
      </c>
      <c r="J638" s="4">
        <f>VLOOKUP(Données[[#This Row],[Statut (amiante)]],Statuts[[Statut]:[Code statut2]],2,FALSE)</f>
        <v>2</v>
      </c>
    </row>
    <row r="639" spans="1:10" x14ac:dyDescent="0.25">
      <c r="A639" t="s">
        <v>271</v>
      </c>
      <c r="C639" t="s">
        <v>924</v>
      </c>
      <c r="D639" t="s">
        <v>927</v>
      </c>
      <c r="E639" s="1">
        <v>43245.718964120373</v>
      </c>
      <c r="F639" t="s">
        <v>926</v>
      </c>
      <c r="G639" s="1">
        <v>43249.435127314813</v>
      </c>
      <c r="H639" s="1">
        <v>43255.646196759262</v>
      </c>
      <c r="I639" t="s">
        <v>275</v>
      </c>
      <c r="J639" s="4">
        <f>VLOOKUP(Données[[#This Row],[Statut (amiante)]],Statuts[[Statut]:[Code statut2]],2,FALSE)</f>
        <v>2</v>
      </c>
    </row>
    <row r="640" spans="1:10" x14ac:dyDescent="0.25">
      <c r="A640" t="s">
        <v>271</v>
      </c>
      <c r="C640" t="s">
        <v>928</v>
      </c>
      <c r="D640" t="s">
        <v>929</v>
      </c>
      <c r="E640" s="1">
        <v>43245.710573611112</v>
      </c>
      <c r="F640" t="s">
        <v>930</v>
      </c>
      <c r="G640" s="1">
        <v>43249.432847222219</v>
      </c>
      <c r="H640" s="1">
        <v>43255.645867627318</v>
      </c>
      <c r="I640" t="s">
        <v>275</v>
      </c>
      <c r="J640" s="4">
        <f>VLOOKUP(Données[[#This Row],[Statut (amiante)]],Statuts[[Statut]:[Code statut2]],2,FALSE)</f>
        <v>2</v>
      </c>
    </row>
    <row r="641" spans="1:10" x14ac:dyDescent="0.25">
      <c r="A641" t="s">
        <v>271</v>
      </c>
      <c r="C641" t="s">
        <v>928</v>
      </c>
      <c r="D641" t="s">
        <v>931</v>
      </c>
      <c r="E641" s="1">
        <v>43245.710573611112</v>
      </c>
      <c r="F641" t="s">
        <v>930</v>
      </c>
      <c r="G641" s="1">
        <v>43249.432847222219</v>
      </c>
      <c r="H641" s="1">
        <v>43255.645867708336</v>
      </c>
      <c r="I641" t="s">
        <v>275</v>
      </c>
      <c r="J641" s="4">
        <f>VLOOKUP(Données[[#This Row],[Statut (amiante)]],Statuts[[Statut]:[Code statut2]],2,FALSE)</f>
        <v>2</v>
      </c>
    </row>
    <row r="642" spans="1:10" x14ac:dyDescent="0.25">
      <c r="A642" t="s">
        <v>271</v>
      </c>
      <c r="C642" t="s">
        <v>932</v>
      </c>
      <c r="D642" t="s">
        <v>933</v>
      </c>
      <c r="E642" s="1">
        <v>43245.712720682874</v>
      </c>
      <c r="F642" t="s">
        <v>934</v>
      </c>
      <c r="G642" s="1">
        <v>43249.43346064815</v>
      </c>
      <c r="H642" s="1">
        <v>43255.645994791666</v>
      </c>
      <c r="I642" t="s">
        <v>275</v>
      </c>
      <c r="J642" s="4">
        <f>VLOOKUP(Données[[#This Row],[Statut (amiante)]],Statuts[[Statut]:[Code statut2]],2,FALSE)</f>
        <v>2</v>
      </c>
    </row>
    <row r="643" spans="1:10" x14ac:dyDescent="0.25">
      <c r="A643" t="s">
        <v>271</v>
      </c>
      <c r="C643" t="s">
        <v>932</v>
      </c>
      <c r="D643" t="s">
        <v>935</v>
      </c>
      <c r="E643" s="1">
        <v>43245.712720682874</v>
      </c>
      <c r="F643" t="s">
        <v>934</v>
      </c>
      <c r="G643" s="1">
        <v>43249.43346064815</v>
      </c>
      <c r="H643" s="1">
        <v>43255.645994826387</v>
      </c>
      <c r="I643" t="s">
        <v>275</v>
      </c>
      <c r="J643" s="4">
        <f>VLOOKUP(Données[[#This Row],[Statut (amiante)]],Statuts[[Statut]:[Code statut2]],2,FALSE)</f>
        <v>2</v>
      </c>
    </row>
    <row r="644" spans="1:10" x14ac:dyDescent="0.25">
      <c r="A644" t="s">
        <v>271</v>
      </c>
      <c r="C644" t="s">
        <v>916</v>
      </c>
      <c r="D644" t="s">
        <v>936</v>
      </c>
      <c r="E644" s="1">
        <v>43245.714515659725</v>
      </c>
      <c r="F644" t="s">
        <v>918</v>
      </c>
      <c r="G644" s="1">
        <v>43249.434004629627</v>
      </c>
      <c r="H644" s="1">
        <v>43255.646064004628</v>
      </c>
      <c r="I644" t="s">
        <v>275</v>
      </c>
      <c r="J644" s="4">
        <f>VLOOKUP(Données[[#This Row],[Statut (amiante)]],Statuts[[Statut]:[Code statut2]],2,FALSE)</f>
        <v>2</v>
      </c>
    </row>
    <row r="645" spans="1:10" x14ac:dyDescent="0.25">
      <c r="A645" t="s">
        <v>271</v>
      </c>
      <c r="C645" t="s">
        <v>916</v>
      </c>
      <c r="D645" t="s">
        <v>937</v>
      </c>
      <c r="E645" s="1">
        <v>43245.714515659725</v>
      </c>
      <c r="F645" t="s">
        <v>918</v>
      </c>
      <c r="G645" s="1">
        <v>43249.434004629627</v>
      </c>
      <c r="H645" s="1">
        <v>43255.646064039349</v>
      </c>
      <c r="I645" t="s">
        <v>275</v>
      </c>
      <c r="J645" s="4">
        <f>VLOOKUP(Données[[#This Row],[Statut (amiante)]],Statuts[[Statut]:[Code statut2]],2,FALSE)</f>
        <v>2</v>
      </c>
    </row>
    <row r="646" spans="1:10" x14ac:dyDescent="0.25">
      <c r="A646" t="s">
        <v>271</v>
      </c>
      <c r="C646" t="s">
        <v>938</v>
      </c>
      <c r="D646" t="s">
        <v>939</v>
      </c>
      <c r="E646" s="1">
        <v>43245.461666817129</v>
      </c>
      <c r="F646" t="s">
        <v>940</v>
      </c>
      <c r="G646" s="1">
        <v>43250.43241898148</v>
      </c>
      <c r="H646" s="1">
        <v>43255.759893252318</v>
      </c>
      <c r="I646" t="s">
        <v>275</v>
      </c>
      <c r="J646" s="4">
        <f>VLOOKUP(Données[[#This Row],[Statut (amiante)]],Statuts[[Statut]:[Code statut2]],2,FALSE)</f>
        <v>2</v>
      </c>
    </row>
    <row r="647" spans="1:10" x14ac:dyDescent="0.25">
      <c r="A647" t="s">
        <v>271</v>
      </c>
      <c r="C647" t="s">
        <v>938</v>
      </c>
      <c r="D647" t="s">
        <v>941</v>
      </c>
      <c r="E647" s="1">
        <v>43245.461666817129</v>
      </c>
      <c r="F647" t="s">
        <v>940</v>
      </c>
      <c r="G647" s="1">
        <v>43250.43241898148</v>
      </c>
      <c r="H647" s="1">
        <v>43255.759893287039</v>
      </c>
      <c r="I647" t="s">
        <v>275</v>
      </c>
      <c r="J647" s="4">
        <f>VLOOKUP(Données[[#This Row],[Statut (amiante)]],Statuts[[Statut]:[Code statut2]],2,FALSE)</f>
        <v>2</v>
      </c>
    </row>
    <row r="648" spans="1:10" x14ac:dyDescent="0.25">
      <c r="A648" t="s">
        <v>271</v>
      </c>
      <c r="C648" t="s">
        <v>942</v>
      </c>
      <c r="D648" t="s">
        <v>943</v>
      </c>
      <c r="E648" s="1">
        <v>43245.466107488428</v>
      </c>
      <c r="F648" t="s">
        <v>944</v>
      </c>
      <c r="G648" s="1">
        <v>43249.439965277779</v>
      </c>
      <c r="H648" s="1">
        <v>43256.551741747688</v>
      </c>
      <c r="I648" t="s">
        <v>275</v>
      </c>
      <c r="J648" s="4">
        <f>VLOOKUP(Données[[#This Row],[Statut (amiante)]],Statuts[[Statut]:[Code statut2]],2,FALSE)</f>
        <v>2</v>
      </c>
    </row>
    <row r="649" spans="1:10" x14ac:dyDescent="0.25">
      <c r="A649" t="s">
        <v>271</v>
      </c>
      <c r="C649" t="s">
        <v>942</v>
      </c>
      <c r="D649" t="s">
        <v>945</v>
      </c>
      <c r="E649" s="1">
        <v>43245.466107488428</v>
      </c>
      <c r="F649" t="s">
        <v>944</v>
      </c>
      <c r="G649" s="1">
        <v>43249.439965277779</v>
      </c>
      <c r="H649" s="1">
        <v>43256.551741782408</v>
      </c>
      <c r="I649" t="s">
        <v>275</v>
      </c>
      <c r="J649" s="4">
        <f>VLOOKUP(Données[[#This Row],[Statut (amiante)]],Statuts[[Statut]:[Code statut2]],2,FALSE)</f>
        <v>2</v>
      </c>
    </row>
    <row r="650" spans="1:10" x14ac:dyDescent="0.25">
      <c r="A650" t="s">
        <v>271</v>
      </c>
      <c r="C650" t="s">
        <v>942</v>
      </c>
      <c r="D650" t="s">
        <v>946</v>
      </c>
      <c r="E650" s="1">
        <v>43245.466107488428</v>
      </c>
      <c r="F650" t="s">
        <v>944</v>
      </c>
      <c r="G650" s="1">
        <v>43249.439965277779</v>
      </c>
      <c r="H650" s="1">
        <v>43256.551741817129</v>
      </c>
      <c r="I650" t="s">
        <v>275</v>
      </c>
      <c r="J650" s="4">
        <f>VLOOKUP(Données[[#This Row],[Statut (amiante)]],Statuts[[Statut]:[Code statut2]],2,FALSE)</f>
        <v>2</v>
      </c>
    </row>
    <row r="651" spans="1:10" x14ac:dyDescent="0.25">
      <c r="A651" t="s">
        <v>271</v>
      </c>
      <c r="C651" t="s">
        <v>947</v>
      </c>
      <c r="D651" t="s">
        <v>948</v>
      </c>
      <c r="E651" s="1">
        <v>43245.52776744213</v>
      </c>
      <c r="F651" t="s">
        <v>949</v>
      </c>
      <c r="G651" s="1">
        <v>43248.65829861111</v>
      </c>
      <c r="H651" s="1">
        <v>43255.676496793982</v>
      </c>
      <c r="I651" t="s">
        <v>275</v>
      </c>
      <c r="J651" s="4">
        <f>VLOOKUP(Données[[#This Row],[Statut (amiante)]],Statuts[[Statut]:[Code statut2]],2,FALSE)</f>
        <v>2</v>
      </c>
    </row>
    <row r="652" spans="1:10" x14ac:dyDescent="0.25">
      <c r="A652" t="s">
        <v>271</v>
      </c>
      <c r="C652" t="s">
        <v>950</v>
      </c>
      <c r="D652" t="s">
        <v>951</v>
      </c>
      <c r="E652" s="1">
        <v>43245.459407557872</v>
      </c>
      <c r="F652" t="s">
        <v>952</v>
      </c>
      <c r="G652" s="1">
        <v>43249.438888888886</v>
      </c>
      <c r="H652" s="1">
        <v>43256.551635381948</v>
      </c>
      <c r="I652" t="s">
        <v>275</v>
      </c>
      <c r="J652" s="4">
        <f>VLOOKUP(Données[[#This Row],[Statut (amiante)]],Statuts[[Statut]:[Code statut2]],2,FALSE)</f>
        <v>2</v>
      </c>
    </row>
    <row r="653" spans="1:10" x14ac:dyDescent="0.25">
      <c r="A653" t="s">
        <v>271</v>
      </c>
      <c r="C653" t="s">
        <v>950</v>
      </c>
      <c r="D653" t="s">
        <v>953</v>
      </c>
      <c r="E653" s="1">
        <v>43245.459407557872</v>
      </c>
      <c r="F653" t="s">
        <v>952</v>
      </c>
      <c r="G653" s="1">
        <v>43249.438888888886</v>
      </c>
      <c r="H653" s="1">
        <v>43256.551635451389</v>
      </c>
      <c r="I653" t="s">
        <v>275</v>
      </c>
      <c r="J653" s="4">
        <f>VLOOKUP(Données[[#This Row],[Statut (amiante)]],Statuts[[Statut]:[Code statut2]],2,FALSE)</f>
        <v>2</v>
      </c>
    </row>
    <row r="654" spans="1:10" x14ac:dyDescent="0.25">
      <c r="A654" t="s">
        <v>271</v>
      </c>
      <c r="C654" t="s">
        <v>938</v>
      </c>
      <c r="D654" t="s">
        <v>954</v>
      </c>
      <c r="E654" s="1">
        <v>43245.461666817129</v>
      </c>
      <c r="F654" t="s">
        <v>940</v>
      </c>
      <c r="G654" s="1">
        <v>43250.43241898148</v>
      </c>
      <c r="H654" s="1">
        <v>43255.759892939815</v>
      </c>
      <c r="I654" t="s">
        <v>275</v>
      </c>
      <c r="J654" s="4">
        <f>VLOOKUP(Données[[#This Row],[Statut (amiante)]],Statuts[[Statut]:[Code statut2]],2,FALSE)</f>
        <v>2</v>
      </c>
    </row>
    <row r="655" spans="1:10" x14ac:dyDescent="0.25">
      <c r="A655" t="s">
        <v>271</v>
      </c>
      <c r="C655" t="s">
        <v>938</v>
      </c>
      <c r="D655" t="s">
        <v>955</v>
      </c>
      <c r="E655" s="1">
        <v>43245.461666817129</v>
      </c>
      <c r="F655" t="s">
        <v>940</v>
      </c>
      <c r="G655" s="1">
        <v>43250.43241898148</v>
      </c>
      <c r="H655" s="1">
        <v>43255.759893090275</v>
      </c>
      <c r="I655" t="s">
        <v>275</v>
      </c>
      <c r="J655" s="4">
        <f>VLOOKUP(Données[[#This Row],[Statut (amiante)]],Statuts[[Statut]:[Code statut2]],2,FALSE)</f>
        <v>2</v>
      </c>
    </row>
    <row r="656" spans="1:10" x14ac:dyDescent="0.25">
      <c r="A656" t="s">
        <v>271</v>
      </c>
      <c r="C656" t="s">
        <v>938</v>
      </c>
      <c r="D656" t="s">
        <v>956</v>
      </c>
      <c r="E656" s="1">
        <v>43245.461666817129</v>
      </c>
      <c r="F656" t="s">
        <v>940</v>
      </c>
      <c r="G656" s="1">
        <v>43250.43241898148</v>
      </c>
      <c r="H656" s="1">
        <v>43255.759893171293</v>
      </c>
      <c r="I656" t="s">
        <v>275</v>
      </c>
      <c r="J656" s="4">
        <f>VLOOKUP(Données[[#This Row],[Statut (amiante)]],Statuts[[Statut]:[Code statut2]],2,FALSE)</f>
        <v>2</v>
      </c>
    </row>
    <row r="657" spans="1:10" x14ac:dyDescent="0.25">
      <c r="A657" t="s">
        <v>271</v>
      </c>
      <c r="C657" t="s">
        <v>938</v>
      </c>
      <c r="D657" t="s">
        <v>957</v>
      </c>
      <c r="E657" s="1">
        <v>43245.461666817129</v>
      </c>
      <c r="F657" t="s">
        <v>940</v>
      </c>
      <c r="G657" s="1">
        <v>43250.43241898148</v>
      </c>
      <c r="H657" s="1">
        <v>43255.759893171293</v>
      </c>
      <c r="I657" t="s">
        <v>275</v>
      </c>
      <c r="J657" s="4">
        <f>VLOOKUP(Données[[#This Row],[Statut (amiante)]],Statuts[[Statut]:[Code statut2]],2,FALSE)</f>
        <v>2</v>
      </c>
    </row>
    <row r="658" spans="1:10" x14ac:dyDescent="0.25">
      <c r="A658" t="s">
        <v>271</v>
      </c>
      <c r="C658" t="s">
        <v>958</v>
      </c>
      <c r="D658" t="s">
        <v>959</v>
      </c>
      <c r="E658" s="1">
        <v>43244.722017858796</v>
      </c>
      <c r="F658" t="s">
        <v>960</v>
      </c>
      <c r="G658" s="1">
        <v>43248.437638888892</v>
      </c>
      <c r="H658" s="1">
        <v>43255.759816006946</v>
      </c>
      <c r="I658" t="s">
        <v>275</v>
      </c>
      <c r="J658" s="4">
        <f>VLOOKUP(Données[[#This Row],[Statut (amiante)]],Statuts[[Statut]:[Code statut2]],2,FALSE)</f>
        <v>2</v>
      </c>
    </row>
    <row r="659" spans="1:10" x14ac:dyDescent="0.25">
      <c r="A659" t="s">
        <v>271</v>
      </c>
      <c r="C659" t="s">
        <v>958</v>
      </c>
      <c r="D659" t="s">
        <v>961</v>
      </c>
      <c r="E659" s="1">
        <v>43244.722017858796</v>
      </c>
      <c r="F659" t="s">
        <v>960</v>
      </c>
      <c r="G659" s="1">
        <v>43248.437638888892</v>
      </c>
      <c r="H659" s="1">
        <v>43255.759816087964</v>
      </c>
      <c r="I659" t="s">
        <v>275</v>
      </c>
      <c r="J659" s="4">
        <f>VLOOKUP(Données[[#This Row],[Statut (amiante)]],Statuts[[Statut]:[Code statut2]],2,FALSE)</f>
        <v>2</v>
      </c>
    </row>
    <row r="660" spans="1:10" x14ac:dyDescent="0.25">
      <c r="A660" t="s">
        <v>271</v>
      </c>
      <c r="C660" t="s">
        <v>962</v>
      </c>
      <c r="D660" t="s">
        <v>963</v>
      </c>
      <c r="E660" s="1">
        <v>43244.726012928244</v>
      </c>
      <c r="F660" t="s">
        <v>964</v>
      </c>
      <c r="G660" s="1">
        <v>43248.661562499998</v>
      </c>
      <c r="H660" s="1">
        <v>43255.645783252316</v>
      </c>
      <c r="I660" t="s">
        <v>275</v>
      </c>
      <c r="J660" s="4">
        <f>VLOOKUP(Données[[#This Row],[Statut (amiante)]],Statuts[[Statut]:[Code statut2]],2,FALSE)</f>
        <v>2</v>
      </c>
    </row>
    <row r="661" spans="1:10" x14ac:dyDescent="0.25">
      <c r="A661" t="s">
        <v>271</v>
      </c>
      <c r="C661" t="s">
        <v>965</v>
      </c>
      <c r="D661" t="s">
        <v>966</v>
      </c>
      <c r="E661" s="1">
        <v>43244.727928553242</v>
      </c>
      <c r="F661" t="s">
        <v>967</v>
      </c>
      <c r="G661" s="1">
        <v>43248.43822916667</v>
      </c>
      <c r="H661" s="1">
        <v>43252.499800150465</v>
      </c>
      <c r="I661" t="s">
        <v>275</v>
      </c>
      <c r="J661" s="4">
        <f>VLOOKUP(Données[[#This Row],[Statut (amiante)]],Statuts[[Statut]:[Code statut2]],2,FALSE)</f>
        <v>2</v>
      </c>
    </row>
    <row r="662" spans="1:10" x14ac:dyDescent="0.25">
      <c r="A662" t="s">
        <v>271</v>
      </c>
      <c r="C662" t="s">
        <v>968</v>
      </c>
      <c r="D662" t="s">
        <v>969</v>
      </c>
      <c r="E662" s="1">
        <v>43244.729162118056</v>
      </c>
      <c r="F662" t="s">
        <v>970</v>
      </c>
      <c r="G662" s="1">
        <v>43248.438750000001</v>
      </c>
      <c r="H662" s="1">
        <v>43252.49983645833</v>
      </c>
      <c r="I662" t="s">
        <v>275</v>
      </c>
      <c r="J662" s="4">
        <f>VLOOKUP(Données[[#This Row],[Statut (amiante)]],Statuts[[Statut]:[Code statut2]],2,FALSE)</f>
        <v>2</v>
      </c>
    </row>
    <row r="663" spans="1:10" x14ac:dyDescent="0.25">
      <c r="A663" t="s">
        <v>271</v>
      </c>
      <c r="C663" t="s">
        <v>968</v>
      </c>
      <c r="D663" t="s">
        <v>971</v>
      </c>
      <c r="E663" s="1">
        <v>43244.729162118056</v>
      </c>
      <c r="F663" t="s">
        <v>970</v>
      </c>
      <c r="G663" s="1">
        <v>43248.438750000001</v>
      </c>
      <c r="H663" s="1">
        <v>43252.499836493058</v>
      </c>
      <c r="I663" t="s">
        <v>275</v>
      </c>
      <c r="J663" s="4">
        <f>VLOOKUP(Données[[#This Row],[Statut (amiante)]],Statuts[[Statut]:[Code statut2]],2,FALSE)</f>
        <v>2</v>
      </c>
    </row>
    <row r="664" spans="1:10" x14ac:dyDescent="0.25">
      <c r="A664" t="s">
        <v>271</v>
      </c>
      <c r="C664" t="s">
        <v>972</v>
      </c>
      <c r="D664" t="s">
        <v>973</v>
      </c>
      <c r="E664" s="1">
        <v>43244.714106516207</v>
      </c>
      <c r="F664" t="s">
        <v>974</v>
      </c>
      <c r="G664" s="1">
        <v>43248.436423611114</v>
      </c>
      <c r="H664" s="1">
        <v>43252.499734687502</v>
      </c>
      <c r="I664" t="s">
        <v>275</v>
      </c>
      <c r="J664" s="4">
        <f>VLOOKUP(Données[[#This Row],[Statut (amiante)]],Statuts[[Statut]:[Code statut2]],2,FALSE)</f>
        <v>2</v>
      </c>
    </row>
    <row r="665" spans="1:10" x14ac:dyDescent="0.25">
      <c r="A665" t="s">
        <v>271</v>
      </c>
      <c r="C665" t="s">
        <v>975</v>
      </c>
      <c r="D665" t="s">
        <v>976</v>
      </c>
      <c r="E665" s="1">
        <v>43244.717764432869</v>
      </c>
      <c r="F665" t="s">
        <v>977</v>
      </c>
      <c r="G665" s="1">
        <v>43248.437071759261</v>
      </c>
      <c r="H665" s="1">
        <v>43252.499771724535</v>
      </c>
      <c r="I665" t="s">
        <v>275</v>
      </c>
      <c r="J665" s="4">
        <f>VLOOKUP(Données[[#This Row],[Statut (amiante)]],Statuts[[Statut]:[Code statut2]],2,FALSE)</f>
        <v>2</v>
      </c>
    </row>
    <row r="666" spans="1:10" x14ac:dyDescent="0.25">
      <c r="A666" t="s">
        <v>271</v>
      </c>
      <c r="C666" t="s">
        <v>978</v>
      </c>
      <c r="D666" t="s">
        <v>979</v>
      </c>
      <c r="E666" s="1">
        <v>43244.720322534726</v>
      </c>
      <c r="F666" t="s">
        <v>980</v>
      </c>
      <c r="G666" s="1">
        <v>43248.661041666666</v>
      </c>
      <c r="H666" s="1">
        <v>43255.645718171298</v>
      </c>
      <c r="I666" t="s">
        <v>275</v>
      </c>
      <c r="J666" s="4">
        <f>VLOOKUP(Données[[#This Row],[Statut (amiante)]],Statuts[[Statut]:[Code statut2]],2,FALSE)</f>
        <v>2</v>
      </c>
    </row>
    <row r="667" spans="1:10" x14ac:dyDescent="0.25">
      <c r="A667" t="s">
        <v>271</v>
      </c>
      <c r="C667" t="s">
        <v>978</v>
      </c>
      <c r="D667" t="s">
        <v>981</v>
      </c>
      <c r="E667" s="1">
        <v>43244.720322534726</v>
      </c>
      <c r="F667" t="s">
        <v>980</v>
      </c>
      <c r="G667" s="1">
        <v>43248.661041666666</v>
      </c>
      <c r="H667" s="1">
        <v>43255.645718252315</v>
      </c>
      <c r="I667" t="s">
        <v>275</v>
      </c>
      <c r="J667" s="4">
        <f>VLOOKUP(Données[[#This Row],[Statut (amiante)]],Statuts[[Statut]:[Code statut2]],2,FALSE)</f>
        <v>2</v>
      </c>
    </row>
    <row r="668" spans="1:10" x14ac:dyDescent="0.25">
      <c r="A668" t="s">
        <v>271</v>
      </c>
      <c r="C668" t="s">
        <v>978</v>
      </c>
      <c r="D668" t="s">
        <v>982</v>
      </c>
      <c r="E668" s="1">
        <v>43244.720322534726</v>
      </c>
      <c r="F668" t="s">
        <v>980</v>
      </c>
      <c r="G668" s="1">
        <v>43248.661041666666</v>
      </c>
      <c r="H668" s="1">
        <v>43255.645718287036</v>
      </c>
      <c r="I668" t="s">
        <v>275</v>
      </c>
      <c r="J668" s="4">
        <f>VLOOKUP(Données[[#This Row],[Statut (amiante)]],Statuts[[Statut]:[Code statut2]],2,FALSE)</f>
        <v>2</v>
      </c>
    </row>
    <row r="669" spans="1:10" x14ac:dyDescent="0.25">
      <c r="A669" t="s">
        <v>271</v>
      </c>
      <c r="C669" t="s">
        <v>958</v>
      </c>
      <c r="D669" t="s">
        <v>983</v>
      </c>
      <c r="E669" s="1">
        <v>43244.722017858796</v>
      </c>
      <c r="F669" t="s">
        <v>960</v>
      </c>
      <c r="G669" s="1">
        <v>43248.437638888892</v>
      </c>
      <c r="H669" s="1">
        <v>43255.75981570602</v>
      </c>
      <c r="I669" t="s">
        <v>275</v>
      </c>
      <c r="J669" s="4">
        <f>VLOOKUP(Données[[#This Row],[Statut (amiante)]],Statuts[[Statut]:[Code statut2]],2,FALSE)</f>
        <v>2</v>
      </c>
    </row>
    <row r="670" spans="1:10" x14ac:dyDescent="0.25">
      <c r="A670" t="s">
        <v>271</v>
      </c>
      <c r="C670" t="s">
        <v>984</v>
      </c>
      <c r="D670" t="s">
        <v>985</v>
      </c>
      <c r="E670" s="1">
        <v>43244.708511840276</v>
      </c>
      <c r="F670" t="s">
        <v>986</v>
      </c>
      <c r="G670" s="1">
        <v>43248.435219907406</v>
      </c>
      <c r="H670" s="1">
        <v>43252.49964047454</v>
      </c>
      <c r="I670" t="s">
        <v>275</v>
      </c>
      <c r="J670" s="4">
        <f>VLOOKUP(Données[[#This Row],[Statut (amiante)]],Statuts[[Statut]:[Code statut2]],2,FALSE)</f>
        <v>2</v>
      </c>
    </row>
    <row r="671" spans="1:10" x14ac:dyDescent="0.25">
      <c r="A671" t="s">
        <v>271</v>
      </c>
      <c r="C671" t="s">
        <v>987</v>
      </c>
      <c r="D671" t="s">
        <v>988</v>
      </c>
      <c r="E671" s="1">
        <v>43244.710072303242</v>
      </c>
      <c r="F671" t="s">
        <v>989</v>
      </c>
      <c r="G671" s="1">
        <v>43248.435925925929</v>
      </c>
      <c r="H671" s="1">
        <v>43252.874398611108</v>
      </c>
      <c r="I671" t="s">
        <v>275</v>
      </c>
      <c r="J671" s="4">
        <f>VLOOKUP(Données[[#This Row],[Statut (amiante)]],Statuts[[Statut]:[Code statut2]],2,FALSE)</f>
        <v>2</v>
      </c>
    </row>
    <row r="672" spans="1:10" x14ac:dyDescent="0.25">
      <c r="A672" t="s">
        <v>271</v>
      </c>
      <c r="C672" t="s">
        <v>987</v>
      </c>
      <c r="D672" t="s">
        <v>990</v>
      </c>
      <c r="E672" s="1">
        <v>43244.710072303242</v>
      </c>
      <c r="F672" t="s">
        <v>989</v>
      </c>
      <c r="G672" s="1">
        <v>43248.435925925929</v>
      </c>
      <c r="H672" s="1">
        <v>43252.874398692133</v>
      </c>
      <c r="I672" t="s">
        <v>275</v>
      </c>
      <c r="J672" s="4">
        <f>VLOOKUP(Données[[#This Row],[Statut (amiante)]],Statuts[[Statut]:[Code statut2]],2,FALSE)</f>
        <v>2</v>
      </c>
    </row>
    <row r="673" spans="1:10" x14ac:dyDescent="0.25">
      <c r="A673" t="s">
        <v>271</v>
      </c>
      <c r="C673" t="s">
        <v>991</v>
      </c>
      <c r="D673" t="s">
        <v>992</v>
      </c>
      <c r="E673" s="1">
        <v>43244.712347766203</v>
      </c>
      <c r="F673" t="s">
        <v>993</v>
      </c>
      <c r="G673" s="1">
        <v>43248.660567129627</v>
      </c>
      <c r="H673" s="1">
        <v>43255.645667824072</v>
      </c>
      <c r="I673" t="s">
        <v>275</v>
      </c>
      <c r="J673" s="4">
        <f>VLOOKUP(Données[[#This Row],[Statut (amiante)]],Statuts[[Statut]:[Code statut2]],2,FALSE)</f>
        <v>2</v>
      </c>
    </row>
    <row r="674" spans="1:10" x14ac:dyDescent="0.25">
      <c r="A674" t="s">
        <v>271</v>
      </c>
      <c r="C674" t="s">
        <v>972</v>
      </c>
      <c r="D674" t="s">
        <v>994</v>
      </c>
      <c r="E674" s="1">
        <v>43244.714106516207</v>
      </c>
      <c r="F674" t="s">
        <v>974</v>
      </c>
      <c r="G674" s="1">
        <v>43248.436423611114</v>
      </c>
      <c r="H674" s="1">
        <v>43252.499734571757</v>
      </c>
      <c r="I674" t="s">
        <v>275</v>
      </c>
      <c r="J674" s="4">
        <f>VLOOKUP(Données[[#This Row],[Statut (amiante)]],Statuts[[Statut]:[Code statut2]],2,FALSE)</f>
        <v>2</v>
      </c>
    </row>
    <row r="675" spans="1:10" x14ac:dyDescent="0.25">
      <c r="A675" t="s">
        <v>271</v>
      </c>
      <c r="C675" t="s">
        <v>972</v>
      </c>
      <c r="D675" t="s">
        <v>995</v>
      </c>
      <c r="E675" s="1">
        <v>43244.714106516207</v>
      </c>
      <c r="F675" t="s">
        <v>974</v>
      </c>
      <c r="G675" s="1">
        <v>43248.436423611114</v>
      </c>
      <c r="H675" s="1">
        <v>43252.499734606485</v>
      </c>
      <c r="I675" t="s">
        <v>275</v>
      </c>
      <c r="J675" s="4">
        <f>VLOOKUP(Données[[#This Row],[Statut (amiante)]],Statuts[[Statut]:[Code statut2]],2,FALSE)</f>
        <v>2</v>
      </c>
    </row>
    <row r="676" spans="1:10" x14ac:dyDescent="0.25">
      <c r="A676" t="s">
        <v>271</v>
      </c>
      <c r="C676" t="s">
        <v>996</v>
      </c>
      <c r="D676" t="s">
        <v>997</v>
      </c>
      <c r="E676" s="1">
        <v>43244.604174618056</v>
      </c>
      <c r="F676" t="s">
        <v>998</v>
      </c>
      <c r="G676" s="1">
        <v>43248.432812500003</v>
      </c>
      <c r="H676" s="1">
        <v>43252.499496909724</v>
      </c>
      <c r="I676" t="s">
        <v>275</v>
      </c>
      <c r="J676" s="4">
        <f>VLOOKUP(Données[[#This Row],[Statut (amiante)]],Statuts[[Statut]:[Code statut2]],2,FALSE)</f>
        <v>2</v>
      </c>
    </row>
    <row r="677" spans="1:10" x14ac:dyDescent="0.25">
      <c r="A677" t="s">
        <v>271</v>
      </c>
      <c r="C677" t="s">
        <v>999</v>
      </c>
      <c r="D677" t="s">
        <v>1000</v>
      </c>
      <c r="E677" s="1">
        <v>43244.606572337965</v>
      </c>
      <c r="F677" t="s">
        <v>1001</v>
      </c>
      <c r="G677" s="1">
        <v>43248.433946759258</v>
      </c>
      <c r="H677" s="1">
        <v>43252.499557557872</v>
      </c>
      <c r="I677" t="s">
        <v>275</v>
      </c>
      <c r="J677" s="4">
        <f>VLOOKUP(Données[[#This Row],[Statut (amiante)]],Statuts[[Statut]:[Code statut2]],2,FALSE)</f>
        <v>2</v>
      </c>
    </row>
    <row r="678" spans="1:10" x14ac:dyDescent="0.25">
      <c r="A678" t="s">
        <v>271</v>
      </c>
      <c r="C678" t="s">
        <v>1002</v>
      </c>
      <c r="D678" t="s">
        <v>1003</v>
      </c>
      <c r="E678" s="1">
        <v>43244.707000925926</v>
      </c>
      <c r="F678" t="s">
        <v>1004</v>
      </c>
      <c r="G678" s="1">
        <v>43248.434351851851</v>
      </c>
      <c r="H678" s="1">
        <v>43252.499592974535</v>
      </c>
      <c r="I678" t="s">
        <v>275</v>
      </c>
      <c r="J678" s="4">
        <f>VLOOKUP(Données[[#This Row],[Statut (amiante)]],Statuts[[Statut]:[Code statut2]],2,FALSE)</f>
        <v>2</v>
      </c>
    </row>
    <row r="679" spans="1:10" x14ac:dyDescent="0.25">
      <c r="A679" t="s">
        <v>271</v>
      </c>
      <c r="C679" t="s">
        <v>1002</v>
      </c>
      <c r="D679" t="s">
        <v>1005</v>
      </c>
      <c r="E679" s="1">
        <v>43244.707000925926</v>
      </c>
      <c r="F679" t="s">
        <v>1004</v>
      </c>
      <c r="G679" s="1">
        <v>43248.434351851851</v>
      </c>
      <c r="H679" s="1">
        <v>43252.499593171298</v>
      </c>
      <c r="I679" t="s">
        <v>275</v>
      </c>
      <c r="J679" s="4">
        <f>VLOOKUP(Données[[#This Row],[Statut (amiante)]],Statuts[[Statut]:[Code statut2]],2,FALSE)</f>
        <v>2</v>
      </c>
    </row>
    <row r="680" spans="1:10" x14ac:dyDescent="0.25">
      <c r="A680" t="s">
        <v>271</v>
      </c>
      <c r="C680" t="s">
        <v>1002</v>
      </c>
      <c r="D680" t="s">
        <v>1006</v>
      </c>
      <c r="E680" s="1">
        <v>43244.707000925926</v>
      </c>
      <c r="F680" t="s">
        <v>1004</v>
      </c>
      <c r="G680" s="1">
        <v>43248.434351851851</v>
      </c>
      <c r="H680" s="1">
        <v>43252.499593206019</v>
      </c>
      <c r="I680" t="s">
        <v>275</v>
      </c>
      <c r="J680" s="4">
        <f>VLOOKUP(Données[[#This Row],[Statut (amiante)]],Statuts[[Statut]:[Code statut2]],2,FALSE)</f>
        <v>2</v>
      </c>
    </row>
    <row r="681" spans="1:10" x14ac:dyDescent="0.25">
      <c r="A681" t="s">
        <v>271</v>
      </c>
      <c r="C681" t="s">
        <v>984</v>
      </c>
      <c r="D681" t="s">
        <v>1007</v>
      </c>
      <c r="E681" s="1">
        <v>43244.708511840276</v>
      </c>
      <c r="F681" t="s">
        <v>986</v>
      </c>
      <c r="G681" s="1">
        <v>43248.435219907406</v>
      </c>
      <c r="H681" s="1">
        <v>43252.499640312497</v>
      </c>
      <c r="I681" t="s">
        <v>275</v>
      </c>
      <c r="J681" s="4">
        <f>VLOOKUP(Données[[#This Row],[Statut (amiante)]],Statuts[[Statut]:[Code statut2]],2,FALSE)</f>
        <v>2</v>
      </c>
    </row>
    <row r="682" spans="1:10" x14ac:dyDescent="0.25">
      <c r="A682" t="s">
        <v>271</v>
      </c>
      <c r="C682" t="s">
        <v>1008</v>
      </c>
      <c r="D682" t="s">
        <v>1009</v>
      </c>
      <c r="E682" s="1">
        <v>43244.597547025463</v>
      </c>
      <c r="F682" t="s">
        <v>1010</v>
      </c>
      <c r="G682" s="1">
        <v>43248.659791666665</v>
      </c>
      <c r="H682" s="1">
        <v>43255.645530821763</v>
      </c>
      <c r="I682" t="s">
        <v>275</v>
      </c>
      <c r="J682" s="4">
        <f>VLOOKUP(Données[[#This Row],[Statut (amiante)]],Statuts[[Statut]:[Code statut2]],2,FALSE)</f>
        <v>2</v>
      </c>
    </row>
    <row r="683" spans="1:10" x14ac:dyDescent="0.25">
      <c r="A683" t="s">
        <v>271</v>
      </c>
      <c r="C683" t="s">
        <v>1008</v>
      </c>
      <c r="D683" t="s">
        <v>1011</v>
      </c>
      <c r="E683" s="1">
        <v>43244.597547025463</v>
      </c>
      <c r="F683" t="s">
        <v>1010</v>
      </c>
      <c r="G683" s="1">
        <v>43248.659791666665</v>
      </c>
      <c r="H683" s="1">
        <v>43255.645530902781</v>
      </c>
      <c r="I683" t="s">
        <v>275</v>
      </c>
      <c r="J683" s="4">
        <f>VLOOKUP(Données[[#This Row],[Statut (amiante)]],Statuts[[Statut]:[Code statut2]],2,FALSE)</f>
        <v>2</v>
      </c>
    </row>
    <row r="684" spans="1:10" x14ac:dyDescent="0.25">
      <c r="A684" t="s">
        <v>271</v>
      </c>
      <c r="C684" t="s">
        <v>1008</v>
      </c>
      <c r="D684" t="s">
        <v>1012</v>
      </c>
      <c r="E684" s="1">
        <v>43244.597547025463</v>
      </c>
      <c r="F684" t="s">
        <v>1010</v>
      </c>
      <c r="G684" s="1">
        <v>43248.659791666665</v>
      </c>
      <c r="H684" s="1">
        <v>43255.645530937501</v>
      </c>
      <c r="I684" t="s">
        <v>275</v>
      </c>
      <c r="J684" s="4">
        <f>VLOOKUP(Données[[#This Row],[Statut (amiante)]],Statuts[[Statut]:[Code statut2]],2,FALSE)</f>
        <v>2</v>
      </c>
    </row>
    <row r="685" spans="1:10" x14ac:dyDescent="0.25">
      <c r="A685" t="s">
        <v>271</v>
      </c>
      <c r="C685" t="s">
        <v>1013</v>
      </c>
      <c r="D685" t="s">
        <v>1014</v>
      </c>
      <c r="E685" s="1">
        <v>43244.601407025461</v>
      </c>
      <c r="F685" t="s">
        <v>1015</v>
      </c>
      <c r="G685" s="1">
        <v>43248.432233796295</v>
      </c>
      <c r="H685" s="1">
        <v>43252.499394560182</v>
      </c>
      <c r="I685" t="s">
        <v>275</v>
      </c>
      <c r="J685" s="4">
        <f>VLOOKUP(Données[[#This Row],[Statut (amiante)]],Statuts[[Statut]:[Code statut2]],2,FALSE)</f>
        <v>2</v>
      </c>
    </row>
    <row r="686" spans="1:10" x14ac:dyDescent="0.25">
      <c r="A686" t="s">
        <v>271</v>
      </c>
      <c r="C686" t="s">
        <v>1013</v>
      </c>
      <c r="D686" t="s">
        <v>1016</v>
      </c>
      <c r="E686" s="1">
        <v>43244.601407025461</v>
      </c>
      <c r="F686" t="s">
        <v>1015</v>
      </c>
      <c r="G686" s="1">
        <v>43248.432233796295</v>
      </c>
      <c r="H686" s="1">
        <v>43252.499394710649</v>
      </c>
      <c r="I686" t="s">
        <v>275</v>
      </c>
      <c r="J686" s="4">
        <f>VLOOKUP(Données[[#This Row],[Statut (amiante)]],Statuts[[Statut]:[Code statut2]],2,FALSE)</f>
        <v>2</v>
      </c>
    </row>
    <row r="687" spans="1:10" x14ac:dyDescent="0.25">
      <c r="A687" t="s">
        <v>271</v>
      </c>
      <c r="C687" t="s">
        <v>1013</v>
      </c>
      <c r="D687" t="s">
        <v>1017</v>
      </c>
      <c r="E687" s="1">
        <v>43244.601407025461</v>
      </c>
      <c r="F687" t="s">
        <v>1015</v>
      </c>
      <c r="G687" s="1">
        <v>43248.432233796295</v>
      </c>
      <c r="H687" s="1">
        <v>43252.499394756946</v>
      </c>
      <c r="I687" t="s">
        <v>275</v>
      </c>
      <c r="J687" s="4">
        <f>VLOOKUP(Données[[#This Row],[Statut (amiante)]],Statuts[[Statut]:[Code statut2]],2,FALSE)</f>
        <v>2</v>
      </c>
    </row>
    <row r="688" spans="1:10" x14ac:dyDescent="0.25">
      <c r="A688" t="s">
        <v>271</v>
      </c>
      <c r="C688" t="s">
        <v>1018</v>
      </c>
      <c r="D688" t="s">
        <v>1019</v>
      </c>
      <c r="E688" s="1">
        <v>43243.733422453704</v>
      </c>
      <c r="F688" t="s">
        <v>1020</v>
      </c>
      <c r="G688" s="1">
        <v>43248.659224537034</v>
      </c>
      <c r="H688" s="1">
        <v>43255.645338229166</v>
      </c>
      <c r="I688" t="s">
        <v>275</v>
      </c>
      <c r="J688" s="4">
        <f>VLOOKUP(Données[[#This Row],[Statut (amiante)]],Statuts[[Statut]:[Code statut2]],2,FALSE)</f>
        <v>2</v>
      </c>
    </row>
    <row r="689" spans="1:10" x14ac:dyDescent="0.25">
      <c r="A689" t="s">
        <v>271</v>
      </c>
      <c r="C689" t="s">
        <v>1018</v>
      </c>
      <c r="D689" t="s">
        <v>1021</v>
      </c>
      <c r="E689" s="1">
        <v>43243.733422453704</v>
      </c>
      <c r="F689" t="s">
        <v>1020</v>
      </c>
      <c r="G689" s="1">
        <v>43248.659224537034</v>
      </c>
      <c r="H689" s="1">
        <v>43255.645338275463</v>
      </c>
      <c r="I689" t="s">
        <v>275</v>
      </c>
      <c r="J689" s="4">
        <f>VLOOKUP(Données[[#This Row],[Statut (amiante)]],Statuts[[Statut]:[Code statut2]],2,FALSE)</f>
        <v>2</v>
      </c>
    </row>
    <row r="690" spans="1:10" x14ac:dyDescent="0.25">
      <c r="A690" t="s">
        <v>271</v>
      </c>
      <c r="C690" t="s">
        <v>1018</v>
      </c>
      <c r="D690" t="s">
        <v>1022</v>
      </c>
      <c r="E690" s="1">
        <v>43243.733422453704</v>
      </c>
      <c r="F690" t="s">
        <v>1020</v>
      </c>
      <c r="G690" s="1">
        <v>43248.659224537034</v>
      </c>
      <c r="H690" s="1">
        <v>43255.645338310183</v>
      </c>
      <c r="I690" t="s">
        <v>275</v>
      </c>
      <c r="J690" s="4">
        <f>VLOOKUP(Données[[#This Row],[Statut (amiante)]],Statuts[[Statut]:[Code statut2]],2,FALSE)</f>
        <v>2</v>
      </c>
    </row>
    <row r="691" spans="1:10" x14ac:dyDescent="0.25">
      <c r="A691" t="s">
        <v>271</v>
      </c>
      <c r="C691" t="s">
        <v>1018</v>
      </c>
      <c r="D691" t="s">
        <v>1023</v>
      </c>
      <c r="E691" s="1">
        <v>43243.733422453704</v>
      </c>
      <c r="F691" t="s">
        <v>1020</v>
      </c>
      <c r="G691" s="1">
        <v>43248.659224537034</v>
      </c>
      <c r="H691" s="1">
        <v>43255.645338344904</v>
      </c>
      <c r="I691" t="s">
        <v>275</v>
      </c>
      <c r="J691" s="4">
        <f>VLOOKUP(Données[[#This Row],[Statut (amiante)]],Statuts[[Statut]:[Code statut2]],2,FALSE)</f>
        <v>2</v>
      </c>
    </row>
    <row r="692" spans="1:10" x14ac:dyDescent="0.25">
      <c r="A692" t="s">
        <v>271</v>
      </c>
      <c r="C692" t="s">
        <v>1018</v>
      </c>
      <c r="D692" t="s">
        <v>1024</v>
      </c>
      <c r="E692" s="1">
        <v>43243.733422453704</v>
      </c>
      <c r="F692" t="s">
        <v>1020</v>
      </c>
      <c r="G692" s="1">
        <v>43248.659224537034</v>
      </c>
      <c r="H692" s="1">
        <v>43255.645338391201</v>
      </c>
      <c r="I692" t="s">
        <v>275</v>
      </c>
      <c r="J692" s="4">
        <f>VLOOKUP(Données[[#This Row],[Statut (amiante)]],Statuts[[Statut]:[Code statut2]],2,FALSE)</f>
        <v>2</v>
      </c>
    </row>
    <row r="693" spans="1:10" x14ac:dyDescent="0.25">
      <c r="A693" t="s">
        <v>271</v>
      </c>
      <c r="C693" t="s">
        <v>1018</v>
      </c>
      <c r="D693" t="s">
        <v>1025</v>
      </c>
      <c r="E693" s="1">
        <v>43243.733422453704</v>
      </c>
      <c r="F693" t="s">
        <v>1020</v>
      </c>
      <c r="G693" s="1">
        <v>43248.659224537034</v>
      </c>
      <c r="H693" s="1">
        <v>43255.645338425929</v>
      </c>
      <c r="I693" t="s">
        <v>275</v>
      </c>
      <c r="J693" s="4">
        <f>VLOOKUP(Données[[#This Row],[Statut (amiante)]],Statuts[[Statut]:[Code statut2]],2,FALSE)</f>
        <v>2</v>
      </c>
    </row>
    <row r="694" spans="1:10" x14ac:dyDescent="0.25">
      <c r="A694" t="s">
        <v>271</v>
      </c>
      <c r="C694" t="s">
        <v>1018</v>
      </c>
      <c r="D694" t="s">
        <v>1026</v>
      </c>
      <c r="E694" s="1">
        <v>43243.733422453704</v>
      </c>
      <c r="F694" t="s">
        <v>1020</v>
      </c>
      <c r="G694" s="1">
        <v>43248.659224537034</v>
      </c>
      <c r="H694" s="1">
        <v>43255.64533796296</v>
      </c>
      <c r="I694" t="s">
        <v>275</v>
      </c>
      <c r="J694" s="4">
        <f>VLOOKUP(Données[[#This Row],[Statut (amiante)]],Statuts[[Statut]:[Code statut2]],2,FALSE)</f>
        <v>2</v>
      </c>
    </row>
    <row r="695" spans="1:10" x14ac:dyDescent="0.25">
      <c r="A695" t="s">
        <v>271</v>
      </c>
      <c r="C695" t="s">
        <v>1018</v>
      </c>
      <c r="D695" t="s">
        <v>1027</v>
      </c>
      <c r="E695" s="1">
        <v>43243.733422453704</v>
      </c>
      <c r="F695" t="s">
        <v>1020</v>
      </c>
      <c r="G695" s="1">
        <v>43248.659224537034</v>
      </c>
      <c r="H695" s="1">
        <v>43255.645337997688</v>
      </c>
      <c r="I695" t="s">
        <v>275</v>
      </c>
      <c r="J695" s="4">
        <f>VLOOKUP(Données[[#This Row],[Statut (amiante)]],Statuts[[Statut]:[Code statut2]],2,FALSE)</f>
        <v>2</v>
      </c>
    </row>
    <row r="696" spans="1:10" x14ac:dyDescent="0.25">
      <c r="A696" t="s">
        <v>271</v>
      </c>
      <c r="C696" t="s">
        <v>1018</v>
      </c>
      <c r="D696" t="s">
        <v>1028</v>
      </c>
      <c r="E696" s="1">
        <v>43243.733422453704</v>
      </c>
      <c r="F696" t="s">
        <v>1020</v>
      </c>
      <c r="G696" s="1">
        <v>43248.659224537034</v>
      </c>
      <c r="H696" s="1">
        <v>43255.645338078706</v>
      </c>
      <c r="I696" t="s">
        <v>275</v>
      </c>
      <c r="J696" s="4">
        <f>VLOOKUP(Données[[#This Row],[Statut (amiante)]],Statuts[[Statut]:[Code statut2]],2,FALSE)</f>
        <v>2</v>
      </c>
    </row>
    <row r="697" spans="1:10" x14ac:dyDescent="0.25">
      <c r="A697" t="s">
        <v>271</v>
      </c>
      <c r="C697" t="s">
        <v>1018</v>
      </c>
      <c r="D697" t="s">
        <v>1029</v>
      </c>
      <c r="E697" s="1">
        <v>43243.733422453704</v>
      </c>
      <c r="F697" t="s">
        <v>1020</v>
      </c>
      <c r="G697" s="1">
        <v>43248.659224537034</v>
      </c>
      <c r="H697" s="1">
        <v>43255.645338113427</v>
      </c>
      <c r="I697" t="s">
        <v>275</v>
      </c>
      <c r="J697" s="4">
        <f>VLOOKUP(Données[[#This Row],[Statut (amiante)]],Statuts[[Statut]:[Code statut2]],2,FALSE)</f>
        <v>2</v>
      </c>
    </row>
    <row r="698" spans="1:10" x14ac:dyDescent="0.25">
      <c r="A698" t="s">
        <v>271</v>
      </c>
      <c r="C698" t="s">
        <v>1018</v>
      </c>
      <c r="D698" t="s">
        <v>1030</v>
      </c>
      <c r="E698" s="1">
        <v>43243.733422453704</v>
      </c>
      <c r="F698" t="s">
        <v>1020</v>
      </c>
      <c r="G698" s="1">
        <v>43248.659224537034</v>
      </c>
      <c r="H698" s="1">
        <v>43255.645338159724</v>
      </c>
      <c r="I698" t="s">
        <v>275</v>
      </c>
      <c r="J698" s="4">
        <f>VLOOKUP(Données[[#This Row],[Statut (amiante)]],Statuts[[Statut]:[Code statut2]],2,FALSE)</f>
        <v>2</v>
      </c>
    </row>
    <row r="699" spans="1:10" x14ac:dyDescent="0.25">
      <c r="A699" t="s">
        <v>271</v>
      </c>
      <c r="C699" t="s">
        <v>1018</v>
      </c>
      <c r="D699" t="s">
        <v>1031</v>
      </c>
      <c r="E699" s="1">
        <v>43243.733422453704</v>
      </c>
      <c r="F699" t="s">
        <v>1020</v>
      </c>
      <c r="G699" s="1">
        <v>43248.659224537034</v>
      </c>
      <c r="H699" s="1">
        <v>43255.645338194445</v>
      </c>
      <c r="I699" t="s">
        <v>275</v>
      </c>
      <c r="J699" s="4">
        <f>VLOOKUP(Données[[#This Row],[Statut (amiante)]],Statuts[[Statut]:[Code statut2]],2,FALSE)</f>
        <v>2</v>
      </c>
    </row>
    <row r="700" spans="1:10" x14ac:dyDescent="0.25">
      <c r="A700" t="s">
        <v>271</v>
      </c>
      <c r="C700" t="s">
        <v>1018</v>
      </c>
      <c r="D700" t="s">
        <v>1032</v>
      </c>
      <c r="E700" s="1">
        <v>43243.733422453704</v>
      </c>
      <c r="F700" t="s">
        <v>1020</v>
      </c>
      <c r="G700" s="1">
        <v>43248.659224537034</v>
      </c>
      <c r="H700" s="1">
        <v>43255.645337731483</v>
      </c>
      <c r="I700" t="s">
        <v>275</v>
      </c>
      <c r="J700" s="4">
        <f>VLOOKUP(Données[[#This Row],[Statut (amiante)]],Statuts[[Statut]:[Code statut2]],2,FALSE)</f>
        <v>2</v>
      </c>
    </row>
    <row r="701" spans="1:10" x14ac:dyDescent="0.25">
      <c r="A701" t="s">
        <v>271</v>
      </c>
      <c r="C701" t="s">
        <v>1018</v>
      </c>
      <c r="D701" t="s">
        <v>1033</v>
      </c>
      <c r="E701" s="1">
        <v>43243.733422453704</v>
      </c>
      <c r="F701" t="s">
        <v>1020</v>
      </c>
      <c r="G701" s="1">
        <v>43248.659224537034</v>
      </c>
      <c r="H701" s="1">
        <v>43255.645337731483</v>
      </c>
      <c r="I701" t="s">
        <v>275</v>
      </c>
      <c r="J701" s="4">
        <f>VLOOKUP(Données[[#This Row],[Statut (amiante)]],Statuts[[Statut]:[Code statut2]],2,FALSE)</f>
        <v>2</v>
      </c>
    </row>
    <row r="702" spans="1:10" x14ac:dyDescent="0.25">
      <c r="A702" t="s">
        <v>271</v>
      </c>
      <c r="C702" t="s">
        <v>1018</v>
      </c>
      <c r="D702" t="s">
        <v>1034</v>
      </c>
      <c r="E702" s="1">
        <v>43243.733422453704</v>
      </c>
      <c r="F702" t="s">
        <v>1020</v>
      </c>
      <c r="G702" s="1">
        <v>43248.659224537034</v>
      </c>
      <c r="H702" s="1">
        <v>43255.645337812501</v>
      </c>
      <c r="I702" t="s">
        <v>275</v>
      </c>
      <c r="J702" s="4">
        <f>VLOOKUP(Données[[#This Row],[Statut (amiante)]],Statuts[[Statut]:[Code statut2]],2,FALSE)</f>
        <v>2</v>
      </c>
    </row>
    <row r="703" spans="1:10" x14ac:dyDescent="0.25">
      <c r="A703" t="s">
        <v>271</v>
      </c>
      <c r="C703" t="s">
        <v>1018</v>
      </c>
      <c r="D703" t="s">
        <v>1035</v>
      </c>
      <c r="E703" s="1">
        <v>43243.733422453704</v>
      </c>
      <c r="F703" t="s">
        <v>1020</v>
      </c>
      <c r="G703" s="1">
        <v>43248.659224537034</v>
      </c>
      <c r="H703" s="1">
        <v>43255.645337847222</v>
      </c>
      <c r="I703" t="s">
        <v>275</v>
      </c>
      <c r="J703" s="4">
        <f>VLOOKUP(Données[[#This Row],[Statut (amiante)]],Statuts[[Statut]:[Code statut2]],2,FALSE)</f>
        <v>2</v>
      </c>
    </row>
    <row r="704" spans="1:10" x14ac:dyDescent="0.25">
      <c r="A704" t="s">
        <v>271</v>
      </c>
      <c r="C704" t="s">
        <v>1018</v>
      </c>
      <c r="D704" t="s">
        <v>1036</v>
      </c>
      <c r="E704" s="1">
        <v>43243.733422453704</v>
      </c>
      <c r="F704" t="s">
        <v>1020</v>
      </c>
      <c r="G704" s="1">
        <v>43248.659224537034</v>
      </c>
      <c r="H704" s="1">
        <v>43255.645337881942</v>
      </c>
      <c r="I704" t="s">
        <v>275</v>
      </c>
      <c r="J704" s="4">
        <f>VLOOKUP(Données[[#This Row],[Statut (amiante)]],Statuts[[Statut]:[Code statut2]],2,FALSE)</f>
        <v>2</v>
      </c>
    </row>
    <row r="705" spans="1:10" x14ac:dyDescent="0.25">
      <c r="A705" t="s">
        <v>271</v>
      </c>
      <c r="C705" t="s">
        <v>1018</v>
      </c>
      <c r="D705" t="s">
        <v>1037</v>
      </c>
      <c r="E705" s="1">
        <v>43243.733422453704</v>
      </c>
      <c r="F705" t="s">
        <v>1020</v>
      </c>
      <c r="G705" s="1">
        <v>43248.659224537034</v>
      </c>
      <c r="H705" s="1">
        <v>43255.64533796296</v>
      </c>
      <c r="I705" t="s">
        <v>275</v>
      </c>
      <c r="J705" s="4">
        <f>VLOOKUP(Données[[#This Row],[Statut (amiante)]],Statuts[[Statut]:[Code statut2]],2,FALSE)</f>
        <v>2</v>
      </c>
    </row>
    <row r="706" spans="1:10" x14ac:dyDescent="0.25">
      <c r="A706" t="s">
        <v>271</v>
      </c>
      <c r="C706" t="s">
        <v>1018</v>
      </c>
      <c r="D706" t="s">
        <v>1038</v>
      </c>
      <c r="E706" s="1">
        <v>43243.733422453704</v>
      </c>
      <c r="F706" t="s">
        <v>1020</v>
      </c>
      <c r="G706" s="1">
        <v>43248.659224537034</v>
      </c>
      <c r="H706" s="1">
        <v>43255.645337499998</v>
      </c>
      <c r="I706" t="s">
        <v>275</v>
      </c>
      <c r="J706" s="4">
        <f>VLOOKUP(Données[[#This Row],[Statut (amiante)]],Statuts[[Statut]:[Code statut2]],2,FALSE)</f>
        <v>2</v>
      </c>
    </row>
    <row r="707" spans="1:10" x14ac:dyDescent="0.25">
      <c r="A707" t="s">
        <v>271</v>
      </c>
      <c r="C707" t="s">
        <v>1018</v>
      </c>
      <c r="D707" t="s">
        <v>1039</v>
      </c>
      <c r="E707" s="1">
        <v>43243.733422453704</v>
      </c>
      <c r="F707" t="s">
        <v>1020</v>
      </c>
      <c r="G707" s="1">
        <v>43248.659224537034</v>
      </c>
      <c r="H707" s="1">
        <v>43255.645337534719</v>
      </c>
      <c r="I707" t="s">
        <v>275</v>
      </c>
      <c r="J707" s="4">
        <f>VLOOKUP(Données[[#This Row],[Statut (amiante)]],Statuts[[Statut]:[Code statut2]],2,FALSE)</f>
        <v>2</v>
      </c>
    </row>
    <row r="708" spans="1:10" x14ac:dyDescent="0.25">
      <c r="A708" t="s">
        <v>271</v>
      </c>
      <c r="C708" t="s">
        <v>1018</v>
      </c>
      <c r="D708" t="s">
        <v>1040</v>
      </c>
      <c r="E708" s="1">
        <v>43243.733422453704</v>
      </c>
      <c r="F708" t="s">
        <v>1020</v>
      </c>
      <c r="G708" s="1">
        <v>43248.659224537034</v>
      </c>
      <c r="H708" s="1">
        <v>43255.645337581016</v>
      </c>
      <c r="I708" t="s">
        <v>275</v>
      </c>
      <c r="J708" s="4">
        <f>VLOOKUP(Données[[#This Row],[Statut (amiante)]],Statuts[[Statut]:[Code statut2]],2,FALSE)</f>
        <v>2</v>
      </c>
    </row>
    <row r="709" spans="1:10" x14ac:dyDescent="0.25">
      <c r="A709" t="s">
        <v>271</v>
      </c>
      <c r="C709" t="s">
        <v>1018</v>
      </c>
      <c r="D709" t="s">
        <v>1041</v>
      </c>
      <c r="E709" s="1">
        <v>43243.733422453704</v>
      </c>
      <c r="F709" t="s">
        <v>1020</v>
      </c>
      <c r="G709" s="1">
        <v>43248.659224537034</v>
      </c>
      <c r="H709" s="1">
        <v>43255.645337615744</v>
      </c>
      <c r="I709" t="s">
        <v>275</v>
      </c>
      <c r="J709" s="4">
        <f>VLOOKUP(Données[[#This Row],[Statut (amiante)]],Statuts[[Statut]:[Code statut2]],2,FALSE)</f>
        <v>2</v>
      </c>
    </row>
    <row r="710" spans="1:10" x14ac:dyDescent="0.25">
      <c r="A710" t="s">
        <v>271</v>
      </c>
      <c r="C710" t="s">
        <v>1018</v>
      </c>
      <c r="D710" t="s">
        <v>1042</v>
      </c>
      <c r="E710" s="1">
        <v>43243.733422453704</v>
      </c>
      <c r="F710" t="s">
        <v>1020</v>
      </c>
      <c r="G710" s="1">
        <v>43248.659224537034</v>
      </c>
      <c r="H710" s="1">
        <v>43255.645337650465</v>
      </c>
      <c r="I710" t="s">
        <v>275</v>
      </c>
      <c r="J710" s="4">
        <f>VLOOKUP(Données[[#This Row],[Statut (amiante)]],Statuts[[Statut]:[Code statut2]],2,FALSE)</f>
        <v>2</v>
      </c>
    </row>
    <row r="711" spans="1:10" x14ac:dyDescent="0.25">
      <c r="A711" t="s">
        <v>271</v>
      </c>
      <c r="C711" t="s">
        <v>1018</v>
      </c>
      <c r="D711" t="s">
        <v>1043</v>
      </c>
      <c r="E711" s="1">
        <v>43243.733422453704</v>
      </c>
      <c r="F711" t="s">
        <v>1020</v>
      </c>
      <c r="G711" s="1">
        <v>43248.659224537034</v>
      </c>
      <c r="H711" s="1">
        <v>43255.645337696762</v>
      </c>
      <c r="I711" t="s">
        <v>275</v>
      </c>
      <c r="J711" s="4">
        <f>VLOOKUP(Données[[#This Row],[Statut (amiante)]],Statuts[[Statut]:[Code statut2]],2,FALSE)</f>
        <v>2</v>
      </c>
    </row>
    <row r="712" spans="1:10" x14ac:dyDescent="0.25">
      <c r="A712" t="s">
        <v>271</v>
      </c>
      <c r="C712" t="s">
        <v>1044</v>
      </c>
      <c r="D712" t="s">
        <v>1045</v>
      </c>
      <c r="E712" s="1">
        <v>43243.633705590277</v>
      </c>
      <c r="F712" t="s">
        <v>1046</v>
      </c>
      <c r="G712" s="1">
        <v>43244.650613425925</v>
      </c>
      <c r="H712" s="1">
        <v>43248.710243831018</v>
      </c>
      <c r="I712" t="s">
        <v>275</v>
      </c>
      <c r="J712" s="4">
        <f>VLOOKUP(Données[[#This Row],[Statut (amiante)]],Statuts[[Statut]:[Code statut2]],2,FALSE)</f>
        <v>2</v>
      </c>
    </row>
    <row r="713" spans="1:10" x14ac:dyDescent="0.25">
      <c r="A713" t="s">
        <v>271</v>
      </c>
      <c r="C713" t="s">
        <v>1047</v>
      </c>
      <c r="D713" t="s">
        <v>1048</v>
      </c>
      <c r="E713" s="1">
        <v>43243.729393020833</v>
      </c>
      <c r="F713" t="s">
        <v>1049</v>
      </c>
      <c r="G713" s="1">
        <v>43245.649629629632</v>
      </c>
      <c r="H713" s="1">
        <v>43249.782160844909</v>
      </c>
      <c r="I713" t="s">
        <v>275</v>
      </c>
      <c r="J713" s="4">
        <f>VLOOKUP(Données[[#This Row],[Statut (amiante)]],Statuts[[Statut]:[Code statut2]],2,FALSE)</f>
        <v>2</v>
      </c>
    </row>
    <row r="714" spans="1:10" x14ac:dyDescent="0.25">
      <c r="A714" t="s">
        <v>271</v>
      </c>
      <c r="C714" t="s">
        <v>1047</v>
      </c>
      <c r="D714" t="s">
        <v>1050</v>
      </c>
      <c r="E714" s="1">
        <v>43243.729393020833</v>
      </c>
      <c r="F714" t="s">
        <v>1049</v>
      </c>
      <c r="G714" s="1">
        <v>43245.649629629632</v>
      </c>
      <c r="H714" s="1">
        <v>43249.782161111114</v>
      </c>
      <c r="I714" t="s">
        <v>275</v>
      </c>
      <c r="J714" s="4">
        <f>VLOOKUP(Données[[#This Row],[Statut (amiante)]],Statuts[[Statut]:[Code statut2]],2,FALSE)</f>
        <v>2</v>
      </c>
    </row>
    <row r="715" spans="1:10" x14ac:dyDescent="0.25">
      <c r="A715" t="s">
        <v>271</v>
      </c>
      <c r="C715" t="s">
        <v>1047</v>
      </c>
      <c r="D715" t="s">
        <v>1051</v>
      </c>
      <c r="E715" s="1">
        <v>43243.729393020833</v>
      </c>
      <c r="F715" t="s">
        <v>1049</v>
      </c>
      <c r="G715" s="1">
        <v>43245.649629629632</v>
      </c>
      <c r="H715" s="1">
        <v>43249.782161145835</v>
      </c>
      <c r="I715" t="s">
        <v>275</v>
      </c>
      <c r="J715" s="4">
        <f>VLOOKUP(Données[[#This Row],[Statut (amiante)]],Statuts[[Statut]:[Code statut2]],2,FALSE)</f>
        <v>2</v>
      </c>
    </row>
    <row r="716" spans="1:10" x14ac:dyDescent="0.25">
      <c r="A716" t="s">
        <v>271</v>
      </c>
      <c r="C716" t="s">
        <v>1052</v>
      </c>
      <c r="D716" t="s">
        <v>1053</v>
      </c>
      <c r="E716" s="1">
        <v>43243.731254629631</v>
      </c>
      <c r="F716" t="s">
        <v>1054</v>
      </c>
      <c r="G716" s="1">
        <v>43245.650659722225</v>
      </c>
      <c r="H716" s="1">
        <v>43249.782246064817</v>
      </c>
      <c r="I716" t="s">
        <v>275</v>
      </c>
      <c r="J716" s="4">
        <f>VLOOKUP(Données[[#This Row],[Statut (amiante)]],Statuts[[Statut]:[Code statut2]],2,FALSE)</f>
        <v>2</v>
      </c>
    </row>
    <row r="717" spans="1:10" x14ac:dyDescent="0.25">
      <c r="A717" t="s">
        <v>271</v>
      </c>
      <c r="C717" t="s">
        <v>1018</v>
      </c>
      <c r="D717" t="s">
        <v>1055</v>
      </c>
      <c r="E717" s="1">
        <v>43243.733422453704</v>
      </c>
      <c r="F717" t="s">
        <v>1020</v>
      </c>
      <c r="G717" s="1">
        <v>43248.659224537034</v>
      </c>
      <c r="H717" s="1">
        <v>43255.645337349539</v>
      </c>
      <c r="I717" t="s">
        <v>275</v>
      </c>
      <c r="J717" s="4">
        <f>VLOOKUP(Données[[#This Row],[Statut (amiante)]],Statuts[[Statut]:[Code statut2]],2,FALSE)</f>
        <v>2</v>
      </c>
    </row>
    <row r="718" spans="1:10" x14ac:dyDescent="0.25">
      <c r="A718" t="s">
        <v>271</v>
      </c>
      <c r="C718" t="s">
        <v>1056</v>
      </c>
      <c r="D718" t="s">
        <v>1057</v>
      </c>
      <c r="E718" s="1">
        <v>43243.624947222219</v>
      </c>
      <c r="F718" t="s">
        <v>1058</v>
      </c>
      <c r="G718" s="1">
        <v>43244.644155092596</v>
      </c>
      <c r="H718" s="1">
        <v>43249.874925381948</v>
      </c>
      <c r="I718" t="s">
        <v>275</v>
      </c>
      <c r="J718" s="4">
        <f>VLOOKUP(Données[[#This Row],[Statut (amiante)]],Statuts[[Statut]:[Code statut2]],2,FALSE)</f>
        <v>2</v>
      </c>
    </row>
    <row r="719" spans="1:10" x14ac:dyDescent="0.25">
      <c r="A719" t="s">
        <v>271</v>
      </c>
      <c r="C719" t="s">
        <v>1056</v>
      </c>
      <c r="D719" t="s">
        <v>1059</v>
      </c>
      <c r="E719" s="1">
        <v>43243.624947222219</v>
      </c>
      <c r="F719" t="s">
        <v>1058</v>
      </c>
      <c r="G719" s="1">
        <v>43244.644155092596</v>
      </c>
      <c r="H719" s="1">
        <v>43249.874925462966</v>
      </c>
      <c r="I719" t="s">
        <v>275</v>
      </c>
      <c r="J719" s="4">
        <f>VLOOKUP(Données[[#This Row],[Statut (amiante)]],Statuts[[Statut]:[Code statut2]],2,FALSE)</f>
        <v>2</v>
      </c>
    </row>
    <row r="720" spans="1:10" x14ac:dyDescent="0.25">
      <c r="A720" t="s">
        <v>271</v>
      </c>
      <c r="C720" t="s">
        <v>1060</v>
      </c>
      <c r="D720" t="s">
        <v>1061</v>
      </c>
      <c r="E720" s="1">
        <v>43243.627787881946</v>
      </c>
      <c r="F720" t="s">
        <v>1062</v>
      </c>
      <c r="G720" s="1">
        <v>43244.660405092596</v>
      </c>
      <c r="H720" s="1">
        <v>43249.874970138888</v>
      </c>
      <c r="I720" t="s">
        <v>275</v>
      </c>
      <c r="J720" s="4">
        <f>VLOOKUP(Données[[#This Row],[Statut (amiante)]],Statuts[[Statut]:[Code statut2]],2,FALSE)</f>
        <v>2</v>
      </c>
    </row>
    <row r="721" spans="1:10" x14ac:dyDescent="0.25">
      <c r="A721" t="s">
        <v>271</v>
      </c>
      <c r="C721" t="s">
        <v>1063</v>
      </c>
      <c r="D721" t="s">
        <v>1064</v>
      </c>
      <c r="E721" s="1">
        <v>43243.629236111112</v>
      </c>
      <c r="F721" t="s">
        <v>1065</v>
      </c>
      <c r="G721" s="1">
        <v>43244.647962962961</v>
      </c>
      <c r="H721" s="1">
        <v>43248.710118750001</v>
      </c>
      <c r="I721" t="s">
        <v>275</v>
      </c>
      <c r="J721" s="4">
        <f>VLOOKUP(Données[[#This Row],[Statut (amiante)]],Statuts[[Statut]:[Code statut2]],2,FALSE)</f>
        <v>2</v>
      </c>
    </row>
    <row r="722" spans="1:10" x14ac:dyDescent="0.25">
      <c r="A722" t="s">
        <v>271</v>
      </c>
      <c r="C722" t="s">
        <v>1066</v>
      </c>
      <c r="D722" t="s">
        <v>1067</v>
      </c>
      <c r="E722" s="1">
        <v>43243.630660648145</v>
      </c>
      <c r="F722" t="s">
        <v>1068</v>
      </c>
      <c r="G722" s="1">
        <v>43244.663900462961</v>
      </c>
      <c r="H722" s="1">
        <v>43248.710168437501</v>
      </c>
      <c r="I722" t="s">
        <v>275</v>
      </c>
      <c r="J722" s="4">
        <f>VLOOKUP(Données[[#This Row],[Statut (amiante)]],Statuts[[Statut]:[Code statut2]],2,FALSE)</f>
        <v>2</v>
      </c>
    </row>
    <row r="723" spans="1:10" x14ac:dyDescent="0.25">
      <c r="A723" t="s">
        <v>271</v>
      </c>
      <c r="C723" t="s">
        <v>1069</v>
      </c>
      <c r="D723" t="s">
        <v>1070</v>
      </c>
      <c r="E723" s="1">
        <v>43243.632258796293</v>
      </c>
      <c r="F723" t="s">
        <v>1071</v>
      </c>
      <c r="G723" s="1">
        <v>43244.649340277778</v>
      </c>
      <c r="H723" s="1">
        <v>43248.710201388887</v>
      </c>
      <c r="I723" t="s">
        <v>275</v>
      </c>
      <c r="J723" s="4">
        <f>VLOOKUP(Données[[#This Row],[Statut (amiante)]],Statuts[[Statut]:[Code statut2]],2,FALSE)</f>
        <v>2</v>
      </c>
    </row>
    <row r="724" spans="1:10" x14ac:dyDescent="0.25">
      <c r="A724" t="s">
        <v>271</v>
      </c>
      <c r="C724" t="s">
        <v>1072</v>
      </c>
      <c r="D724" t="s">
        <v>1073</v>
      </c>
      <c r="E724" s="1">
        <v>43243.618236689814</v>
      </c>
      <c r="F724" t="s">
        <v>1074</v>
      </c>
      <c r="G724" s="1">
        <v>43244.659884259258</v>
      </c>
      <c r="H724" s="1">
        <v>43248.709919756948</v>
      </c>
      <c r="I724" t="s">
        <v>275</v>
      </c>
      <c r="J724" s="4">
        <f>VLOOKUP(Données[[#This Row],[Statut (amiante)]],Statuts[[Statut]:[Code statut2]],2,FALSE)</f>
        <v>2</v>
      </c>
    </row>
    <row r="725" spans="1:10" x14ac:dyDescent="0.25">
      <c r="A725" t="s">
        <v>271</v>
      </c>
      <c r="C725" t="s">
        <v>1072</v>
      </c>
      <c r="D725" t="s">
        <v>1075</v>
      </c>
      <c r="E725" s="1">
        <v>43243.618236689814</v>
      </c>
      <c r="F725" t="s">
        <v>1074</v>
      </c>
      <c r="G725" s="1">
        <v>43244.659884259258</v>
      </c>
      <c r="H725" s="1">
        <v>43248.709919791669</v>
      </c>
      <c r="I725" t="s">
        <v>275</v>
      </c>
      <c r="J725" s="4">
        <f>VLOOKUP(Données[[#This Row],[Statut (amiante)]],Statuts[[Statut]:[Code statut2]],2,FALSE)</f>
        <v>2</v>
      </c>
    </row>
    <row r="726" spans="1:10" x14ac:dyDescent="0.25">
      <c r="A726" t="s">
        <v>271</v>
      </c>
      <c r="C726" t="s">
        <v>1072</v>
      </c>
      <c r="D726" t="s">
        <v>1076</v>
      </c>
      <c r="E726" s="1">
        <v>43243.618236689814</v>
      </c>
      <c r="F726" t="s">
        <v>1074</v>
      </c>
      <c r="G726" s="1">
        <v>43244.659884259258</v>
      </c>
      <c r="H726" s="1">
        <v>43248.709919872686</v>
      </c>
      <c r="I726" t="s">
        <v>275</v>
      </c>
      <c r="J726" s="4">
        <f>VLOOKUP(Données[[#This Row],[Statut (amiante)]],Statuts[[Statut]:[Code statut2]],2,FALSE)</f>
        <v>2</v>
      </c>
    </row>
    <row r="727" spans="1:10" x14ac:dyDescent="0.25">
      <c r="A727" t="s">
        <v>271</v>
      </c>
      <c r="C727" t="s">
        <v>1077</v>
      </c>
      <c r="D727" t="s">
        <v>1078</v>
      </c>
      <c r="E727" s="1">
        <v>43243.620447141206</v>
      </c>
      <c r="F727" t="s">
        <v>1079</v>
      </c>
      <c r="G727" s="1">
        <v>43244.643530092595</v>
      </c>
      <c r="H727" s="1">
        <v>43248.71002716435</v>
      </c>
      <c r="I727" t="s">
        <v>275</v>
      </c>
      <c r="J727" s="4">
        <f>VLOOKUP(Données[[#This Row],[Statut (amiante)]],Statuts[[Statut]:[Code statut2]],2,FALSE)</f>
        <v>2</v>
      </c>
    </row>
    <row r="728" spans="1:10" x14ac:dyDescent="0.25">
      <c r="A728" t="s">
        <v>271</v>
      </c>
      <c r="C728" t="s">
        <v>1080</v>
      </c>
      <c r="D728" t="s">
        <v>1081</v>
      </c>
      <c r="E728" s="1">
        <v>43243.621876273151</v>
      </c>
      <c r="F728" t="s">
        <v>1082</v>
      </c>
      <c r="G728" s="1">
        <v>43244.671817129631</v>
      </c>
      <c r="H728" s="1">
        <v>43249.874888576385</v>
      </c>
      <c r="I728" t="s">
        <v>275</v>
      </c>
      <c r="J728" s="4">
        <f>VLOOKUP(Données[[#This Row],[Statut (amiante)]],Statuts[[Statut]:[Code statut2]],2,FALSE)</f>
        <v>2</v>
      </c>
    </row>
    <row r="729" spans="1:10" x14ac:dyDescent="0.25">
      <c r="A729" t="s">
        <v>271</v>
      </c>
      <c r="C729" t="s">
        <v>1083</v>
      </c>
      <c r="D729" t="s">
        <v>1084</v>
      </c>
      <c r="E729" s="1">
        <v>43243.623394444447</v>
      </c>
      <c r="F729" t="s">
        <v>1085</v>
      </c>
      <c r="G729" s="1">
        <v>43244.647222222222</v>
      </c>
      <c r="H729" s="1">
        <v>43248.710076076386</v>
      </c>
      <c r="I729" t="s">
        <v>275</v>
      </c>
      <c r="J729" s="4">
        <f>VLOOKUP(Données[[#This Row],[Statut (amiante)]],Statuts[[Statut]:[Code statut2]],2,FALSE)</f>
        <v>2</v>
      </c>
    </row>
    <row r="730" spans="1:10" x14ac:dyDescent="0.25">
      <c r="A730" t="s">
        <v>271</v>
      </c>
      <c r="C730" t="s">
        <v>1086</v>
      </c>
      <c r="D730" t="s">
        <v>1087</v>
      </c>
      <c r="E730" s="1">
        <v>43243.611225462962</v>
      </c>
      <c r="F730" t="s">
        <v>1088</v>
      </c>
      <c r="G730" s="1">
        <v>43244.644837962966</v>
      </c>
      <c r="H730" s="1">
        <v>43248.709740937498</v>
      </c>
      <c r="I730" t="s">
        <v>275</v>
      </c>
      <c r="J730" s="4">
        <f>VLOOKUP(Données[[#This Row],[Statut (amiante)]],Statuts[[Statut]:[Code statut2]],2,FALSE)</f>
        <v>2</v>
      </c>
    </row>
    <row r="731" spans="1:10" x14ac:dyDescent="0.25">
      <c r="A731" t="s">
        <v>271</v>
      </c>
      <c r="C731" t="s">
        <v>1089</v>
      </c>
      <c r="D731" t="s">
        <v>1090</v>
      </c>
      <c r="E731" s="1">
        <v>43243.614552893516</v>
      </c>
      <c r="F731" t="s">
        <v>1091</v>
      </c>
      <c r="G731" s="1">
        <v>43244.645370370374</v>
      </c>
      <c r="H731" s="1">
        <v>43248.709812499997</v>
      </c>
      <c r="I731" t="s">
        <v>275</v>
      </c>
      <c r="J731" s="4">
        <f>VLOOKUP(Données[[#This Row],[Statut (amiante)]],Statuts[[Statut]:[Code statut2]],2,FALSE)</f>
        <v>2</v>
      </c>
    </row>
    <row r="732" spans="1:10" x14ac:dyDescent="0.25">
      <c r="A732" t="s">
        <v>271</v>
      </c>
      <c r="C732" t="s">
        <v>1092</v>
      </c>
      <c r="D732" t="s">
        <v>1093</v>
      </c>
      <c r="E732" s="1">
        <v>43243.616268287034</v>
      </c>
      <c r="F732" t="s">
        <v>1094</v>
      </c>
      <c r="G732" s="1">
        <v>43244.646087962959</v>
      </c>
      <c r="H732" s="1">
        <v>43248.709862847223</v>
      </c>
      <c r="I732" t="s">
        <v>275</v>
      </c>
      <c r="J732" s="4">
        <f>VLOOKUP(Données[[#This Row],[Statut (amiante)]],Statuts[[Statut]:[Code statut2]],2,FALSE)</f>
        <v>2</v>
      </c>
    </row>
    <row r="733" spans="1:10" x14ac:dyDescent="0.25">
      <c r="A733" t="s">
        <v>271</v>
      </c>
      <c r="C733" t="s">
        <v>1092</v>
      </c>
      <c r="D733" t="s">
        <v>1095</v>
      </c>
      <c r="E733" s="1">
        <v>43243.616268287034</v>
      </c>
      <c r="F733" t="s">
        <v>1094</v>
      </c>
      <c r="G733" s="1">
        <v>43244.646087962959</v>
      </c>
      <c r="H733" s="1">
        <v>43248.709863229167</v>
      </c>
      <c r="I733" t="s">
        <v>275</v>
      </c>
      <c r="J733" s="4">
        <f>VLOOKUP(Données[[#This Row],[Statut (amiante)]],Statuts[[Statut]:[Code statut2]],2,FALSE)</f>
        <v>2</v>
      </c>
    </row>
    <row r="734" spans="1:10" x14ac:dyDescent="0.25">
      <c r="A734" t="s">
        <v>271</v>
      </c>
      <c r="C734" t="s">
        <v>1092</v>
      </c>
      <c r="D734" t="s">
        <v>1096</v>
      </c>
      <c r="E734" s="1">
        <v>43243.616268287034</v>
      </c>
      <c r="F734" t="s">
        <v>1094</v>
      </c>
      <c r="G734" s="1">
        <v>43244.646087962959</v>
      </c>
      <c r="H734" s="1">
        <v>43248.709863310185</v>
      </c>
      <c r="I734" t="s">
        <v>275</v>
      </c>
      <c r="J734" s="4">
        <f>VLOOKUP(Données[[#This Row],[Statut (amiante)]],Statuts[[Statut]:[Code statut2]],2,FALSE)</f>
        <v>2</v>
      </c>
    </row>
    <row r="735" spans="1:10" x14ac:dyDescent="0.25">
      <c r="A735" t="s">
        <v>271</v>
      </c>
      <c r="C735" t="s">
        <v>1072</v>
      </c>
      <c r="D735" t="s">
        <v>1097</v>
      </c>
      <c r="E735" s="1">
        <v>43243.618236689814</v>
      </c>
      <c r="F735" t="s">
        <v>1074</v>
      </c>
      <c r="G735" s="1">
        <v>43244.659884259258</v>
      </c>
      <c r="H735" s="1">
        <v>43248.709919675923</v>
      </c>
      <c r="I735" t="s">
        <v>275</v>
      </c>
      <c r="J735" s="4">
        <f>VLOOKUP(Données[[#This Row],[Statut (amiante)]],Statuts[[Statut]:[Code statut2]],2,FALSE)</f>
        <v>2</v>
      </c>
    </row>
    <row r="736" spans="1:10" x14ac:dyDescent="0.25">
      <c r="A736" t="s">
        <v>271</v>
      </c>
      <c r="C736" t="s">
        <v>1098</v>
      </c>
      <c r="D736" t="s">
        <v>1099</v>
      </c>
      <c r="E736" s="1">
        <v>43242.704116400462</v>
      </c>
      <c r="F736" t="s">
        <v>1100</v>
      </c>
      <c r="G736" s="1">
        <v>43244.661493055559</v>
      </c>
      <c r="H736" s="1">
        <v>43248.709590312501</v>
      </c>
      <c r="I736" t="s">
        <v>275</v>
      </c>
      <c r="J736" s="4">
        <f>VLOOKUP(Données[[#This Row],[Statut (amiante)]],Statuts[[Statut]:[Code statut2]],2,FALSE)</f>
        <v>2</v>
      </c>
    </row>
    <row r="737" spans="1:10" x14ac:dyDescent="0.25">
      <c r="A737" t="s">
        <v>271</v>
      </c>
      <c r="C737" t="s">
        <v>1098</v>
      </c>
      <c r="D737" t="s">
        <v>1101</v>
      </c>
      <c r="E737" s="1">
        <v>43242.704116400462</v>
      </c>
      <c r="F737" t="s">
        <v>1100</v>
      </c>
      <c r="G737" s="1">
        <v>43244.661493055559</v>
      </c>
      <c r="H737" s="1">
        <v>43248.709590358798</v>
      </c>
      <c r="I737" t="s">
        <v>275</v>
      </c>
      <c r="J737" s="4">
        <f>VLOOKUP(Données[[#This Row],[Statut (amiante)]],Statuts[[Statut]:[Code statut2]],2,FALSE)</f>
        <v>2</v>
      </c>
    </row>
    <row r="738" spans="1:10" x14ac:dyDescent="0.25">
      <c r="A738" t="s">
        <v>271</v>
      </c>
      <c r="C738" t="s">
        <v>1098</v>
      </c>
      <c r="D738" t="s">
        <v>1102</v>
      </c>
      <c r="E738" s="1">
        <v>43242.704116400462</v>
      </c>
      <c r="F738" t="s">
        <v>1100</v>
      </c>
      <c r="G738" s="1">
        <v>43244.661493055559</v>
      </c>
      <c r="H738" s="1">
        <v>43248.709590393519</v>
      </c>
      <c r="I738" t="s">
        <v>275</v>
      </c>
      <c r="J738" s="4">
        <f>VLOOKUP(Données[[#This Row],[Statut (amiante)]],Statuts[[Statut]:[Code statut2]],2,FALSE)</f>
        <v>2</v>
      </c>
    </row>
    <row r="739" spans="1:10" x14ac:dyDescent="0.25">
      <c r="A739" t="s">
        <v>271</v>
      </c>
      <c r="C739" t="s">
        <v>1103</v>
      </c>
      <c r="D739" t="s">
        <v>1104</v>
      </c>
      <c r="E739" s="1">
        <v>43243.585865243054</v>
      </c>
      <c r="F739" t="s">
        <v>1105</v>
      </c>
      <c r="G739" s="1">
        <v>43244.642893518518</v>
      </c>
      <c r="H739" s="1">
        <v>43248.709678009262</v>
      </c>
      <c r="I739" t="s">
        <v>275</v>
      </c>
      <c r="J739" s="4">
        <f>VLOOKUP(Données[[#This Row],[Statut (amiante)]],Statuts[[Statut]:[Code statut2]],2,FALSE)</f>
        <v>2</v>
      </c>
    </row>
    <row r="740" spans="1:10" x14ac:dyDescent="0.25">
      <c r="A740" t="s">
        <v>271</v>
      </c>
      <c r="C740" t="s">
        <v>1103</v>
      </c>
      <c r="D740" t="s">
        <v>1106</v>
      </c>
      <c r="E740" s="1">
        <v>43243.585865243054</v>
      </c>
      <c r="F740" t="s">
        <v>1105</v>
      </c>
      <c r="G740" s="1">
        <v>43244.642893518518</v>
      </c>
      <c r="H740" s="1">
        <v>43248.709678043982</v>
      </c>
      <c r="I740" t="s">
        <v>275</v>
      </c>
      <c r="J740" s="4">
        <f>VLOOKUP(Données[[#This Row],[Statut (amiante)]],Statuts[[Statut]:[Code statut2]],2,FALSE)</f>
        <v>2</v>
      </c>
    </row>
    <row r="741" spans="1:10" x14ac:dyDescent="0.25">
      <c r="A741" t="s">
        <v>271</v>
      </c>
      <c r="C741" t="s">
        <v>1103</v>
      </c>
      <c r="D741" t="s">
        <v>1107</v>
      </c>
      <c r="E741" s="1">
        <v>43243.585865243054</v>
      </c>
      <c r="F741" t="s">
        <v>1105</v>
      </c>
      <c r="G741" s="1">
        <v>43244.642893518518</v>
      </c>
      <c r="H741" s="1">
        <v>43248.709678125</v>
      </c>
      <c r="I741" t="s">
        <v>275</v>
      </c>
      <c r="J741" s="4">
        <f>VLOOKUP(Données[[#This Row],[Statut (amiante)]],Statuts[[Statut]:[Code statut2]],2,FALSE)</f>
        <v>2</v>
      </c>
    </row>
    <row r="742" spans="1:10" x14ac:dyDescent="0.25">
      <c r="A742" t="s">
        <v>271</v>
      </c>
      <c r="C742" t="s">
        <v>1108</v>
      </c>
      <c r="D742" t="s">
        <v>1109</v>
      </c>
      <c r="E742" s="1">
        <v>43242.701991979164</v>
      </c>
      <c r="F742" t="s">
        <v>1110</v>
      </c>
      <c r="G742" s="1">
        <v>43244.651666666665</v>
      </c>
      <c r="H742" s="1">
        <v>43248.709458020836</v>
      </c>
      <c r="I742" t="s">
        <v>275</v>
      </c>
      <c r="J742" s="4">
        <f>VLOOKUP(Données[[#This Row],[Statut (amiante)]],Statuts[[Statut]:[Code statut2]],2,FALSE)</f>
        <v>2</v>
      </c>
    </row>
    <row r="743" spans="1:10" x14ac:dyDescent="0.25">
      <c r="A743" t="s">
        <v>271</v>
      </c>
      <c r="C743" t="s">
        <v>1111</v>
      </c>
      <c r="D743" t="s">
        <v>1112</v>
      </c>
      <c r="E743" s="1">
        <v>43242.703067361108</v>
      </c>
      <c r="F743" t="s">
        <v>1113</v>
      </c>
      <c r="G743" s="1">
        <v>43244.65116898148</v>
      </c>
      <c r="H743" s="1">
        <v>43248.709511226851</v>
      </c>
      <c r="I743" t="s">
        <v>275</v>
      </c>
      <c r="J743" s="4">
        <f>VLOOKUP(Données[[#This Row],[Statut (amiante)]],Statuts[[Statut]:[Code statut2]],2,FALSE)</f>
        <v>2</v>
      </c>
    </row>
    <row r="744" spans="1:10" x14ac:dyDescent="0.25">
      <c r="A744" t="s">
        <v>271</v>
      </c>
      <c r="C744" t="s">
        <v>1098</v>
      </c>
      <c r="D744" t="s">
        <v>1114</v>
      </c>
      <c r="E744" s="1">
        <v>43242.704116400462</v>
      </c>
      <c r="F744" t="s">
        <v>1100</v>
      </c>
      <c r="G744" s="1">
        <v>43244.661493055559</v>
      </c>
      <c r="H744" s="1">
        <v>43248.709590162034</v>
      </c>
      <c r="I744" t="s">
        <v>275</v>
      </c>
      <c r="J744" s="4">
        <f>VLOOKUP(Données[[#This Row],[Statut (amiante)]],Statuts[[Statut]:[Code statut2]],2,FALSE)</f>
        <v>2</v>
      </c>
    </row>
    <row r="745" spans="1:10" x14ac:dyDescent="0.25">
      <c r="A745" t="s">
        <v>271</v>
      </c>
      <c r="C745" t="s">
        <v>1098</v>
      </c>
      <c r="D745" t="s">
        <v>1115</v>
      </c>
      <c r="E745" s="1">
        <v>43242.704116400462</v>
      </c>
      <c r="F745" t="s">
        <v>1100</v>
      </c>
      <c r="G745" s="1">
        <v>43244.661493055559</v>
      </c>
      <c r="H745" s="1">
        <v>43248.709590196762</v>
      </c>
      <c r="I745" t="s">
        <v>275</v>
      </c>
      <c r="J745" s="4">
        <f>VLOOKUP(Données[[#This Row],[Statut (amiante)]],Statuts[[Statut]:[Code statut2]],2,FALSE)</f>
        <v>2</v>
      </c>
    </row>
    <row r="746" spans="1:10" x14ac:dyDescent="0.25">
      <c r="A746" t="s">
        <v>271</v>
      </c>
      <c r="C746" t="s">
        <v>1098</v>
      </c>
      <c r="D746" t="s">
        <v>1116</v>
      </c>
      <c r="E746" s="1">
        <v>43242.704116400462</v>
      </c>
      <c r="F746" t="s">
        <v>1100</v>
      </c>
      <c r="G746" s="1">
        <v>43244.661493055559</v>
      </c>
      <c r="H746" s="1">
        <v>43248.709590243052</v>
      </c>
      <c r="I746" t="s">
        <v>275</v>
      </c>
      <c r="J746" s="4">
        <f>VLOOKUP(Données[[#This Row],[Statut (amiante)]],Statuts[[Statut]:[Code statut2]],2,FALSE)</f>
        <v>2</v>
      </c>
    </row>
    <row r="747" spans="1:10" x14ac:dyDescent="0.25">
      <c r="A747" t="s">
        <v>271</v>
      </c>
      <c r="C747" t="s">
        <v>1098</v>
      </c>
      <c r="D747" t="s">
        <v>1117</v>
      </c>
      <c r="E747" s="1">
        <v>43242.704116400462</v>
      </c>
      <c r="F747" t="s">
        <v>1100</v>
      </c>
      <c r="G747" s="1">
        <v>43244.661493055559</v>
      </c>
      <c r="H747" s="1">
        <v>43248.70959027778</v>
      </c>
      <c r="I747" t="s">
        <v>275</v>
      </c>
      <c r="J747" s="4">
        <f>VLOOKUP(Données[[#This Row],[Statut (amiante)]],Statuts[[Statut]:[Code statut2]],2,FALSE)</f>
        <v>2</v>
      </c>
    </row>
    <row r="748" spans="1:10" x14ac:dyDescent="0.25">
      <c r="A748" t="s">
        <v>271</v>
      </c>
      <c r="C748" t="s">
        <v>1118</v>
      </c>
      <c r="D748" t="s">
        <v>1119</v>
      </c>
      <c r="E748" s="1">
        <v>43242.698433564816</v>
      </c>
      <c r="F748" t="s">
        <v>1120</v>
      </c>
      <c r="G748" s="1">
        <v>43244.653020833335</v>
      </c>
      <c r="H748" s="1">
        <v>43248.709359375003</v>
      </c>
      <c r="I748" t="s">
        <v>275</v>
      </c>
      <c r="J748" s="4">
        <f>VLOOKUP(Données[[#This Row],[Statut (amiante)]],Statuts[[Statut]:[Code statut2]],2,FALSE)</f>
        <v>2</v>
      </c>
    </row>
    <row r="749" spans="1:10" x14ac:dyDescent="0.25">
      <c r="A749" t="s">
        <v>271</v>
      </c>
      <c r="C749" t="s">
        <v>1118</v>
      </c>
      <c r="D749" t="s">
        <v>1121</v>
      </c>
      <c r="E749" s="1">
        <v>43242.698433564816</v>
      </c>
      <c r="F749" t="s">
        <v>1120</v>
      </c>
      <c r="G749" s="1">
        <v>43244.653020833335</v>
      </c>
      <c r="H749" s="1">
        <v>43248.709359456021</v>
      </c>
      <c r="I749" t="s">
        <v>275</v>
      </c>
      <c r="J749" s="4">
        <f>VLOOKUP(Données[[#This Row],[Statut (amiante)]],Statuts[[Statut]:[Code statut2]],2,FALSE)</f>
        <v>2</v>
      </c>
    </row>
    <row r="750" spans="1:10" x14ac:dyDescent="0.25">
      <c r="A750" t="s">
        <v>271</v>
      </c>
      <c r="C750" t="s">
        <v>1122</v>
      </c>
      <c r="D750" t="s">
        <v>1123</v>
      </c>
      <c r="E750" s="1">
        <v>43242.700273576389</v>
      </c>
      <c r="F750" t="s">
        <v>1124</v>
      </c>
      <c r="G750" s="1">
        <v>43244.652314814812</v>
      </c>
      <c r="H750" s="1">
        <v>43248.709406481481</v>
      </c>
      <c r="I750" t="s">
        <v>275</v>
      </c>
      <c r="J750" s="4">
        <f>VLOOKUP(Données[[#This Row],[Statut (amiante)]],Statuts[[Statut]:[Code statut2]],2,FALSE)</f>
        <v>2</v>
      </c>
    </row>
    <row r="751" spans="1:10" x14ac:dyDescent="0.25">
      <c r="A751" t="s">
        <v>271</v>
      </c>
      <c r="C751" t="s">
        <v>1122</v>
      </c>
      <c r="D751" t="s">
        <v>1125</v>
      </c>
      <c r="E751" s="1">
        <v>43242.700273576389</v>
      </c>
      <c r="F751" t="s">
        <v>1124</v>
      </c>
      <c r="G751" s="1">
        <v>43244.652314814812</v>
      </c>
      <c r="H751" s="1">
        <v>43248.709406516202</v>
      </c>
      <c r="I751" t="s">
        <v>275</v>
      </c>
      <c r="J751" s="4">
        <f>VLOOKUP(Données[[#This Row],[Statut (amiante)]],Statuts[[Statut]:[Code statut2]],2,FALSE)</f>
        <v>2</v>
      </c>
    </row>
    <row r="752" spans="1:10" x14ac:dyDescent="0.25">
      <c r="A752" t="s">
        <v>271</v>
      </c>
      <c r="C752" t="s">
        <v>1122</v>
      </c>
      <c r="D752" t="s">
        <v>1126</v>
      </c>
      <c r="E752" s="1">
        <v>43242.700273576389</v>
      </c>
      <c r="F752" t="s">
        <v>1124</v>
      </c>
      <c r="G752" s="1">
        <v>43244.652314814812</v>
      </c>
      <c r="H752" s="1">
        <v>43248.709406562499</v>
      </c>
      <c r="I752" t="s">
        <v>275</v>
      </c>
      <c r="J752" s="4">
        <f>VLOOKUP(Données[[#This Row],[Statut (amiante)]],Statuts[[Statut]:[Code statut2]],2,FALSE)</f>
        <v>2</v>
      </c>
    </row>
    <row r="753" spans="1:10" x14ac:dyDescent="0.25">
      <c r="A753" t="s">
        <v>271</v>
      </c>
      <c r="C753" t="s">
        <v>1122</v>
      </c>
      <c r="D753" t="s">
        <v>1127</v>
      </c>
      <c r="E753" s="1">
        <v>43242.700273576389</v>
      </c>
      <c r="F753" t="s">
        <v>1124</v>
      </c>
      <c r="G753" s="1">
        <v>43244.652314814812</v>
      </c>
      <c r="H753" s="1">
        <v>43248.70940659722</v>
      </c>
      <c r="I753" t="s">
        <v>275</v>
      </c>
      <c r="J753" s="4">
        <f>VLOOKUP(Données[[#This Row],[Statut (amiante)]],Statuts[[Statut]:[Code statut2]],2,FALSE)</f>
        <v>2</v>
      </c>
    </row>
    <row r="754" spans="1:10" x14ac:dyDescent="0.25">
      <c r="A754" t="s">
        <v>271</v>
      </c>
      <c r="C754" t="s">
        <v>1128</v>
      </c>
      <c r="D754" t="s">
        <v>1129</v>
      </c>
      <c r="E754" s="1">
        <v>43242.461208877314</v>
      </c>
      <c r="F754" t="s">
        <v>1130</v>
      </c>
      <c r="G754" s="1">
        <v>43243.713263888887</v>
      </c>
      <c r="H754" s="1">
        <v>43249.874791817128</v>
      </c>
      <c r="I754" t="s">
        <v>275</v>
      </c>
      <c r="J754" s="4">
        <f>VLOOKUP(Données[[#This Row],[Statut (amiante)]],Statuts[[Statut]:[Code statut2]],2,FALSE)</f>
        <v>2</v>
      </c>
    </row>
    <row r="755" spans="1:10" x14ac:dyDescent="0.25">
      <c r="A755" t="s">
        <v>271</v>
      </c>
      <c r="C755" t="s">
        <v>1131</v>
      </c>
      <c r="D755" t="s">
        <v>1132</v>
      </c>
      <c r="E755" s="1">
        <v>43242.580302696762</v>
      </c>
      <c r="F755" t="s">
        <v>1133</v>
      </c>
      <c r="G755" s="1">
        <v>43243.588391203702</v>
      </c>
      <c r="H755" s="1">
        <v>43248.70930952546</v>
      </c>
      <c r="I755" t="s">
        <v>275</v>
      </c>
      <c r="J755" s="4">
        <f>VLOOKUP(Données[[#This Row],[Statut (amiante)]],Statuts[[Statut]:[Code statut2]],2,FALSE)</f>
        <v>2</v>
      </c>
    </row>
    <row r="756" spans="1:10" x14ac:dyDescent="0.25">
      <c r="A756" t="s">
        <v>271</v>
      </c>
      <c r="C756" t="s">
        <v>1131</v>
      </c>
      <c r="D756" t="s">
        <v>1134</v>
      </c>
      <c r="E756" s="1">
        <v>43242.580302696762</v>
      </c>
      <c r="F756" t="s">
        <v>1133</v>
      </c>
      <c r="G756" s="1">
        <v>43243.588391203702</v>
      </c>
      <c r="H756" s="1">
        <v>43248.709309722224</v>
      </c>
      <c r="I756" t="s">
        <v>275</v>
      </c>
      <c r="J756" s="4">
        <f>VLOOKUP(Données[[#This Row],[Statut (amiante)]],Statuts[[Statut]:[Code statut2]],2,FALSE)</f>
        <v>2</v>
      </c>
    </row>
    <row r="757" spans="1:10" x14ac:dyDescent="0.25">
      <c r="A757" t="s">
        <v>271</v>
      </c>
      <c r="C757" t="s">
        <v>1135</v>
      </c>
      <c r="D757" t="s">
        <v>1136</v>
      </c>
      <c r="E757" s="1">
        <v>43242.641812812501</v>
      </c>
      <c r="F757" t="s">
        <v>1137</v>
      </c>
      <c r="G757" s="1">
        <v>43244.653622685182</v>
      </c>
      <c r="H757" s="1">
        <v>43249.874846956016</v>
      </c>
      <c r="I757" t="s">
        <v>275</v>
      </c>
      <c r="J757" s="4">
        <f>VLOOKUP(Données[[#This Row],[Statut (amiante)]],Statuts[[Statut]:[Code statut2]],2,FALSE)</f>
        <v>2</v>
      </c>
    </row>
    <row r="758" spans="1:10" x14ac:dyDescent="0.25">
      <c r="A758" t="s">
        <v>271</v>
      </c>
      <c r="C758" t="s">
        <v>1135</v>
      </c>
      <c r="D758" t="s">
        <v>1138</v>
      </c>
      <c r="E758" s="1">
        <v>43242.641812812501</v>
      </c>
      <c r="F758" t="s">
        <v>1137</v>
      </c>
      <c r="G758" s="1">
        <v>43244.653622685182</v>
      </c>
      <c r="H758" s="1">
        <v>43249.874847106483</v>
      </c>
      <c r="I758" t="s">
        <v>275</v>
      </c>
      <c r="J758" s="4">
        <f>VLOOKUP(Données[[#This Row],[Statut (amiante)]],Statuts[[Statut]:[Code statut2]],2,FALSE)</f>
        <v>2</v>
      </c>
    </row>
    <row r="759" spans="1:10" x14ac:dyDescent="0.25">
      <c r="A759" t="s">
        <v>271</v>
      </c>
      <c r="C759" t="s">
        <v>1135</v>
      </c>
      <c r="D759" t="s">
        <v>1139</v>
      </c>
      <c r="E759" s="1">
        <v>43242.641812812501</v>
      </c>
      <c r="F759" t="s">
        <v>1137</v>
      </c>
      <c r="G759" s="1">
        <v>43244.653622685182</v>
      </c>
      <c r="H759" s="1">
        <v>43249.874847187501</v>
      </c>
      <c r="I759" t="s">
        <v>275</v>
      </c>
      <c r="J759" s="4">
        <f>VLOOKUP(Données[[#This Row],[Statut (amiante)]],Statuts[[Statut]:[Code statut2]],2,FALSE)</f>
        <v>2</v>
      </c>
    </row>
    <row r="760" spans="1:10" x14ac:dyDescent="0.25">
      <c r="A760" t="s">
        <v>271</v>
      </c>
      <c r="C760" t="s">
        <v>1140</v>
      </c>
      <c r="D760" t="s">
        <v>1141</v>
      </c>
      <c r="E760" s="1">
        <v>43238.676611342591</v>
      </c>
      <c r="F760" t="s">
        <v>1142</v>
      </c>
      <c r="G760" s="1">
        <v>43243.485844907409</v>
      </c>
      <c r="H760" s="1">
        <v>43248.522241319442</v>
      </c>
      <c r="I760" t="s">
        <v>275</v>
      </c>
      <c r="J760" s="4">
        <f>VLOOKUP(Données[[#This Row],[Statut (amiante)]],Statuts[[Statut]:[Code statut2]],2,FALSE)</f>
        <v>2</v>
      </c>
    </row>
    <row r="761" spans="1:10" x14ac:dyDescent="0.25">
      <c r="A761" t="s">
        <v>271</v>
      </c>
      <c r="C761" t="s">
        <v>1140</v>
      </c>
      <c r="D761" t="s">
        <v>1143</v>
      </c>
      <c r="E761" s="1">
        <v>43238.676611342591</v>
      </c>
      <c r="F761" t="s">
        <v>1142</v>
      </c>
      <c r="G761" s="1">
        <v>43243.485844907409</v>
      </c>
      <c r="H761" s="1">
        <v>43248.52224140046</v>
      </c>
      <c r="I761" t="s">
        <v>275</v>
      </c>
      <c r="J761" s="4">
        <f>VLOOKUP(Données[[#This Row],[Statut (amiante)]],Statuts[[Statut]:[Code statut2]],2,FALSE)</f>
        <v>2</v>
      </c>
    </row>
    <row r="762" spans="1:10" x14ac:dyDescent="0.25">
      <c r="A762" t="s">
        <v>271</v>
      </c>
      <c r="C762" t="s">
        <v>1140</v>
      </c>
      <c r="D762" t="s">
        <v>1144</v>
      </c>
      <c r="E762" s="1">
        <v>43238.676611342591</v>
      </c>
      <c r="F762" t="s">
        <v>1142</v>
      </c>
      <c r="G762" s="1">
        <v>43243.485844907409</v>
      </c>
      <c r="H762" s="1">
        <v>43248.522241435188</v>
      </c>
      <c r="I762" t="s">
        <v>275</v>
      </c>
      <c r="J762" s="4">
        <f>VLOOKUP(Données[[#This Row],[Statut (amiante)]],Statuts[[Statut]:[Code statut2]],2,FALSE)</f>
        <v>2</v>
      </c>
    </row>
    <row r="763" spans="1:10" x14ac:dyDescent="0.25">
      <c r="A763" t="s">
        <v>271</v>
      </c>
      <c r="C763" t="s">
        <v>1128</v>
      </c>
      <c r="D763" t="s">
        <v>1145</v>
      </c>
      <c r="E763" s="1">
        <v>43242.461208877314</v>
      </c>
      <c r="F763" t="s">
        <v>1130</v>
      </c>
      <c r="G763" s="1">
        <v>43243.713263888887</v>
      </c>
      <c r="H763" s="1">
        <v>43249.874791469905</v>
      </c>
      <c r="I763" t="s">
        <v>275</v>
      </c>
      <c r="J763" s="4">
        <f>VLOOKUP(Données[[#This Row],[Statut (amiante)]],Statuts[[Statut]:[Code statut2]],2,FALSE)</f>
        <v>2</v>
      </c>
    </row>
    <row r="764" spans="1:10" x14ac:dyDescent="0.25">
      <c r="A764" t="s">
        <v>271</v>
      </c>
      <c r="C764" t="s">
        <v>1128</v>
      </c>
      <c r="D764" t="s">
        <v>1146</v>
      </c>
      <c r="E764" s="1">
        <v>43242.461208877314</v>
      </c>
      <c r="F764" t="s">
        <v>1130</v>
      </c>
      <c r="G764" s="1">
        <v>43243.713263888887</v>
      </c>
      <c r="H764" s="1">
        <v>43249.874791666669</v>
      </c>
      <c r="I764" t="s">
        <v>275</v>
      </c>
      <c r="J764" s="4">
        <f>VLOOKUP(Données[[#This Row],[Statut (amiante)]],Statuts[[Statut]:[Code statut2]],2,FALSE)</f>
        <v>2</v>
      </c>
    </row>
    <row r="765" spans="1:10" x14ac:dyDescent="0.25">
      <c r="A765" t="s">
        <v>271</v>
      </c>
      <c r="C765" t="s">
        <v>1128</v>
      </c>
      <c r="D765" t="s">
        <v>1147</v>
      </c>
      <c r="E765" s="1">
        <v>43242.461208877314</v>
      </c>
      <c r="F765" t="s">
        <v>1130</v>
      </c>
      <c r="G765" s="1">
        <v>43243.713263888887</v>
      </c>
      <c r="H765" s="1">
        <v>43249.874791782408</v>
      </c>
      <c r="I765" t="s">
        <v>275</v>
      </c>
      <c r="J765" s="4">
        <f>VLOOKUP(Données[[#This Row],[Statut (amiante)]],Statuts[[Statut]:[Code statut2]],2,FALSE)</f>
        <v>2</v>
      </c>
    </row>
    <row r="766" spans="1:10" x14ac:dyDescent="0.25">
      <c r="A766" t="s">
        <v>1148</v>
      </c>
      <c r="B766" t="s">
        <v>1149</v>
      </c>
      <c r="C766" t="s">
        <v>1150</v>
      </c>
      <c r="D766" t="s">
        <v>1151</v>
      </c>
      <c r="E766" s="1">
        <v>43263.446654861109</v>
      </c>
      <c r="F766" t="s">
        <v>1152</v>
      </c>
      <c r="G766" s="1">
        <v>43263.448437500003</v>
      </c>
      <c r="H766" s="1"/>
      <c r="I766" t="s">
        <v>6870</v>
      </c>
      <c r="J766" s="4">
        <f>VLOOKUP(Données[[#This Row],[Statut (amiante)]],Statuts[[Statut]:[Code statut2]],2,FALSE)</f>
        <v>0</v>
      </c>
    </row>
    <row r="767" spans="1:10" x14ac:dyDescent="0.25">
      <c r="A767" t="s">
        <v>1148</v>
      </c>
      <c r="B767" t="s">
        <v>1149</v>
      </c>
      <c r="C767" t="s">
        <v>1150</v>
      </c>
      <c r="D767" t="s">
        <v>1153</v>
      </c>
      <c r="E767" s="1">
        <v>43263.446654861109</v>
      </c>
      <c r="F767" t="s">
        <v>1152</v>
      </c>
      <c r="G767" s="1">
        <v>43263.448437500003</v>
      </c>
      <c r="H767" s="1"/>
      <c r="I767" t="s">
        <v>6870</v>
      </c>
      <c r="J767" s="4">
        <f>VLOOKUP(Données[[#This Row],[Statut (amiante)]],Statuts[[Statut]:[Code statut2]],2,FALSE)</f>
        <v>0</v>
      </c>
    </row>
    <row r="768" spans="1:10" x14ac:dyDescent="0.25">
      <c r="A768" t="s">
        <v>1148</v>
      </c>
      <c r="B768" t="s">
        <v>1149</v>
      </c>
      <c r="C768" t="s">
        <v>1150</v>
      </c>
      <c r="D768" t="s">
        <v>1154</v>
      </c>
      <c r="E768" s="1">
        <v>43263.446654861109</v>
      </c>
      <c r="F768" t="s">
        <v>1152</v>
      </c>
      <c r="G768" s="1">
        <v>43263.448437500003</v>
      </c>
      <c r="H768" s="1"/>
      <c r="I768" t="s">
        <v>6870</v>
      </c>
      <c r="J768" s="4">
        <f>VLOOKUP(Données[[#This Row],[Statut (amiante)]],Statuts[[Statut]:[Code statut2]],2,FALSE)</f>
        <v>0</v>
      </c>
    </row>
    <row r="769" spans="1:10" x14ac:dyDescent="0.25">
      <c r="A769" t="s">
        <v>1148</v>
      </c>
      <c r="B769" t="s">
        <v>1149</v>
      </c>
      <c r="C769" t="s">
        <v>1150</v>
      </c>
      <c r="D769" t="s">
        <v>1155</v>
      </c>
      <c r="E769" s="1">
        <v>43263.446654861109</v>
      </c>
      <c r="F769" t="s">
        <v>1152</v>
      </c>
      <c r="G769" s="1">
        <v>43263.448437500003</v>
      </c>
      <c r="H769" s="1"/>
      <c r="I769" t="s">
        <v>6870</v>
      </c>
      <c r="J769" s="4">
        <f>VLOOKUP(Données[[#This Row],[Statut (amiante)]],Statuts[[Statut]:[Code statut2]],2,FALSE)</f>
        <v>0</v>
      </c>
    </row>
    <row r="770" spans="1:10" x14ac:dyDescent="0.25">
      <c r="A770" t="s">
        <v>1148</v>
      </c>
      <c r="B770" t="s">
        <v>1149</v>
      </c>
      <c r="C770" t="s">
        <v>1150</v>
      </c>
      <c r="D770" t="s">
        <v>1156</v>
      </c>
      <c r="E770" s="1">
        <v>43263.446654861109</v>
      </c>
      <c r="F770" t="s">
        <v>1152</v>
      </c>
      <c r="G770" s="1">
        <v>43263.448437500003</v>
      </c>
      <c r="H770" s="1"/>
      <c r="I770" t="s">
        <v>6870</v>
      </c>
      <c r="J770" s="4">
        <f>VLOOKUP(Données[[#This Row],[Statut (amiante)]],Statuts[[Statut]:[Code statut2]],2,FALSE)</f>
        <v>0</v>
      </c>
    </row>
    <row r="771" spans="1:10" x14ac:dyDescent="0.25">
      <c r="A771" t="s">
        <v>1148</v>
      </c>
      <c r="B771" t="s">
        <v>1149</v>
      </c>
      <c r="C771" t="s">
        <v>1150</v>
      </c>
      <c r="D771" t="s">
        <v>1157</v>
      </c>
      <c r="E771" s="1">
        <v>43263.446654861109</v>
      </c>
      <c r="F771" t="s">
        <v>1152</v>
      </c>
      <c r="G771" s="1">
        <v>43263.448437500003</v>
      </c>
      <c r="H771" s="1"/>
      <c r="I771" t="s">
        <v>6870</v>
      </c>
      <c r="J771" s="4">
        <f>VLOOKUP(Données[[#This Row],[Statut (amiante)]],Statuts[[Statut]:[Code statut2]],2,FALSE)</f>
        <v>0</v>
      </c>
    </row>
    <row r="772" spans="1:10" x14ac:dyDescent="0.25">
      <c r="A772" t="s">
        <v>1148</v>
      </c>
      <c r="B772" t="s">
        <v>1149</v>
      </c>
      <c r="C772" t="s">
        <v>1150</v>
      </c>
      <c r="D772" t="s">
        <v>1158</v>
      </c>
      <c r="E772" s="1">
        <v>43263.446654861109</v>
      </c>
      <c r="F772" t="s">
        <v>1152</v>
      </c>
      <c r="G772" s="1">
        <v>43263.448437500003</v>
      </c>
      <c r="H772" s="1"/>
      <c r="I772" t="s">
        <v>6870</v>
      </c>
      <c r="J772" s="4">
        <f>VLOOKUP(Données[[#This Row],[Statut (amiante)]],Statuts[[Statut]:[Code statut2]],2,FALSE)</f>
        <v>0</v>
      </c>
    </row>
    <row r="773" spans="1:10" x14ac:dyDescent="0.25">
      <c r="A773" t="s">
        <v>1148</v>
      </c>
      <c r="B773" t="s">
        <v>1149</v>
      </c>
      <c r="C773" t="s">
        <v>1150</v>
      </c>
      <c r="D773" t="s">
        <v>1159</v>
      </c>
      <c r="E773" s="1">
        <v>43263.446654861109</v>
      </c>
      <c r="F773" t="s">
        <v>1152</v>
      </c>
      <c r="G773" s="1">
        <v>43263.448437500003</v>
      </c>
      <c r="H773" s="1"/>
      <c r="I773" t="s">
        <v>6870</v>
      </c>
      <c r="J773" s="4">
        <f>VLOOKUP(Données[[#This Row],[Statut (amiante)]],Statuts[[Statut]:[Code statut2]],2,FALSE)</f>
        <v>0</v>
      </c>
    </row>
    <row r="774" spans="1:10" x14ac:dyDescent="0.25">
      <c r="A774" t="s">
        <v>1148</v>
      </c>
      <c r="B774" t="s">
        <v>1149</v>
      </c>
      <c r="C774" t="s">
        <v>1150</v>
      </c>
      <c r="D774" t="s">
        <v>1160</v>
      </c>
      <c r="E774" s="1">
        <v>43263.446654861109</v>
      </c>
      <c r="F774" t="s">
        <v>1152</v>
      </c>
      <c r="G774" s="1">
        <v>43263.448437500003</v>
      </c>
      <c r="H774" s="1"/>
      <c r="I774" t="s">
        <v>6870</v>
      </c>
      <c r="J774" s="4">
        <f>VLOOKUP(Données[[#This Row],[Statut (amiante)]],Statuts[[Statut]:[Code statut2]],2,FALSE)</f>
        <v>0</v>
      </c>
    </row>
    <row r="775" spans="1:10" x14ac:dyDescent="0.25">
      <c r="A775" t="s">
        <v>1148</v>
      </c>
      <c r="B775" t="s">
        <v>1149</v>
      </c>
      <c r="C775" t="s">
        <v>1150</v>
      </c>
      <c r="D775" t="s">
        <v>1161</v>
      </c>
      <c r="E775" s="1">
        <v>43263.446654861109</v>
      </c>
      <c r="F775" t="s">
        <v>1152</v>
      </c>
      <c r="G775" s="1">
        <v>43263.448437500003</v>
      </c>
      <c r="H775" s="1"/>
      <c r="I775" t="s">
        <v>6870</v>
      </c>
      <c r="J775" s="4">
        <f>VLOOKUP(Données[[#This Row],[Statut (amiante)]],Statuts[[Statut]:[Code statut2]],2,FALSE)</f>
        <v>0</v>
      </c>
    </row>
    <row r="776" spans="1:10" x14ac:dyDescent="0.25">
      <c r="A776" t="s">
        <v>1148</v>
      </c>
      <c r="B776" t="s">
        <v>1149</v>
      </c>
      <c r="C776" t="s">
        <v>1150</v>
      </c>
      <c r="D776" t="s">
        <v>1162</v>
      </c>
      <c r="E776" s="1">
        <v>43263.446654861109</v>
      </c>
      <c r="F776" t="s">
        <v>1152</v>
      </c>
      <c r="G776" s="1">
        <v>43263.448437500003</v>
      </c>
      <c r="H776" s="1"/>
      <c r="I776" t="s">
        <v>6870</v>
      </c>
      <c r="J776" s="4">
        <f>VLOOKUP(Données[[#This Row],[Statut (amiante)]],Statuts[[Statut]:[Code statut2]],2,FALSE)</f>
        <v>0</v>
      </c>
    </row>
    <row r="777" spans="1:10" x14ac:dyDescent="0.25">
      <c r="A777" t="s">
        <v>1148</v>
      </c>
      <c r="B777" t="s">
        <v>1149</v>
      </c>
      <c r="C777" t="s">
        <v>1150</v>
      </c>
      <c r="D777" t="s">
        <v>1163</v>
      </c>
      <c r="E777" s="1">
        <v>43263.446654861109</v>
      </c>
      <c r="F777" t="s">
        <v>1152</v>
      </c>
      <c r="G777" s="1">
        <v>43263.448437500003</v>
      </c>
      <c r="H777" s="1"/>
      <c r="I777" t="s">
        <v>6870</v>
      </c>
      <c r="J777" s="4">
        <f>VLOOKUP(Données[[#This Row],[Statut (amiante)]],Statuts[[Statut]:[Code statut2]],2,FALSE)</f>
        <v>0</v>
      </c>
    </row>
    <row r="778" spans="1:10" x14ac:dyDescent="0.25">
      <c r="A778" t="s">
        <v>1148</v>
      </c>
      <c r="C778" t="s">
        <v>1164</v>
      </c>
      <c r="D778" t="s">
        <v>1165</v>
      </c>
      <c r="E778" s="1">
        <v>43263.388559259256</v>
      </c>
      <c r="F778" t="s">
        <v>1166</v>
      </c>
      <c r="G778" s="1">
        <v>43263.389097222222</v>
      </c>
      <c r="H778" s="1"/>
      <c r="I778" t="s">
        <v>6870</v>
      </c>
      <c r="J778" s="4">
        <f>VLOOKUP(Données[[#This Row],[Statut (amiante)]],Statuts[[Statut]:[Code statut2]],2,FALSE)</f>
        <v>0</v>
      </c>
    </row>
    <row r="779" spans="1:10" x14ac:dyDescent="0.25">
      <c r="A779" t="s">
        <v>1148</v>
      </c>
      <c r="C779" t="s">
        <v>1167</v>
      </c>
      <c r="D779" t="s">
        <v>1168</v>
      </c>
      <c r="E779" s="1">
        <v>43263.442325497686</v>
      </c>
      <c r="F779" t="s">
        <v>1169</v>
      </c>
      <c r="G779" s="1">
        <v>43263.443240740744</v>
      </c>
      <c r="H779" s="1"/>
      <c r="I779" t="s">
        <v>6870</v>
      </c>
      <c r="J779" s="4">
        <f>VLOOKUP(Données[[#This Row],[Statut (amiante)]],Statuts[[Statut]:[Code statut2]],2,FALSE)</f>
        <v>0</v>
      </c>
    </row>
    <row r="780" spans="1:10" x14ac:dyDescent="0.25">
      <c r="A780" t="s">
        <v>1148</v>
      </c>
      <c r="C780" t="s">
        <v>1167</v>
      </c>
      <c r="D780" t="s">
        <v>1170</v>
      </c>
      <c r="E780" s="1">
        <v>43263.442325497686</v>
      </c>
      <c r="F780" t="s">
        <v>1169</v>
      </c>
      <c r="G780" s="1">
        <v>43263.443240740744</v>
      </c>
      <c r="H780" s="1"/>
      <c r="I780" t="s">
        <v>6870</v>
      </c>
      <c r="J780" s="4">
        <f>VLOOKUP(Données[[#This Row],[Statut (amiante)]],Statuts[[Statut]:[Code statut2]],2,FALSE)</f>
        <v>0</v>
      </c>
    </row>
    <row r="781" spans="1:10" x14ac:dyDescent="0.25">
      <c r="A781" t="s">
        <v>1148</v>
      </c>
      <c r="C781" t="s">
        <v>1171</v>
      </c>
      <c r="D781" t="s">
        <v>1172</v>
      </c>
      <c r="E781" s="1">
        <v>43248.413305127317</v>
      </c>
      <c r="F781" t="s">
        <v>1173</v>
      </c>
      <c r="G781" s="1">
        <v>43248.415775462963</v>
      </c>
      <c r="H781" s="1">
        <v>43256.936242442127</v>
      </c>
      <c r="I781" t="s">
        <v>6871</v>
      </c>
      <c r="J781" s="4">
        <f>VLOOKUP(Données[[#This Row],[Statut (amiante)]],Statuts[[Statut]:[Code statut2]],2,FALSE)</f>
        <v>1</v>
      </c>
    </row>
    <row r="782" spans="1:10" x14ac:dyDescent="0.25">
      <c r="A782" t="s">
        <v>1148</v>
      </c>
      <c r="C782" t="s">
        <v>1171</v>
      </c>
      <c r="D782" t="s">
        <v>1174</v>
      </c>
      <c r="E782" s="1">
        <v>43248.413305127317</v>
      </c>
      <c r="F782" t="s">
        <v>1173</v>
      </c>
      <c r="G782" s="1">
        <v>43248.415775462963</v>
      </c>
      <c r="H782" s="1">
        <v>43256.936241585645</v>
      </c>
      <c r="I782" t="s">
        <v>6871</v>
      </c>
      <c r="J782" s="4">
        <f>VLOOKUP(Données[[#This Row],[Statut (amiante)]],Statuts[[Statut]:[Code statut2]],2,FALSE)</f>
        <v>1</v>
      </c>
    </row>
    <row r="783" spans="1:10" x14ac:dyDescent="0.25">
      <c r="A783" t="s">
        <v>1148</v>
      </c>
      <c r="C783" t="s">
        <v>1171</v>
      </c>
      <c r="D783" t="s">
        <v>1175</v>
      </c>
      <c r="E783" s="1">
        <v>43248.413305127317</v>
      </c>
      <c r="F783" t="s">
        <v>1173</v>
      </c>
      <c r="G783" s="1">
        <v>43248.415775462963</v>
      </c>
      <c r="H783" s="1">
        <v>43256.936241631942</v>
      </c>
      <c r="I783" t="s">
        <v>6871</v>
      </c>
      <c r="J783" s="4">
        <f>VLOOKUP(Données[[#This Row],[Statut (amiante)]],Statuts[[Statut]:[Code statut2]],2,FALSE)</f>
        <v>1</v>
      </c>
    </row>
    <row r="784" spans="1:10" x14ac:dyDescent="0.25">
      <c r="A784" t="s">
        <v>1148</v>
      </c>
      <c r="C784" t="s">
        <v>1171</v>
      </c>
      <c r="D784" t="s">
        <v>1176</v>
      </c>
      <c r="E784" s="1">
        <v>43248.413305127317</v>
      </c>
      <c r="F784" t="s">
        <v>1173</v>
      </c>
      <c r="G784" s="1">
        <v>43248.415775462963</v>
      </c>
      <c r="H784" s="1">
        <v>43256.93624166667</v>
      </c>
      <c r="I784" t="s">
        <v>6871</v>
      </c>
      <c r="J784" s="4">
        <f>VLOOKUP(Données[[#This Row],[Statut (amiante)]],Statuts[[Statut]:[Code statut2]],2,FALSE)</f>
        <v>1</v>
      </c>
    </row>
    <row r="785" spans="1:10" x14ac:dyDescent="0.25">
      <c r="A785" t="s">
        <v>1148</v>
      </c>
      <c r="C785" t="s">
        <v>1171</v>
      </c>
      <c r="D785" t="s">
        <v>1177</v>
      </c>
      <c r="E785" s="1">
        <v>43248.413305127317</v>
      </c>
      <c r="F785" t="s">
        <v>1173</v>
      </c>
      <c r="G785" s="1">
        <v>43248.415775462963</v>
      </c>
      <c r="H785" s="1">
        <v>43256.936241701391</v>
      </c>
      <c r="I785" t="s">
        <v>6871</v>
      </c>
      <c r="J785" s="4">
        <f>VLOOKUP(Données[[#This Row],[Statut (amiante)]],Statuts[[Statut]:[Code statut2]],2,FALSE)</f>
        <v>1</v>
      </c>
    </row>
    <row r="786" spans="1:10" x14ac:dyDescent="0.25">
      <c r="A786" t="s">
        <v>1148</v>
      </c>
      <c r="C786" t="s">
        <v>1171</v>
      </c>
      <c r="D786" t="s">
        <v>1178</v>
      </c>
      <c r="E786" s="1">
        <v>43248.413305127317</v>
      </c>
      <c r="F786" t="s">
        <v>1173</v>
      </c>
      <c r="G786" s="1">
        <v>43248.415775462963</v>
      </c>
      <c r="H786" s="1">
        <v>43256.936241747688</v>
      </c>
      <c r="I786" t="s">
        <v>6871</v>
      </c>
      <c r="J786" s="4">
        <f>VLOOKUP(Données[[#This Row],[Statut (amiante)]],Statuts[[Statut]:[Code statut2]],2,FALSE)</f>
        <v>1</v>
      </c>
    </row>
    <row r="787" spans="1:10" x14ac:dyDescent="0.25">
      <c r="A787" t="s">
        <v>1148</v>
      </c>
      <c r="C787" t="s">
        <v>1171</v>
      </c>
      <c r="D787" t="s">
        <v>1179</v>
      </c>
      <c r="E787" s="1">
        <v>43248.413305127317</v>
      </c>
      <c r="F787" t="s">
        <v>1173</v>
      </c>
      <c r="G787" s="1">
        <v>43248.415775462963</v>
      </c>
      <c r="H787" s="1">
        <v>43256.936241550924</v>
      </c>
      <c r="I787" t="s">
        <v>6871</v>
      </c>
      <c r="J787" s="4">
        <f>VLOOKUP(Données[[#This Row],[Statut (amiante)]],Statuts[[Statut]:[Code statut2]],2,FALSE)</f>
        <v>1</v>
      </c>
    </row>
    <row r="788" spans="1:10" x14ac:dyDescent="0.25">
      <c r="A788" t="s">
        <v>1148</v>
      </c>
      <c r="C788" t="s">
        <v>1171</v>
      </c>
      <c r="D788" t="s">
        <v>1180</v>
      </c>
      <c r="E788" s="1">
        <v>43248.413305127317</v>
      </c>
      <c r="F788" t="s">
        <v>1173</v>
      </c>
      <c r="G788" s="1">
        <v>43248.415775462963</v>
      </c>
      <c r="H788" s="1">
        <v>43256.936240393516</v>
      </c>
      <c r="I788" t="s">
        <v>6871</v>
      </c>
      <c r="J788" s="4">
        <f>VLOOKUP(Données[[#This Row],[Statut (amiante)]],Statuts[[Statut]:[Code statut2]],2,FALSE)</f>
        <v>1</v>
      </c>
    </row>
    <row r="789" spans="1:10" x14ac:dyDescent="0.25">
      <c r="A789" t="s">
        <v>1148</v>
      </c>
      <c r="C789" t="s">
        <v>1171</v>
      </c>
      <c r="D789" t="s">
        <v>1181</v>
      </c>
      <c r="E789" s="1">
        <v>43248.413305127317</v>
      </c>
      <c r="F789" t="s">
        <v>1173</v>
      </c>
      <c r="G789" s="1">
        <v>43248.415775462963</v>
      </c>
      <c r="H789" s="1">
        <v>43256.936240937503</v>
      </c>
      <c r="I789" t="s">
        <v>6871</v>
      </c>
      <c r="J789" s="4">
        <f>VLOOKUP(Données[[#This Row],[Statut (amiante)]],Statuts[[Statut]:[Code statut2]],2,FALSE)</f>
        <v>1</v>
      </c>
    </row>
    <row r="790" spans="1:10" x14ac:dyDescent="0.25">
      <c r="A790" t="s">
        <v>1148</v>
      </c>
      <c r="C790" t="s">
        <v>1171</v>
      </c>
      <c r="D790" t="s">
        <v>1182</v>
      </c>
      <c r="E790" s="1">
        <v>43248.413305127317</v>
      </c>
      <c r="F790" t="s">
        <v>1173</v>
      </c>
      <c r="G790" s="1">
        <v>43248.415775462963</v>
      </c>
      <c r="H790" s="1">
        <v>43256.936241006944</v>
      </c>
      <c r="I790" t="s">
        <v>6871</v>
      </c>
      <c r="J790" s="4">
        <f>VLOOKUP(Données[[#This Row],[Statut (amiante)]],Statuts[[Statut]:[Code statut2]],2,FALSE)</f>
        <v>1</v>
      </c>
    </row>
    <row r="791" spans="1:10" x14ac:dyDescent="0.25">
      <c r="A791" t="s">
        <v>1148</v>
      </c>
      <c r="C791" t="s">
        <v>1171</v>
      </c>
      <c r="D791" t="s">
        <v>1183</v>
      </c>
      <c r="E791" s="1">
        <v>43248.413305127317</v>
      </c>
      <c r="F791" t="s">
        <v>1173</v>
      </c>
      <c r="G791" s="1">
        <v>43248.415775462963</v>
      </c>
      <c r="H791" s="1">
        <v>43256.936242129632</v>
      </c>
      <c r="I791" t="s">
        <v>6871</v>
      </c>
      <c r="J791" s="4">
        <f>VLOOKUP(Données[[#This Row],[Statut (amiante)]],Statuts[[Statut]:[Code statut2]],2,FALSE)</f>
        <v>1</v>
      </c>
    </row>
    <row r="792" spans="1:10" x14ac:dyDescent="0.25">
      <c r="A792" t="s">
        <v>1148</v>
      </c>
      <c r="C792" t="s">
        <v>1171</v>
      </c>
      <c r="D792" t="s">
        <v>1184</v>
      </c>
      <c r="E792" s="1">
        <v>43248.413305127317</v>
      </c>
      <c r="F792" t="s">
        <v>1173</v>
      </c>
      <c r="G792" s="1">
        <v>43248.415775462963</v>
      </c>
      <c r="H792" s="1">
        <v>43256.936241087962</v>
      </c>
      <c r="I792" t="s">
        <v>6871</v>
      </c>
      <c r="J792" s="4">
        <f>VLOOKUP(Données[[#This Row],[Statut (amiante)]],Statuts[[Statut]:[Code statut2]],2,FALSE)</f>
        <v>1</v>
      </c>
    </row>
    <row r="793" spans="1:10" x14ac:dyDescent="0.25">
      <c r="A793" t="s">
        <v>1148</v>
      </c>
      <c r="C793" t="s">
        <v>1171</v>
      </c>
      <c r="D793" t="s">
        <v>1185</v>
      </c>
      <c r="E793" s="1">
        <v>43248.413305127317</v>
      </c>
      <c r="F793" t="s">
        <v>1173</v>
      </c>
      <c r="G793" s="1">
        <v>43248.415775462963</v>
      </c>
      <c r="H793" s="1">
        <v>43256.936241122683</v>
      </c>
      <c r="I793" t="s">
        <v>6871</v>
      </c>
      <c r="J793" s="4">
        <f>VLOOKUP(Données[[#This Row],[Statut (amiante)]],Statuts[[Statut]:[Code statut2]],2,FALSE)</f>
        <v>1</v>
      </c>
    </row>
    <row r="794" spans="1:10" x14ac:dyDescent="0.25">
      <c r="A794" t="s">
        <v>1148</v>
      </c>
      <c r="C794" t="s">
        <v>1171</v>
      </c>
      <c r="D794" t="s">
        <v>1186</v>
      </c>
      <c r="E794" s="1">
        <v>43248.413305127317</v>
      </c>
      <c r="F794" t="s">
        <v>1173</v>
      </c>
      <c r="G794" s="1">
        <v>43248.415775462963</v>
      </c>
      <c r="H794" s="1">
        <v>43256.93624116898</v>
      </c>
      <c r="I794" t="s">
        <v>6871</v>
      </c>
      <c r="J794" s="4">
        <f>VLOOKUP(Données[[#This Row],[Statut (amiante)]],Statuts[[Statut]:[Code statut2]],2,FALSE)</f>
        <v>1</v>
      </c>
    </row>
    <row r="795" spans="1:10" x14ac:dyDescent="0.25">
      <c r="A795" t="s">
        <v>1148</v>
      </c>
      <c r="C795" t="s">
        <v>1171</v>
      </c>
      <c r="D795" t="s">
        <v>1187</v>
      </c>
      <c r="E795" s="1">
        <v>43248.413305127317</v>
      </c>
      <c r="F795" t="s">
        <v>1173</v>
      </c>
      <c r="G795" s="1">
        <v>43248.415775462963</v>
      </c>
      <c r="H795" s="1">
        <v>43256.936241203701</v>
      </c>
      <c r="I795" t="s">
        <v>6871</v>
      </c>
      <c r="J795" s="4">
        <f>VLOOKUP(Données[[#This Row],[Statut (amiante)]],Statuts[[Statut]:[Code statut2]],2,FALSE)</f>
        <v>1</v>
      </c>
    </row>
    <row r="796" spans="1:10" x14ac:dyDescent="0.25">
      <c r="A796" t="s">
        <v>1148</v>
      </c>
      <c r="C796" t="s">
        <v>1171</v>
      </c>
      <c r="D796" t="s">
        <v>1188</v>
      </c>
      <c r="E796" s="1">
        <v>43248.413305127317</v>
      </c>
      <c r="F796" t="s">
        <v>1173</v>
      </c>
      <c r="G796" s="1">
        <v>43248.415775462963</v>
      </c>
      <c r="H796" s="1">
        <v>43256.936241238429</v>
      </c>
      <c r="I796" t="s">
        <v>6871</v>
      </c>
      <c r="J796" s="4">
        <f>VLOOKUP(Données[[#This Row],[Statut (amiante)]],Statuts[[Statut]:[Code statut2]],2,FALSE)</f>
        <v>1</v>
      </c>
    </row>
    <row r="797" spans="1:10" x14ac:dyDescent="0.25">
      <c r="A797" t="s">
        <v>1148</v>
      </c>
      <c r="C797" t="s">
        <v>1189</v>
      </c>
      <c r="D797" t="s">
        <v>1190</v>
      </c>
      <c r="E797" s="1">
        <v>43265.391838692129</v>
      </c>
      <c r="F797" t="s">
        <v>1191</v>
      </c>
      <c r="G797" s="1">
        <v>43265.392928240741</v>
      </c>
      <c r="H797" s="1"/>
      <c r="I797" t="s">
        <v>6870</v>
      </c>
      <c r="J797" s="4">
        <f>VLOOKUP(Données[[#This Row],[Statut (amiante)]],Statuts[[Statut]:[Code statut2]],2,FALSE)</f>
        <v>0</v>
      </c>
    </row>
    <row r="798" spans="1:10" x14ac:dyDescent="0.25">
      <c r="A798" t="s">
        <v>1148</v>
      </c>
      <c r="C798" t="s">
        <v>1189</v>
      </c>
      <c r="D798" t="s">
        <v>1192</v>
      </c>
      <c r="E798" s="1">
        <v>43265.391838692129</v>
      </c>
      <c r="F798" t="s">
        <v>1191</v>
      </c>
      <c r="G798" s="1">
        <v>43265.392928240741</v>
      </c>
      <c r="H798" s="1"/>
      <c r="I798" t="s">
        <v>6870</v>
      </c>
      <c r="J798" s="4">
        <f>VLOOKUP(Données[[#This Row],[Statut (amiante)]],Statuts[[Statut]:[Code statut2]],2,FALSE)</f>
        <v>0</v>
      </c>
    </row>
    <row r="799" spans="1:10" x14ac:dyDescent="0.25">
      <c r="A799" t="s">
        <v>1148</v>
      </c>
      <c r="C799" t="s">
        <v>1189</v>
      </c>
      <c r="D799" t="s">
        <v>1193</v>
      </c>
      <c r="E799" s="1">
        <v>43265.391838692129</v>
      </c>
      <c r="F799" t="s">
        <v>1191</v>
      </c>
      <c r="G799" s="1">
        <v>43265.392928240741</v>
      </c>
      <c r="H799" s="1"/>
      <c r="I799" t="s">
        <v>6870</v>
      </c>
      <c r="J799" s="4">
        <f>VLOOKUP(Données[[#This Row],[Statut (amiante)]],Statuts[[Statut]:[Code statut2]],2,FALSE)</f>
        <v>0</v>
      </c>
    </row>
    <row r="800" spans="1:10" x14ac:dyDescent="0.25">
      <c r="A800" t="s">
        <v>1148</v>
      </c>
      <c r="C800" t="s">
        <v>1194</v>
      </c>
      <c r="D800" t="s">
        <v>1195</v>
      </c>
      <c r="E800" s="1">
        <v>43251.400856400462</v>
      </c>
      <c r="F800" t="s">
        <v>1196</v>
      </c>
      <c r="G800" s="1">
        <v>43251.401655092595</v>
      </c>
      <c r="H800" s="1">
        <v>43255.722000578702</v>
      </c>
      <c r="I800" t="s">
        <v>6871</v>
      </c>
      <c r="J800" s="4">
        <f>VLOOKUP(Données[[#This Row],[Statut (amiante)]],Statuts[[Statut]:[Code statut2]],2,FALSE)</f>
        <v>1</v>
      </c>
    </row>
    <row r="801" spans="1:10" x14ac:dyDescent="0.25">
      <c r="A801" t="s">
        <v>1148</v>
      </c>
      <c r="C801" t="s">
        <v>1197</v>
      </c>
      <c r="D801" t="s">
        <v>1198</v>
      </c>
      <c r="E801" s="1">
        <v>43255.574304201386</v>
      </c>
      <c r="F801" t="s">
        <v>1199</v>
      </c>
      <c r="G801" s="1">
        <v>43255.576770833337</v>
      </c>
      <c r="H801" s="1">
        <v>43262.925943865739</v>
      </c>
      <c r="I801" t="s">
        <v>6871</v>
      </c>
      <c r="J801" s="4">
        <f>VLOOKUP(Données[[#This Row],[Statut (amiante)]],Statuts[[Statut]:[Code statut2]],2,FALSE)</f>
        <v>1</v>
      </c>
    </row>
    <row r="802" spans="1:10" x14ac:dyDescent="0.25">
      <c r="A802" t="s">
        <v>1148</v>
      </c>
      <c r="C802" t="s">
        <v>1197</v>
      </c>
      <c r="D802" t="s">
        <v>1200</v>
      </c>
      <c r="E802" s="1">
        <v>43255.574304201386</v>
      </c>
      <c r="F802" t="s">
        <v>1199</v>
      </c>
      <c r="G802" s="1">
        <v>43255.576770833337</v>
      </c>
      <c r="H802" s="1">
        <v>43262.925943553244</v>
      </c>
      <c r="I802" t="s">
        <v>6871</v>
      </c>
      <c r="J802" s="4">
        <f>VLOOKUP(Données[[#This Row],[Statut (amiante)]],Statuts[[Statut]:[Code statut2]],2,FALSE)</f>
        <v>1</v>
      </c>
    </row>
    <row r="803" spans="1:10" x14ac:dyDescent="0.25">
      <c r="A803" t="s">
        <v>1148</v>
      </c>
      <c r="C803" t="s">
        <v>1197</v>
      </c>
      <c r="D803" t="s">
        <v>1201</v>
      </c>
      <c r="E803" s="1">
        <v>43255.574304201386</v>
      </c>
      <c r="F803" t="s">
        <v>1199</v>
      </c>
      <c r="G803" s="1">
        <v>43255.576770833337</v>
      </c>
      <c r="H803" s="1">
        <v>43262.925943599534</v>
      </c>
      <c r="I803" t="s">
        <v>6871</v>
      </c>
      <c r="J803" s="4">
        <f>VLOOKUP(Données[[#This Row],[Statut (amiante)]],Statuts[[Statut]:[Code statut2]],2,FALSE)</f>
        <v>1</v>
      </c>
    </row>
    <row r="804" spans="1:10" x14ac:dyDescent="0.25">
      <c r="A804" t="s">
        <v>1148</v>
      </c>
      <c r="C804" t="s">
        <v>1197</v>
      </c>
      <c r="D804" t="s">
        <v>1202</v>
      </c>
      <c r="E804" s="1">
        <v>43255.574304201386</v>
      </c>
      <c r="F804" t="s">
        <v>1199</v>
      </c>
      <c r="G804" s="1">
        <v>43255.576770833337</v>
      </c>
      <c r="H804" s="1">
        <v>43262.925943634262</v>
      </c>
      <c r="I804" t="s">
        <v>6871</v>
      </c>
      <c r="J804" s="4">
        <f>VLOOKUP(Données[[#This Row],[Statut (amiante)]],Statuts[[Statut]:[Code statut2]],2,FALSE)</f>
        <v>1</v>
      </c>
    </row>
    <row r="805" spans="1:10" x14ac:dyDescent="0.25">
      <c r="A805" t="s">
        <v>1148</v>
      </c>
      <c r="C805" t="s">
        <v>1197</v>
      </c>
      <c r="D805" t="s">
        <v>1203</v>
      </c>
      <c r="E805" s="1">
        <v>43255.574304201386</v>
      </c>
      <c r="F805" t="s">
        <v>1199</v>
      </c>
      <c r="G805" s="1">
        <v>43255.576770833337</v>
      </c>
      <c r="H805" s="1">
        <v>43262.925943668983</v>
      </c>
      <c r="I805" t="s">
        <v>6871</v>
      </c>
      <c r="J805" s="4">
        <f>VLOOKUP(Données[[#This Row],[Statut (amiante)]],Statuts[[Statut]:[Code statut2]],2,FALSE)</f>
        <v>1</v>
      </c>
    </row>
    <row r="806" spans="1:10" x14ac:dyDescent="0.25">
      <c r="A806" t="s">
        <v>1148</v>
      </c>
      <c r="C806" t="s">
        <v>1197</v>
      </c>
      <c r="D806" t="s">
        <v>1204</v>
      </c>
      <c r="E806" s="1">
        <v>43255.574304201386</v>
      </c>
      <c r="F806" t="s">
        <v>1199</v>
      </c>
      <c r="G806" s="1">
        <v>43255.576770833337</v>
      </c>
      <c r="H806" s="1">
        <v>43262.92594371528</v>
      </c>
      <c r="I806" t="s">
        <v>6871</v>
      </c>
      <c r="J806" s="4">
        <f>VLOOKUP(Données[[#This Row],[Statut (amiante)]],Statuts[[Statut]:[Code statut2]],2,FALSE)</f>
        <v>1</v>
      </c>
    </row>
    <row r="807" spans="1:10" x14ac:dyDescent="0.25">
      <c r="A807" t="s">
        <v>1148</v>
      </c>
      <c r="C807" t="s">
        <v>1197</v>
      </c>
      <c r="D807" t="s">
        <v>1205</v>
      </c>
      <c r="E807" s="1">
        <v>43255.574304201386</v>
      </c>
      <c r="F807" t="s">
        <v>1199</v>
      </c>
      <c r="G807" s="1">
        <v>43255.576770833337</v>
      </c>
      <c r="H807" s="1">
        <v>43262.925943831018</v>
      </c>
      <c r="I807" t="s">
        <v>6871</v>
      </c>
      <c r="J807" s="4">
        <f>VLOOKUP(Données[[#This Row],[Statut (amiante)]],Statuts[[Statut]:[Code statut2]],2,FALSE)</f>
        <v>1</v>
      </c>
    </row>
    <row r="808" spans="1:10" x14ac:dyDescent="0.25">
      <c r="A808" t="s">
        <v>1148</v>
      </c>
      <c r="C808" t="s">
        <v>1197</v>
      </c>
      <c r="D808" t="s">
        <v>1206</v>
      </c>
      <c r="E808" s="1">
        <v>43255.574304201386</v>
      </c>
      <c r="F808" t="s">
        <v>1199</v>
      </c>
      <c r="G808" s="1">
        <v>43255.576770833337</v>
      </c>
      <c r="H808" s="1">
        <v>43262.925943437498</v>
      </c>
      <c r="I808" t="s">
        <v>6871</v>
      </c>
      <c r="J808" s="4">
        <f>VLOOKUP(Données[[#This Row],[Statut (amiante)]],Statuts[[Statut]:[Code statut2]],2,FALSE)</f>
        <v>1</v>
      </c>
    </row>
    <row r="809" spans="1:10" x14ac:dyDescent="0.25">
      <c r="A809" t="s">
        <v>1148</v>
      </c>
      <c r="C809" t="s">
        <v>1197</v>
      </c>
      <c r="D809" t="s">
        <v>1207</v>
      </c>
      <c r="E809" s="1">
        <v>43255.574304201386</v>
      </c>
      <c r="F809" t="s">
        <v>1199</v>
      </c>
      <c r="G809" s="1">
        <v>43255.576770833337</v>
      </c>
      <c r="H809" s="1">
        <v>43262.925943483795</v>
      </c>
      <c r="I809" t="s">
        <v>6871</v>
      </c>
      <c r="J809" s="4">
        <f>VLOOKUP(Données[[#This Row],[Statut (amiante)]],Statuts[[Statut]:[Code statut2]],2,FALSE)</f>
        <v>1</v>
      </c>
    </row>
    <row r="810" spans="1:10" x14ac:dyDescent="0.25">
      <c r="A810" t="s">
        <v>1148</v>
      </c>
      <c r="C810" t="s">
        <v>1197</v>
      </c>
      <c r="D810" t="s">
        <v>1208</v>
      </c>
      <c r="E810" s="1">
        <v>43255.574304201386</v>
      </c>
      <c r="F810" t="s">
        <v>1199</v>
      </c>
      <c r="G810" s="1">
        <v>43255.576770833337</v>
      </c>
      <c r="H810" s="1">
        <v>43262.925943518516</v>
      </c>
      <c r="I810" t="s">
        <v>6871</v>
      </c>
      <c r="J810" s="4">
        <f>VLOOKUP(Données[[#This Row],[Statut (amiante)]],Statuts[[Statut]:[Code statut2]],2,FALSE)</f>
        <v>1</v>
      </c>
    </row>
    <row r="811" spans="1:10" x14ac:dyDescent="0.25">
      <c r="A811" t="s">
        <v>1148</v>
      </c>
      <c r="C811" t="s">
        <v>1209</v>
      </c>
      <c r="D811" t="s">
        <v>1210</v>
      </c>
      <c r="E811" s="1">
        <v>43255.585909062502</v>
      </c>
      <c r="F811" t="s">
        <v>1211</v>
      </c>
      <c r="G811" s="1">
        <v>43255.586435185185</v>
      </c>
      <c r="H811" s="1">
        <v>43259.696610763887</v>
      </c>
      <c r="I811" t="s">
        <v>6871</v>
      </c>
      <c r="J811" s="4">
        <f>VLOOKUP(Données[[#This Row],[Statut (amiante)]],Statuts[[Statut]:[Code statut2]],2,FALSE)</f>
        <v>1</v>
      </c>
    </row>
    <row r="812" spans="1:10" x14ac:dyDescent="0.25">
      <c r="A812" t="s">
        <v>1148</v>
      </c>
      <c r="C812" t="s">
        <v>1212</v>
      </c>
      <c r="D812" t="s">
        <v>1213</v>
      </c>
      <c r="E812" s="1">
        <v>43265.446327893522</v>
      </c>
      <c r="F812" t="s">
        <v>1214</v>
      </c>
      <c r="G812" s="1">
        <v>43265.447615740741</v>
      </c>
      <c r="H812" s="1"/>
      <c r="I812" t="s">
        <v>6870</v>
      </c>
      <c r="J812" s="4">
        <f>VLOOKUP(Données[[#This Row],[Statut (amiante)]],Statuts[[Statut]:[Code statut2]],2,FALSE)</f>
        <v>0</v>
      </c>
    </row>
    <row r="813" spans="1:10" x14ac:dyDescent="0.25">
      <c r="A813" t="s">
        <v>1148</v>
      </c>
      <c r="C813" t="s">
        <v>1212</v>
      </c>
      <c r="D813" t="s">
        <v>1215</v>
      </c>
      <c r="E813" s="1">
        <v>43265.446327893522</v>
      </c>
      <c r="F813" t="s">
        <v>1214</v>
      </c>
      <c r="G813" s="1">
        <v>43265.447615740741</v>
      </c>
      <c r="H813" s="1"/>
      <c r="I813" t="s">
        <v>6870</v>
      </c>
      <c r="J813" s="4">
        <f>VLOOKUP(Données[[#This Row],[Statut (amiante)]],Statuts[[Statut]:[Code statut2]],2,FALSE)</f>
        <v>0</v>
      </c>
    </row>
    <row r="814" spans="1:10" x14ac:dyDescent="0.25">
      <c r="A814" t="s">
        <v>1148</v>
      </c>
      <c r="C814" t="s">
        <v>1212</v>
      </c>
      <c r="D814" t="s">
        <v>1216</v>
      </c>
      <c r="E814" s="1">
        <v>43265.446327893522</v>
      </c>
      <c r="F814" t="s">
        <v>1214</v>
      </c>
      <c r="G814" s="1">
        <v>43265.447615740741</v>
      </c>
      <c r="H814" s="1"/>
      <c r="I814" t="s">
        <v>6870</v>
      </c>
      <c r="J814" s="4">
        <f>VLOOKUP(Données[[#This Row],[Statut (amiante)]],Statuts[[Statut]:[Code statut2]],2,FALSE)</f>
        <v>0</v>
      </c>
    </row>
    <row r="815" spans="1:10" x14ac:dyDescent="0.25">
      <c r="A815" t="s">
        <v>1148</v>
      </c>
      <c r="C815" t="s">
        <v>1212</v>
      </c>
      <c r="D815" t="s">
        <v>1217</v>
      </c>
      <c r="E815" s="1">
        <v>43265.446327893522</v>
      </c>
      <c r="F815" t="s">
        <v>1214</v>
      </c>
      <c r="G815" s="1">
        <v>43265.447615740741</v>
      </c>
      <c r="H815" s="1"/>
      <c r="I815" t="s">
        <v>6870</v>
      </c>
      <c r="J815" s="4">
        <f>VLOOKUP(Données[[#This Row],[Statut (amiante)]],Statuts[[Statut]:[Code statut2]],2,FALSE)</f>
        <v>0</v>
      </c>
    </row>
    <row r="816" spans="1:10" x14ac:dyDescent="0.25">
      <c r="A816" t="s">
        <v>1148</v>
      </c>
      <c r="C816" t="s">
        <v>1212</v>
      </c>
      <c r="D816" t="s">
        <v>1218</v>
      </c>
      <c r="E816" s="1">
        <v>43265.446327893522</v>
      </c>
      <c r="F816" t="s">
        <v>1214</v>
      </c>
      <c r="G816" s="1">
        <v>43265.447615740741</v>
      </c>
      <c r="H816" s="1"/>
      <c r="I816" t="s">
        <v>6870</v>
      </c>
      <c r="J816" s="4">
        <f>VLOOKUP(Données[[#This Row],[Statut (amiante)]],Statuts[[Statut]:[Code statut2]],2,FALSE)</f>
        <v>0</v>
      </c>
    </row>
    <row r="817" spans="1:10" x14ac:dyDescent="0.25">
      <c r="A817" t="s">
        <v>1148</v>
      </c>
      <c r="C817" t="s">
        <v>1212</v>
      </c>
      <c r="D817" t="s">
        <v>1219</v>
      </c>
      <c r="E817" s="1">
        <v>43265.446327893522</v>
      </c>
      <c r="F817" t="s">
        <v>1214</v>
      </c>
      <c r="G817" s="1">
        <v>43265.447615740741</v>
      </c>
      <c r="H817" s="1"/>
      <c r="I817" t="s">
        <v>6870</v>
      </c>
      <c r="J817" s="4">
        <f>VLOOKUP(Données[[#This Row],[Statut (amiante)]],Statuts[[Statut]:[Code statut2]],2,FALSE)</f>
        <v>0</v>
      </c>
    </row>
    <row r="818" spans="1:10" x14ac:dyDescent="0.25">
      <c r="A818" t="s">
        <v>1148</v>
      </c>
      <c r="C818" t="s">
        <v>1220</v>
      </c>
      <c r="D818" t="s">
        <v>1221</v>
      </c>
      <c r="E818" s="1">
        <v>43251.40251767361</v>
      </c>
      <c r="F818" t="s">
        <v>1222</v>
      </c>
      <c r="G818" s="1">
        <v>43251.403182870374</v>
      </c>
      <c r="H818" s="1">
        <v>43255.722033483798</v>
      </c>
      <c r="I818" t="s">
        <v>6871</v>
      </c>
      <c r="J818" s="4">
        <f>VLOOKUP(Données[[#This Row],[Statut (amiante)]],Statuts[[Statut]:[Code statut2]],2,FALSE)</f>
        <v>1</v>
      </c>
    </row>
    <row r="819" spans="1:10" x14ac:dyDescent="0.25">
      <c r="A819" t="s">
        <v>1148</v>
      </c>
      <c r="C819" t="s">
        <v>1220</v>
      </c>
      <c r="D819" t="s">
        <v>1223</v>
      </c>
      <c r="E819" s="1">
        <v>43251.40251767361</v>
      </c>
      <c r="F819" t="s">
        <v>1222</v>
      </c>
      <c r="G819" s="1">
        <v>43251.403182870374</v>
      </c>
      <c r="H819" s="1">
        <v>43255.722033530095</v>
      </c>
      <c r="I819" t="s">
        <v>6871</v>
      </c>
      <c r="J819" s="4">
        <f>VLOOKUP(Données[[#This Row],[Statut (amiante)]],Statuts[[Statut]:[Code statut2]],2,FALSE)</f>
        <v>1</v>
      </c>
    </row>
    <row r="820" spans="1:10" x14ac:dyDescent="0.25">
      <c r="A820" t="s">
        <v>1148</v>
      </c>
      <c r="C820" t="s">
        <v>1224</v>
      </c>
      <c r="D820" t="s">
        <v>1225</v>
      </c>
      <c r="E820" s="1">
        <v>43262.456006747685</v>
      </c>
      <c r="F820" t="s">
        <v>1226</v>
      </c>
      <c r="G820" s="1">
        <v>43262.462476851855</v>
      </c>
      <c r="H820" s="1"/>
      <c r="I820" t="s">
        <v>6870</v>
      </c>
      <c r="J820" s="4">
        <f>VLOOKUP(Données[[#This Row],[Statut (amiante)]],Statuts[[Statut]:[Code statut2]],2,FALSE)</f>
        <v>0</v>
      </c>
    </row>
    <row r="821" spans="1:10" x14ac:dyDescent="0.25">
      <c r="A821" t="s">
        <v>1148</v>
      </c>
      <c r="C821" t="s">
        <v>1224</v>
      </c>
      <c r="D821" t="s">
        <v>1227</v>
      </c>
      <c r="E821" s="1">
        <v>43262.456006747685</v>
      </c>
      <c r="F821" t="s">
        <v>1226</v>
      </c>
      <c r="G821" s="1">
        <v>43262.462476851855</v>
      </c>
      <c r="H821" s="1"/>
      <c r="I821" t="s">
        <v>6870</v>
      </c>
      <c r="J821" s="4">
        <f>VLOOKUP(Données[[#This Row],[Statut (amiante)]],Statuts[[Statut]:[Code statut2]],2,FALSE)</f>
        <v>0</v>
      </c>
    </row>
    <row r="822" spans="1:10" x14ac:dyDescent="0.25">
      <c r="A822" t="s">
        <v>1148</v>
      </c>
      <c r="C822" t="s">
        <v>1224</v>
      </c>
      <c r="D822" t="s">
        <v>1228</v>
      </c>
      <c r="E822" s="1">
        <v>43262.456006747685</v>
      </c>
      <c r="F822" t="s">
        <v>1226</v>
      </c>
      <c r="G822" s="1">
        <v>43262.462476851855</v>
      </c>
      <c r="H822" s="1"/>
      <c r="I822" t="s">
        <v>6870</v>
      </c>
      <c r="J822" s="4">
        <f>VLOOKUP(Données[[#This Row],[Statut (amiante)]],Statuts[[Statut]:[Code statut2]],2,FALSE)</f>
        <v>0</v>
      </c>
    </row>
    <row r="823" spans="1:10" x14ac:dyDescent="0.25">
      <c r="A823" t="s">
        <v>1148</v>
      </c>
      <c r="C823" t="s">
        <v>1224</v>
      </c>
      <c r="D823" t="s">
        <v>1229</v>
      </c>
      <c r="E823" s="1">
        <v>43262.456006747685</v>
      </c>
      <c r="F823" t="s">
        <v>1226</v>
      </c>
      <c r="G823" s="1">
        <v>43262.462476851855</v>
      </c>
      <c r="H823" s="1"/>
      <c r="I823" t="s">
        <v>6870</v>
      </c>
      <c r="J823" s="4">
        <f>VLOOKUP(Données[[#This Row],[Statut (amiante)]],Statuts[[Statut]:[Code statut2]],2,FALSE)</f>
        <v>0</v>
      </c>
    </row>
    <row r="824" spans="1:10" x14ac:dyDescent="0.25">
      <c r="A824" t="s">
        <v>1148</v>
      </c>
      <c r="C824" t="s">
        <v>1224</v>
      </c>
      <c r="D824" t="s">
        <v>1230</v>
      </c>
      <c r="E824" s="1">
        <v>43262.456006747685</v>
      </c>
      <c r="F824" t="s">
        <v>1226</v>
      </c>
      <c r="G824" s="1">
        <v>43262.462476851855</v>
      </c>
      <c r="H824" s="1"/>
      <c r="I824" t="s">
        <v>6870</v>
      </c>
      <c r="J824" s="4">
        <f>VLOOKUP(Données[[#This Row],[Statut (amiante)]],Statuts[[Statut]:[Code statut2]],2,FALSE)</f>
        <v>0</v>
      </c>
    </row>
    <row r="825" spans="1:10" x14ac:dyDescent="0.25">
      <c r="A825" t="s">
        <v>1148</v>
      </c>
      <c r="C825" t="s">
        <v>1224</v>
      </c>
      <c r="D825" t="s">
        <v>1231</v>
      </c>
      <c r="E825" s="1">
        <v>43262.456006747685</v>
      </c>
      <c r="F825" t="s">
        <v>1226</v>
      </c>
      <c r="G825" s="1">
        <v>43262.462476851855</v>
      </c>
      <c r="H825" s="1"/>
      <c r="I825" t="s">
        <v>6870</v>
      </c>
      <c r="J825" s="4">
        <f>VLOOKUP(Données[[#This Row],[Statut (amiante)]],Statuts[[Statut]:[Code statut2]],2,FALSE)</f>
        <v>0</v>
      </c>
    </row>
    <row r="826" spans="1:10" x14ac:dyDescent="0.25">
      <c r="A826" t="s">
        <v>1148</v>
      </c>
      <c r="C826" t="s">
        <v>1224</v>
      </c>
      <c r="D826" t="s">
        <v>1232</v>
      </c>
      <c r="E826" s="1">
        <v>43262.456006747685</v>
      </c>
      <c r="F826" t="s">
        <v>1226</v>
      </c>
      <c r="G826" s="1">
        <v>43262.462476851855</v>
      </c>
      <c r="H826" s="1"/>
      <c r="I826" t="s">
        <v>6870</v>
      </c>
      <c r="J826" s="4">
        <f>VLOOKUP(Données[[#This Row],[Statut (amiante)]],Statuts[[Statut]:[Code statut2]],2,FALSE)</f>
        <v>0</v>
      </c>
    </row>
    <row r="827" spans="1:10" x14ac:dyDescent="0.25">
      <c r="A827" t="s">
        <v>1148</v>
      </c>
      <c r="C827" t="s">
        <v>1224</v>
      </c>
      <c r="D827" t="s">
        <v>1233</v>
      </c>
      <c r="E827" s="1">
        <v>43262.456006747685</v>
      </c>
      <c r="F827" t="s">
        <v>1226</v>
      </c>
      <c r="G827" s="1">
        <v>43262.462476851855</v>
      </c>
      <c r="H827" s="1"/>
      <c r="I827" t="s">
        <v>6870</v>
      </c>
      <c r="J827" s="4">
        <f>VLOOKUP(Données[[#This Row],[Statut (amiante)]],Statuts[[Statut]:[Code statut2]],2,FALSE)</f>
        <v>0</v>
      </c>
    </row>
    <row r="828" spans="1:10" x14ac:dyDescent="0.25">
      <c r="A828" t="s">
        <v>1148</v>
      </c>
      <c r="C828" t="s">
        <v>1224</v>
      </c>
      <c r="D828" t="s">
        <v>1234</v>
      </c>
      <c r="E828" s="1">
        <v>43262.456006747685</v>
      </c>
      <c r="F828" t="s">
        <v>1226</v>
      </c>
      <c r="G828" s="1">
        <v>43262.462476851855</v>
      </c>
      <c r="H828" s="1"/>
      <c r="I828" t="s">
        <v>6870</v>
      </c>
      <c r="J828" s="4">
        <f>VLOOKUP(Données[[#This Row],[Statut (amiante)]],Statuts[[Statut]:[Code statut2]],2,FALSE)</f>
        <v>0</v>
      </c>
    </row>
    <row r="829" spans="1:10" x14ac:dyDescent="0.25">
      <c r="A829" t="s">
        <v>1148</v>
      </c>
      <c r="C829" t="s">
        <v>1224</v>
      </c>
      <c r="D829" t="s">
        <v>1235</v>
      </c>
      <c r="E829" s="1">
        <v>43262.456006747685</v>
      </c>
      <c r="F829" t="s">
        <v>1226</v>
      </c>
      <c r="G829" s="1">
        <v>43262.462476851855</v>
      </c>
      <c r="H829" s="1"/>
      <c r="I829" t="s">
        <v>6870</v>
      </c>
      <c r="J829" s="4">
        <f>VLOOKUP(Données[[#This Row],[Statut (amiante)]],Statuts[[Statut]:[Code statut2]],2,FALSE)</f>
        <v>0</v>
      </c>
    </row>
    <row r="830" spans="1:10" x14ac:dyDescent="0.25">
      <c r="A830" t="s">
        <v>1148</v>
      </c>
      <c r="C830" t="s">
        <v>1224</v>
      </c>
      <c r="D830" t="s">
        <v>1236</v>
      </c>
      <c r="E830" s="1">
        <v>43262.456006747685</v>
      </c>
      <c r="F830" t="s">
        <v>1226</v>
      </c>
      <c r="G830" s="1">
        <v>43262.462476851855</v>
      </c>
      <c r="H830" s="1"/>
      <c r="I830" t="s">
        <v>6870</v>
      </c>
      <c r="J830" s="4">
        <f>VLOOKUP(Données[[#This Row],[Statut (amiante)]],Statuts[[Statut]:[Code statut2]],2,FALSE)</f>
        <v>0</v>
      </c>
    </row>
    <row r="831" spans="1:10" x14ac:dyDescent="0.25">
      <c r="A831" t="s">
        <v>1148</v>
      </c>
      <c r="C831" t="s">
        <v>1224</v>
      </c>
      <c r="D831" t="s">
        <v>1237</v>
      </c>
      <c r="E831" s="1">
        <v>43262.456006747685</v>
      </c>
      <c r="F831" t="s">
        <v>1226</v>
      </c>
      <c r="G831" s="1">
        <v>43262.462476851855</v>
      </c>
      <c r="H831" s="1"/>
      <c r="I831" t="s">
        <v>6870</v>
      </c>
      <c r="J831" s="4">
        <f>VLOOKUP(Données[[#This Row],[Statut (amiante)]],Statuts[[Statut]:[Code statut2]],2,FALSE)</f>
        <v>0</v>
      </c>
    </row>
    <row r="832" spans="1:10" x14ac:dyDescent="0.25">
      <c r="A832" t="s">
        <v>1148</v>
      </c>
      <c r="C832" t="s">
        <v>1224</v>
      </c>
      <c r="D832" t="s">
        <v>1238</v>
      </c>
      <c r="E832" s="1">
        <v>43262.456006747685</v>
      </c>
      <c r="F832" t="s">
        <v>1226</v>
      </c>
      <c r="G832" s="1">
        <v>43262.462476851855</v>
      </c>
      <c r="H832" s="1"/>
      <c r="I832" t="s">
        <v>6870</v>
      </c>
      <c r="J832" s="4">
        <f>VLOOKUP(Données[[#This Row],[Statut (amiante)]],Statuts[[Statut]:[Code statut2]],2,FALSE)</f>
        <v>0</v>
      </c>
    </row>
    <row r="833" spans="1:10" x14ac:dyDescent="0.25">
      <c r="A833" t="s">
        <v>1148</v>
      </c>
      <c r="C833" t="s">
        <v>1224</v>
      </c>
      <c r="D833" t="s">
        <v>1239</v>
      </c>
      <c r="E833" s="1">
        <v>43262.456006747685</v>
      </c>
      <c r="F833" t="s">
        <v>1226</v>
      </c>
      <c r="G833" s="1">
        <v>43262.462476851855</v>
      </c>
      <c r="H833" s="1"/>
      <c r="I833" t="s">
        <v>6870</v>
      </c>
      <c r="J833" s="4">
        <f>VLOOKUP(Données[[#This Row],[Statut (amiante)]],Statuts[[Statut]:[Code statut2]],2,FALSE)</f>
        <v>0</v>
      </c>
    </row>
    <row r="834" spans="1:10" x14ac:dyDescent="0.25">
      <c r="A834" t="s">
        <v>1148</v>
      </c>
      <c r="C834" t="s">
        <v>1224</v>
      </c>
      <c r="D834" t="s">
        <v>1240</v>
      </c>
      <c r="E834" s="1">
        <v>43262.456006747685</v>
      </c>
      <c r="F834" t="s">
        <v>1226</v>
      </c>
      <c r="G834" s="1">
        <v>43262.462476851855</v>
      </c>
      <c r="H834" s="1"/>
      <c r="I834" t="s">
        <v>6870</v>
      </c>
      <c r="J834" s="4">
        <f>VLOOKUP(Données[[#This Row],[Statut (amiante)]],Statuts[[Statut]:[Code statut2]],2,FALSE)</f>
        <v>0</v>
      </c>
    </row>
    <row r="835" spans="1:10" x14ac:dyDescent="0.25">
      <c r="A835" t="s">
        <v>1148</v>
      </c>
      <c r="C835" t="s">
        <v>1224</v>
      </c>
      <c r="D835" t="s">
        <v>1241</v>
      </c>
      <c r="E835" s="1">
        <v>43262.456006747685</v>
      </c>
      <c r="F835" t="s">
        <v>1226</v>
      </c>
      <c r="G835" s="1">
        <v>43262.462476851855</v>
      </c>
      <c r="H835" s="1"/>
      <c r="I835" t="s">
        <v>6870</v>
      </c>
      <c r="J835" s="4">
        <f>VLOOKUP(Données[[#This Row],[Statut (amiante)]],Statuts[[Statut]:[Code statut2]],2,FALSE)</f>
        <v>0</v>
      </c>
    </row>
    <row r="836" spans="1:10" x14ac:dyDescent="0.25">
      <c r="A836" t="s">
        <v>1148</v>
      </c>
      <c r="C836" t="s">
        <v>1224</v>
      </c>
      <c r="D836" t="s">
        <v>1242</v>
      </c>
      <c r="E836" s="1">
        <v>43262.456006747685</v>
      </c>
      <c r="F836" t="s">
        <v>1226</v>
      </c>
      <c r="G836" s="1">
        <v>43262.462476851855</v>
      </c>
      <c r="H836" s="1"/>
      <c r="I836" t="s">
        <v>6870</v>
      </c>
      <c r="J836" s="4">
        <f>VLOOKUP(Données[[#This Row],[Statut (amiante)]],Statuts[[Statut]:[Code statut2]],2,FALSE)</f>
        <v>0</v>
      </c>
    </row>
    <row r="837" spans="1:10" x14ac:dyDescent="0.25">
      <c r="A837" t="s">
        <v>1148</v>
      </c>
      <c r="C837" t="s">
        <v>1189</v>
      </c>
      <c r="D837" t="s">
        <v>1243</v>
      </c>
      <c r="E837" s="1">
        <v>43265.391838692129</v>
      </c>
      <c r="F837" t="s">
        <v>1191</v>
      </c>
      <c r="G837" s="1">
        <v>43265.392928240741</v>
      </c>
      <c r="H837" s="1"/>
      <c r="I837" t="s">
        <v>6870</v>
      </c>
      <c r="J837" s="4">
        <f>VLOOKUP(Données[[#This Row],[Statut (amiante)]],Statuts[[Statut]:[Code statut2]],2,FALSE)</f>
        <v>0</v>
      </c>
    </row>
    <row r="838" spans="1:10" x14ac:dyDescent="0.25">
      <c r="A838" t="s">
        <v>1148</v>
      </c>
      <c r="C838" t="s">
        <v>1189</v>
      </c>
      <c r="D838" t="s">
        <v>1244</v>
      </c>
      <c r="E838" s="1">
        <v>43265.391838692129</v>
      </c>
      <c r="F838" t="s">
        <v>1191</v>
      </c>
      <c r="G838" s="1">
        <v>43265.392928240741</v>
      </c>
      <c r="H838" s="1"/>
      <c r="I838" t="s">
        <v>6870</v>
      </c>
      <c r="J838" s="4">
        <f>VLOOKUP(Données[[#This Row],[Statut (amiante)]],Statuts[[Statut]:[Code statut2]],2,FALSE)</f>
        <v>0</v>
      </c>
    </row>
    <row r="839" spans="1:10" x14ac:dyDescent="0.25">
      <c r="A839" t="s">
        <v>1148</v>
      </c>
      <c r="C839" t="s">
        <v>1189</v>
      </c>
      <c r="D839" t="s">
        <v>1245</v>
      </c>
      <c r="E839" s="1">
        <v>43265.391838692129</v>
      </c>
      <c r="F839" t="s">
        <v>1191</v>
      </c>
      <c r="G839" s="1">
        <v>43265.392928240741</v>
      </c>
      <c r="H839" s="1"/>
      <c r="I839" t="s">
        <v>6870</v>
      </c>
      <c r="J839" s="4">
        <f>VLOOKUP(Données[[#This Row],[Statut (amiante)]],Statuts[[Statut]:[Code statut2]],2,FALSE)</f>
        <v>0</v>
      </c>
    </row>
    <row r="840" spans="1:10" x14ac:dyDescent="0.25">
      <c r="A840" t="s">
        <v>1148</v>
      </c>
      <c r="C840" t="s">
        <v>1189</v>
      </c>
      <c r="D840" t="s">
        <v>1246</v>
      </c>
      <c r="E840" s="1">
        <v>43265.391838692129</v>
      </c>
      <c r="F840" t="s">
        <v>1191</v>
      </c>
      <c r="G840" s="1">
        <v>43265.392928240741</v>
      </c>
      <c r="H840" s="1"/>
      <c r="I840" t="s">
        <v>6870</v>
      </c>
      <c r="J840" s="4">
        <f>VLOOKUP(Données[[#This Row],[Statut (amiante)]],Statuts[[Statut]:[Code statut2]],2,FALSE)</f>
        <v>0</v>
      </c>
    </row>
    <row r="841" spans="1:10" x14ac:dyDescent="0.25">
      <c r="A841" t="s">
        <v>1148</v>
      </c>
      <c r="C841" t="s">
        <v>1189</v>
      </c>
      <c r="D841" t="s">
        <v>1247</v>
      </c>
      <c r="E841" s="1">
        <v>43265.391838692129</v>
      </c>
      <c r="F841" t="s">
        <v>1191</v>
      </c>
      <c r="G841" s="1">
        <v>43265.392928240741</v>
      </c>
      <c r="H841" s="1"/>
      <c r="I841" t="s">
        <v>6870</v>
      </c>
      <c r="J841" s="4">
        <f>VLOOKUP(Données[[#This Row],[Statut (amiante)]],Statuts[[Statut]:[Code statut2]],2,FALSE)</f>
        <v>0</v>
      </c>
    </row>
    <row r="842" spans="1:10" x14ac:dyDescent="0.25">
      <c r="A842" t="s">
        <v>1148</v>
      </c>
      <c r="C842" t="s">
        <v>1248</v>
      </c>
      <c r="D842" t="s">
        <v>1249</v>
      </c>
      <c r="E842" s="1">
        <v>43265.476673576391</v>
      </c>
      <c r="F842" t="s">
        <v>1250</v>
      </c>
      <c r="G842" s="1">
        <v>43265.480891203704</v>
      </c>
      <c r="H842" s="1"/>
      <c r="I842" t="s">
        <v>6870</v>
      </c>
      <c r="J842" s="4">
        <f>VLOOKUP(Données[[#This Row],[Statut (amiante)]],Statuts[[Statut]:[Code statut2]],2,FALSE)</f>
        <v>0</v>
      </c>
    </row>
    <row r="843" spans="1:10" x14ac:dyDescent="0.25">
      <c r="A843" t="s">
        <v>1148</v>
      </c>
      <c r="C843" t="s">
        <v>1248</v>
      </c>
      <c r="D843" t="s">
        <v>1251</v>
      </c>
      <c r="E843" s="1">
        <v>43265.476673576391</v>
      </c>
      <c r="F843" t="s">
        <v>1250</v>
      </c>
      <c r="G843" s="1">
        <v>43265.480891203704</v>
      </c>
      <c r="H843" s="1"/>
      <c r="I843" t="s">
        <v>6870</v>
      </c>
      <c r="J843" s="4">
        <f>VLOOKUP(Données[[#This Row],[Statut (amiante)]],Statuts[[Statut]:[Code statut2]],2,FALSE)</f>
        <v>0</v>
      </c>
    </row>
    <row r="844" spans="1:10" x14ac:dyDescent="0.25">
      <c r="A844" t="s">
        <v>1148</v>
      </c>
      <c r="C844" t="s">
        <v>1248</v>
      </c>
      <c r="D844" t="s">
        <v>1252</v>
      </c>
      <c r="E844" s="1">
        <v>43265.476673576391</v>
      </c>
      <c r="F844" t="s">
        <v>1250</v>
      </c>
      <c r="G844" s="1">
        <v>43265.480891203704</v>
      </c>
      <c r="H844" s="1"/>
      <c r="I844" t="s">
        <v>6870</v>
      </c>
      <c r="J844" s="4">
        <f>VLOOKUP(Données[[#This Row],[Statut (amiante)]],Statuts[[Statut]:[Code statut2]],2,FALSE)</f>
        <v>0</v>
      </c>
    </row>
    <row r="845" spans="1:10" x14ac:dyDescent="0.25">
      <c r="A845" t="s">
        <v>1148</v>
      </c>
      <c r="C845" t="s">
        <v>1248</v>
      </c>
      <c r="D845" t="s">
        <v>1253</v>
      </c>
      <c r="E845" s="1">
        <v>43265.476673576391</v>
      </c>
      <c r="F845" t="s">
        <v>1250</v>
      </c>
      <c r="G845" s="1">
        <v>43265.480891203704</v>
      </c>
      <c r="H845" s="1"/>
      <c r="I845" t="s">
        <v>6870</v>
      </c>
      <c r="J845" s="4">
        <f>VLOOKUP(Données[[#This Row],[Statut (amiante)]],Statuts[[Statut]:[Code statut2]],2,FALSE)</f>
        <v>0</v>
      </c>
    </row>
    <row r="846" spans="1:10" x14ac:dyDescent="0.25">
      <c r="A846" t="s">
        <v>1148</v>
      </c>
      <c r="C846" t="s">
        <v>1248</v>
      </c>
      <c r="D846" t="s">
        <v>1254</v>
      </c>
      <c r="E846" s="1">
        <v>43265.476673576391</v>
      </c>
      <c r="F846" t="s">
        <v>1250</v>
      </c>
      <c r="G846" s="1">
        <v>43265.480891203704</v>
      </c>
      <c r="H846" s="1"/>
      <c r="I846" t="s">
        <v>6870</v>
      </c>
      <c r="J846" s="4">
        <f>VLOOKUP(Données[[#This Row],[Statut (amiante)]],Statuts[[Statut]:[Code statut2]],2,FALSE)</f>
        <v>0</v>
      </c>
    </row>
    <row r="847" spans="1:10" x14ac:dyDescent="0.25">
      <c r="A847" t="s">
        <v>1148</v>
      </c>
      <c r="C847" t="s">
        <v>1248</v>
      </c>
      <c r="D847" t="s">
        <v>1255</v>
      </c>
      <c r="E847" s="1">
        <v>43265.476673576391</v>
      </c>
      <c r="F847" t="s">
        <v>1250</v>
      </c>
      <c r="G847" s="1">
        <v>43265.480891203704</v>
      </c>
      <c r="H847" s="1"/>
      <c r="I847" t="s">
        <v>6870</v>
      </c>
      <c r="J847" s="4">
        <f>VLOOKUP(Données[[#This Row],[Statut (amiante)]],Statuts[[Statut]:[Code statut2]],2,FALSE)</f>
        <v>0</v>
      </c>
    </row>
    <row r="848" spans="1:10" x14ac:dyDescent="0.25">
      <c r="A848" t="s">
        <v>1148</v>
      </c>
      <c r="C848" t="s">
        <v>1248</v>
      </c>
      <c r="D848" t="s">
        <v>1256</v>
      </c>
      <c r="E848" s="1">
        <v>43265.476673576391</v>
      </c>
      <c r="F848" t="s">
        <v>1250</v>
      </c>
      <c r="G848" s="1">
        <v>43265.480891203704</v>
      </c>
      <c r="H848" s="1"/>
      <c r="I848" t="s">
        <v>6870</v>
      </c>
      <c r="J848" s="4">
        <f>VLOOKUP(Données[[#This Row],[Statut (amiante)]],Statuts[[Statut]:[Code statut2]],2,FALSE)</f>
        <v>0</v>
      </c>
    </row>
    <row r="849" spans="1:10" x14ac:dyDescent="0.25">
      <c r="A849" t="s">
        <v>1148</v>
      </c>
      <c r="C849" t="s">
        <v>1257</v>
      </c>
      <c r="D849" t="s">
        <v>1258</v>
      </c>
      <c r="E849" s="1">
        <v>43242.433553090275</v>
      </c>
      <c r="F849" t="s">
        <v>1259</v>
      </c>
      <c r="G849" s="1">
        <v>43243.445543981485</v>
      </c>
      <c r="H849" s="1">
        <v>43246.16616296296</v>
      </c>
      <c r="I849" t="s">
        <v>6871</v>
      </c>
      <c r="J849" s="4">
        <f>VLOOKUP(Données[[#This Row],[Statut (amiante)]],Statuts[[Statut]:[Code statut2]],2,FALSE)</f>
        <v>1</v>
      </c>
    </row>
    <row r="850" spans="1:10" x14ac:dyDescent="0.25">
      <c r="A850" t="s">
        <v>1148</v>
      </c>
      <c r="C850" t="s">
        <v>1260</v>
      </c>
      <c r="D850" t="s">
        <v>1261</v>
      </c>
      <c r="E850" s="1">
        <v>43262.463659409725</v>
      </c>
      <c r="F850" t="s">
        <v>1262</v>
      </c>
      <c r="G850" s="1">
        <v>43262.465416666666</v>
      </c>
      <c r="H850" s="1"/>
      <c r="I850" t="s">
        <v>6870</v>
      </c>
      <c r="J850" s="4">
        <f>VLOOKUP(Données[[#This Row],[Statut (amiante)]],Statuts[[Statut]:[Code statut2]],2,FALSE)</f>
        <v>0</v>
      </c>
    </row>
    <row r="851" spans="1:10" x14ac:dyDescent="0.25">
      <c r="A851" t="s">
        <v>1148</v>
      </c>
      <c r="C851" t="s">
        <v>1260</v>
      </c>
      <c r="D851" t="s">
        <v>1263</v>
      </c>
      <c r="E851" s="1">
        <v>43262.463659409725</v>
      </c>
      <c r="F851" t="s">
        <v>1262</v>
      </c>
      <c r="G851" s="1">
        <v>43262.465416666666</v>
      </c>
      <c r="H851" s="1"/>
      <c r="I851" t="s">
        <v>6870</v>
      </c>
      <c r="J851" s="4">
        <f>VLOOKUP(Données[[#This Row],[Statut (amiante)]],Statuts[[Statut]:[Code statut2]],2,FALSE)</f>
        <v>0</v>
      </c>
    </row>
    <row r="852" spans="1:10" x14ac:dyDescent="0.25">
      <c r="A852" t="s">
        <v>1148</v>
      </c>
      <c r="C852" t="s">
        <v>1264</v>
      </c>
      <c r="D852" t="s">
        <v>1265</v>
      </c>
      <c r="E852" s="1">
        <v>43244.401785532405</v>
      </c>
      <c r="F852" t="s">
        <v>1266</v>
      </c>
      <c r="G852" s="1">
        <v>43244.669317129628</v>
      </c>
      <c r="H852" s="1">
        <v>43249.124476423611</v>
      </c>
      <c r="I852" t="s">
        <v>6871</v>
      </c>
      <c r="J852" s="4">
        <f>VLOOKUP(Données[[#This Row],[Statut (amiante)]],Statuts[[Statut]:[Code statut2]],2,FALSE)</f>
        <v>1</v>
      </c>
    </row>
    <row r="853" spans="1:10" x14ac:dyDescent="0.25">
      <c r="A853" t="s">
        <v>1148</v>
      </c>
      <c r="C853" t="s">
        <v>1264</v>
      </c>
      <c r="D853" t="s">
        <v>1267</v>
      </c>
      <c r="E853" s="1">
        <v>43244.401785532405</v>
      </c>
      <c r="F853" t="s">
        <v>1266</v>
      </c>
      <c r="G853" s="1">
        <v>43244.669317129628</v>
      </c>
      <c r="H853" s="1">
        <v>43249.124476770834</v>
      </c>
      <c r="I853" t="s">
        <v>6871</v>
      </c>
      <c r="J853" s="4">
        <f>VLOOKUP(Données[[#This Row],[Statut (amiante)]],Statuts[[Statut]:[Code statut2]],2,FALSE)</f>
        <v>1</v>
      </c>
    </row>
    <row r="854" spans="1:10" x14ac:dyDescent="0.25">
      <c r="A854" t="s">
        <v>1148</v>
      </c>
      <c r="C854" t="s">
        <v>1264</v>
      </c>
      <c r="D854" t="s">
        <v>1268</v>
      </c>
      <c r="E854" s="1">
        <v>43244.401785532405</v>
      </c>
      <c r="F854" t="s">
        <v>1266</v>
      </c>
      <c r="G854" s="1">
        <v>43244.669317129628</v>
      </c>
      <c r="H854" s="1">
        <v>43249.124477083336</v>
      </c>
      <c r="I854" t="s">
        <v>6871</v>
      </c>
      <c r="J854" s="4">
        <f>VLOOKUP(Données[[#This Row],[Statut (amiante)]],Statuts[[Statut]:[Code statut2]],2,FALSE)</f>
        <v>1</v>
      </c>
    </row>
    <row r="855" spans="1:10" x14ac:dyDescent="0.25">
      <c r="A855" t="s">
        <v>1148</v>
      </c>
      <c r="C855" t="s">
        <v>1264</v>
      </c>
      <c r="D855" t="s">
        <v>1269</v>
      </c>
      <c r="E855" s="1">
        <v>43244.401785532405</v>
      </c>
      <c r="F855" t="s">
        <v>1266</v>
      </c>
      <c r="G855" s="1">
        <v>43244.669317129628</v>
      </c>
      <c r="H855" s="1">
        <v>43249.124477314814</v>
      </c>
      <c r="I855" t="s">
        <v>6871</v>
      </c>
      <c r="J855" s="4">
        <f>VLOOKUP(Données[[#This Row],[Statut (amiante)]],Statuts[[Statut]:[Code statut2]],2,FALSE)</f>
        <v>1</v>
      </c>
    </row>
    <row r="856" spans="1:10" x14ac:dyDescent="0.25">
      <c r="A856" t="s">
        <v>1148</v>
      </c>
      <c r="C856" t="s">
        <v>1264</v>
      </c>
      <c r="D856" t="s">
        <v>1270</v>
      </c>
      <c r="E856" s="1">
        <v>43244.401785532405</v>
      </c>
      <c r="F856" t="s">
        <v>1266</v>
      </c>
      <c r="G856" s="1">
        <v>43244.669317129628</v>
      </c>
      <c r="H856" s="1">
        <v>43249.124477465281</v>
      </c>
      <c r="I856" t="s">
        <v>6871</v>
      </c>
      <c r="J856" s="4">
        <f>VLOOKUP(Données[[#This Row],[Statut (amiante)]],Statuts[[Statut]:[Code statut2]],2,FALSE)</f>
        <v>1</v>
      </c>
    </row>
    <row r="857" spans="1:10" x14ac:dyDescent="0.25">
      <c r="A857" t="s">
        <v>1148</v>
      </c>
      <c r="C857" t="s">
        <v>1271</v>
      </c>
      <c r="D857" t="s">
        <v>1272</v>
      </c>
      <c r="E857" s="1">
        <v>43248.436787847226</v>
      </c>
      <c r="F857" t="s">
        <v>1273</v>
      </c>
      <c r="G857" s="1">
        <v>43248.438888888886</v>
      </c>
      <c r="H857" s="1">
        <v>43255.925801192127</v>
      </c>
      <c r="I857" t="s">
        <v>6871</v>
      </c>
      <c r="J857" s="4">
        <f>VLOOKUP(Données[[#This Row],[Statut (amiante)]],Statuts[[Statut]:[Code statut2]],2,FALSE)</f>
        <v>1</v>
      </c>
    </row>
    <row r="858" spans="1:10" x14ac:dyDescent="0.25">
      <c r="A858" t="s">
        <v>1148</v>
      </c>
      <c r="C858" t="s">
        <v>1271</v>
      </c>
      <c r="D858" t="s">
        <v>1274</v>
      </c>
      <c r="E858" s="1">
        <v>43248.436787847226</v>
      </c>
      <c r="F858" t="s">
        <v>1273</v>
      </c>
      <c r="G858" s="1">
        <v>43248.438888888886</v>
      </c>
      <c r="H858" s="1">
        <v>43255.925802314814</v>
      </c>
      <c r="I858" t="s">
        <v>6871</v>
      </c>
      <c r="J858" s="4">
        <f>VLOOKUP(Données[[#This Row],[Statut (amiante)]],Statuts[[Statut]:[Code statut2]],2,FALSE)</f>
        <v>1</v>
      </c>
    </row>
    <row r="859" spans="1:10" x14ac:dyDescent="0.25">
      <c r="A859" t="s">
        <v>1148</v>
      </c>
      <c r="C859" t="s">
        <v>1271</v>
      </c>
      <c r="D859" t="s">
        <v>1275</v>
      </c>
      <c r="E859" s="1">
        <v>43248.436787847226</v>
      </c>
      <c r="F859" t="s">
        <v>1273</v>
      </c>
      <c r="G859" s="1">
        <v>43248.438888888886</v>
      </c>
      <c r="H859" s="1">
        <v>43255.925802349535</v>
      </c>
      <c r="I859" t="s">
        <v>6871</v>
      </c>
      <c r="J859" s="4">
        <f>VLOOKUP(Données[[#This Row],[Statut (amiante)]],Statuts[[Statut]:[Code statut2]],2,FALSE)</f>
        <v>1</v>
      </c>
    </row>
    <row r="860" spans="1:10" x14ac:dyDescent="0.25">
      <c r="A860" t="s">
        <v>1148</v>
      </c>
      <c r="C860" t="s">
        <v>1276</v>
      </c>
      <c r="D860" t="s">
        <v>1277</v>
      </c>
      <c r="E860" s="1">
        <v>43256.459732256946</v>
      </c>
      <c r="F860" t="s">
        <v>1278</v>
      </c>
      <c r="G860" s="1">
        <v>43256.46025462963</v>
      </c>
      <c r="H860" s="1">
        <v>43262.946805671294</v>
      </c>
      <c r="I860" t="s">
        <v>6871</v>
      </c>
      <c r="J860" s="4">
        <f>VLOOKUP(Données[[#This Row],[Statut (amiante)]],Statuts[[Statut]:[Code statut2]],2,FALSE)</f>
        <v>1</v>
      </c>
    </row>
    <row r="861" spans="1:10" x14ac:dyDescent="0.25">
      <c r="A861" t="s">
        <v>1148</v>
      </c>
      <c r="C861" t="s">
        <v>1276</v>
      </c>
      <c r="D861" t="s">
        <v>1279</v>
      </c>
      <c r="E861" s="1">
        <v>43256.459732256946</v>
      </c>
      <c r="F861" t="s">
        <v>1278</v>
      </c>
      <c r="G861" s="1">
        <v>43256.46025462963</v>
      </c>
      <c r="H861" s="1">
        <v>43262.946805706022</v>
      </c>
      <c r="I861" t="s">
        <v>6871</v>
      </c>
      <c r="J861" s="4">
        <f>VLOOKUP(Données[[#This Row],[Statut (amiante)]],Statuts[[Statut]:[Code statut2]],2,FALSE)</f>
        <v>1</v>
      </c>
    </row>
    <row r="862" spans="1:10" x14ac:dyDescent="0.25">
      <c r="A862" t="s">
        <v>1148</v>
      </c>
      <c r="C862" t="s">
        <v>1280</v>
      </c>
      <c r="D862" t="s">
        <v>1281</v>
      </c>
      <c r="E862" s="1">
        <v>43242.435686226854</v>
      </c>
      <c r="F862" t="s">
        <v>1259</v>
      </c>
      <c r="G862" s="1">
        <v>43243.445543981485</v>
      </c>
      <c r="H862" s="1">
        <v>43246.166231481482</v>
      </c>
      <c r="I862" t="s">
        <v>6871</v>
      </c>
      <c r="J862" s="4">
        <f>VLOOKUP(Données[[#This Row],[Statut (amiante)]],Statuts[[Statut]:[Code statut2]],2,FALSE)</f>
        <v>1</v>
      </c>
    </row>
    <row r="863" spans="1:10" x14ac:dyDescent="0.25">
      <c r="A863" t="s">
        <v>1148</v>
      </c>
      <c r="C863" t="s">
        <v>1280</v>
      </c>
      <c r="D863" t="s">
        <v>1282</v>
      </c>
      <c r="E863" s="1">
        <v>43242.435686226854</v>
      </c>
      <c r="F863" t="s">
        <v>1259</v>
      </c>
      <c r="G863" s="1">
        <v>43243.445543981485</v>
      </c>
      <c r="H863" s="1">
        <v>43246.166231712959</v>
      </c>
      <c r="I863" t="s">
        <v>6871</v>
      </c>
      <c r="J863" s="4">
        <f>VLOOKUP(Données[[#This Row],[Statut (amiante)]],Statuts[[Statut]:[Code statut2]],2,FALSE)</f>
        <v>1</v>
      </c>
    </row>
    <row r="864" spans="1:10" x14ac:dyDescent="0.25">
      <c r="A864" t="s">
        <v>1148</v>
      </c>
      <c r="C864" t="s">
        <v>1283</v>
      </c>
      <c r="D864" t="s">
        <v>1284</v>
      </c>
      <c r="E864" s="1">
        <v>43256.450439502318</v>
      </c>
      <c r="F864" t="s">
        <v>1285</v>
      </c>
      <c r="G864" s="1">
        <v>43256.451319444444</v>
      </c>
      <c r="H864" s="1">
        <v>43262.946628043981</v>
      </c>
      <c r="I864" t="s">
        <v>6871</v>
      </c>
      <c r="J864" s="4">
        <f>VLOOKUP(Données[[#This Row],[Statut (amiante)]],Statuts[[Statut]:[Code statut2]],2,FALSE)</f>
        <v>1</v>
      </c>
    </row>
    <row r="865" spans="1:10" x14ac:dyDescent="0.25">
      <c r="A865" t="s">
        <v>1148</v>
      </c>
      <c r="C865" t="s">
        <v>1283</v>
      </c>
      <c r="D865" t="s">
        <v>1286</v>
      </c>
      <c r="E865" s="1">
        <v>43256.450439502318</v>
      </c>
      <c r="F865" t="s">
        <v>1285</v>
      </c>
      <c r="G865" s="1">
        <v>43256.451319444444</v>
      </c>
      <c r="H865" s="1">
        <v>43262.946631562503</v>
      </c>
      <c r="I865" t="s">
        <v>6871</v>
      </c>
      <c r="J865" s="4">
        <f>VLOOKUP(Données[[#This Row],[Statut (amiante)]],Statuts[[Statut]:[Code statut2]],2,FALSE)</f>
        <v>1</v>
      </c>
    </row>
    <row r="866" spans="1:10" x14ac:dyDescent="0.25">
      <c r="A866" t="s">
        <v>1148</v>
      </c>
      <c r="C866" t="s">
        <v>1283</v>
      </c>
      <c r="D866" t="s">
        <v>1287</v>
      </c>
      <c r="E866" s="1">
        <v>43256.450439502318</v>
      </c>
      <c r="F866" t="s">
        <v>1285</v>
      </c>
      <c r="G866" s="1">
        <v>43256.451319444444</v>
      </c>
      <c r="H866" s="1">
        <v>43262.946632210645</v>
      </c>
      <c r="I866" t="s">
        <v>6871</v>
      </c>
      <c r="J866" s="4">
        <f>VLOOKUP(Données[[#This Row],[Statut (amiante)]],Statuts[[Statut]:[Code statut2]],2,FALSE)</f>
        <v>1</v>
      </c>
    </row>
    <row r="867" spans="1:10" x14ac:dyDescent="0.25">
      <c r="A867" t="s">
        <v>1148</v>
      </c>
      <c r="C867" t="s">
        <v>1283</v>
      </c>
      <c r="D867" t="s">
        <v>1288</v>
      </c>
      <c r="E867" s="1">
        <v>43256.450439502318</v>
      </c>
      <c r="F867" t="s">
        <v>1285</v>
      </c>
      <c r="G867" s="1">
        <v>43256.451319444444</v>
      </c>
      <c r="H867" s="1">
        <v>43262.946633217594</v>
      </c>
      <c r="I867" t="s">
        <v>6871</v>
      </c>
      <c r="J867" s="4">
        <f>VLOOKUP(Données[[#This Row],[Statut (amiante)]],Statuts[[Statut]:[Code statut2]],2,FALSE)</f>
        <v>1</v>
      </c>
    </row>
    <row r="868" spans="1:10" x14ac:dyDescent="0.25">
      <c r="A868" t="s">
        <v>1148</v>
      </c>
      <c r="C868" t="s">
        <v>1289</v>
      </c>
      <c r="D868" t="s">
        <v>1290</v>
      </c>
      <c r="E868" s="1">
        <v>43243.4632522338</v>
      </c>
      <c r="F868" t="s">
        <v>1291</v>
      </c>
      <c r="G868" s="1">
        <v>43243.469826388886</v>
      </c>
      <c r="H868" s="1">
        <v>43249.697336724537</v>
      </c>
      <c r="I868" t="s">
        <v>6871</v>
      </c>
      <c r="J868" s="4">
        <f>VLOOKUP(Données[[#This Row],[Statut (amiante)]],Statuts[[Statut]:[Code statut2]],2,FALSE)</f>
        <v>1</v>
      </c>
    </row>
    <row r="869" spans="1:10" x14ac:dyDescent="0.25">
      <c r="A869" t="s">
        <v>1148</v>
      </c>
      <c r="C869" t="s">
        <v>1289</v>
      </c>
      <c r="D869" t="s">
        <v>1292</v>
      </c>
      <c r="E869" s="1">
        <v>43243.4632522338</v>
      </c>
      <c r="F869" t="s">
        <v>1291</v>
      </c>
      <c r="G869" s="1">
        <v>43243.469826388886</v>
      </c>
      <c r="H869" s="1">
        <v>43249.697336921294</v>
      </c>
      <c r="I869" t="s">
        <v>6871</v>
      </c>
      <c r="J869" s="4">
        <f>VLOOKUP(Données[[#This Row],[Statut (amiante)]],Statuts[[Statut]:[Code statut2]],2,FALSE)</f>
        <v>1</v>
      </c>
    </row>
    <row r="870" spans="1:10" x14ac:dyDescent="0.25">
      <c r="A870" t="s">
        <v>1148</v>
      </c>
      <c r="C870" t="s">
        <v>1289</v>
      </c>
      <c r="D870" t="s">
        <v>1293</v>
      </c>
      <c r="E870" s="1">
        <v>43243.4632522338</v>
      </c>
      <c r="F870" t="s">
        <v>1291</v>
      </c>
      <c r="G870" s="1">
        <v>43243.469826388886</v>
      </c>
      <c r="H870" s="1">
        <v>43249.697336956022</v>
      </c>
      <c r="I870" t="s">
        <v>6871</v>
      </c>
      <c r="J870" s="4">
        <f>VLOOKUP(Données[[#This Row],[Statut (amiante)]],Statuts[[Statut]:[Code statut2]],2,FALSE)</f>
        <v>1</v>
      </c>
    </row>
    <row r="871" spans="1:10" x14ac:dyDescent="0.25">
      <c r="A871" t="s">
        <v>1148</v>
      </c>
      <c r="C871" t="s">
        <v>1289</v>
      </c>
      <c r="D871" t="s">
        <v>1294</v>
      </c>
      <c r="E871" s="1">
        <v>43243.4632522338</v>
      </c>
      <c r="F871" t="s">
        <v>1291</v>
      </c>
      <c r="G871" s="1">
        <v>43243.469826388886</v>
      </c>
      <c r="H871" s="1">
        <v>43249.697337002312</v>
      </c>
      <c r="I871" t="s">
        <v>6871</v>
      </c>
      <c r="J871" s="4">
        <f>VLOOKUP(Données[[#This Row],[Statut (amiante)]],Statuts[[Statut]:[Code statut2]],2,FALSE)</f>
        <v>1</v>
      </c>
    </row>
    <row r="872" spans="1:10" x14ac:dyDescent="0.25">
      <c r="A872" t="s">
        <v>1148</v>
      </c>
      <c r="C872" t="s">
        <v>1295</v>
      </c>
      <c r="D872" t="s">
        <v>1296</v>
      </c>
      <c r="E872" s="1">
        <v>43245.612193981484</v>
      </c>
      <c r="F872" t="s">
        <v>1297</v>
      </c>
      <c r="G872" s="1">
        <v>43245.705300925925</v>
      </c>
      <c r="H872" s="1">
        <v>43252.665677696757</v>
      </c>
      <c r="I872" t="s">
        <v>6871</v>
      </c>
      <c r="J872" s="4">
        <f>VLOOKUP(Données[[#This Row],[Statut (amiante)]],Statuts[[Statut]:[Code statut2]],2,FALSE)</f>
        <v>1</v>
      </c>
    </row>
    <row r="873" spans="1:10" x14ac:dyDescent="0.25">
      <c r="A873" t="s">
        <v>1148</v>
      </c>
      <c r="C873" t="s">
        <v>1224</v>
      </c>
      <c r="D873" t="s">
        <v>1298</v>
      </c>
      <c r="E873" s="1">
        <v>43262.456006747685</v>
      </c>
      <c r="F873" t="s">
        <v>1226</v>
      </c>
      <c r="G873" s="1">
        <v>43262.462476851855</v>
      </c>
      <c r="H873" s="1"/>
      <c r="I873" t="s">
        <v>6870</v>
      </c>
      <c r="J873" s="4">
        <f>VLOOKUP(Données[[#This Row],[Statut (amiante)]],Statuts[[Statut]:[Code statut2]],2,FALSE)</f>
        <v>0</v>
      </c>
    </row>
    <row r="874" spans="1:10" x14ac:dyDescent="0.25">
      <c r="A874" t="s">
        <v>1148</v>
      </c>
      <c r="C874" t="s">
        <v>1224</v>
      </c>
      <c r="D874" t="s">
        <v>1299</v>
      </c>
      <c r="E874" s="1">
        <v>43262.456006747685</v>
      </c>
      <c r="F874" t="s">
        <v>1226</v>
      </c>
      <c r="G874" s="1">
        <v>43262.462476851855</v>
      </c>
      <c r="H874" s="1"/>
      <c r="I874" t="s">
        <v>6870</v>
      </c>
      <c r="J874" s="4">
        <f>VLOOKUP(Données[[#This Row],[Statut (amiante)]],Statuts[[Statut]:[Code statut2]],2,FALSE)</f>
        <v>0</v>
      </c>
    </row>
    <row r="875" spans="1:10" x14ac:dyDescent="0.25">
      <c r="A875" t="s">
        <v>1148</v>
      </c>
      <c r="C875" t="s">
        <v>1224</v>
      </c>
      <c r="D875" t="s">
        <v>1300</v>
      </c>
      <c r="E875" s="1">
        <v>43262.456006747685</v>
      </c>
      <c r="F875" t="s">
        <v>1226</v>
      </c>
      <c r="G875" s="1">
        <v>43262.462476851855</v>
      </c>
      <c r="H875" s="1"/>
      <c r="I875" t="s">
        <v>6870</v>
      </c>
      <c r="J875" s="4">
        <f>VLOOKUP(Données[[#This Row],[Statut (amiante)]],Statuts[[Statut]:[Code statut2]],2,FALSE)</f>
        <v>0</v>
      </c>
    </row>
    <row r="876" spans="1:10" x14ac:dyDescent="0.25">
      <c r="A876" t="s">
        <v>1148</v>
      </c>
      <c r="C876" t="s">
        <v>1301</v>
      </c>
      <c r="D876" t="s">
        <v>1302</v>
      </c>
      <c r="E876" s="1">
        <v>43255.591924537039</v>
      </c>
      <c r="F876" t="s">
        <v>1303</v>
      </c>
      <c r="G876" s="1">
        <v>43255.592604166668</v>
      </c>
      <c r="H876" s="1">
        <v>43262.936367361108</v>
      </c>
      <c r="I876" t="s">
        <v>6871</v>
      </c>
      <c r="J876" s="4">
        <f>VLOOKUP(Données[[#This Row],[Statut (amiante)]],Statuts[[Statut]:[Code statut2]],2,FALSE)</f>
        <v>1</v>
      </c>
    </row>
    <row r="877" spans="1:10" x14ac:dyDescent="0.25">
      <c r="A877" t="s">
        <v>1148</v>
      </c>
      <c r="C877" t="s">
        <v>1301</v>
      </c>
      <c r="D877" t="s">
        <v>1304</v>
      </c>
      <c r="E877" s="1">
        <v>43255.591924537039</v>
      </c>
      <c r="F877" t="s">
        <v>1303</v>
      </c>
      <c r="G877" s="1">
        <v>43255.592604166668</v>
      </c>
      <c r="H877" s="1">
        <v>43262.936367395836</v>
      </c>
      <c r="I877" t="s">
        <v>6871</v>
      </c>
      <c r="J877" s="4">
        <f>VLOOKUP(Données[[#This Row],[Statut (amiante)]],Statuts[[Statut]:[Code statut2]],2,FALSE)</f>
        <v>1</v>
      </c>
    </row>
    <row r="878" spans="1:10" x14ac:dyDescent="0.25">
      <c r="A878" t="s">
        <v>1148</v>
      </c>
      <c r="C878" t="s">
        <v>1301</v>
      </c>
      <c r="D878" t="s">
        <v>1305</v>
      </c>
      <c r="E878" s="1">
        <v>43255.591924537039</v>
      </c>
      <c r="F878" t="s">
        <v>1303</v>
      </c>
      <c r="G878" s="1">
        <v>43255.592604166668</v>
      </c>
      <c r="H878" s="1">
        <v>43262.936367442133</v>
      </c>
      <c r="I878" t="s">
        <v>6871</v>
      </c>
      <c r="J878" s="4">
        <f>VLOOKUP(Données[[#This Row],[Statut (amiante)]],Statuts[[Statut]:[Code statut2]],2,FALSE)</f>
        <v>1</v>
      </c>
    </row>
    <row r="879" spans="1:10" x14ac:dyDescent="0.25">
      <c r="A879" t="s">
        <v>1148</v>
      </c>
      <c r="C879" t="s">
        <v>1306</v>
      </c>
      <c r="D879" t="s">
        <v>1307</v>
      </c>
      <c r="E879" s="1">
        <v>43257.447608946757</v>
      </c>
      <c r="F879" t="s">
        <v>1308</v>
      </c>
      <c r="G879" s="1">
        <v>43257.448159722226</v>
      </c>
      <c r="H879" s="1">
        <v>43262.947234027779</v>
      </c>
      <c r="I879" t="s">
        <v>6871</v>
      </c>
      <c r="J879" s="4">
        <f>VLOOKUP(Données[[#This Row],[Statut (amiante)]],Statuts[[Statut]:[Code statut2]],2,FALSE)</f>
        <v>1</v>
      </c>
    </row>
    <row r="880" spans="1:10" x14ac:dyDescent="0.25">
      <c r="A880" t="s">
        <v>1148</v>
      </c>
      <c r="C880" t="s">
        <v>1309</v>
      </c>
      <c r="D880" t="s">
        <v>1310</v>
      </c>
      <c r="E880" s="1">
        <v>43263.383690277777</v>
      </c>
      <c r="F880" t="s">
        <v>1311</v>
      </c>
      <c r="G880" s="1">
        <v>43263.384328703702</v>
      </c>
      <c r="H880" s="1"/>
      <c r="I880" t="s">
        <v>6870</v>
      </c>
      <c r="J880" s="4">
        <f>VLOOKUP(Données[[#This Row],[Statut (amiante)]],Statuts[[Statut]:[Code statut2]],2,FALSE)</f>
        <v>0</v>
      </c>
    </row>
    <row r="881" spans="1:10" x14ac:dyDescent="0.25">
      <c r="A881" t="s">
        <v>1148</v>
      </c>
      <c r="C881" t="s">
        <v>1309</v>
      </c>
      <c r="D881" t="s">
        <v>1312</v>
      </c>
      <c r="E881" s="1">
        <v>43263.383690277777</v>
      </c>
      <c r="F881" t="s">
        <v>1311</v>
      </c>
      <c r="G881" s="1">
        <v>43263.384328703702</v>
      </c>
      <c r="H881" s="1"/>
      <c r="I881" t="s">
        <v>6870</v>
      </c>
      <c r="J881" s="4">
        <f>VLOOKUP(Données[[#This Row],[Statut (amiante)]],Statuts[[Statut]:[Code statut2]],2,FALSE)</f>
        <v>0</v>
      </c>
    </row>
    <row r="882" spans="1:10" x14ac:dyDescent="0.25">
      <c r="A882" t="s">
        <v>1148</v>
      </c>
      <c r="C882" t="s">
        <v>1313</v>
      </c>
      <c r="D882" t="s">
        <v>1314</v>
      </c>
      <c r="E882" s="1">
        <v>43249.394806365737</v>
      </c>
      <c r="F882" t="s">
        <v>1315</v>
      </c>
      <c r="G882" s="1">
        <v>43249.395902777775</v>
      </c>
      <c r="H882" s="1">
        <v>43255.721621493052</v>
      </c>
      <c r="I882" t="s">
        <v>6871</v>
      </c>
      <c r="J882" s="4">
        <f>VLOOKUP(Données[[#This Row],[Statut (amiante)]],Statuts[[Statut]:[Code statut2]],2,FALSE)</f>
        <v>1</v>
      </c>
    </row>
    <row r="883" spans="1:10" x14ac:dyDescent="0.25">
      <c r="A883" t="s">
        <v>1148</v>
      </c>
      <c r="C883" t="s">
        <v>1313</v>
      </c>
      <c r="D883" t="s">
        <v>1316</v>
      </c>
      <c r="E883" s="1">
        <v>43249.394806365737</v>
      </c>
      <c r="F883" t="s">
        <v>1315</v>
      </c>
      <c r="G883" s="1">
        <v>43249.395902777775</v>
      </c>
      <c r="H883" s="1">
        <v>43255.721620289354</v>
      </c>
      <c r="I883" t="s">
        <v>6871</v>
      </c>
      <c r="J883" s="4">
        <f>VLOOKUP(Données[[#This Row],[Statut (amiante)]],Statuts[[Statut]:[Code statut2]],2,FALSE)</f>
        <v>1</v>
      </c>
    </row>
    <row r="884" spans="1:10" x14ac:dyDescent="0.25">
      <c r="A884" t="s">
        <v>1148</v>
      </c>
      <c r="C884" t="s">
        <v>1317</v>
      </c>
      <c r="D884" t="s">
        <v>1318</v>
      </c>
      <c r="E884" s="1">
        <v>43252.418413194442</v>
      </c>
      <c r="F884" t="s">
        <v>1319</v>
      </c>
      <c r="G884" s="1">
        <v>43252.422997685186</v>
      </c>
      <c r="H884" s="1">
        <v>43259.155330671296</v>
      </c>
      <c r="I884" t="s">
        <v>6871</v>
      </c>
      <c r="J884" s="4">
        <f>VLOOKUP(Données[[#This Row],[Statut (amiante)]],Statuts[[Statut]:[Code statut2]],2,FALSE)</f>
        <v>1</v>
      </c>
    </row>
    <row r="885" spans="1:10" x14ac:dyDescent="0.25">
      <c r="A885" t="s">
        <v>1148</v>
      </c>
      <c r="C885" t="s">
        <v>1317</v>
      </c>
      <c r="D885" t="s">
        <v>1320</v>
      </c>
      <c r="E885" s="1">
        <v>43252.418413194442</v>
      </c>
      <c r="F885" t="s">
        <v>1319</v>
      </c>
      <c r="G885" s="1">
        <v>43252.422997685186</v>
      </c>
      <c r="H885" s="1">
        <v>43259.155330752314</v>
      </c>
      <c r="I885" t="s">
        <v>6871</v>
      </c>
      <c r="J885" s="4">
        <f>VLOOKUP(Données[[#This Row],[Statut (amiante)]],Statuts[[Statut]:[Code statut2]],2,FALSE)</f>
        <v>1</v>
      </c>
    </row>
    <row r="886" spans="1:10" x14ac:dyDescent="0.25">
      <c r="A886" t="s">
        <v>1148</v>
      </c>
      <c r="C886" t="s">
        <v>1317</v>
      </c>
      <c r="D886" t="s">
        <v>1321</v>
      </c>
      <c r="E886" s="1">
        <v>43252.418413194442</v>
      </c>
      <c r="F886" t="s">
        <v>1319</v>
      </c>
      <c r="G886" s="1">
        <v>43252.422997685186</v>
      </c>
      <c r="H886" s="1">
        <v>43259.155330821763</v>
      </c>
      <c r="I886" t="s">
        <v>6871</v>
      </c>
      <c r="J886" s="4">
        <f>VLOOKUP(Données[[#This Row],[Statut (amiante)]],Statuts[[Statut]:[Code statut2]],2,FALSE)</f>
        <v>1</v>
      </c>
    </row>
    <row r="887" spans="1:10" x14ac:dyDescent="0.25">
      <c r="A887" t="s">
        <v>1148</v>
      </c>
      <c r="C887" t="s">
        <v>1317</v>
      </c>
      <c r="D887" t="s">
        <v>1322</v>
      </c>
      <c r="E887" s="1">
        <v>43252.418413194442</v>
      </c>
      <c r="F887" t="s">
        <v>1319</v>
      </c>
      <c r="G887" s="1">
        <v>43252.422997685186</v>
      </c>
      <c r="H887" s="1">
        <v>43259.155330173613</v>
      </c>
      <c r="I887" t="s">
        <v>6871</v>
      </c>
      <c r="J887" s="4">
        <f>VLOOKUP(Données[[#This Row],[Statut (amiante)]],Statuts[[Statut]:[Code statut2]],2,FALSE)</f>
        <v>1</v>
      </c>
    </row>
    <row r="888" spans="1:10" x14ac:dyDescent="0.25">
      <c r="A888" t="s">
        <v>1148</v>
      </c>
      <c r="C888" t="s">
        <v>1317</v>
      </c>
      <c r="D888" t="s">
        <v>1323</v>
      </c>
      <c r="E888" s="1">
        <v>43252.418413194442</v>
      </c>
      <c r="F888" t="s">
        <v>1319</v>
      </c>
      <c r="G888" s="1">
        <v>43252.422997685186</v>
      </c>
      <c r="H888" s="1">
        <v>43259.155330243055</v>
      </c>
      <c r="I888" t="s">
        <v>6871</v>
      </c>
      <c r="J888" s="4">
        <f>VLOOKUP(Données[[#This Row],[Statut (amiante)]],Statuts[[Statut]:[Code statut2]],2,FALSE)</f>
        <v>1</v>
      </c>
    </row>
    <row r="889" spans="1:10" x14ac:dyDescent="0.25">
      <c r="A889" t="s">
        <v>1148</v>
      </c>
      <c r="C889" t="s">
        <v>1317</v>
      </c>
      <c r="D889" t="s">
        <v>1324</v>
      </c>
      <c r="E889" s="1">
        <v>43252.418413194442</v>
      </c>
      <c r="F889" t="s">
        <v>1319</v>
      </c>
      <c r="G889" s="1">
        <v>43252.422997685186</v>
      </c>
      <c r="H889" s="1">
        <v>43259.155330324073</v>
      </c>
      <c r="I889" t="s">
        <v>6871</v>
      </c>
      <c r="J889" s="4">
        <f>VLOOKUP(Données[[#This Row],[Statut (amiante)]],Statuts[[Statut]:[Code statut2]],2,FALSE)</f>
        <v>1</v>
      </c>
    </row>
    <row r="890" spans="1:10" x14ac:dyDescent="0.25">
      <c r="A890" t="s">
        <v>1148</v>
      </c>
      <c r="C890" t="s">
        <v>1317</v>
      </c>
      <c r="D890" t="s">
        <v>1325</v>
      </c>
      <c r="E890" s="1">
        <v>43252.418413194442</v>
      </c>
      <c r="F890" t="s">
        <v>1319</v>
      </c>
      <c r="G890" s="1">
        <v>43252.422997685186</v>
      </c>
      <c r="H890" s="1">
        <v>43259.155329976849</v>
      </c>
      <c r="I890" t="s">
        <v>6871</v>
      </c>
      <c r="J890" s="4">
        <f>VLOOKUP(Données[[#This Row],[Statut (amiante)]],Statuts[[Statut]:[Code statut2]],2,FALSE)</f>
        <v>1</v>
      </c>
    </row>
    <row r="891" spans="1:10" x14ac:dyDescent="0.25">
      <c r="A891" t="s">
        <v>1148</v>
      </c>
      <c r="C891" t="s">
        <v>1317</v>
      </c>
      <c r="D891" t="s">
        <v>1326</v>
      </c>
      <c r="E891" s="1">
        <v>43252.418413194442</v>
      </c>
      <c r="F891" t="s">
        <v>1319</v>
      </c>
      <c r="G891" s="1">
        <v>43252.422997685186</v>
      </c>
      <c r="H891" s="1">
        <v>43259.155330057867</v>
      </c>
      <c r="I891" t="s">
        <v>6871</v>
      </c>
      <c r="J891" s="4">
        <f>VLOOKUP(Données[[#This Row],[Statut (amiante)]],Statuts[[Statut]:[Code statut2]],2,FALSE)</f>
        <v>1</v>
      </c>
    </row>
    <row r="892" spans="1:10" x14ac:dyDescent="0.25">
      <c r="A892" t="s">
        <v>1148</v>
      </c>
      <c r="C892" t="s">
        <v>1317</v>
      </c>
      <c r="D892" t="s">
        <v>1327</v>
      </c>
      <c r="E892" s="1">
        <v>43252.418413194442</v>
      </c>
      <c r="F892" t="s">
        <v>1319</v>
      </c>
      <c r="G892" s="1">
        <v>43252.422997685186</v>
      </c>
      <c r="H892" s="1">
        <v>43259.155330092595</v>
      </c>
      <c r="I892" t="s">
        <v>6871</v>
      </c>
      <c r="J892" s="4">
        <f>VLOOKUP(Données[[#This Row],[Statut (amiante)]],Statuts[[Statut]:[Code statut2]],2,FALSE)</f>
        <v>1</v>
      </c>
    </row>
    <row r="893" spans="1:10" x14ac:dyDescent="0.25">
      <c r="A893" t="s">
        <v>1148</v>
      </c>
      <c r="C893" t="s">
        <v>1317</v>
      </c>
      <c r="D893" t="s">
        <v>1328</v>
      </c>
      <c r="E893" s="1">
        <v>43252.418413194442</v>
      </c>
      <c r="F893" t="s">
        <v>1319</v>
      </c>
      <c r="G893" s="1">
        <v>43252.422997685186</v>
      </c>
      <c r="H893" s="1">
        <v>43259.15533040509</v>
      </c>
      <c r="I893" t="s">
        <v>6871</v>
      </c>
      <c r="J893" s="4">
        <f>VLOOKUP(Données[[#This Row],[Statut (amiante)]],Statuts[[Statut]:[Code statut2]],2,FALSE)</f>
        <v>1</v>
      </c>
    </row>
    <row r="894" spans="1:10" x14ac:dyDescent="0.25">
      <c r="A894" t="s">
        <v>1148</v>
      </c>
      <c r="C894" t="s">
        <v>1317</v>
      </c>
      <c r="D894" t="s">
        <v>1329</v>
      </c>
      <c r="E894" s="1">
        <v>43252.418413194442</v>
      </c>
      <c r="F894" t="s">
        <v>1319</v>
      </c>
      <c r="G894" s="1">
        <v>43252.422997685186</v>
      </c>
      <c r="H894" s="1">
        <v>43259.155330520836</v>
      </c>
      <c r="I894" t="s">
        <v>6871</v>
      </c>
      <c r="J894" s="4">
        <f>VLOOKUP(Données[[#This Row],[Statut (amiante)]],Statuts[[Statut]:[Code statut2]],2,FALSE)</f>
        <v>1</v>
      </c>
    </row>
    <row r="895" spans="1:10" x14ac:dyDescent="0.25">
      <c r="A895" t="s">
        <v>1148</v>
      </c>
      <c r="C895" t="s">
        <v>1317</v>
      </c>
      <c r="D895" t="s">
        <v>1330</v>
      </c>
      <c r="E895" s="1">
        <v>43252.418413194442</v>
      </c>
      <c r="F895" t="s">
        <v>1319</v>
      </c>
      <c r="G895" s="1">
        <v>43252.422997685186</v>
      </c>
      <c r="H895" s="1">
        <v>43259.155330555557</v>
      </c>
      <c r="I895" t="s">
        <v>6871</v>
      </c>
      <c r="J895" s="4">
        <f>VLOOKUP(Données[[#This Row],[Statut (amiante)]],Statuts[[Statut]:[Code statut2]],2,FALSE)</f>
        <v>1</v>
      </c>
    </row>
    <row r="896" spans="1:10" x14ac:dyDescent="0.25">
      <c r="A896" t="s">
        <v>1148</v>
      </c>
      <c r="C896" t="s">
        <v>1317</v>
      </c>
      <c r="D896" t="s">
        <v>1331</v>
      </c>
      <c r="E896" s="1">
        <v>43252.418413194442</v>
      </c>
      <c r="F896" t="s">
        <v>1319</v>
      </c>
      <c r="G896" s="1">
        <v>43252.422997685186</v>
      </c>
      <c r="H896" s="1">
        <v>43259.155329513887</v>
      </c>
      <c r="I896" t="s">
        <v>6871</v>
      </c>
      <c r="J896" s="4">
        <f>VLOOKUP(Données[[#This Row],[Statut (amiante)]],Statuts[[Statut]:[Code statut2]],2,FALSE)</f>
        <v>1</v>
      </c>
    </row>
    <row r="897" spans="1:10" x14ac:dyDescent="0.25">
      <c r="A897" t="s">
        <v>1148</v>
      </c>
      <c r="C897" t="s">
        <v>1317</v>
      </c>
      <c r="D897" t="s">
        <v>1332</v>
      </c>
      <c r="E897" s="1">
        <v>43252.418413194442</v>
      </c>
      <c r="F897" t="s">
        <v>1319</v>
      </c>
      <c r="G897" s="1">
        <v>43252.422997685186</v>
      </c>
      <c r="H897" s="1">
        <v>43259.155329710651</v>
      </c>
      <c r="I897" t="s">
        <v>6871</v>
      </c>
      <c r="J897" s="4">
        <f>VLOOKUP(Données[[#This Row],[Statut (amiante)]],Statuts[[Statut]:[Code statut2]],2,FALSE)</f>
        <v>1</v>
      </c>
    </row>
    <row r="898" spans="1:10" x14ac:dyDescent="0.25">
      <c r="A898" t="s">
        <v>1148</v>
      </c>
      <c r="C898" t="s">
        <v>1317</v>
      </c>
      <c r="D898" t="s">
        <v>1333</v>
      </c>
      <c r="E898" s="1">
        <v>43252.418413194442</v>
      </c>
      <c r="F898" t="s">
        <v>1319</v>
      </c>
      <c r="G898" s="1">
        <v>43252.422997685186</v>
      </c>
      <c r="H898" s="1">
        <v>43259.155329861111</v>
      </c>
      <c r="I898" t="s">
        <v>6871</v>
      </c>
      <c r="J898" s="4">
        <f>VLOOKUP(Données[[#This Row],[Statut (amiante)]],Statuts[[Statut]:[Code statut2]],2,FALSE)</f>
        <v>1</v>
      </c>
    </row>
    <row r="899" spans="1:10" x14ac:dyDescent="0.25">
      <c r="A899" t="s">
        <v>1148</v>
      </c>
      <c r="C899" t="s">
        <v>1334</v>
      </c>
      <c r="D899" t="s">
        <v>1335</v>
      </c>
      <c r="E899" s="1">
        <v>43257.43901574074</v>
      </c>
      <c r="F899" t="s">
        <v>1336</v>
      </c>
      <c r="G899" s="1">
        <v>43257.439803240741</v>
      </c>
      <c r="H899" s="1">
        <v>43262.94704791667</v>
      </c>
      <c r="I899" t="s">
        <v>6871</v>
      </c>
      <c r="J899" s="4">
        <f>VLOOKUP(Données[[#This Row],[Statut (amiante)]],Statuts[[Statut]:[Code statut2]],2,FALSE)</f>
        <v>1</v>
      </c>
    </row>
    <row r="900" spans="1:10" x14ac:dyDescent="0.25">
      <c r="A900" t="s">
        <v>1148</v>
      </c>
      <c r="C900" t="s">
        <v>1337</v>
      </c>
      <c r="D900" t="s">
        <v>1338</v>
      </c>
      <c r="E900" s="1">
        <v>43244.42272318287</v>
      </c>
      <c r="F900" t="s">
        <v>1266</v>
      </c>
      <c r="G900" s="1">
        <v>43244.669317129628</v>
      </c>
      <c r="H900" s="1">
        <v>43249.12460949074</v>
      </c>
      <c r="I900" t="s">
        <v>6871</v>
      </c>
      <c r="J900" s="4">
        <f>VLOOKUP(Données[[#This Row],[Statut (amiante)]],Statuts[[Statut]:[Code statut2]],2,FALSE)</f>
        <v>1</v>
      </c>
    </row>
    <row r="901" spans="1:10" x14ac:dyDescent="0.25">
      <c r="A901" t="s">
        <v>1148</v>
      </c>
      <c r="C901" t="s">
        <v>1339</v>
      </c>
      <c r="D901" t="s">
        <v>1340</v>
      </c>
      <c r="E901" s="1">
        <v>43263.394801770832</v>
      </c>
      <c r="F901" t="s">
        <v>1341</v>
      </c>
      <c r="G901" s="1">
        <v>43263.395613425928</v>
      </c>
      <c r="H901" s="1"/>
      <c r="I901" t="s">
        <v>6870</v>
      </c>
      <c r="J901" s="4">
        <f>VLOOKUP(Données[[#This Row],[Statut (amiante)]],Statuts[[Statut]:[Code statut2]],2,FALSE)</f>
        <v>0</v>
      </c>
    </row>
    <row r="902" spans="1:10" x14ac:dyDescent="0.25">
      <c r="A902" t="s">
        <v>1148</v>
      </c>
      <c r="C902" t="s">
        <v>1339</v>
      </c>
      <c r="D902" t="s">
        <v>1342</v>
      </c>
      <c r="E902" s="1">
        <v>43263.394801770832</v>
      </c>
      <c r="F902" t="s">
        <v>1341</v>
      </c>
      <c r="G902" s="1">
        <v>43263.395613425928</v>
      </c>
      <c r="H902" s="1"/>
      <c r="I902" t="s">
        <v>6870</v>
      </c>
      <c r="J902" s="4">
        <f>VLOOKUP(Données[[#This Row],[Statut (amiante)]],Statuts[[Statut]:[Code statut2]],2,FALSE)</f>
        <v>0</v>
      </c>
    </row>
    <row r="903" spans="1:10" x14ac:dyDescent="0.25">
      <c r="A903" t="s">
        <v>1148</v>
      </c>
      <c r="C903" t="s">
        <v>1343</v>
      </c>
      <c r="D903" t="s">
        <v>1344</v>
      </c>
      <c r="E903" s="1">
        <v>43263.386533993056</v>
      </c>
      <c r="F903" t="s">
        <v>1345</v>
      </c>
      <c r="G903" s="1">
        <v>43263.386990740742</v>
      </c>
      <c r="H903" s="1"/>
      <c r="I903" t="s">
        <v>6870</v>
      </c>
      <c r="J903" s="4">
        <f>VLOOKUP(Données[[#This Row],[Statut (amiante)]],Statuts[[Statut]:[Code statut2]],2,FALSE)</f>
        <v>0</v>
      </c>
    </row>
    <row r="904" spans="1:10" x14ac:dyDescent="0.25">
      <c r="A904" t="s">
        <v>1148</v>
      </c>
      <c r="C904" t="s">
        <v>1346</v>
      </c>
      <c r="D904" t="s">
        <v>1347</v>
      </c>
      <c r="E904" s="1">
        <v>43249.399558483798</v>
      </c>
      <c r="F904" t="s">
        <v>1348</v>
      </c>
      <c r="G904" s="1">
        <v>43249.40048611111</v>
      </c>
      <c r="H904" s="1">
        <v>43255.72171489583</v>
      </c>
      <c r="I904" t="s">
        <v>6871</v>
      </c>
      <c r="J904" s="4">
        <f>VLOOKUP(Données[[#This Row],[Statut (amiante)]],Statuts[[Statut]:[Code statut2]],2,FALSE)</f>
        <v>1</v>
      </c>
    </row>
    <row r="905" spans="1:10" x14ac:dyDescent="0.25">
      <c r="A905" t="s">
        <v>1148</v>
      </c>
      <c r="C905" t="s">
        <v>1346</v>
      </c>
      <c r="D905" t="s">
        <v>1349</v>
      </c>
      <c r="E905" s="1">
        <v>43249.399558483798</v>
      </c>
      <c r="F905" t="s">
        <v>1348</v>
      </c>
      <c r="G905" s="1">
        <v>43249.40048611111</v>
      </c>
      <c r="H905" s="1">
        <v>43255.721715196756</v>
      </c>
      <c r="I905" t="s">
        <v>6871</v>
      </c>
      <c r="J905" s="4">
        <f>VLOOKUP(Données[[#This Row],[Statut (amiante)]],Statuts[[Statut]:[Code statut2]],2,FALSE)</f>
        <v>1</v>
      </c>
    </row>
    <row r="906" spans="1:10" x14ac:dyDescent="0.25">
      <c r="A906" t="s">
        <v>1148</v>
      </c>
      <c r="C906" t="s">
        <v>1346</v>
      </c>
      <c r="D906" t="s">
        <v>1350</v>
      </c>
      <c r="E906" s="1">
        <v>43249.399558483798</v>
      </c>
      <c r="F906" t="s">
        <v>1348</v>
      </c>
      <c r="G906" s="1">
        <v>43249.40048611111</v>
      </c>
      <c r="H906" s="1">
        <v>43255.721715543979</v>
      </c>
      <c r="I906" t="s">
        <v>6871</v>
      </c>
      <c r="J906" s="4">
        <f>VLOOKUP(Données[[#This Row],[Statut (amiante)]],Statuts[[Statut]:[Code statut2]],2,FALSE)</f>
        <v>1</v>
      </c>
    </row>
    <row r="907" spans="1:10" x14ac:dyDescent="0.25">
      <c r="A907" t="s">
        <v>1148</v>
      </c>
      <c r="C907" t="s">
        <v>1346</v>
      </c>
      <c r="D907" t="s">
        <v>1351</v>
      </c>
      <c r="E907" s="1">
        <v>43249.399558483798</v>
      </c>
      <c r="F907" t="s">
        <v>1348</v>
      </c>
      <c r="G907" s="1">
        <v>43249.40048611111</v>
      </c>
      <c r="H907" s="1">
        <v>43255.721715891203</v>
      </c>
      <c r="I907" t="s">
        <v>6871</v>
      </c>
      <c r="J907" s="4">
        <f>VLOOKUP(Données[[#This Row],[Statut (amiante)]],Statuts[[Statut]:[Code statut2]],2,FALSE)</f>
        <v>1</v>
      </c>
    </row>
    <row r="908" spans="1:10" x14ac:dyDescent="0.25">
      <c r="A908" t="s">
        <v>1148</v>
      </c>
      <c r="C908" t="s">
        <v>1352</v>
      </c>
      <c r="D908" t="s">
        <v>1353</v>
      </c>
      <c r="E908" s="1">
        <v>43265.628930555555</v>
      </c>
      <c r="F908" t="s">
        <v>1354</v>
      </c>
      <c r="G908" s="1">
        <v>43265.630231481482</v>
      </c>
      <c r="H908" s="1"/>
      <c r="I908" t="s">
        <v>6870</v>
      </c>
      <c r="J908" s="4">
        <f>VLOOKUP(Données[[#This Row],[Statut (amiante)]],Statuts[[Statut]:[Code statut2]],2,FALSE)</f>
        <v>0</v>
      </c>
    </row>
    <row r="909" spans="1:10" x14ac:dyDescent="0.25">
      <c r="A909" t="s">
        <v>1148</v>
      </c>
      <c r="C909" t="s">
        <v>1352</v>
      </c>
      <c r="D909" t="s">
        <v>1355</v>
      </c>
      <c r="E909" s="1">
        <v>43265.628930555555</v>
      </c>
      <c r="F909" t="s">
        <v>1354</v>
      </c>
      <c r="G909" s="1">
        <v>43265.630231481482</v>
      </c>
      <c r="H909" s="1"/>
      <c r="I909" t="s">
        <v>6870</v>
      </c>
      <c r="J909" s="4">
        <f>VLOOKUP(Données[[#This Row],[Statut (amiante)]],Statuts[[Statut]:[Code statut2]],2,FALSE)</f>
        <v>0</v>
      </c>
    </row>
    <row r="910" spans="1:10" x14ac:dyDescent="0.25">
      <c r="A910" t="s">
        <v>1148</v>
      </c>
      <c r="C910" t="s">
        <v>1352</v>
      </c>
      <c r="D910" t="s">
        <v>1356</v>
      </c>
      <c r="E910" s="1">
        <v>43265.628930555555</v>
      </c>
      <c r="F910" t="s">
        <v>1354</v>
      </c>
      <c r="G910" s="1">
        <v>43265.630231481482</v>
      </c>
      <c r="H910" s="1"/>
      <c r="I910" t="s">
        <v>6870</v>
      </c>
      <c r="J910" s="4">
        <f>VLOOKUP(Données[[#This Row],[Statut (amiante)]],Statuts[[Statut]:[Code statut2]],2,FALSE)</f>
        <v>0</v>
      </c>
    </row>
    <row r="911" spans="1:10" x14ac:dyDescent="0.25">
      <c r="A911" t="s">
        <v>1148</v>
      </c>
      <c r="C911" t="s">
        <v>1352</v>
      </c>
      <c r="D911" t="s">
        <v>1357</v>
      </c>
      <c r="E911" s="1">
        <v>43265.628930555555</v>
      </c>
      <c r="F911" t="s">
        <v>1354</v>
      </c>
      <c r="G911" s="1">
        <v>43265.630231481482</v>
      </c>
      <c r="H911" s="1"/>
      <c r="I911" t="s">
        <v>6870</v>
      </c>
      <c r="J911" s="4">
        <f>VLOOKUP(Données[[#This Row],[Statut (amiante)]],Statuts[[Statut]:[Code statut2]],2,FALSE)</f>
        <v>0</v>
      </c>
    </row>
    <row r="912" spans="1:10" x14ac:dyDescent="0.25">
      <c r="A912" t="s">
        <v>1148</v>
      </c>
      <c r="C912" t="s">
        <v>1352</v>
      </c>
      <c r="D912" t="s">
        <v>1358</v>
      </c>
      <c r="E912" s="1">
        <v>43265.628930555555</v>
      </c>
      <c r="F912" t="s">
        <v>1354</v>
      </c>
      <c r="G912" s="1">
        <v>43265.630231481482</v>
      </c>
      <c r="H912" s="1"/>
      <c r="I912" t="s">
        <v>6870</v>
      </c>
      <c r="J912" s="4">
        <f>VLOOKUP(Données[[#This Row],[Statut (amiante)]],Statuts[[Statut]:[Code statut2]],2,FALSE)</f>
        <v>0</v>
      </c>
    </row>
    <row r="913" spans="1:10" x14ac:dyDescent="0.25">
      <c r="A913" t="s">
        <v>1148</v>
      </c>
      <c r="C913" t="s">
        <v>1352</v>
      </c>
      <c r="D913" t="s">
        <v>1359</v>
      </c>
      <c r="E913" s="1">
        <v>43265.628930555555</v>
      </c>
      <c r="F913" t="s">
        <v>1354</v>
      </c>
      <c r="G913" s="1">
        <v>43265.630231481482</v>
      </c>
      <c r="H913" s="1"/>
      <c r="I913" t="s">
        <v>6870</v>
      </c>
      <c r="J913" s="4">
        <f>VLOOKUP(Données[[#This Row],[Statut (amiante)]],Statuts[[Statut]:[Code statut2]],2,FALSE)</f>
        <v>0</v>
      </c>
    </row>
    <row r="914" spans="1:10" x14ac:dyDescent="0.25">
      <c r="A914" t="s">
        <v>1148</v>
      </c>
      <c r="C914" t="s">
        <v>1352</v>
      </c>
      <c r="D914" t="s">
        <v>1360</v>
      </c>
      <c r="E914" s="1">
        <v>43265.628930555555</v>
      </c>
      <c r="F914" t="s">
        <v>1354</v>
      </c>
      <c r="G914" s="1">
        <v>43265.630231481482</v>
      </c>
      <c r="H914" s="1"/>
      <c r="I914" t="s">
        <v>6870</v>
      </c>
      <c r="J914" s="4">
        <f>VLOOKUP(Données[[#This Row],[Statut (amiante)]],Statuts[[Statut]:[Code statut2]],2,FALSE)</f>
        <v>0</v>
      </c>
    </row>
    <row r="915" spans="1:10" x14ac:dyDescent="0.25">
      <c r="A915" t="s">
        <v>1148</v>
      </c>
      <c r="C915" t="s">
        <v>1352</v>
      </c>
      <c r="D915" t="s">
        <v>1361</v>
      </c>
      <c r="E915" s="1">
        <v>43265.628930555555</v>
      </c>
      <c r="F915" t="s">
        <v>1354</v>
      </c>
      <c r="G915" s="1">
        <v>43265.630231481482</v>
      </c>
      <c r="H915" s="1"/>
      <c r="I915" t="s">
        <v>6870</v>
      </c>
      <c r="J915" s="4">
        <f>VLOOKUP(Données[[#This Row],[Statut (amiante)]],Statuts[[Statut]:[Code statut2]],2,FALSE)</f>
        <v>0</v>
      </c>
    </row>
    <row r="916" spans="1:10" x14ac:dyDescent="0.25">
      <c r="A916" t="s">
        <v>1148</v>
      </c>
      <c r="C916" t="s">
        <v>1362</v>
      </c>
      <c r="D916" t="s">
        <v>1363</v>
      </c>
      <c r="E916" s="1">
        <v>43265.406902974537</v>
      </c>
      <c r="F916" t="s">
        <v>1364</v>
      </c>
      <c r="G916" s="1">
        <v>43265.40834490741</v>
      </c>
      <c r="H916" s="1"/>
      <c r="I916" t="s">
        <v>6870</v>
      </c>
      <c r="J916" s="4">
        <f>VLOOKUP(Données[[#This Row],[Statut (amiante)]],Statuts[[Statut]:[Code statut2]],2,FALSE)</f>
        <v>0</v>
      </c>
    </row>
    <row r="917" spans="1:10" x14ac:dyDescent="0.25">
      <c r="A917" t="s">
        <v>1148</v>
      </c>
      <c r="C917" t="s">
        <v>1362</v>
      </c>
      <c r="D917" t="s">
        <v>1365</v>
      </c>
      <c r="E917" s="1">
        <v>43265.406902974537</v>
      </c>
      <c r="F917" t="s">
        <v>1364</v>
      </c>
      <c r="G917" s="1">
        <v>43265.40834490741</v>
      </c>
      <c r="H917" s="1"/>
      <c r="I917" t="s">
        <v>6870</v>
      </c>
      <c r="J917" s="4">
        <f>VLOOKUP(Données[[#This Row],[Statut (amiante)]],Statuts[[Statut]:[Code statut2]],2,FALSE)</f>
        <v>0</v>
      </c>
    </row>
    <row r="918" spans="1:10" x14ac:dyDescent="0.25">
      <c r="A918" t="s">
        <v>1148</v>
      </c>
      <c r="C918" t="s">
        <v>1362</v>
      </c>
      <c r="D918" t="s">
        <v>1366</v>
      </c>
      <c r="E918" s="1">
        <v>43265.406902974537</v>
      </c>
      <c r="F918" t="s">
        <v>1364</v>
      </c>
      <c r="G918" s="1">
        <v>43265.40834490741</v>
      </c>
      <c r="H918" s="1"/>
      <c r="I918" t="s">
        <v>6870</v>
      </c>
      <c r="J918" s="4">
        <f>VLOOKUP(Données[[#This Row],[Statut (amiante)]],Statuts[[Statut]:[Code statut2]],2,FALSE)</f>
        <v>0</v>
      </c>
    </row>
    <row r="919" spans="1:10" x14ac:dyDescent="0.25">
      <c r="A919" t="s">
        <v>1148</v>
      </c>
      <c r="C919" t="s">
        <v>1362</v>
      </c>
      <c r="D919" t="s">
        <v>1367</v>
      </c>
      <c r="E919" s="1">
        <v>43265.406902974537</v>
      </c>
      <c r="F919" t="s">
        <v>1364</v>
      </c>
      <c r="G919" s="1">
        <v>43265.40834490741</v>
      </c>
      <c r="H919" s="1"/>
      <c r="I919" t="s">
        <v>6870</v>
      </c>
      <c r="J919" s="4">
        <f>VLOOKUP(Données[[#This Row],[Statut (amiante)]],Statuts[[Statut]:[Code statut2]],2,FALSE)</f>
        <v>0</v>
      </c>
    </row>
    <row r="920" spans="1:10" x14ac:dyDescent="0.25">
      <c r="A920" t="s">
        <v>1148</v>
      </c>
      <c r="C920" t="s">
        <v>1362</v>
      </c>
      <c r="D920" t="s">
        <v>1368</v>
      </c>
      <c r="E920" s="1">
        <v>43265.406902974537</v>
      </c>
      <c r="F920" t="s">
        <v>1364</v>
      </c>
      <c r="G920" s="1">
        <v>43265.40834490741</v>
      </c>
      <c r="H920" s="1"/>
      <c r="I920" t="s">
        <v>6870</v>
      </c>
      <c r="J920" s="4">
        <f>VLOOKUP(Données[[#This Row],[Statut (amiante)]],Statuts[[Statut]:[Code statut2]],2,FALSE)</f>
        <v>0</v>
      </c>
    </row>
    <row r="921" spans="1:10" x14ac:dyDescent="0.25">
      <c r="A921" t="s">
        <v>1148</v>
      </c>
      <c r="C921" t="s">
        <v>1369</v>
      </c>
      <c r="D921" t="s">
        <v>1370</v>
      </c>
      <c r="E921" s="1">
        <v>43265.489300231478</v>
      </c>
      <c r="F921" t="s">
        <v>1371</v>
      </c>
      <c r="G921" s="1">
        <v>43265.489861111113</v>
      </c>
      <c r="H921" s="1"/>
      <c r="I921" t="s">
        <v>6870</v>
      </c>
      <c r="J921" s="4">
        <f>VLOOKUP(Données[[#This Row],[Statut (amiante)]],Statuts[[Statut]:[Code statut2]],2,FALSE)</f>
        <v>0</v>
      </c>
    </row>
    <row r="922" spans="1:10" x14ac:dyDescent="0.25">
      <c r="A922" t="s">
        <v>1148</v>
      </c>
      <c r="C922" t="s">
        <v>1369</v>
      </c>
      <c r="D922" t="s">
        <v>1372</v>
      </c>
      <c r="E922" s="1">
        <v>43265.489300231478</v>
      </c>
      <c r="F922" t="s">
        <v>1371</v>
      </c>
      <c r="G922" s="1">
        <v>43265.489861111113</v>
      </c>
      <c r="H922" s="1"/>
      <c r="I922" t="s">
        <v>6870</v>
      </c>
      <c r="J922" s="4">
        <f>VLOOKUP(Données[[#This Row],[Statut (amiante)]],Statuts[[Statut]:[Code statut2]],2,FALSE)</f>
        <v>0</v>
      </c>
    </row>
    <row r="923" spans="1:10" x14ac:dyDescent="0.25">
      <c r="A923" t="s">
        <v>1148</v>
      </c>
      <c r="C923" t="s">
        <v>1369</v>
      </c>
      <c r="D923" t="s">
        <v>1373</v>
      </c>
      <c r="E923" s="1">
        <v>43265.489300231478</v>
      </c>
      <c r="F923" t="s">
        <v>1371</v>
      </c>
      <c r="G923" s="1">
        <v>43265.489861111113</v>
      </c>
      <c r="H923" s="1"/>
      <c r="I923" t="s">
        <v>6870</v>
      </c>
      <c r="J923" s="4">
        <f>VLOOKUP(Données[[#This Row],[Statut (amiante)]],Statuts[[Statut]:[Code statut2]],2,FALSE)</f>
        <v>0</v>
      </c>
    </row>
    <row r="924" spans="1:10" x14ac:dyDescent="0.25">
      <c r="A924" t="s">
        <v>1148</v>
      </c>
      <c r="C924" t="s">
        <v>1374</v>
      </c>
      <c r="D924" t="s">
        <v>1375</v>
      </c>
      <c r="E924" s="1">
        <v>43259.405028356479</v>
      </c>
      <c r="F924" t="s">
        <v>1376</v>
      </c>
      <c r="G924" s="1">
        <v>43259.406134259261</v>
      </c>
      <c r="H924" s="1">
        <v>43266.780155474538</v>
      </c>
      <c r="I924" t="s">
        <v>6871</v>
      </c>
      <c r="J924" s="4">
        <f>VLOOKUP(Données[[#This Row],[Statut (amiante)]],Statuts[[Statut]:[Code statut2]],2,FALSE)</f>
        <v>1</v>
      </c>
    </row>
    <row r="925" spans="1:10" x14ac:dyDescent="0.25">
      <c r="A925" t="s">
        <v>1148</v>
      </c>
      <c r="C925" t="s">
        <v>1377</v>
      </c>
      <c r="D925" t="s">
        <v>1378</v>
      </c>
      <c r="E925" s="1">
        <v>43256.439956215276</v>
      </c>
      <c r="F925" t="s">
        <v>1379</v>
      </c>
      <c r="G925" s="1">
        <v>43256.441446759258</v>
      </c>
      <c r="H925" s="1">
        <v>43263.925835682872</v>
      </c>
      <c r="I925" t="s">
        <v>6871</v>
      </c>
      <c r="J925" s="4">
        <f>VLOOKUP(Données[[#This Row],[Statut (amiante)]],Statuts[[Statut]:[Code statut2]],2,FALSE)</f>
        <v>1</v>
      </c>
    </row>
    <row r="926" spans="1:10" x14ac:dyDescent="0.25">
      <c r="A926" t="s">
        <v>1148</v>
      </c>
      <c r="C926" t="s">
        <v>1377</v>
      </c>
      <c r="D926" t="s">
        <v>1380</v>
      </c>
      <c r="E926" s="1">
        <v>43256.439956215276</v>
      </c>
      <c r="F926" t="s">
        <v>1379</v>
      </c>
      <c r="G926" s="1">
        <v>43256.441446759258</v>
      </c>
      <c r="H926" s="1">
        <v>43263.925835729169</v>
      </c>
      <c r="I926" t="s">
        <v>6871</v>
      </c>
      <c r="J926" s="4">
        <f>VLOOKUP(Données[[#This Row],[Statut (amiante)]],Statuts[[Statut]:[Code statut2]],2,FALSE)</f>
        <v>1</v>
      </c>
    </row>
    <row r="927" spans="1:10" x14ac:dyDescent="0.25">
      <c r="A927" t="s">
        <v>1148</v>
      </c>
      <c r="C927" t="s">
        <v>1377</v>
      </c>
      <c r="D927" t="s">
        <v>1381</v>
      </c>
      <c r="E927" s="1">
        <v>43256.439956215276</v>
      </c>
      <c r="F927" t="s">
        <v>1379</v>
      </c>
      <c r="G927" s="1">
        <v>43256.441446759258</v>
      </c>
      <c r="H927" s="1">
        <v>43263.92583576389</v>
      </c>
      <c r="I927" t="s">
        <v>6871</v>
      </c>
      <c r="J927" s="4">
        <f>VLOOKUP(Données[[#This Row],[Statut (amiante)]],Statuts[[Statut]:[Code statut2]],2,FALSE)</f>
        <v>1</v>
      </c>
    </row>
    <row r="928" spans="1:10" x14ac:dyDescent="0.25">
      <c r="A928" t="s">
        <v>1148</v>
      </c>
      <c r="C928" t="s">
        <v>1377</v>
      </c>
      <c r="D928" t="s">
        <v>1382</v>
      </c>
      <c r="E928" s="1">
        <v>43256.439956215276</v>
      </c>
      <c r="F928" t="s">
        <v>1379</v>
      </c>
      <c r="G928" s="1">
        <v>43256.441446759258</v>
      </c>
      <c r="H928" s="1">
        <v>43263.92583576389</v>
      </c>
      <c r="I928" t="s">
        <v>6871</v>
      </c>
      <c r="J928" s="4">
        <f>VLOOKUP(Données[[#This Row],[Statut (amiante)]],Statuts[[Statut]:[Code statut2]],2,FALSE)</f>
        <v>1</v>
      </c>
    </row>
    <row r="929" spans="1:10" x14ac:dyDescent="0.25">
      <c r="A929" t="s">
        <v>1148</v>
      </c>
      <c r="C929" t="s">
        <v>1377</v>
      </c>
      <c r="D929" t="s">
        <v>1383</v>
      </c>
      <c r="E929" s="1">
        <v>43256.439956215276</v>
      </c>
      <c r="F929" t="s">
        <v>1379</v>
      </c>
      <c r="G929" s="1">
        <v>43256.441446759258</v>
      </c>
      <c r="H929" s="1">
        <v>43263.925835798611</v>
      </c>
      <c r="I929" t="s">
        <v>6871</v>
      </c>
      <c r="J929" s="4">
        <f>VLOOKUP(Données[[#This Row],[Statut (amiante)]],Statuts[[Statut]:[Code statut2]],2,FALSE)</f>
        <v>1</v>
      </c>
    </row>
    <row r="930" spans="1:10" x14ac:dyDescent="0.25">
      <c r="A930" t="s">
        <v>1148</v>
      </c>
      <c r="C930" t="s">
        <v>1377</v>
      </c>
      <c r="D930" t="s">
        <v>1384</v>
      </c>
      <c r="E930" s="1">
        <v>43256.439956215276</v>
      </c>
      <c r="F930" t="s">
        <v>1379</v>
      </c>
      <c r="G930" s="1">
        <v>43256.441446759258</v>
      </c>
      <c r="H930" s="1">
        <v>43263.92583591435</v>
      </c>
      <c r="I930" t="s">
        <v>6871</v>
      </c>
      <c r="J930" s="4">
        <f>VLOOKUP(Données[[#This Row],[Statut (amiante)]],Statuts[[Statut]:[Code statut2]],2,FALSE)</f>
        <v>1</v>
      </c>
    </row>
    <row r="931" spans="1:10" x14ac:dyDescent="0.25">
      <c r="A931" t="s">
        <v>1148</v>
      </c>
      <c r="C931" t="s">
        <v>1377</v>
      </c>
      <c r="D931" t="s">
        <v>1385</v>
      </c>
      <c r="E931" s="1">
        <v>43256.439956215276</v>
      </c>
      <c r="F931" t="s">
        <v>1379</v>
      </c>
      <c r="G931" s="1">
        <v>43256.441446759258</v>
      </c>
      <c r="H931" s="1">
        <v>43263.92583364583</v>
      </c>
      <c r="I931" t="s">
        <v>6871</v>
      </c>
      <c r="J931" s="4">
        <f>VLOOKUP(Données[[#This Row],[Statut (amiante)]],Statuts[[Statut]:[Code statut2]],2,FALSE)</f>
        <v>1</v>
      </c>
    </row>
    <row r="932" spans="1:10" x14ac:dyDescent="0.25">
      <c r="A932" t="s">
        <v>1148</v>
      </c>
      <c r="C932" t="s">
        <v>1377</v>
      </c>
      <c r="D932" t="s">
        <v>1386</v>
      </c>
      <c r="E932" s="1">
        <v>43256.439956215276</v>
      </c>
      <c r="F932" t="s">
        <v>1379</v>
      </c>
      <c r="G932" s="1">
        <v>43256.441446759258</v>
      </c>
      <c r="H932" s="1">
        <v>43263.925835381946</v>
      </c>
      <c r="I932" t="s">
        <v>6871</v>
      </c>
      <c r="J932" s="4">
        <f>VLOOKUP(Données[[#This Row],[Statut (amiante)]],Statuts[[Statut]:[Code statut2]],2,FALSE)</f>
        <v>1</v>
      </c>
    </row>
    <row r="933" spans="1:10" x14ac:dyDescent="0.25">
      <c r="A933" t="s">
        <v>1148</v>
      </c>
      <c r="C933" t="s">
        <v>1377</v>
      </c>
      <c r="D933" t="s">
        <v>1387</v>
      </c>
      <c r="E933" s="1">
        <v>43256.439956215276</v>
      </c>
      <c r="F933" t="s">
        <v>1379</v>
      </c>
      <c r="G933" s="1">
        <v>43256.441446759258</v>
      </c>
      <c r="H933" s="1">
        <v>43263.925835416667</v>
      </c>
      <c r="I933" t="s">
        <v>6871</v>
      </c>
      <c r="J933" s="4">
        <f>VLOOKUP(Données[[#This Row],[Statut (amiante)]],Statuts[[Statut]:[Code statut2]],2,FALSE)</f>
        <v>1</v>
      </c>
    </row>
    <row r="934" spans="1:10" x14ac:dyDescent="0.25">
      <c r="A934" t="s">
        <v>1148</v>
      </c>
      <c r="C934" t="s">
        <v>1377</v>
      </c>
      <c r="D934" t="s">
        <v>1388</v>
      </c>
      <c r="E934" s="1">
        <v>43256.439956215276</v>
      </c>
      <c r="F934" t="s">
        <v>1379</v>
      </c>
      <c r="G934" s="1">
        <v>43256.441446759258</v>
      </c>
      <c r="H934" s="1">
        <v>43263.925835451388</v>
      </c>
      <c r="I934" t="s">
        <v>6871</v>
      </c>
      <c r="J934" s="4">
        <f>VLOOKUP(Données[[#This Row],[Statut (amiante)]],Statuts[[Statut]:[Code statut2]],2,FALSE)</f>
        <v>1</v>
      </c>
    </row>
    <row r="935" spans="1:10" x14ac:dyDescent="0.25">
      <c r="A935" t="s">
        <v>1148</v>
      </c>
      <c r="C935" t="s">
        <v>1377</v>
      </c>
      <c r="D935" t="s">
        <v>1389</v>
      </c>
      <c r="E935" s="1">
        <v>43256.439956215276</v>
      </c>
      <c r="F935" t="s">
        <v>1379</v>
      </c>
      <c r="G935" s="1">
        <v>43256.441446759258</v>
      </c>
      <c r="H935" s="1">
        <v>43263.925835497685</v>
      </c>
      <c r="I935" t="s">
        <v>6871</v>
      </c>
      <c r="J935" s="4">
        <f>VLOOKUP(Données[[#This Row],[Statut (amiante)]],Statuts[[Statut]:[Code statut2]],2,FALSE)</f>
        <v>1</v>
      </c>
    </row>
    <row r="936" spans="1:10" x14ac:dyDescent="0.25">
      <c r="A936" t="s">
        <v>1148</v>
      </c>
      <c r="C936" t="s">
        <v>1390</v>
      </c>
      <c r="D936" t="s">
        <v>1391</v>
      </c>
      <c r="E936" s="1">
        <v>43245.617372106484</v>
      </c>
      <c r="F936" t="s">
        <v>1297</v>
      </c>
      <c r="G936" s="1">
        <v>43245.705300925925</v>
      </c>
      <c r="H936" s="1">
        <v>43252.665902118053</v>
      </c>
      <c r="I936" t="s">
        <v>6871</v>
      </c>
      <c r="J936" s="4">
        <f>VLOOKUP(Données[[#This Row],[Statut (amiante)]],Statuts[[Statut]:[Code statut2]],2,FALSE)</f>
        <v>1</v>
      </c>
    </row>
    <row r="937" spans="1:10" x14ac:dyDescent="0.25">
      <c r="A937" t="s">
        <v>1148</v>
      </c>
      <c r="C937" t="s">
        <v>1390</v>
      </c>
      <c r="D937" t="s">
        <v>1392</v>
      </c>
      <c r="E937" s="1">
        <v>43245.617372106484</v>
      </c>
      <c r="F937" t="s">
        <v>1297</v>
      </c>
      <c r="G937" s="1">
        <v>43245.705300925925</v>
      </c>
      <c r="H937" s="1">
        <v>43252.665902280096</v>
      </c>
      <c r="I937" t="s">
        <v>6871</v>
      </c>
      <c r="J937" s="4">
        <f>VLOOKUP(Données[[#This Row],[Statut (amiante)]],Statuts[[Statut]:[Code statut2]],2,FALSE)</f>
        <v>1</v>
      </c>
    </row>
    <row r="938" spans="1:10" x14ac:dyDescent="0.25">
      <c r="A938" t="s">
        <v>1148</v>
      </c>
      <c r="C938" t="s">
        <v>1393</v>
      </c>
      <c r="D938" t="s">
        <v>1394</v>
      </c>
      <c r="E938" s="1">
        <v>43251.404126851849</v>
      </c>
      <c r="F938" t="s">
        <v>1395</v>
      </c>
      <c r="G938" s="1">
        <v>43251.404537037037</v>
      </c>
      <c r="H938" s="1">
        <v>43255.722069710646</v>
      </c>
      <c r="I938" t="s">
        <v>6871</v>
      </c>
      <c r="J938" s="4">
        <f>VLOOKUP(Données[[#This Row],[Statut (amiante)]],Statuts[[Statut]:[Code statut2]],2,FALSE)</f>
        <v>1</v>
      </c>
    </row>
    <row r="939" spans="1:10" x14ac:dyDescent="0.25">
      <c r="A939" t="s">
        <v>1148</v>
      </c>
      <c r="C939" t="s">
        <v>1396</v>
      </c>
      <c r="D939" t="s">
        <v>1397</v>
      </c>
      <c r="E939" s="1">
        <v>43257.429864351849</v>
      </c>
      <c r="F939" t="s">
        <v>1398</v>
      </c>
      <c r="G939" s="1">
        <v>43257.430381944447</v>
      </c>
      <c r="H939" s="1">
        <v>43262.946906331017</v>
      </c>
      <c r="I939" t="s">
        <v>6871</v>
      </c>
      <c r="J939" s="4">
        <f>VLOOKUP(Données[[#This Row],[Statut (amiante)]],Statuts[[Statut]:[Code statut2]],2,FALSE)</f>
        <v>1</v>
      </c>
    </row>
    <row r="940" spans="1:10" x14ac:dyDescent="0.25">
      <c r="A940" t="s">
        <v>1148</v>
      </c>
      <c r="C940" t="s">
        <v>1399</v>
      </c>
      <c r="D940" t="s">
        <v>1400</v>
      </c>
      <c r="E940" s="1">
        <v>43258.556263275466</v>
      </c>
      <c r="F940" t="s">
        <v>1401</v>
      </c>
      <c r="G940" s="1">
        <v>43258.609849537039</v>
      </c>
      <c r="H940" s="1"/>
      <c r="I940" t="s">
        <v>6870</v>
      </c>
      <c r="J940" s="4">
        <f>VLOOKUP(Données[[#This Row],[Statut (amiante)]],Statuts[[Statut]:[Code statut2]],2,FALSE)</f>
        <v>0</v>
      </c>
    </row>
    <row r="941" spans="1:10" x14ac:dyDescent="0.25">
      <c r="A941" t="s">
        <v>1148</v>
      </c>
      <c r="C941" t="s">
        <v>1399</v>
      </c>
      <c r="D941" t="s">
        <v>1402</v>
      </c>
      <c r="E941" s="1">
        <v>43258.556263275466</v>
      </c>
      <c r="F941" t="s">
        <v>1401</v>
      </c>
      <c r="G941" s="1">
        <v>43258.609849537039</v>
      </c>
      <c r="H941" s="1"/>
      <c r="I941" t="s">
        <v>6870</v>
      </c>
      <c r="J941" s="4">
        <f>VLOOKUP(Données[[#This Row],[Statut (amiante)]],Statuts[[Statut]:[Code statut2]],2,FALSE)</f>
        <v>0</v>
      </c>
    </row>
    <row r="942" spans="1:10" x14ac:dyDescent="0.25">
      <c r="A942" t="s">
        <v>1148</v>
      </c>
      <c r="C942" t="s">
        <v>1399</v>
      </c>
      <c r="D942" t="s">
        <v>1403</v>
      </c>
      <c r="E942" s="1">
        <v>43258.556263275466</v>
      </c>
      <c r="F942" t="s">
        <v>1401</v>
      </c>
      <c r="G942" s="1">
        <v>43258.609849537039</v>
      </c>
      <c r="H942" s="1"/>
      <c r="I942" t="s">
        <v>6870</v>
      </c>
      <c r="J942" s="4">
        <f>VLOOKUP(Données[[#This Row],[Statut (amiante)]],Statuts[[Statut]:[Code statut2]],2,FALSE)</f>
        <v>0</v>
      </c>
    </row>
    <row r="943" spans="1:10" x14ac:dyDescent="0.25">
      <c r="A943" t="s">
        <v>1148</v>
      </c>
      <c r="C943" t="s">
        <v>1399</v>
      </c>
      <c r="D943" t="s">
        <v>1404</v>
      </c>
      <c r="E943" s="1">
        <v>43258.556263275466</v>
      </c>
      <c r="F943" t="s">
        <v>1401</v>
      </c>
      <c r="G943" s="1">
        <v>43258.609849537039</v>
      </c>
      <c r="H943" s="1"/>
      <c r="I943" t="s">
        <v>6870</v>
      </c>
      <c r="J943" s="4">
        <f>VLOOKUP(Données[[#This Row],[Statut (amiante)]],Statuts[[Statut]:[Code statut2]],2,FALSE)</f>
        <v>0</v>
      </c>
    </row>
    <row r="944" spans="1:10" x14ac:dyDescent="0.25">
      <c r="A944" t="s">
        <v>1148</v>
      </c>
      <c r="C944" t="s">
        <v>1399</v>
      </c>
      <c r="D944" t="s">
        <v>1405</v>
      </c>
      <c r="E944" s="1">
        <v>43258.556263275466</v>
      </c>
      <c r="F944" t="s">
        <v>1401</v>
      </c>
      <c r="G944" s="1">
        <v>43258.609849537039</v>
      </c>
      <c r="H944" s="1"/>
      <c r="I944" t="s">
        <v>6870</v>
      </c>
      <c r="J944" s="4">
        <f>VLOOKUP(Données[[#This Row],[Statut (amiante)]],Statuts[[Statut]:[Code statut2]],2,FALSE)</f>
        <v>0</v>
      </c>
    </row>
    <row r="945" spans="1:10" x14ac:dyDescent="0.25">
      <c r="A945" t="s">
        <v>1148</v>
      </c>
      <c r="C945" t="s">
        <v>1346</v>
      </c>
      <c r="D945" t="s">
        <v>1406</v>
      </c>
      <c r="E945" s="1">
        <v>43249.399558483798</v>
      </c>
      <c r="F945" t="s">
        <v>1348</v>
      </c>
      <c r="G945" s="1">
        <v>43249.40048611111</v>
      </c>
      <c r="H945" s="1">
        <v>43255.721716284723</v>
      </c>
      <c r="I945" t="s">
        <v>6871</v>
      </c>
      <c r="J945" s="4">
        <f>VLOOKUP(Données[[#This Row],[Statut (amiante)]],Statuts[[Statut]:[Code statut2]],2,FALSE)</f>
        <v>1</v>
      </c>
    </row>
    <row r="946" spans="1:10" x14ac:dyDescent="0.25">
      <c r="A946" t="s">
        <v>1148</v>
      </c>
      <c r="C946" t="s">
        <v>1407</v>
      </c>
      <c r="D946" t="s">
        <v>1408</v>
      </c>
      <c r="E946" s="1">
        <v>43265.400984722219</v>
      </c>
      <c r="F946" t="s">
        <v>1409</v>
      </c>
      <c r="G946" s="1">
        <v>43265.401597222219</v>
      </c>
      <c r="H946" s="1"/>
      <c r="I946" t="s">
        <v>6870</v>
      </c>
      <c r="J946" s="4">
        <f>VLOOKUP(Données[[#This Row],[Statut (amiante)]],Statuts[[Statut]:[Code statut2]],2,FALSE)</f>
        <v>0</v>
      </c>
    </row>
    <row r="947" spans="1:10" x14ac:dyDescent="0.25">
      <c r="A947" t="s">
        <v>1148</v>
      </c>
      <c r="C947" t="s">
        <v>1407</v>
      </c>
      <c r="D947" t="s">
        <v>1410</v>
      </c>
      <c r="E947" s="1">
        <v>43265.400984722219</v>
      </c>
      <c r="F947" t="s">
        <v>1409</v>
      </c>
      <c r="G947" s="1">
        <v>43265.401597222219</v>
      </c>
      <c r="H947" s="1"/>
      <c r="I947" t="s">
        <v>6870</v>
      </c>
      <c r="J947" s="4">
        <f>VLOOKUP(Données[[#This Row],[Statut (amiante)]],Statuts[[Statut]:[Code statut2]],2,FALSE)</f>
        <v>0</v>
      </c>
    </row>
    <row r="948" spans="1:10" x14ac:dyDescent="0.25">
      <c r="A948" t="s">
        <v>1148</v>
      </c>
      <c r="C948" t="s">
        <v>1407</v>
      </c>
      <c r="D948" t="s">
        <v>1411</v>
      </c>
      <c r="E948" s="1">
        <v>43265.400984722219</v>
      </c>
      <c r="F948" t="s">
        <v>1409</v>
      </c>
      <c r="G948" s="1">
        <v>43265.401597222219</v>
      </c>
      <c r="H948" s="1"/>
      <c r="I948" t="s">
        <v>6870</v>
      </c>
      <c r="J948" s="4">
        <f>VLOOKUP(Données[[#This Row],[Statut (amiante)]],Statuts[[Statut]:[Code statut2]],2,FALSE)</f>
        <v>0</v>
      </c>
    </row>
    <row r="949" spans="1:10" x14ac:dyDescent="0.25">
      <c r="A949" t="s">
        <v>1148</v>
      </c>
      <c r="C949" t="s">
        <v>1407</v>
      </c>
      <c r="D949" t="s">
        <v>1412</v>
      </c>
      <c r="E949" s="1">
        <v>43265.400984722219</v>
      </c>
      <c r="F949" t="s">
        <v>1409</v>
      </c>
      <c r="G949" s="1">
        <v>43265.401597222219</v>
      </c>
      <c r="H949" s="1"/>
      <c r="I949" t="s">
        <v>6870</v>
      </c>
      <c r="J949" s="4">
        <f>VLOOKUP(Données[[#This Row],[Statut (amiante)]],Statuts[[Statut]:[Code statut2]],2,FALSE)</f>
        <v>0</v>
      </c>
    </row>
    <row r="950" spans="1:10" x14ac:dyDescent="0.25">
      <c r="A950" t="s">
        <v>1148</v>
      </c>
      <c r="C950" t="s">
        <v>1407</v>
      </c>
      <c r="D950" t="s">
        <v>1413</v>
      </c>
      <c r="E950" s="1">
        <v>43265.400984722219</v>
      </c>
      <c r="F950" t="s">
        <v>1409</v>
      </c>
      <c r="G950" s="1">
        <v>43265.401597222219</v>
      </c>
      <c r="H950" s="1"/>
      <c r="I950" t="s">
        <v>6870</v>
      </c>
      <c r="J950" s="4">
        <f>VLOOKUP(Données[[#This Row],[Statut (amiante)]],Statuts[[Statut]:[Code statut2]],2,FALSE)</f>
        <v>0</v>
      </c>
    </row>
    <row r="951" spans="1:10" x14ac:dyDescent="0.25">
      <c r="A951" t="s">
        <v>1148</v>
      </c>
      <c r="C951" t="s">
        <v>1414</v>
      </c>
      <c r="D951" t="s">
        <v>1415</v>
      </c>
      <c r="E951" s="1">
        <v>43265.389251851855</v>
      </c>
      <c r="F951" t="s">
        <v>1416</v>
      </c>
      <c r="G951" s="1">
        <v>43265.391122685185</v>
      </c>
      <c r="H951" s="1"/>
      <c r="I951" t="s">
        <v>6870</v>
      </c>
      <c r="J951" s="4">
        <f>VLOOKUP(Données[[#This Row],[Statut (amiante)]],Statuts[[Statut]:[Code statut2]],2,FALSE)</f>
        <v>0</v>
      </c>
    </row>
    <row r="952" spans="1:10" x14ac:dyDescent="0.25">
      <c r="A952" t="s">
        <v>1148</v>
      </c>
      <c r="C952" t="s">
        <v>1414</v>
      </c>
      <c r="D952" t="s">
        <v>1417</v>
      </c>
      <c r="E952" s="1">
        <v>43265.389251851855</v>
      </c>
      <c r="F952" t="s">
        <v>1416</v>
      </c>
      <c r="G952" s="1">
        <v>43265.391122685185</v>
      </c>
      <c r="H952" s="1"/>
      <c r="I952" t="s">
        <v>6870</v>
      </c>
      <c r="J952" s="4">
        <f>VLOOKUP(Données[[#This Row],[Statut (amiante)]],Statuts[[Statut]:[Code statut2]],2,FALSE)</f>
        <v>0</v>
      </c>
    </row>
    <row r="953" spans="1:10" x14ac:dyDescent="0.25">
      <c r="A953" t="s">
        <v>1148</v>
      </c>
      <c r="C953" t="s">
        <v>1414</v>
      </c>
      <c r="D953" t="s">
        <v>1418</v>
      </c>
      <c r="E953" s="1">
        <v>43265.389251851855</v>
      </c>
      <c r="F953" t="s">
        <v>1416</v>
      </c>
      <c r="G953" s="1">
        <v>43265.391122685185</v>
      </c>
      <c r="H953" s="1"/>
      <c r="I953" t="s">
        <v>6870</v>
      </c>
      <c r="J953" s="4">
        <f>VLOOKUP(Données[[#This Row],[Statut (amiante)]],Statuts[[Statut]:[Code statut2]],2,FALSE)</f>
        <v>0</v>
      </c>
    </row>
    <row r="954" spans="1:10" x14ac:dyDescent="0.25">
      <c r="A954" t="s">
        <v>1148</v>
      </c>
      <c r="C954" t="s">
        <v>1414</v>
      </c>
      <c r="D954" t="s">
        <v>1419</v>
      </c>
      <c r="E954" s="1">
        <v>43265.389251851855</v>
      </c>
      <c r="F954" t="s">
        <v>1416</v>
      </c>
      <c r="G954" s="1">
        <v>43265.391122685185</v>
      </c>
      <c r="H954" s="1"/>
      <c r="I954" t="s">
        <v>6870</v>
      </c>
      <c r="J954" s="4">
        <f>VLOOKUP(Données[[#This Row],[Statut (amiante)]],Statuts[[Statut]:[Code statut2]],2,FALSE)</f>
        <v>0</v>
      </c>
    </row>
    <row r="955" spans="1:10" x14ac:dyDescent="0.25">
      <c r="A955" t="s">
        <v>1148</v>
      </c>
      <c r="C955" t="s">
        <v>1414</v>
      </c>
      <c r="D955" t="s">
        <v>1420</v>
      </c>
      <c r="E955" s="1">
        <v>43265.389251851855</v>
      </c>
      <c r="F955" t="s">
        <v>1416</v>
      </c>
      <c r="G955" s="1">
        <v>43265.391122685185</v>
      </c>
      <c r="H955" s="1"/>
      <c r="I955" t="s">
        <v>6870</v>
      </c>
      <c r="J955" s="4">
        <f>VLOOKUP(Données[[#This Row],[Statut (amiante)]],Statuts[[Statut]:[Code statut2]],2,FALSE)</f>
        <v>0</v>
      </c>
    </row>
    <row r="956" spans="1:10" x14ac:dyDescent="0.25">
      <c r="A956" t="s">
        <v>1148</v>
      </c>
      <c r="C956" t="s">
        <v>1414</v>
      </c>
      <c r="D956" t="s">
        <v>1421</v>
      </c>
      <c r="E956" s="1">
        <v>43265.389251851855</v>
      </c>
      <c r="F956" t="s">
        <v>1416</v>
      </c>
      <c r="G956" s="1">
        <v>43265.391122685185</v>
      </c>
      <c r="H956" s="1"/>
      <c r="I956" t="s">
        <v>6870</v>
      </c>
      <c r="J956" s="4">
        <f>VLOOKUP(Données[[#This Row],[Statut (amiante)]],Statuts[[Statut]:[Code statut2]],2,FALSE)</f>
        <v>0</v>
      </c>
    </row>
    <row r="957" spans="1:10" x14ac:dyDescent="0.25">
      <c r="A957" t="s">
        <v>1148</v>
      </c>
      <c r="C957" t="s">
        <v>1422</v>
      </c>
      <c r="D957" t="s">
        <v>1423</v>
      </c>
      <c r="E957" s="1">
        <v>43269.394794791668</v>
      </c>
      <c r="F957" t="s">
        <v>1424</v>
      </c>
      <c r="G957" s="1">
        <v>43269.398599537039</v>
      </c>
      <c r="H957" s="1"/>
      <c r="I957" t="s">
        <v>6870</v>
      </c>
      <c r="J957" s="4">
        <f>VLOOKUP(Données[[#This Row],[Statut (amiante)]],Statuts[[Statut]:[Code statut2]],2,FALSE)</f>
        <v>0</v>
      </c>
    </row>
    <row r="958" spans="1:10" x14ac:dyDescent="0.25">
      <c r="A958" t="s">
        <v>1148</v>
      </c>
      <c r="C958" t="s">
        <v>1422</v>
      </c>
      <c r="D958" t="s">
        <v>1425</v>
      </c>
      <c r="E958" s="1">
        <v>43269.394794791668</v>
      </c>
      <c r="F958" t="s">
        <v>1424</v>
      </c>
      <c r="G958" s="1">
        <v>43269.398599537039</v>
      </c>
      <c r="H958" s="1"/>
      <c r="I958" t="s">
        <v>6870</v>
      </c>
      <c r="J958" s="4">
        <f>VLOOKUP(Données[[#This Row],[Statut (amiante)]],Statuts[[Statut]:[Code statut2]],2,FALSE)</f>
        <v>0</v>
      </c>
    </row>
    <row r="959" spans="1:10" x14ac:dyDescent="0.25">
      <c r="A959" t="s">
        <v>1148</v>
      </c>
      <c r="C959" t="s">
        <v>1422</v>
      </c>
      <c r="D959" t="s">
        <v>1426</v>
      </c>
      <c r="E959" s="1">
        <v>43269.394794791668</v>
      </c>
      <c r="F959" t="s">
        <v>1424</v>
      </c>
      <c r="G959" s="1">
        <v>43269.398599537039</v>
      </c>
      <c r="H959" s="1"/>
      <c r="I959" t="s">
        <v>6870</v>
      </c>
      <c r="J959" s="4">
        <f>VLOOKUP(Données[[#This Row],[Statut (amiante)]],Statuts[[Statut]:[Code statut2]],2,FALSE)</f>
        <v>0</v>
      </c>
    </row>
    <row r="960" spans="1:10" x14ac:dyDescent="0.25">
      <c r="A960" t="s">
        <v>1148</v>
      </c>
      <c r="C960" t="s">
        <v>1422</v>
      </c>
      <c r="D960" t="s">
        <v>1427</v>
      </c>
      <c r="E960" s="1">
        <v>43269.394794791668</v>
      </c>
      <c r="F960" t="s">
        <v>1424</v>
      </c>
      <c r="G960" s="1">
        <v>43269.398599537039</v>
      </c>
      <c r="H960" s="1"/>
      <c r="I960" t="s">
        <v>6870</v>
      </c>
      <c r="J960" s="4">
        <f>VLOOKUP(Données[[#This Row],[Statut (amiante)]],Statuts[[Statut]:[Code statut2]],2,FALSE)</f>
        <v>0</v>
      </c>
    </row>
    <row r="961" spans="1:10" x14ac:dyDescent="0.25">
      <c r="A961" t="s">
        <v>1148</v>
      </c>
      <c r="C961" t="s">
        <v>1422</v>
      </c>
      <c r="D961" t="s">
        <v>1428</v>
      </c>
      <c r="E961" s="1">
        <v>43269.394794791668</v>
      </c>
      <c r="F961" t="s">
        <v>1424</v>
      </c>
      <c r="G961" s="1">
        <v>43269.398599537039</v>
      </c>
      <c r="H961" s="1"/>
      <c r="I961" t="s">
        <v>6870</v>
      </c>
      <c r="J961" s="4">
        <f>VLOOKUP(Données[[#This Row],[Statut (amiante)]],Statuts[[Statut]:[Code statut2]],2,FALSE)</f>
        <v>0</v>
      </c>
    </row>
    <row r="962" spans="1:10" x14ac:dyDescent="0.25">
      <c r="A962" t="s">
        <v>1148</v>
      </c>
      <c r="C962" t="s">
        <v>1422</v>
      </c>
      <c r="D962" t="s">
        <v>1429</v>
      </c>
      <c r="E962" s="1">
        <v>43269.394794791668</v>
      </c>
      <c r="F962" t="s">
        <v>1424</v>
      </c>
      <c r="G962" s="1">
        <v>43269.398599537039</v>
      </c>
      <c r="H962" s="1"/>
      <c r="I962" t="s">
        <v>6870</v>
      </c>
      <c r="J962" s="4">
        <f>VLOOKUP(Données[[#This Row],[Statut (amiante)]],Statuts[[Statut]:[Code statut2]],2,FALSE)</f>
        <v>0</v>
      </c>
    </row>
    <row r="963" spans="1:10" x14ac:dyDescent="0.25">
      <c r="A963" t="s">
        <v>1148</v>
      </c>
      <c r="C963" t="s">
        <v>1430</v>
      </c>
      <c r="D963" t="s">
        <v>1431</v>
      </c>
      <c r="E963" s="1">
        <v>43243.468712731483</v>
      </c>
      <c r="F963" t="s">
        <v>1432</v>
      </c>
      <c r="G963" s="1">
        <v>43243.640138888892</v>
      </c>
      <c r="H963" s="1">
        <v>43249.936244907411</v>
      </c>
      <c r="I963" t="s">
        <v>6871</v>
      </c>
      <c r="J963" s="4">
        <f>VLOOKUP(Données[[#This Row],[Statut (amiante)]],Statuts[[Statut]:[Code statut2]],2,FALSE)</f>
        <v>1</v>
      </c>
    </row>
    <row r="964" spans="1:10" x14ac:dyDescent="0.25">
      <c r="A964" t="s">
        <v>1148</v>
      </c>
      <c r="C964" t="s">
        <v>1430</v>
      </c>
      <c r="D964" t="s">
        <v>1433</v>
      </c>
      <c r="E964" s="1">
        <v>43243.468712731483</v>
      </c>
      <c r="F964" t="s">
        <v>1432</v>
      </c>
      <c r="G964" s="1">
        <v>43243.640138888892</v>
      </c>
      <c r="H964" s="1">
        <v>43249.93624505787</v>
      </c>
      <c r="I964" t="s">
        <v>6871</v>
      </c>
      <c r="J964" s="4">
        <f>VLOOKUP(Données[[#This Row],[Statut (amiante)]],Statuts[[Statut]:[Code statut2]],2,FALSE)</f>
        <v>1</v>
      </c>
    </row>
    <row r="965" spans="1:10" x14ac:dyDescent="0.25">
      <c r="A965" t="s">
        <v>1148</v>
      </c>
      <c r="C965" t="s">
        <v>1434</v>
      </c>
      <c r="D965" t="s">
        <v>1435</v>
      </c>
      <c r="E965" s="1">
        <v>43248.439724386575</v>
      </c>
      <c r="F965" t="s">
        <v>1436</v>
      </c>
      <c r="G965" s="1">
        <v>43248.441087962965</v>
      </c>
      <c r="H965" s="1">
        <v>43255.717568749998</v>
      </c>
      <c r="I965" t="s">
        <v>6871</v>
      </c>
      <c r="J965" s="4">
        <f>VLOOKUP(Données[[#This Row],[Statut (amiante)]],Statuts[[Statut]:[Code statut2]],2,FALSE)</f>
        <v>1</v>
      </c>
    </row>
    <row r="966" spans="1:10" x14ac:dyDescent="0.25">
      <c r="A966" t="s">
        <v>1148</v>
      </c>
      <c r="C966" t="s">
        <v>1434</v>
      </c>
      <c r="D966" t="s">
        <v>1437</v>
      </c>
      <c r="E966" s="1">
        <v>43248.439724386575</v>
      </c>
      <c r="F966" t="s">
        <v>1436</v>
      </c>
      <c r="G966" s="1">
        <v>43248.441087962965</v>
      </c>
      <c r="H966" s="1">
        <v>43255.717568981483</v>
      </c>
      <c r="I966" t="s">
        <v>6871</v>
      </c>
      <c r="J966" s="4">
        <f>VLOOKUP(Données[[#This Row],[Statut (amiante)]],Statuts[[Statut]:[Code statut2]],2,FALSE)</f>
        <v>1</v>
      </c>
    </row>
    <row r="967" spans="1:10" x14ac:dyDescent="0.25">
      <c r="A967" t="s">
        <v>1148</v>
      </c>
      <c r="C967" t="s">
        <v>1434</v>
      </c>
      <c r="D967" t="s">
        <v>1438</v>
      </c>
      <c r="E967" s="1">
        <v>43248.439724386575</v>
      </c>
      <c r="F967" t="s">
        <v>1436</v>
      </c>
      <c r="G967" s="1">
        <v>43248.441087962965</v>
      </c>
      <c r="H967" s="1">
        <v>43255.717569016204</v>
      </c>
      <c r="I967" t="s">
        <v>6871</v>
      </c>
      <c r="J967" s="4">
        <f>VLOOKUP(Données[[#This Row],[Statut (amiante)]],Statuts[[Statut]:[Code statut2]],2,FALSE)</f>
        <v>1</v>
      </c>
    </row>
    <row r="968" spans="1:10" x14ac:dyDescent="0.25">
      <c r="A968" t="s">
        <v>1148</v>
      </c>
      <c r="C968" t="s">
        <v>1439</v>
      </c>
      <c r="D968" t="s">
        <v>1440</v>
      </c>
      <c r="E968" s="1">
        <v>43265.403612847222</v>
      </c>
      <c r="F968" t="s">
        <v>1441</v>
      </c>
      <c r="G968" s="1">
        <v>43265.40421296296</v>
      </c>
      <c r="H968" s="1"/>
      <c r="I968" t="s">
        <v>6870</v>
      </c>
      <c r="J968" s="4">
        <f>VLOOKUP(Données[[#This Row],[Statut (amiante)]],Statuts[[Statut]:[Code statut2]],2,FALSE)</f>
        <v>0</v>
      </c>
    </row>
    <row r="969" spans="1:10" x14ac:dyDescent="0.25">
      <c r="A969" t="s">
        <v>1148</v>
      </c>
      <c r="C969" t="s">
        <v>1439</v>
      </c>
      <c r="D969" t="s">
        <v>1442</v>
      </c>
      <c r="E969" s="1">
        <v>43265.403612847222</v>
      </c>
      <c r="F969" t="s">
        <v>1441</v>
      </c>
      <c r="G969" s="1">
        <v>43265.40421296296</v>
      </c>
      <c r="H969" s="1"/>
      <c r="I969" t="s">
        <v>6870</v>
      </c>
      <c r="J969" s="4">
        <f>VLOOKUP(Données[[#This Row],[Statut (amiante)]],Statuts[[Statut]:[Code statut2]],2,FALSE)</f>
        <v>0</v>
      </c>
    </row>
    <row r="970" spans="1:10" x14ac:dyDescent="0.25">
      <c r="A970" t="s">
        <v>1148</v>
      </c>
      <c r="C970" t="s">
        <v>1439</v>
      </c>
      <c r="D970" t="s">
        <v>1443</v>
      </c>
      <c r="E970" s="1">
        <v>43265.403612847222</v>
      </c>
      <c r="F970" t="s">
        <v>1441</v>
      </c>
      <c r="G970" s="1">
        <v>43265.40421296296</v>
      </c>
      <c r="H970" s="1"/>
      <c r="I970" t="s">
        <v>6870</v>
      </c>
      <c r="J970" s="4">
        <f>VLOOKUP(Données[[#This Row],[Statut (amiante)]],Statuts[[Statut]:[Code statut2]],2,FALSE)</f>
        <v>0</v>
      </c>
    </row>
    <row r="971" spans="1:10" x14ac:dyDescent="0.25">
      <c r="A971" t="s">
        <v>1148</v>
      </c>
      <c r="C971" t="s">
        <v>1439</v>
      </c>
      <c r="D971" t="s">
        <v>1444</v>
      </c>
      <c r="E971" s="1">
        <v>43265.403612847222</v>
      </c>
      <c r="F971" t="s">
        <v>1441</v>
      </c>
      <c r="G971" s="1">
        <v>43265.40421296296</v>
      </c>
      <c r="H971" s="1"/>
      <c r="I971" t="s">
        <v>6870</v>
      </c>
      <c r="J971" s="4">
        <f>VLOOKUP(Données[[#This Row],[Statut (amiante)]],Statuts[[Statut]:[Code statut2]],2,FALSE)</f>
        <v>0</v>
      </c>
    </row>
    <row r="972" spans="1:10" x14ac:dyDescent="0.25">
      <c r="A972" t="s">
        <v>1148</v>
      </c>
      <c r="C972" t="s">
        <v>1445</v>
      </c>
      <c r="D972" t="s">
        <v>1446</v>
      </c>
      <c r="E972" s="1">
        <v>43259.403207326388</v>
      </c>
      <c r="F972" t="s">
        <v>1447</v>
      </c>
      <c r="G972" s="1">
        <v>43259.403784722221</v>
      </c>
      <c r="H972" s="1">
        <v>43266.780132442131</v>
      </c>
      <c r="I972" t="s">
        <v>6871</v>
      </c>
      <c r="J972" s="4">
        <f>VLOOKUP(Données[[#This Row],[Statut (amiante)]],Statuts[[Statut]:[Code statut2]],2,FALSE)</f>
        <v>1</v>
      </c>
    </row>
    <row r="973" spans="1:10" x14ac:dyDescent="0.25">
      <c r="A973" t="s">
        <v>1148</v>
      </c>
      <c r="C973" t="s">
        <v>1448</v>
      </c>
      <c r="D973" t="s">
        <v>1449</v>
      </c>
      <c r="E973" s="1">
        <v>43262.468100150465</v>
      </c>
      <c r="F973" t="s">
        <v>1450</v>
      </c>
      <c r="G973" s="1">
        <v>43262.470752314817</v>
      </c>
      <c r="H973" s="1"/>
      <c r="I973" t="s">
        <v>6870</v>
      </c>
      <c r="J973" s="4">
        <f>VLOOKUP(Données[[#This Row],[Statut (amiante)]],Statuts[[Statut]:[Code statut2]],2,FALSE)</f>
        <v>0</v>
      </c>
    </row>
    <row r="974" spans="1:10" x14ac:dyDescent="0.25">
      <c r="A974" t="s">
        <v>1148</v>
      </c>
      <c r="C974" t="s">
        <v>1448</v>
      </c>
      <c r="D974" t="s">
        <v>1451</v>
      </c>
      <c r="E974" s="1">
        <v>43262.468100150465</v>
      </c>
      <c r="F974" t="s">
        <v>1450</v>
      </c>
      <c r="G974" s="1">
        <v>43262.470752314817</v>
      </c>
      <c r="H974" s="1"/>
      <c r="I974" t="s">
        <v>6870</v>
      </c>
      <c r="J974" s="4">
        <f>VLOOKUP(Données[[#This Row],[Statut (amiante)]],Statuts[[Statut]:[Code statut2]],2,FALSE)</f>
        <v>0</v>
      </c>
    </row>
    <row r="975" spans="1:10" x14ac:dyDescent="0.25">
      <c r="A975" t="s">
        <v>1148</v>
      </c>
      <c r="C975" t="s">
        <v>1448</v>
      </c>
      <c r="D975" t="s">
        <v>1452</v>
      </c>
      <c r="E975" s="1">
        <v>43262.468100150465</v>
      </c>
      <c r="F975" t="s">
        <v>1450</v>
      </c>
      <c r="G975" s="1">
        <v>43262.470752314817</v>
      </c>
      <c r="H975" s="1"/>
      <c r="I975" t="s">
        <v>6870</v>
      </c>
      <c r="J975" s="4">
        <f>VLOOKUP(Données[[#This Row],[Statut (amiante)]],Statuts[[Statut]:[Code statut2]],2,FALSE)</f>
        <v>0</v>
      </c>
    </row>
    <row r="976" spans="1:10" x14ac:dyDescent="0.25">
      <c r="A976" t="s">
        <v>1148</v>
      </c>
      <c r="C976" t="s">
        <v>1448</v>
      </c>
      <c r="D976" t="s">
        <v>1453</v>
      </c>
      <c r="E976" s="1">
        <v>43262.468100150465</v>
      </c>
      <c r="F976" t="s">
        <v>1450</v>
      </c>
      <c r="G976" s="1">
        <v>43262.470752314817</v>
      </c>
      <c r="H976" s="1"/>
      <c r="I976" t="s">
        <v>6870</v>
      </c>
      <c r="J976" s="4">
        <f>VLOOKUP(Données[[#This Row],[Statut (amiante)]],Statuts[[Statut]:[Code statut2]],2,FALSE)</f>
        <v>0</v>
      </c>
    </row>
    <row r="977" spans="1:10" x14ac:dyDescent="0.25">
      <c r="A977" t="s">
        <v>1148</v>
      </c>
      <c r="C977" t="s">
        <v>1448</v>
      </c>
      <c r="D977" t="s">
        <v>1454</v>
      </c>
      <c r="E977" s="1">
        <v>43262.468100150465</v>
      </c>
      <c r="F977" t="s">
        <v>1450</v>
      </c>
      <c r="G977" s="1">
        <v>43262.470752314817</v>
      </c>
      <c r="H977" s="1"/>
      <c r="I977" t="s">
        <v>6870</v>
      </c>
      <c r="J977" s="4">
        <f>VLOOKUP(Données[[#This Row],[Statut (amiante)]],Statuts[[Statut]:[Code statut2]],2,FALSE)</f>
        <v>0</v>
      </c>
    </row>
    <row r="978" spans="1:10" x14ac:dyDescent="0.25">
      <c r="A978" t="s">
        <v>1148</v>
      </c>
      <c r="C978" t="s">
        <v>1448</v>
      </c>
      <c r="D978" t="s">
        <v>1455</v>
      </c>
      <c r="E978" s="1">
        <v>43262.468100150465</v>
      </c>
      <c r="F978" t="s">
        <v>1450</v>
      </c>
      <c r="G978" s="1">
        <v>43262.470752314817</v>
      </c>
      <c r="H978" s="1"/>
      <c r="I978" t="s">
        <v>6870</v>
      </c>
      <c r="J978" s="4">
        <f>VLOOKUP(Données[[#This Row],[Statut (amiante)]],Statuts[[Statut]:[Code statut2]],2,FALSE)</f>
        <v>0</v>
      </c>
    </row>
    <row r="979" spans="1:10" x14ac:dyDescent="0.25">
      <c r="A979" t="s">
        <v>1148</v>
      </c>
      <c r="C979" t="s">
        <v>1448</v>
      </c>
      <c r="D979" t="s">
        <v>1456</v>
      </c>
      <c r="E979" s="1">
        <v>43262.468100150465</v>
      </c>
      <c r="F979" t="s">
        <v>1450</v>
      </c>
      <c r="G979" s="1">
        <v>43262.470752314817</v>
      </c>
      <c r="H979" s="1"/>
      <c r="I979" t="s">
        <v>6870</v>
      </c>
      <c r="J979" s="4">
        <f>VLOOKUP(Données[[#This Row],[Statut (amiante)]],Statuts[[Statut]:[Code statut2]],2,FALSE)</f>
        <v>0</v>
      </c>
    </row>
    <row r="980" spans="1:10" x14ac:dyDescent="0.25">
      <c r="A980" t="s">
        <v>1148</v>
      </c>
      <c r="C980" t="s">
        <v>1448</v>
      </c>
      <c r="D980" t="s">
        <v>1457</v>
      </c>
      <c r="E980" s="1">
        <v>43262.468100150465</v>
      </c>
      <c r="F980" t="s">
        <v>1450</v>
      </c>
      <c r="G980" s="1">
        <v>43262.470752314817</v>
      </c>
      <c r="H980" s="1"/>
      <c r="I980" t="s">
        <v>6870</v>
      </c>
      <c r="J980" s="4">
        <f>VLOOKUP(Données[[#This Row],[Statut (amiante)]],Statuts[[Statut]:[Code statut2]],2,FALSE)</f>
        <v>0</v>
      </c>
    </row>
    <row r="981" spans="1:10" x14ac:dyDescent="0.25">
      <c r="A981" t="s">
        <v>1148</v>
      </c>
      <c r="C981" t="s">
        <v>1448</v>
      </c>
      <c r="D981" t="s">
        <v>1458</v>
      </c>
      <c r="E981" s="1">
        <v>43262.468100150465</v>
      </c>
      <c r="F981" t="s">
        <v>1450</v>
      </c>
      <c r="G981" s="1">
        <v>43262.470752314817</v>
      </c>
      <c r="H981" s="1"/>
      <c r="I981" t="s">
        <v>6870</v>
      </c>
      <c r="J981" s="4">
        <f>VLOOKUP(Données[[#This Row],[Statut (amiante)]],Statuts[[Statut]:[Code statut2]],2,FALSE)</f>
        <v>0</v>
      </c>
    </row>
    <row r="982" spans="1:10" x14ac:dyDescent="0.25">
      <c r="A982" t="s">
        <v>1148</v>
      </c>
      <c r="C982" t="s">
        <v>1459</v>
      </c>
      <c r="D982" t="s">
        <v>1460</v>
      </c>
      <c r="E982" s="1">
        <v>43265.482363229166</v>
      </c>
      <c r="F982" t="s">
        <v>1461</v>
      </c>
      <c r="G982" s="1">
        <v>43265.485162037039</v>
      </c>
      <c r="H982" s="1"/>
      <c r="I982" t="s">
        <v>6870</v>
      </c>
      <c r="J982" s="4">
        <f>VLOOKUP(Données[[#This Row],[Statut (amiante)]],Statuts[[Statut]:[Code statut2]],2,FALSE)</f>
        <v>0</v>
      </c>
    </row>
    <row r="983" spans="1:10" x14ac:dyDescent="0.25">
      <c r="A983" t="s">
        <v>1148</v>
      </c>
      <c r="C983" t="s">
        <v>1399</v>
      </c>
      <c r="D983" t="s">
        <v>1462</v>
      </c>
      <c r="E983" s="1">
        <v>43258.556263275466</v>
      </c>
      <c r="F983" t="s">
        <v>1401</v>
      </c>
      <c r="G983" s="1">
        <v>43258.609849537039</v>
      </c>
      <c r="H983" s="1"/>
      <c r="I983" t="s">
        <v>6870</v>
      </c>
      <c r="J983" s="4">
        <f>VLOOKUP(Données[[#This Row],[Statut (amiante)]],Statuts[[Statut]:[Code statut2]],2,FALSE)</f>
        <v>0</v>
      </c>
    </row>
    <row r="984" spans="1:10" x14ac:dyDescent="0.25">
      <c r="A984" t="s">
        <v>1148</v>
      </c>
      <c r="C984" t="s">
        <v>1399</v>
      </c>
      <c r="D984" t="s">
        <v>1463</v>
      </c>
      <c r="E984" s="1">
        <v>43258.556263275466</v>
      </c>
      <c r="F984" t="s">
        <v>1401</v>
      </c>
      <c r="G984" s="1">
        <v>43258.609849537039</v>
      </c>
      <c r="H984" s="1"/>
      <c r="I984" t="s">
        <v>6870</v>
      </c>
      <c r="J984" s="4">
        <f>VLOOKUP(Données[[#This Row],[Statut (amiante)]],Statuts[[Statut]:[Code statut2]],2,FALSE)</f>
        <v>0</v>
      </c>
    </row>
    <row r="985" spans="1:10" x14ac:dyDescent="0.25">
      <c r="A985" t="s">
        <v>1148</v>
      </c>
      <c r="C985" t="s">
        <v>1399</v>
      </c>
      <c r="D985" t="s">
        <v>1464</v>
      </c>
      <c r="E985" s="1">
        <v>43258.556263275466</v>
      </c>
      <c r="F985" t="s">
        <v>1401</v>
      </c>
      <c r="G985" s="1">
        <v>43258.609849537039</v>
      </c>
      <c r="H985" s="1"/>
      <c r="I985" t="s">
        <v>6870</v>
      </c>
      <c r="J985" s="4">
        <f>VLOOKUP(Données[[#This Row],[Statut (amiante)]],Statuts[[Statut]:[Code statut2]],2,FALSE)</f>
        <v>0</v>
      </c>
    </row>
    <row r="986" spans="1:10" x14ac:dyDescent="0.25">
      <c r="A986" t="s">
        <v>1148</v>
      </c>
      <c r="C986" t="s">
        <v>1399</v>
      </c>
      <c r="D986" t="s">
        <v>1465</v>
      </c>
      <c r="E986" s="1">
        <v>43258.556263275466</v>
      </c>
      <c r="F986" t="s">
        <v>1401</v>
      </c>
      <c r="G986" s="1">
        <v>43258.609849537039</v>
      </c>
      <c r="H986" s="1"/>
      <c r="I986" t="s">
        <v>6870</v>
      </c>
      <c r="J986" s="4">
        <f>VLOOKUP(Données[[#This Row],[Statut (amiante)]],Statuts[[Statut]:[Code statut2]],2,FALSE)</f>
        <v>0</v>
      </c>
    </row>
    <row r="987" spans="1:10" x14ac:dyDescent="0.25">
      <c r="A987" t="s">
        <v>1148</v>
      </c>
      <c r="C987" t="s">
        <v>1399</v>
      </c>
      <c r="D987" t="s">
        <v>1466</v>
      </c>
      <c r="E987" s="1">
        <v>43258.556263275466</v>
      </c>
      <c r="F987" t="s">
        <v>1401</v>
      </c>
      <c r="G987" s="1">
        <v>43258.609849537039</v>
      </c>
      <c r="H987" s="1"/>
      <c r="I987" t="s">
        <v>6870</v>
      </c>
      <c r="J987" s="4">
        <f>VLOOKUP(Données[[#This Row],[Statut (amiante)]],Statuts[[Statut]:[Code statut2]],2,FALSE)</f>
        <v>0</v>
      </c>
    </row>
    <row r="988" spans="1:10" x14ac:dyDescent="0.25">
      <c r="A988" t="s">
        <v>1148</v>
      </c>
      <c r="C988" t="s">
        <v>1399</v>
      </c>
      <c r="D988" t="s">
        <v>1467</v>
      </c>
      <c r="E988" s="1">
        <v>43258.556263275466</v>
      </c>
      <c r="F988" t="s">
        <v>1401</v>
      </c>
      <c r="G988" s="1">
        <v>43258.609849537039</v>
      </c>
      <c r="H988" s="1"/>
      <c r="I988" t="s">
        <v>6870</v>
      </c>
      <c r="J988" s="4">
        <f>VLOOKUP(Données[[#This Row],[Statut (amiante)]],Statuts[[Statut]:[Code statut2]],2,FALSE)</f>
        <v>0</v>
      </c>
    </row>
    <row r="989" spans="1:10" x14ac:dyDescent="0.25">
      <c r="A989" t="s">
        <v>1148</v>
      </c>
      <c r="C989" t="s">
        <v>1468</v>
      </c>
      <c r="D989" t="s">
        <v>1469</v>
      </c>
      <c r="E989" s="1">
        <v>43265.449556944448</v>
      </c>
      <c r="F989" t="s">
        <v>1470</v>
      </c>
      <c r="G989" s="1">
        <v>43265.450983796298</v>
      </c>
      <c r="H989" s="1"/>
      <c r="I989" t="s">
        <v>6870</v>
      </c>
      <c r="J989" s="4">
        <f>VLOOKUP(Données[[#This Row],[Statut (amiante)]],Statuts[[Statut]:[Code statut2]],2,FALSE)</f>
        <v>0</v>
      </c>
    </row>
    <row r="990" spans="1:10" x14ac:dyDescent="0.25">
      <c r="A990" t="s">
        <v>1148</v>
      </c>
      <c r="C990" t="s">
        <v>1468</v>
      </c>
      <c r="D990" t="s">
        <v>1471</v>
      </c>
      <c r="E990" s="1">
        <v>43265.449556944448</v>
      </c>
      <c r="F990" t="s">
        <v>1470</v>
      </c>
      <c r="G990" s="1">
        <v>43265.450983796298</v>
      </c>
      <c r="H990" s="1"/>
      <c r="I990" t="s">
        <v>6870</v>
      </c>
      <c r="J990" s="4">
        <f>VLOOKUP(Données[[#This Row],[Statut (amiante)]],Statuts[[Statut]:[Code statut2]],2,FALSE)</f>
        <v>0</v>
      </c>
    </row>
    <row r="991" spans="1:10" x14ac:dyDescent="0.25">
      <c r="A991" t="s">
        <v>1148</v>
      </c>
      <c r="C991" t="s">
        <v>1468</v>
      </c>
      <c r="D991" t="s">
        <v>1472</v>
      </c>
      <c r="E991" s="1">
        <v>43265.449556944448</v>
      </c>
      <c r="F991" t="s">
        <v>1470</v>
      </c>
      <c r="G991" s="1">
        <v>43265.450983796298</v>
      </c>
      <c r="H991" s="1"/>
      <c r="I991" t="s">
        <v>6870</v>
      </c>
      <c r="J991" s="4">
        <f>VLOOKUP(Données[[#This Row],[Statut (amiante)]],Statuts[[Statut]:[Code statut2]],2,FALSE)</f>
        <v>0</v>
      </c>
    </row>
    <row r="992" spans="1:10" x14ac:dyDescent="0.25">
      <c r="A992" t="s">
        <v>1148</v>
      </c>
      <c r="C992" t="s">
        <v>1468</v>
      </c>
      <c r="D992" t="s">
        <v>1473</v>
      </c>
      <c r="E992" s="1">
        <v>43265.449556944448</v>
      </c>
      <c r="F992" t="s">
        <v>1470</v>
      </c>
      <c r="G992" s="1">
        <v>43265.450983796298</v>
      </c>
      <c r="H992" s="1"/>
      <c r="I992" t="s">
        <v>6870</v>
      </c>
      <c r="J992" s="4">
        <f>VLOOKUP(Données[[#This Row],[Statut (amiante)]],Statuts[[Statut]:[Code statut2]],2,FALSE)</f>
        <v>0</v>
      </c>
    </row>
    <row r="993" spans="1:10" x14ac:dyDescent="0.25">
      <c r="A993" t="s">
        <v>1148</v>
      </c>
      <c r="C993" t="s">
        <v>1468</v>
      </c>
      <c r="D993" t="s">
        <v>1474</v>
      </c>
      <c r="E993" s="1">
        <v>43265.449556944448</v>
      </c>
      <c r="F993" t="s">
        <v>1470</v>
      </c>
      <c r="G993" s="1">
        <v>43265.450983796298</v>
      </c>
      <c r="H993" s="1"/>
      <c r="I993" t="s">
        <v>6870</v>
      </c>
      <c r="J993" s="4">
        <f>VLOOKUP(Données[[#This Row],[Statut (amiante)]],Statuts[[Statut]:[Code statut2]],2,FALSE)</f>
        <v>0</v>
      </c>
    </row>
    <row r="994" spans="1:10" x14ac:dyDescent="0.25">
      <c r="A994" t="s">
        <v>1148</v>
      </c>
      <c r="C994" t="s">
        <v>1475</v>
      </c>
      <c r="D994" t="s">
        <v>1476</v>
      </c>
      <c r="E994" s="1">
        <v>43255.584324768519</v>
      </c>
      <c r="F994" t="s">
        <v>1477</v>
      </c>
      <c r="G994" s="1">
        <v>43255.584965277776</v>
      </c>
      <c r="H994" s="1">
        <v>43262.936250150466</v>
      </c>
      <c r="I994" t="s">
        <v>6871</v>
      </c>
      <c r="J994" s="4">
        <f>VLOOKUP(Données[[#This Row],[Statut (amiante)]],Statuts[[Statut]:[Code statut2]],2,FALSE)</f>
        <v>1</v>
      </c>
    </row>
    <row r="995" spans="1:10" x14ac:dyDescent="0.25">
      <c r="A995" t="s">
        <v>1148</v>
      </c>
      <c r="C995" t="s">
        <v>1475</v>
      </c>
      <c r="D995" t="s">
        <v>1478</v>
      </c>
      <c r="E995" s="1">
        <v>43255.584324768519</v>
      </c>
      <c r="F995" t="s">
        <v>1477</v>
      </c>
      <c r="G995" s="1">
        <v>43255.584965277776</v>
      </c>
      <c r="H995" s="1">
        <v>43262.93625003472</v>
      </c>
      <c r="I995" t="s">
        <v>6871</v>
      </c>
      <c r="J995" s="4">
        <f>VLOOKUP(Données[[#This Row],[Statut (amiante)]],Statuts[[Statut]:[Code statut2]],2,FALSE)</f>
        <v>1</v>
      </c>
    </row>
    <row r="996" spans="1:10" x14ac:dyDescent="0.25">
      <c r="A996" t="s">
        <v>1148</v>
      </c>
      <c r="C996" t="s">
        <v>1479</v>
      </c>
      <c r="D996" t="s">
        <v>1480</v>
      </c>
      <c r="E996" s="1">
        <v>43265.451362731481</v>
      </c>
      <c r="F996" t="s">
        <v>1481</v>
      </c>
      <c r="G996" s="1">
        <v>43265.454085648147</v>
      </c>
      <c r="H996" s="1"/>
      <c r="I996" t="s">
        <v>6870</v>
      </c>
      <c r="J996" s="4">
        <f>VLOOKUP(Données[[#This Row],[Statut (amiante)]],Statuts[[Statut]:[Code statut2]],2,FALSE)</f>
        <v>0</v>
      </c>
    </row>
    <row r="997" spans="1:10" x14ac:dyDescent="0.25">
      <c r="A997" t="s">
        <v>1148</v>
      </c>
      <c r="C997" t="s">
        <v>1479</v>
      </c>
      <c r="D997" t="s">
        <v>1482</v>
      </c>
      <c r="E997" s="1">
        <v>43265.451362731481</v>
      </c>
      <c r="F997" t="s">
        <v>1481</v>
      </c>
      <c r="G997" s="1">
        <v>43265.454085648147</v>
      </c>
      <c r="H997" s="1"/>
      <c r="I997" t="s">
        <v>6870</v>
      </c>
      <c r="J997" s="4">
        <f>VLOOKUP(Données[[#This Row],[Statut (amiante)]],Statuts[[Statut]:[Code statut2]],2,FALSE)</f>
        <v>0</v>
      </c>
    </row>
    <row r="998" spans="1:10" x14ac:dyDescent="0.25">
      <c r="A998" t="s">
        <v>1148</v>
      </c>
      <c r="C998" t="s">
        <v>1479</v>
      </c>
      <c r="D998" t="s">
        <v>1483</v>
      </c>
      <c r="E998" s="1">
        <v>43265.451362731481</v>
      </c>
      <c r="F998" t="s">
        <v>1481</v>
      </c>
      <c r="G998" s="1">
        <v>43265.454085648147</v>
      </c>
      <c r="H998" s="1"/>
      <c r="I998" t="s">
        <v>6870</v>
      </c>
      <c r="J998" s="4">
        <f>VLOOKUP(Données[[#This Row],[Statut (amiante)]],Statuts[[Statut]:[Code statut2]],2,FALSE)</f>
        <v>0</v>
      </c>
    </row>
    <row r="999" spans="1:10" x14ac:dyDescent="0.25">
      <c r="A999" t="s">
        <v>1148</v>
      </c>
      <c r="C999" t="s">
        <v>1479</v>
      </c>
      <c r="D999" t="s">
        <v>1484</v>
      </c>
      <c r="E999" s="1">
        <v>43265.451362731481</v>
      </c>
      <c r="F999" t="s">
        <v>1481</v>
      </c>
      <c r="G999" s="1">
        <v>43265.454085648147</v>
      </c>
      <c r="H999" s="1"/>
      <c r="I999" t="s">
        <v>6870</v>
      </c>
      <c r="J999" s="4">
        <f>VLOOKUP(Données[[#This Row],[Statut (amiante)]],Statuts[[Statut]:[Code statut2]],2,FALSE)</f>
        <v>0</v>
      </c>
    </row>
    <row r="1000" spans="1:10" x14ac:dyDescent="0.25">
      <c r="A1000" t="s">
        <v>1148</v>
      </c>
      <c r="C1000" t="s">
        <v>1479</v>
      </c>
      <c r="D1000" t="s">
        <v>1485</v>
      </c>
      <c r="E1000" s="1">
        <v>43265.451362731481</v>
      </c>
      <c r="F1000" t="s">
        <v>1481</v>
      </c>
      <c r="G1000" s="1">
        <v>43265.454085648147</v>
      </c>
      <c r="H1000" s="1"/>
      <c r="I1000" t="s">
        <v>6870</v>
      </c>
      <c r="J1000" s="4">
        <f>VLOOKUP(Données[[#This Row],[Statut (amiante)]],Statuts[[Statut]:[Code statut2]],2,FALSE)</f>
        <v>0</v>
      </c>
    </row>
    <row r="1001" spans="1:10" x14ac:dyDescent="0.25">
      <c r="A1001" t="s">
        <v>1148</v>
      </c>
      <c r="C1001" t="s">
        <v>1479</v>
      </c>
      <c r="D1001" t="s">
        <v>1486</v>
      </c>
      <c r="E1001" s="1">
        <v>43265.451362731481</v>
      </c>
      <c r="F1001" t="s">
        <v>1481</v>
      </c>
      <c r="G1001" s="1">
        <v>43265.454085648147</v>
      </c>
      <c r="H1001" s="1"/>
      <c r="I1001" t="s">
        <v>6870</v>
      </c>
      <c r="J1001" s="4">
        <f>VLOOKUP(Données[[#This Row],[Statut (amiante)]],Statuts[[Statut]:[Code statut2]],2,FALSE)</f>
        <v>0</v>
      </c>
    </row>
    <row r="1002" spans="1:10" x14ac:dyDescent="0.25">
      <c r="A1002" t="s">
        <v>1148</v>
      </c>
      <c r="C1002" t="s">
        <v>1479</v>
      </c>
      <c r="D1002" t="s">
        <v>1487</v>
      </c>
      <c r="E1002" s="1">
        <v>43265.451362731481</v>
      </c>
      <c r="F1002" t="s">
        <v>1481</v>
      </c>
      <c r="G1002" s="1">
        <v>43265.454085648147</v>
      </c>
      <c r="H1002" s="1"/>
      <c r="I1002" t="s">
        <v>6870</v>
      </c>
      <c r="J1002" s="4">
        <f>VLOOKUP(Données[[#This Row],[Statut (amiante)]],Statuts[[Statut]:[Code statut2]],2,FALSE)</f>
        <v>0</v>
      </c>
    </row>
    <row r="1003" spans="1:10" x14ac:dyDescent="0.25">
      <c r="A1003" t="s">
        <v>1148</v>
      </c>
      <c r="C1003" t="s">
        <v>1479</v>
      </c>
      <c r="D1003" t="s">
        <v>1488</v>
      </c>
      <c r="E1003" s="1">
        <v>43265.451362731481</v>
      </c>
      <c r="F1003" t="s">
        <v>1481</v>
      </c>
      <c r="G1003" s="1">
        <v>43265.454085648147</v>
      </c>
      <c r="H1003" s="1"/>
      <c r="I1003" t="s">
        <v>6870</v>
      </c>
      <c r="J1003" s="4">
        <f>VLOOKUP(Données[[#This Row],[Statut (amiante)]],Statuts[[Statut]:[Code statut2]],2,FALSE)</f>
        <v>0</v>
      </c>
    </row>
    <row r="1004" spans="1:10" x14ac:dyDescent="0.25">
      <c r="A1004" t="s">
        <v>1148</v>
      </c>
      <c r="C1004" t="s">
        <v>1479</v>
      </c>
      <c r="D1004" t="s">
        <v>1489</v>
      </c>
      <c r="E1004" s="1">
        <v>43265.451362731481</v>
      </c>
      <c r="F1004" t="s">
        <v>1481</v>
      </c>
      <c r="G1004" s="1">
        <v>43265.454085648147</v>
      </c>
      <c r="H1004" s="1"/>
      <c r="I1004" t="s">
        <v>6870</v>
      </c>
      <c r="J1004" s="4">
        <f>VLOOKUP(Données[[#This Row],[Statut (amiante)]],Statuts[[Statut]:[Code statut2]],2,FALSE)</f>
        <v>0</v>
      </c>
    </row>
    <row r="1005" spans="1:10" x14ac:dyDescent="0.25">
      <c r="A1005" t="s">
        <v>1148</v>
      </c>
      <c r="C1005" t="s">
        <v>1479</v>
      </c>
      <c r="D1005" t="s">
        <v>1490</v>
      </c>
      <c r="E1005" s="1">
        <v>43265.451362731481</v>
      </c>
      <c r="F1005" t="s">
        <v>1481</v>
      </c>
      <c r="G1005" s="1">
        <v>43265.454085648147</v>
      </c>
      <c r="H1005" s="1"/>
      <c r="I1005" t="s">
        <v>6870</v>
      </c>
      <c r="J1005" s="4">
        <f>VLOOKUP(Données[[#This Row],[Statut (amiante)]],Statuts[[Statut]:[Code statut2]],2,FALSE)</f>
        <v>0</v>
      </c>
    </row>
    <row r="1006" spans="1:10" x14ac:dyDescent="0.25">
      <c r="A1006" t="s">
        <v>1148</v>
      </c>
      <c r="C1006" t="s">
        <v>1479</v>
      </c>
      <c r="D1006" t="s">
        <v>1491</v>
      </c>
      <c r="E1006" s="1">
        <v>43265.451362731481</v>
      </c>
      <c r="F1006" t="s">
        <v>1481</v>
      </c>
      <c r="G1006" s="1">
        <v>43265.454085648147</v>
      </c>
      <c r="H1006" s="1"/>
      <c r="I1006" t="s">
        <v>6870</v>
      </c>
      <c r="J1006" s="4">
        <f>VLOOKUP(Données[[#This Row],[Statut (amiante)]],Statuts[[Statut]:[Code statut2]],2,FALSE)</f>
        <v>0</v>
      </c>
    </row>
    <row r="1007" spans="1:10" x14ac:dyDescent="0.25">
      <c r="A1007" t="s">
        <v>1148</v>
      </c>
      <c r="C1007" t="s">
        <v>1492</v>
      </c>
      <c r="D1007" t="s">
        <v>1493</v>
      </c>
      <c r="E1007" s="1">
        <v>43249.384204050926</v>
      </c>
      <c r="F1007" t="s">
        <v>1494</v>
      </c>
      <c r="G1007" s="1">
        <v>43249.385092592594</v>
      </c>
      <c r="H1007" s="1">
        <v>43255.721462731482</v>
      </c>
      <c r="I1007" t="s">
        <v>6871</v>
      </c>
      <c r="J1007" s="4">
        <f>VLOOKUP(Données[[#This Row],[Statut (amiante)]],Statuts[[Statut]:[Code statut2]],2,FALSE)</f>
        <v>1</v>
      </c>
    </row>
    <row r="1008" spans="1:10" x14ac:dyDescent="0.25">
      <c r="A1008" t="s">
        <v>1148</v>
      </c>
      <c r="C1008" t="s">
        <v>1495</v>
      </c>
      <c r="D1008" t="s">
        <v>1496</v>
      </c>
      <c r="E1008" s="1">
        <v>43252.413984571758</v>
      </c>
      <c r="F1008" t="s">
        <v>1319</v>
      </c>
      <c r="G1008" s="1">
        <v>43252.422997685186</v>
      </c>
      <c r="H1008" s="1">
        <v>43259.155231018522</v>
      </c>
      <c r="I1008" t="s">
        <v>6871</v>
      </c>
      <c r="J1008" s="4">
        <f>VLOOKUP(Données[[#This Row],[Statut (amiante)]],Statuts[[Statut]:[Code statut2]],2,FALSE)</f>
        <v>1</v>
      </c>
    </row>
    <row r="1009" spans="1:10" x14ac:dyDescent="0.25">
      <c r="A1009" t="s">
        <v>1148</v>
      </c>
      <c r="C1009" t="s">
        <v>1495</v>
      </c>
      <c r="D1009" t="s">
        <v>1497</v>
      </c>
      <c r="E1009" s="1">
        <v>43252.413984571758</v>
      </c>
      <c r="F1009" t="s">
        <v>1319</v>
      </c>
      <c r="G1009" s="1">
        <v>43252.422997685186</v>
      </c>
      <c r="H1009" s="1">
        <v>43259.155231249999</v>
      </c>
      <c r="I1009" t="s">
        <v>6871</v>
      </c>
      <c r="J1009" s="4">
        <f>VLOOKUP(Données[[#This Row],[Statut (amiante)]],Statuts[[Statut]:[Code statut2]],2,FALSE)</f>
        <v>1</v>
      </c>
    </row>
    <row r="1010" spans="1:10" x14ac:dyDescent="0.25">
      <c r="A1010" t="s">
        <v>1148</v>
      </c>
      <c r="C1010" t="s">
        <v>1495</v>
      </c>
      <c r="D1010" t="s">
        <v>1498</v>
      </c>
      <c r="E1010" s="1">
        <v>43252.413984571758</v>
      </c>
      <c r="F1010" t="s">
        <v>1319</v>
      </c>
      <c r="G1010" s="1">
        <v>43252.422997685186</v>
      </c>
      <c r="H1010" s="1">
        <v>43259.155231516204</v>
      </c>
      <c r="I1010" t="s">
        <v>6871</v>
      </c>
      <c r="J1010" s="4">
        <f>VLOOKUP(Données[[#This Row],[Statut (amiante)]],Statuts[[Statut]:[Code statut2]],2,FALSE)</f>
        <v>1</v>
      </c>
    </row>
    <row r="1011" spans="1:10" x14ac:dyDescent="0.25">
      <c r="A1011" t="s">
        <v>1148</v>
      </c>
      <c r="C1011" t="s">
        <v>1495</v>
      </c>
      <c r="D1011" t="s">
        <v>1499</v>
      </c>
      <c r="E1011" s="1">
        <v>43252.413984571758</v>
      </c>
      <c r="F1011" t="s">
        <v>1319</v>
      </c>
      <c r="G1011" s="1">
        <v>43252.422997685186</v>
      </c>
      <c r="H1011" s="1">
        <v>43259.155231863428</v>
      </c>
      <c r="I1011" t="s">
        <v>6871</v>
      </c>
      <c r="J1011" s="4">
        <f>VLOOKUP(Données[[#This Row],[Statut (amiante)]],Statuts[[Statut]:[Code statut2]],2,FALSE)</f>
        <v>1</v>
      </c>
    </row>
    <row r="1012" spans="1:10" x14ac:dyDescent="0.25">
      <c r="A1012" t="s">
        <v>1148</v>
      </c>
      <c r="C1012" t="s">
        <v>1495</v>
      </c>
      <c r="D1012" t="s">
        <v>1500</v>
      </c>
      <c r="E1012" s="1">
        <v>43252.413984571758</v>
      </c>
      <c r="F1012" t="s">
        <v>1319</v>
      </c>
      <c r="G1012" s="1">
        <v>43252.422997685186</v>
      </c>
      <c r="H1012" s="1">
        <v>43259.155232094905</v>
      </c>
      <c r="I1012" t="s">
        <v>6871</v>
      </c>
      <c r="J1012" s="4">
        <f>VLOOKUP(Données[[#This Row],[Statut (amiante)]],Statuts[[Statut]:[Code statut2]],2,FALSE)</f>
        <v>1</v>
      </c>
    </row>
    <row r="1013" spans="1:10" x14ac:dyDescent="0.25">
      <c r="A1013" t="s">
        <v>1148</v>
      </c>
      <c r="C1013" t="s">
        <v>1495</v>
      </c>
      <c r="D1013" t="s">
        <v>1501</v>
      </c>
      <c r="E1013" s="1">
        <v>43252.413984571758</v>
      </c>
      <c r="F1013" t="s">
        <v>1319</v>
      </c>
      <c r="G1013" s="1">
        <v>43252.422997685186</v>
      </c>
      <c r="H1013" s="1">
        <v>43259.155230243057</v>
      </c>
      <c r="I1013" t="s">
        <v>6871</v>
      </c>
      <c r="J1013" s="4">
        <f>VLOOKUP(Données[[#This Row],[Statut (amiante)]],Statuts[[Statut]:[Code statut2]],2,FALSE)</f>
        <v>1</v>
      </c>
    </row>
    <row r="1014" spans="1:10" x14ac:dyDescent="0.25">
      <c r="A1014" t="s">
        <v>1148</v>
      </c>
      <c r="C1014" t="s">
        <v>1495</v>
      </c>
      <c r="D1014" t="s">
        <v>1502</v>
      </c>
      <c r="E1014" s="1">
        <v>43252.413984571758</v>
      </c>
      <c r="F1014" t="s">
        <v>1319</v>
      </c>
      <c r="G1014" s="1">
        <v>43252.422997685186</v>
      </c>
      <c r="H1014" s="1">
        <v>43259.155230474535</v>
      </c>
      <c r="I1014" t="s">
        <v>6871</v>
      </c>
      <c r="J1014" s="4">
        <f>VLOOKUP(Données[[#This Row],[Statut (amiante)]],Statuts[[Statut]:[Code statut2]],2,FALSE)</f>
        <v>1</v>
      </c>
    </row>
    <row r="1015" spans="1:10" x14ac:dyDescent="0.25">
      <c r="A1015" t="s">
        <v>1148</v>
      </c>
      <c r="C1015" t="s">
        <v>1495</v>
      </c>
      <c r="D1015" t="s">
        <v>1503</v>
      </c>
      <c r="E1015" s="1">
        <v>43252.413984571758</v>
      </c>
      <c r="F1015" t="s">
        <v>1319</v>
      </c>
      <c r="G1015" s="1">
        <v>43252.422997685186</v>
      </c>
      <c r="H1015" s="1">
        <v>43259.155230752316</v>
      </c>
      <c r="I1015" t="s">
        <v>6871</v>
      </c>
      <c r="J1015" s="4">
        <f>VLOOKUP(Données[[#This Row],[Statut (amiante)]],Statuts[[Statut]:[Code statut2]],2,FALSE)</f>
        <v>1</v>
      </c>
    </row>
    <row r="1016" spans="1:10" x14ac:dyDescent="0.25">
      <c r="A1016" t="s">
        <v>1148</v>
      </c>
      <c r="C1016" t="s">
        <v>1504</v>
      </c>
      <c r="D1016" t="s">
        <v>1505</v>
      </c>
      <c r="E1016" s="1">
        <v>43249.39761177083</v>
      </c>
      <c r="F1016" t="s">
        <v>1506</v>
      </c>
      <c r="G1016" s="1">
        <v>43249.398229166669</v>
      </c>
      <c r="H1016" s="1">
        <v>43255.721659490744</v>
      </c>
      <c r="I1016" t="s">
        <v>6871</v>
      </c>
      <c r="J1016" s="4">
        <f>VLOOKUP(Données[[#This Row],[Statut (amiante)]],Statuts[[Statut]:[Code statut2]],2,FALSE)</f>
        <v>1</v>
      </c>
    </row>
    <row r="1017" spans="1:10" x14ac:dyDescent="0.25">
      <c r="A1017" t="s">
        <v>1148</v>
      </c>
      <c r="C1017" t="s">
        <v>1504</v>
      </c>
      <c r="D1017" t="s">
        <v>1507</v>
      </c>
      <c r="E1017" s="1">
        <v>43249.39761177083</v>
      </c>
      <c r="F1017" t="s">
        <v>1506</v>
      </c>
      <c r="G1017" s="1">
        <v>43249.398229166669</v>
      </c>
      <c r="H1017" s="1">
        <v>43255.721659641204</v>
      </c>
      <c r="I1017" t="s">
        <v>6871</v>
      </c>
      <c r="J1017" s="4">
        <f>VLOOKUP(Données[[#This Row],[Statut (amiante)]],Statuts[[Statut]:[Code statut2]],2,FALSE)</f>
        <v>1</v>
      </c>
    </row>
    <row r="1018" spans="1:10" x14ac:dyDescent="0.25">
      <c r="A1018" t="s">
        <v>1148</v>
      </c>
      <c r="C1018" t="s">
        <v>1504</v>
      </c>
      <c r="D1018" t="s">
        <v>1508</v>
      </c>
      <c r="E1018" s="1">
        <v>43249.39761177083</v>
      </c>
      <c r="F1018" t="s">
        <v>1506</v>
      </c>
      <c r="G1018" s="1">
        <v>43249.398229166669</v>
      </c>
      <c r="H1018" s="1">
        <v>43255.721659143521</v>
      </c>
      <c r="I1018" t="s">
        <v>6871</v>
      </c>
      <c r="J1018" s="4">
        <f>VLOOKUP(Données[[#This Row],[Statut (amiante)]],Statuts[[Statut]:[Code statut2]],2,FALSE)</f>
        <v>1</v>
      </c>
    </row>
    <row r="1019" spans="1:10" x14ac:dyDescent="0.25">
      <c r="A1019" t="s">
        <v>1148</v>
      </c>
      <c r="C1019" t="s">
        <v>1509</v>
      </c>
      <c r="D1019" t="s">
        <v>1510</v>
      </c>
      <c r="E1019" s="1">
        <v>43262.543100428244</v>
      </c>
      <c r="F1019" t="s">
        <v>1511</v>
      </c>
      <c r="G1019" s="1">
        <v>43262.546064814815</v>
      </c>
      <c r="H1019" s="1"/>
      <c r="I1019" t="s">
        <v>6870</v>
      </c>
      <c r="J1019" s="4">
        <f>VLOOKUP(Données[[#This Row],[Statut (amiante)]],Statuts[[Statut]:[Code statut2]],2,FALSE)</f>
        <v>0</v>
      </c>
    </row>
    <row r="1020" spans="1:10" x14ac:dyDescent="0.25">
      <c r="A1020" t="s">
        <v>1148</v>
      </c>
      <c r="C1020" t="s">
        <v>1512</v>
      </c>
      <c r="D1020" t="s">
        <v>1513</v>
      </c>
      <c r="E1020" s="1">
        <v>43265.632590972222</v>
      </c>
      <c r="F1020" t="s">
        <v>1514</v>
      </c>
      <c r="G1020" s="1">
        <v>43265.633333333331</v>
      </c>
      <c r="H1020" s="1"/>
      <c r="I1020" t="s">
        <v>6870</v>
      </c>
      <c r="J1020" s="4">
        <f>VLOOKUP(Données[[#This Row],[Statut (amiante)]],Statuts[[Statut]:[Code statut2]],2,FALSE)</f>
        <v>0</v>
      </c>
    </row>
    <row r="1021" spans="1:10" x14ac:dyDescent="0.25">
      <c r="A1021" t="s">
        <v>1148</v>
      </c>
      <c r="C1021" t="s">
        <v>1512</v>
      </c>
      <c r="D1021" t="s">
        <v>1515</v>
      </c>
      <c r="E1021" s="1">
        <v>43265.632590972222</v>
      </c>
      <c r="F1021" t="s">
        <v>1514</v>
      </c>
      <c r="G1021" s="1">
        <v>43265.633333333331</v>
      </c>
      <c r="H1021" s="1"/>
      <c r="I1021" t="s">
        <v>6870</v>
      </c>
      <c r="J1021" s="4">
        <f>VLOOKUP(Données[[#This Row],[Statut (amiante)]],Statuts[[Statut]:[Code statut2]],2,FALSE)</f>
        <v>0</v>
      </c>
    </row>
    <row r="1022" spans="1:10" x14ac:dyDescent="0.25">
      <c r="A1022" t="s">
        <v>1148</v>
      </c>
      <c r="C1022" t="s">
        <v>1512</v>
      </c>
      <c r="D1022" t="s">
        <v>1516</v>
      </c>
      <c r="E1022" s="1">
        <v>43265.632590972222</v>
      </c>
      <c r="F1022" t="s">
        <v>1514</v>
      </c>
      <c r="G1022" s="1">
        <v>43265.633333333331</v>
      </c>
      <c r="H1022" s="1"/>
      <c r="I1022" t="s">
        <v>6870</v>
      </c>
      <c r="J1022" s="4">
        <f>VLOOKUP(Données[[#This Row],[Statut (amiante)]],Statuts[[Statut]:[Code statut2]],2,FALSE)</f>
        <v>0</v>
      </c>
    </row>
    <row r="1023" spans="1:10" x14ac:dyDescent="0.25">
      <c r="A1023" t="s">
        <v>1148</v>
      </c>
      <c r="C1023" t="s">
        <v>1512</v>
      </c>
      <c r="D1023" t="s">
        <v>1517</v>
      </c>
      <c r="E1023" s="1">
        <v>43265.632590972222</v>
      </c>
      <c r="F1023" t="s">
        <v>1514</v>
      </c>
      <c r="G1023" s="1">
        <v>43265.633333333331</v>
      </c>
      <c r="H1023" s="1"/>
      <c r="I1023" t="s">
        <v>6870</v>
      </c>
      <c r="J1023" s="4">
        <f>VLOOKUP(Données[[#This Row],[Statut (amiante)]],Statuts[[Statut]:[Code statut2]],2,FALSE)</f>
        <v>0</v>
      </c>
    </row>
    <row r="1024" spans="1:10" x14ac:dyDescent="0.25">
      <c r="A1024" t="s">
        <v>1148</v>
      </c>
      <c r="C1024" t="s">
        <v>1512</v>
      </c>
      <c r="D1024" t="s">
        <v>1518</v>
      </c>
      <c r="E1024" s="1">
        <v>43265.632590972222</v>
      </c>
      <c r="F1024" t="s">
        <v>1514</v>
      </c>
      <c r="G1024" s="1">
        <v>43265.633333333331</v>
      </c>
      <c r="H1024" s="1"/>
      <c r="I1024" t="s">
        <v>6870</v>
      </c>
      <c r="J1024" s="4">
        <f>VLOOKUP(Données[[#This Row],[Statut (amiante)]],Statuts[[Statut]:[Code statut2]],2,FALSE)</f>
        <v>0</v>
      </c>
    </row>
    <row r="1025" spans="1:10" x14ac:dyDescent="0.25">
      <c r="A1025" t="s">
        <v>1148</v>
      </c>
      <c r="C1025" t="s">
        <v>1512</v>
      </c>
      <c r="D1025" t="s">
        <v>1519</v>
      </c>
      <c r="E1025" s="1">
        <v>43265.632590972222</v>
      </c>
      <c r="F1025" t="s">
        <v>1514</v>
      </c>
      <c r="G1025" s="1">
        <v>43265.633333333331</v>
      </c>
      <c r="H1025" s="1"/>
      <c r="I1025" t="s">
        <v>6870</v>
      </c>
      <c r="J1025" s="4">
        <f>VLOOKUP(Données[[#This Row],[Statut (amiante)]],Statuts[[Statut]:[Code statut2]],2,FALSE)</f>
        <v>0</v>
      </c>
    </row>
    <row r="1026" spans="1:10" x14ac:dyDescent="0.25">
      <c r="A1026" t="s">
        <v>1148</v>
      </c>
      <c r="C1026" t="s">
        <v>1520</v>
      </c>
      <c r="D1026" t="s">
        <v>1521</v>
      </c>
      <c r="E1026" s="1">
        <v>43249.388734571759</v>
      </c>
      <c r="F1026" t="s">
        <v>1522</v>
      </c>
      <c r="G1026" s="1">
        <v>43249.389456018522</v>
      </c>
      <c r="H1026" s="1">
        <v>43255.721544594904</v>
      </c>
      <c r="I1026" t="s">
        <v>6871</v>
      </c>
      <c r="J1026" s="4">
        <f>VLOOKUP(Données[[#This Row],[Statut (amiante)]],Statuts[[Statut]:[Code statut2]],2,FALSE)</f>
        <v>1</v>
      </c>
    </row>
    <row r="1027" spans="1:10" x14ac:dyDescent="0.25">
      <c r="A1027" t="s">
        <v>1148</v>
      </c>
      <c r="C1027" t="s">
        <v>1523</v>
      </c>
      <c r="D1027" t="s">
        <v>1524</v>
      </c>
      <c r="E1027" s="1">
        <v>43264.411831863428</v>
      </c>
      <c r="F1027" t="s">
        <v>1525</v>
      </c>
      <c r="G1027" s="1">
        <v>43264.41375</v>
      </c>
      <c r="H1027" s="1"/>
      <c r="I1027" t="s">
        <v>6870</v>
      </c>
      <c r="J1027" s="4">
        <f>VLOOKUP(Données[[#This Row],[Statut (amiante)]],Statuts[[Statut]:[Code statut2]],2,FALSE)</f>
        <v>0</v>
      </c>
    </row>
    <row r="1028" spans="1:10" x14ac:dyDescent="0.25">
      <c r="A1028" t="s">
        <v>1148</v>
      </c>
      <c r="C1028" t="s">
        <v>1523</v>
      </c>
      <c r="D1028" t="s">
        <v>1526</v>
      </c>
      <c r="E1028" s="1">
        <v>43264.411831863428</v>
      </c>
      <c r="F1028" t="s">
        <v>1525</v>
      </c>
      <c r="G1028" s="1">
        <v>43264.41375</v>
      </c>
      <c r="H1028" s="1"/>
      <c r="I1028" t="s">
        <v>6870</v>
      </c>
      <c r="J1028" s="4">
        <f>VLOOKUP(Données[[#This Row],[Statut (amiante)]],Statuts[[Statut]:[Code statut2]],2,FALSE)</f>
        <v>0</v>
      </c>
    </row>
    <row r="1029" spans="1:10" x14ac:dyDescent="0.25">
      <c r="A1029" t="s">
        <v>1148</v>
      </c>
      <c r="C1029" t="s">
        <v>1523</v>
      </c>
      <c r="D1029" t="s">
        <v>1527</v>
      </c>
      <c r="E1029" s="1">
        <v>43264.411831863428</v>
      </c>
      <c r="F1029" t="s">
        <v>1525</v>
      </c>
      <c r="G1029" s="1">
        <v>43264.41375</v>
      </c>
      <c r="H1029" s="1"/>
      <c r="I1029" t="s">
        <v>6870</v>
      </c>
      <c r="J1029" s="4">
        <f>VLOOKUP(Données[[#This Row],[Statut (amiante)]],Statuts[[Statut]:[Code statut2]],2,FALSE)</f>
        <v>0</v>
      </c>
    </row>
    <row r="1030" spans="1:10" x14ac:dyDescent="0.25">
      <c r="A1030" t="s">
        <v>1148</v>
      </c>
      <c r="C1030" t="s">
        <v>1523</v>
      </c>
      <c r="D1030" t="s">
        <v>1528</v>
      </c>
      <c r="E1030" s="1">
        <v>43264.411831863428</v>
      </c>
      <c r="F1030" t="s">
        <v>1525</v>
      </c>
      <c r="G1030" s="1">
        <v>43264.41375</v>
      </c>
      <c r="H1030" s="1"/>
      <c r="I1030" t="s">
        <v>6870</v>
      </c>
      <c r="J1030" s="4">
        <f>VLOOKUP(Données[[#This Row],[Statut (amiante)]],Statuts[[Statut]:[Code statut2]],2,FALSE)</f>
        <v>0</v>
      </c>
    </row>
    <row r="1031" spans="1:10" x14ac:dyDescent="0.25">
      <c r="A1031" t="s">
        <v>1148</v>
      </c>
      <c r="C1031" t="s">
        <v>1523</v>
      </c>
      <c r="D1031" t="s">
        <v>1529</v>
      </c>
      <c r="E1031" s="1">
        <v>43264.411831863428</v>
      </c>
      <c r="F1031" t="s">
        <v>1525</v>
      </c>
      <c r="G1031" s="1">
        <v>43264.41375</v>
      </c>
      <c r="H1031" s="1"/>
      <c r="I1031" t="s">
        <v>6870</v>
      </c>
      <c r="J1031" s="4">
        <f>VLOOKUP(Données[[#This Row],[Statut (amiante)]],Statuts[[Statut]:[Code statut2]],2,FALSE)</f>
        <v>0</v>
      </c>
    </row>
    <row r="1032" spans="1:10" x14ac:dyDescent="0.25">
      <c r="A1032" t="s">
        <v>1148</v>
      </c>
      <c r="C1032" t="s">
        <v>1523</v>
      </c>
      <c r="D1032" t="s">
        <v>1530</v>
      </c>
      <c r="E1032" s="1">
        <v>43264.411831863428</v>
      </c>
      <c r="F1032" t="s">
        <v>1525</v>
      </c>
      <c r="G1032" s="1">
        <v>43264.41375</v>
      </c>
      <c r="H1032" s="1"/>
      <c r="I1032" t="s">
        <v>6870</v>
      </c>
      <c r="J1032" s="4">
        <f>VLOOKUP(Données[[#This Row],[Statut (amiante)]],Statuts[[Statut]:[Code statut2]],2,FALSE)</f>
        <v>0</v>
      </c>
    </row>
    <row r="1033" spans="1:10" x14ac:dyDescent="0.25">
      <c r="A1033" t="s">
        <v>1148</v>
      </c>
      <c r="C1033" t="s">
        <v>1531</v>
      </c>
      <c r="D1033" t="s">
        <v>1532</v>
      </c>
      <c r="E1033" s="1">
        <v>43256.449029363423</v>
      </c>
      <c r="F1033" t="s">
        <v>1533</v>
      </c>
      <c r="G1033" s="1">
        <v>43256.44976851852</v>
      </c>
      <c r="H1033" s="1">
        <v>43262.936531099534</v>
      </c>
      <c r="I1033" t="s">
        <v>6871</v>
      </c>
      <c r="J1033" s="4">
        <f>VLOOKUP(Données[[#This Row],[Statut (amiante)]],Statuts[[Statut]:[Code statut2]],2,FALSE)</f>
        <v>1</v>
      </c>
    </row>
    <row r="1034" spans="1:10" x14ac:dyDescent="0.25">
      <c r="A1034" t="s">
        <v>1148</v>
      </c>
      <c r="C1034" t="s">
        <v>1523</v>
      </c>
      <c r="D1034" t="s">
        <v>1534</v>
      </c>
      <c r="E1034" s="1">
        <v>43264.411831863428</v>
      </c>
      <c r="F1034" t="s">
        <v>1525</v>
      </c>
      <c r="G1034" s="1">
        <v>43264.41375</v>
      </c>
      <c r="H1034" s="1"/>
      <c r="I1034" t="s">
        <v>6870</v>
      </c>
      <c r="J1034" s="4">
        <f>VLOOKUP(Données[[#This Row],[Statut (amiante)]],Statuts[[Statut]:[Code statut2]],2,FALSE)</f>
        <v>0</v>
      </c>
    </row>
    <row r="1035" spans="1:10" x14ac:dyDescent="0.25">
      <c r="A1035" t="s">
        <v>1148</v>
      </c>
      <c r="C1035" t="s">
        <v>1523</v>
      </c>
      <c r="D1035" t="s">
        <v>1535</v>
      </c>
      <c r="E1035" s="1">
        <v>43264.411831863428</v>
      </c>
      <c r="F1035" t="s">
        <v>1525</v>
      </c>
      <c r="G1035" s="1">
        <v>43264.41375</v>
      </c>
      <c r="H1035" s="1"/>
      <c r="I1035" t="s">
        <v>6870</v>
      </c>
      <c r="J1035" s="4">
        <f>VLOOKUP(Données[[#This Row],[Statut (amiante)]],Statuts[[Statut]:[Code statut2]],2,FALSE)</f>
        <v>0</v>
      </c>
    </row>
    <row r="1036" spans="1:10" x14ac:dyDescent="0.25">
      <c r="A1036" t="s">
        <v>1148</v>
      </c>
      <c r="C1036" t="s">
        <v>1523</v>
      </c>
      <c r="D1036" t="s">
        <v>1536</v>
      </c>
      <c r="E1036" s="1">
        <v>43264.411831863428</v>
      </c>
      <c r="F1036" t="s">
        <v>1525</v>
      </c>
      <c r="G1036" s="1">
        <v>43264.41375</v>
      </c>
      <c r="H1036" s="1"/>
      <c r="I1036" t="s">
        <v>6870</v>
      </c>
      <c r="J1036" s="4">
        <f>VLOOKUP(Données[[#This Row],[Statut (amiante)]],Statuts[[Statut]:[Code statut2]],2,FALSE)</f>
        <v>0</v>
      </c>
    </row>
    <row r="1037" spans="1:10" x14ac:dyDescent="0.25">
      <c r="A1037" t="s">
        <v>1148</v>
      </c>
      <c r="C1037" t="s">
        <v>1523</v>
      </c>
      <c r="D1037" t="s">
        <v>1537</v>
      </c>
      <c r="E1037" s="1">
        <v>43264.411831863428</v>
      </c>
      <c r="F1037" t="s">
        <v>1525</v>
      </c>
      <c r="G1037" s="1">
        <v>43264.41375</v>
      </c>
      <c r="H1037" s="1"/>
      <c r="I1037" t="s">
        <v>6870</v>
      </c>
      <c r="J1037" s="4">
        <f>VLOOKUP(Données[[#This Row],[Statut (amiante)]],Statuts[[Statut]:[Code statut2]],2,FALSE)</f>
        <v>0</v>
      </c>
    </row>
    <row r="1038" spans="1:10" x14ac:dyDescent="0.25">
      <c r="A1038" t="s">
        <v>1148</v>
      </c>
      <c r="C1038" t="s">
        <v>1523</v>
      </c>
      <c r="D1038" t="s">
        <v>1538</v>
      </c>
      <c r="E1038" s="1">
        <v>43264.411831863428</v>
      </c>
      <c r="F1038" t="s">
        <v>1525</v>
      </c>
      <c r="G1038" s="1">
        <v>43264.41375</v>
      </c>
      <c r="H1038" s="1"/>
      <c r="I1038" t="s">
        <v>6870</v>
      </c>
      <c r="J1038" s="4">
        <f>VLOOKUP(Données[[#This Row],[Statut (amiante)]],Statuts[[Statut]:[Code statut2]],2,FALSE)</f>
        <v>0</v>
      </c>
    </row>
    <row r="1039" spans="1:10" x14ac:dyDescent="0.25">
      <c r="A1039" t="s">
        <v>1148</v>
      </c>
      <c r="C1039" t="s">
        <v>1531</v>
      </c>
      <c r="D1039" t="s">
        <v>1539</v>
      </c>
      <c r="E1039" s="1">
        <v>43256.449029363423</v>
      </c>
      <c r="F1039" t="s">
        <v>1533</v>
      </c>
      <c r="G1039" s="1">
        <v>43256.44976851852</v>
      </c>
      <c r="H1039" s="1">
        <v>43262.936531134263</v>
      </c>
      <c r="I1039" t="s">
        <v>6871</v>
      </c>
      <c r="J1039" s="4">
        <f>VLOOKUP(Données[[#This Row],[Statut (amiante)]],Statuts[[Statut]:[Code statut2]],2,FALSE)</f>
        <v>1</v>
      </c>
    </row>
    <row r="1040" spans="1:10" x14ac:dyDescent="0.25">
      <c r="A1040" t="s">
        <v>1148</v>
      </c>
      <c r="C1040" t="s">
        <v>1540</v>
      </c>
      <c r="D1040" t="s">
        <v>1541</v>
      </c>
      <c r="E1040" s="1">
        <v>43262.534682175923</v>
      </c>
      <c r="F1040" t="s">
        <v>1542</v>
      </c>
      <c r="G1040" s="1">
        <v>43262.539710648147</v>
      </c>
      <c r="H1040" s="1"/>
      <c r="I1040" t="s">
        <v>6870</v>
      </c>
      <c r="J1040" s="4">
        <f>VLOOKUP(Données[[#This Row],[Statut (amiante)]],Statuts[[Statut]:[Code statut2]],2,FALSE)</f>
        <v>0</v>
      </c>
    </row>
    <row r="1041" spans="1:10" x14ac:dyDescent="0.25">
      <c r="A1041" t="s">
        <v>1148</v>
      </c>
      <c r="C1041" t="s">
        <v>1540</v>
      </c>
      <c r="D1041" t="s">
        <v>1543</v>
      </c>
      <c r="E1041" s="1">
        <v>43262.534682175923</v>
      </c>
      <c r="F1041" t="s">
        <v>1542</v>
      </c>
      <c r="G1041" s="1">
        <v>43262.539710648147</v>
      </c>
      <c r="H1041" s="1"/>
      <c r="I1041" t="s">
        <v>6870</v>
      </c>
      <c r="J1041" s="4">
        <f>VLOOKUP(Données[[#This Row],[Statut (amiante)]],Statuts[[Statut]:[Code statut2]],2,FALSE)</f>
        <v>0</v>
      </c>
    </row>
    <row r="1042" spans="1:10" x14ac:dyDescent="0.25">
      <c r="A1042" t="s">
        <v>1148</v>
      </c>
      <c r="C1042" t="s">
        <v>1540</v>
      </c>
      <c r="D1042" t="s">
        <v>1544</v>
      </c>
      <c r="E1042" s="1">
        <v>43262.534682175923</v>
      </c>
      <c r="F1042" t="s">
        <v>1542</v>
      </c>
      <c r="G1042" s="1">
        <v>43262.539710648147</v>
      </c>
      <c r="H1042" s="1"/>
      <c r="I1042" t="s">
        <v>6870</v>
      </c>
      <c r="J1042" s="4">
        <f>VLOOKUP(Données[[#This Row],[Statut (amiante)]],Statuts[[Statut]:[Code statut2]],2,FALSE)</f>
        <v>0</v>
      </c>
    </row>
    <row r="1043" spans="1:10" x14ac:dyDescent="0.25">
      <c r="A1043" t="s">
        <v>1148</v>
      </c>
      <c r="C1043" t="s">
        <v>1540</v>
      </c>
      <c r="D1043" t="s">
        <v>1545</v>
      </c>
      <c r="E1043" s="1">
        <v>43262.534682175923</v>
      </c>
      <c r="F1043" t="s">
        <v>1542</v>
      </c>
      <c r="G1043" s="1">
        <v>43262.539710648147</v>
      </c>
      <c r="H1043" s="1"/>
      <c r="I1043" t="s">
        <v>6870</v>
      </c>
      <c r="J1043" s="4">
        <f>VLOOKUP(Données[[#This Row],[Statut (amiante)]],Statuts[[Statut]:[Code statut2]],2,FALSE)</f>
        <v>0</v>
      </c>
    </row>
    <row r="1044" spans="1:10" x14ac:dyDescent="0.25">
      <c r="A1044" t="s">
        <v>1148</v>
      </c>
      <c r="C1044" t="s">
        <v>1540</v>
      </c>
      <c r="D1044" t="s">
        <v>1546</v>
      </c>
      <c r="E1044" s="1">
        <v>43262.534682175923</v>
      </c>
      <c r="F1044" t="s">
        <v>1542</v>
      </c>
      <c r="G1044" s="1">
        <v>43262.539710648147</v>
      </c>
      <c r="H1044" s="1"/>
      <c r="I1044" t="s">
        <v>6870</v>
      </c>
      <c r="J1044" s="4">
        <f>VLOOKUP(Données[[#This Row],[Statut (amiante)]],Statuts[[Statut]:[Code statut2]],2,FALSE)</f>
        <v>0</v>
      </c>
    </row>
    <row r="1045" spans="1:10" x14ac:dyDescent="0.25">
      <c r="A1045" t="s">
        <v>1148</v>
      </c>
      <c r="C1045" t="s">
        <v>1540</v>
      </c>
      <c r="D1045" t="s">
        <v>1547</v>
      </c>
      <c r="E1045" s="1">
        <v>43262.534682175923</v>
      </c>
      <c r="F1045" t="s">
        <v>1542</v>
      </c>
      <c r="G1045" s="1">
        <v>43262.539710648147</v>
      </c>
      <c r="H1045" s="1"/>
      <c r="I1045" t="s">
        <v>6870</v>
      </c>
      <c r="J1045" s="4">
        <f>VLOOKUP(Données[[#This Row],[Statut (amiante)]],Statuts[[Statut]:[Code statut2]],2,FALSE)</f>
        <v>0</v>
      </c>
    </row>
    <row r="1046" spans="1:10" x14ac:dyDescent="0.25">
      <c r="A1046" t="s">
        <v>1148</v>
      </c>
      <c r="C1046" t="s">
        <v>1540</v>
      </c>
      <c r="D1046" t="s">
        <v>1548</v>
      </c>
      <c r="E1046" s="1">
        <v>43262.534682175923</v>
      </c>
      <c r="F1046" t="s">
        <v>1542</v>
      </c>
      <c r="G1046" s="1">
        <v>43262.539710648147</v>
      </c>
      <c r="H1046" s="1"/>
      <c r="I1046" t="s">
        <v>6870</v>
      </c>
      <c r="J1046" s="4">
        <f>VLOOKUP(Données[[#This Row],[Statut (amiante)]],Statuts[[Statut]:[Code statut2]],2,FALSE)</f>
        <v>0</v>
      </c>
    </row>
    <row r="1047" spans="1:10" x14ac:dyDescent="0.25">
      <c r="A1047" t="s">
        <v>1148</v>
      </c>
      <c r="C1047" t="s">
        <v>1540</v>
      </c>
      <c r="D1047" t="s">
        <v>1549</v>
      </c>
      <c r="E1047" s="1">
        <v>43262.534682175923</v>
      </c>
      <c r="F1047" t="s">
        <v>1542</v>
      </c>
      <c r="G1047" s="1">
        <v>43262.539710648147</v>
      </c>
      <c r="H1047" s="1"/>
      <c r="I1047" t="s">
        <v>6870</v>
      </c>
      <c r="J1047" s="4">
        <f>VLOOKUP(Données[[#This Row],[Statut (amiante)]],Statuts[[Statut]:[Code statut2]],2,FALSE)</f>
        <v>0</v>
      </c>
    </row>
    <row r="1048" spans="1:10" x14ac:dyDescent="0.25">
      <c r="A1048" t="s">
        <v>1148</v>
      </c>
      <c r="C1048" t="s">
        <v>1550</v>
      </c>
      <c r="D1048" t="s">
        <v>1551</v>
      </c>
      <c r="E1048" s="1">
        <v>43245.614241354167</v>
      </c>
      <c r="F1048" t="s">
        <v>1297</v>
      </c>
      <c r="G1048" s="1">
        <v>43245.705300925925</v>
      </c>
      <c r="H1048" s="1">
        <v>43252.665765543985</v>
      </c>
      <c r="I1048" t="s">
        <v>6871</v>
      </c>
      <c r="J1048" s="4">
        <f>VLOOKUP(Données[[#This Row],[Statut (amiante)]],Statuts[[Statut]:[Code statut2]],2,FALSE)</f>
        <v>1</v>
      </c>
    </row>
    <row r="1049" spans="1:10" x14ac:dyDescent="0.25">
      <c r="A1049" t="s">
        <v>1148</v>
      </c>
      <c r="C1049" t="s">
        <v>1550</v>
      </c>
      <c r="D1049" t="s">
        <v>1552</v>
      </c>
      <c r="E1049" s="1">
        <v>43245.614241354167</v>
      </c>
      <c r="F1049" t="s">
        <v>1297</v>
      </c>
      <c r="G1049" s="1">
        <v>43245.705300925925</v>
      </c>
      <c r="H1049" s="1">
        <v>43252.665765474536</v>
      </c>
      <c r="I1049" t="s">
        <v>6871</v>
      </c>
      <c r="J1049" s="4">
        <f>VLOOKUP(Données[[#This Row],[Statut (amiante)]],Statuts[[Statut]:[Code statut2]],2,FALSE)</f>
        <v>1</v>
      </c>
    </row>
    <row r="1050" spans="1:10" x14ac:dyDescent="0.25">
      <c r="A1050" t="s">
        <v>1148</v>
      </c>
      <c r="C1050" t="s">
        <v>1553</v>
      </c>
      <c r="D1050" t="s">
        <v>1554</v>
      </c>
      <c r="E1050" s="1">
        <v>43259.631166087966</v>
      </c>
      <c r="F1050" t="s">
        <v>1555</v>
      </c>
      <c r="G1050" s="1">
        <v>43259.632175925923</v>
      </c>
      <c r="H1050" s="1">
        <v>43266.780226736111</v>
      </c>
      <c r="I1050" t="s">
        <v>6871</v>
      </c>
      <c r="J1050" s="4">
        <f>VLOOKUP(Données[[#This Row],[Statut (amiante)]],Statuts[[Statut]:[Code statut2]],2,FALSE)</f>
        <v>1</v>
      </c>
    </row>
    <row r="1051" spans="1:10" x14ac:dyDescent="0.25">
      <c r="A1051" t="s">
        <v>1148</v>
      </c>
      <c r="C1051" t="s">
        <v>1553</v>
      </c>
      <c r="D1051" t="s">
        <v>1556</v>
      </c>
      <c r="E1051" s="1">
        <v>43259.631166087966</v>
      </c>
      <c r="F1051" t="s">
        <v>1555</v>
      </c>
      <c r="G1051" s="1">
        <v>43259.632175925923</v>
      </c>
      <c r="H1051" s="1">
        <v>43266.780226620373</v>
      </c>
      <c r="I1051" t="s">
        <v>6871</v>
      </c>
      <c r="J1051" s="4">
        <f>VLOOKUP(Données[[#This Row],[Statut (amiante)]],Statuts[[Statut]:[Code statut2]],2,FALSE)</f>
        <v>1</v>
      </c>
    </row>
    <row r="1052" spans="1:10" x14ac:dyDescent="0.25">
      <c r="A1052" t="s">
        <v>1148</v>
      </c>
      <c r="C1052" t="s">
        <v>1557</v>
      </c>
      <c r="D1052" t="s">
        <v>1558</v>
      </c>
      <c r="E1052" s="1">
        <v>43244.404814930553</v>
      </c>
      <c r="F1052" t="s">
        <v>1266</v>
      </c>
      <c r="G1052" s="1">
        <v>43244.669317129628</v>
      </c>
      <c r="H1052" s="1">
        <v>43249.124568171297</v>
      </c>
      <c r="I1052" t="s">
        <v>6871</v>
      </c>
      <c r="J1052" s="4">
        <f>VLOOKUP(Données[[#This Row],[Statut (amiante)]],Statuts[[Statut]:[Code statut2]],2,FALSE)</f>
        <v>1</v>
      </c>
    </row>
    <row r="1053" spans="1:10" x14ac:dyDescent="0.25">
      <c r="A1053" t="s">
        <v>1148</v>
      </c>
      <c r="C1053" t="s">
        <v>1557</v>
      </c>
      <c r="D1053" t="s">
        <v>1559</v>
      </c>
      <c r="E1053" s="1">
        <v>43244.404814930553</v>
      </c>
      <c r="F1053" t="s">
        <v>1266</v>
      </c>
      <c r="G1053" s="1">
        <v>43244.669317129628</v>
      </c>
      <c r="H1053" s="1">
        <v>43249.124568206018</v>
      </c>
      <c r="I1053" t="s">
        <v>6871</v>
      </c>
      <c r="J1053" s="4">
        <f>VLOOKUP(Données[[#This Row],[Statut (amiante)]],Statuts[[Statut]:[Code statut2]],2,FALSE)</f>
        <v>1</v>
      </c>
    </row>
    <row r="1054" spans="1:10" x14ac:dyDescent="0.25">
      <c r="A1054" t="s">
        <v>1148</v>
      </c>
      <c r="C1054" t="s">
        <v>1557</v>
      </c>
      <c r="D1054" t="s">
        <v>1560</v>
      </c>
      <c r="E1054" s="1">
        <v>43244.404814930553</v>
      </c>
      <c r="F1054" t="s">
        <v>1266</v>
      </c>
      <c r="G1054" s="1">
        <v>43244.669317129628</v>
      </c>
      <c r="H1054" s="1">
        <v>43249.124567974533</v>
      </c>
      <c r="I1054" t="s">
        <v>6871</v>
      </c>
      <c r="J1054" s="4">
        <f>VLOOKUP(Données[[#This Row],[Statut (amiante)]],Statuts[[Statut]:[Code statut2]],2,FALSE)</f>
        <v>1</v>
      </c>
    </row>
    <row r="1055" spans="1:10" x14ac:dyDescent="0.25">
      <c r="A1055" t="s">
        <v>1148</v>
      </c>
      <c r="C1055" t="s">
        <v>1557</v>
      </c>
      <c r="D1055" t="s">
        <v>1561</v>
      </c>
      <c r="E1055" s="1">
        <v>43244.404814930553</v>
      </c>
      <c r="F1055" t="s">
        <v>1266</v>
      </c>
      <c r="G1055" s="1">
        <v>43244.669317129628</v>
      </c>
      <c r="H1055" s="1">
        <v>43249.124568055558</v>
      </c>
      <c r="I1055" t="s">
        <v>6871</v>
      </c>
      <c r="J1055" s="4">
        <f>VLOOKUP(Données[[#This Row],[Statut (amiante)]],Statuts[[Statut]:[Code statut2]],2,FALSE)</f>
        <v>1</v>
      </c>
    </row>
    <row r="1056" spans="1:10" x14ac:dyDescent="0.25">
      <c r="A1056" t="s">
        <v>1148</v>
      </c>
      <c r="C1056" t="s">
        <v>1557</v>
      </c>
      <c r="D1056" t="s">
        <v>1562</v>
      </c>
      <c r="E1056" s="1">
        <v>43244.404814930553</v>
      </c>
      <c r="F1056" t="s">
        <v>1266</v>
      </c>
      <c r="G1056" s="1">
        <v>43244.669317129628</v>
      </c>
      <c r="H1056" s="1">
        <v>43249.124568090279</v>
      </c>
      <c r="I1056" t="s">
        <v>6871</v>
      </c>
      <c r="J1056" s="4">
        <f>VLOOKUP(Données[[#This Row],[Statut (amiante)]],Statuts[[Statut]:[Code statut2]],2,FALSE)</f>
        <v>1</v>
      </c>
    </row>
    <row r="1057" spans="1:10" x14ac:dyDescent="0.25">
      <c r="A1057" t="s">
        <v>1148</v>
      </c>
      <c r="B1057" t="s">
        <v>1563</v>
      </c>
      <c r="C1057" t="s">
        <v>1564</v>
      </c>
      <c r="D1057" t="s">
        <v>1565</v>
      </c>
      <c r="E1057" s="1">
        <v>43264.392480439812</v>
      </c>
      <c r="F1057" t="s">
        <v>1566</v>
      </c>
      <c r="G1057" s="1">
        <v>43264.696828703702</v>
      </c>
      <c r="H1057" s="1"/>
      <c r="I1057" t="s">
        <v>6870</v>
      </c>
      <c r="J1057" s="4">
        <f>VLOOKUP(Données[[#This Row],[Statut (amiante)]],Statuts[[Statut]:[Code statut2]],2,FALSE)</f>
        <v>0</v>
      </c>
    </row>
    <row r="1058" spans="1:10" x14ac:dyDescent="0.25">
      <c r="A1058" t="s">
        <v>1148</v>
      </c>
      <c r="C1058" t="s">
        <v>1567</v>
      </c>
      <c r="D1058" t="s">
        <v>1568</v>
      </c>
      <c r="E1058" s="1">
        <v>43256.445481712966</v>
      </c>
      <c r="F1058" t="s">
        <v>1569</v>
      </c>
      <c r="G1058" s="1">
        <v>43256.447372685187</v>
      </c>
      <c r="H1058" s="1">
        <v>43262.936498414354</v>
      </c>
      <c r="I1058" t="s">
        <v>6871</v>
      </c>
      <c r="J1058" s="4">
        <f>VLOOKUP(Données[[#This Row],[Statut (amiante)]],Statuts[[Statut]:[Code statut2]],2,FALSE)</f>
        <v>1</v>
      </c>
    </row>
    <row r="1059" spans="1:10" x14ac:dyDescent="0.25">
      <c r="A1059" t="s">
        <v>1148</v>
      </c>
      <c r="C1059" t="s">
        <v>1567</v>
      </c>
      <c r="D1059" t="s">
        <v>1570</v>
      </c>
      <c r="E1059" s="1">
        <v>43256.445481712966</v>
      </c>
      <c r="F1059" t="s">
        <v>1569</v>
      </c>
      <c r="G1059" s="1">
        <v>43256.447372685187</v>
      </c>
      <c r="H1059" s="1">
        <v>43262.936498460651</v>
      </c>
      <c r="I1059" t="s">
        <v>6871</v>
      </c>
      <c r="J1059" s="4">
        <f>VLOOKUP(Données[[#This Row],[Statut (amiante)]],Statuts[[Statut]:[Code statut2]],2,FALSE)</f>
        <v>1</v>
      </c>
    </row>
    <row r="1060" spans="1:10" x14ac:dyDescent="0.25">
      <c r="A1060" t="s">
        <v>1148</v>
      </c>
      <c r="C1060" t="s">
        <v>1567</v>
      </c>
      <c r="D1060" t="s">
        <v>1571</v>
      </c>
      <c r="E1060" s="1">
        <v>43256.445481712966</v>
      </c>
      <c r="F1060" t="s">
        <v>1569</v>
      </c>
      <c r="G1060" s="1">
        <v>43256.447372685187</v>
      </c>
      <c r="H1060" s="1">
        <v>43262.936497835646</v>
      </c>
      <c r="I1060" t="s">
        <v>6871</v>
      </c>
      <c r="J1060" s="4">
        <f>VLOOKUP(Données[[#This Row],[Statut (amiante)]],Statuts[[Statut]:[Code statut2]],2,FALSE)</f>
        <v>1</v>
      </c>
    </row>
    <row r="1061" spans="1:10" x14ac:dyDescent="0.25">
      <c r="A1061" t="s">
        <v>1148</v>
      </c>
      <c r="C1061" t="s">
        <v>1567</v>
      </c>
      <c r="D1061" t="s">
        <v>1572</v>
      </c>
      <c r="E1061" s="1">
        <v>43256.445481712966</v>
      </c>
      <c r="F1061" t="s">
        <v>1569</v>
      </c>
      <c r="G1061" s="1">
        <v>43256.447372685187</v>
      </c>
      <c r="H1061" s="1">
        <v>43262.936497881943</v>
      </c>
      <c r="I1061" t="s">
        <v>6871</v>
      </c>
      <c r="J1061" s="4">
        <f>VLOOKUP(Données[[#This Row],[Statut (amiante)]],Statuts[[Statut]:[Code statut2]],2,FALSE)</f>
        <v>1</v>
      </c>
    </row>
    <row r="1062" spans="1:10" x14ac:dyDescent="0.25">
      <c r="A1062" t="s">
        <v>1148</v>
      </c>
      <c r="C1062" t="s">
        <v>1567</v>
      </c>
      <c r="D1062" t="s">
        <v>1573</v>
      </c>
      <c r="E1062" s="1">
        <v>43256.445481712966</v>
      </c>
      <c r="F1062" t="s">
        <v>1569</v>
      </c>
      <c r="G1062" s="1">
        <v>43256.447372685187</v>
      </c>
      <c r="H1062" s="1">
        <v>43262.936498263887</v>
      </c>
      <c r="I1062" t="s">
        <v>6871</v>
      </c>
      <c r="J1062" s="4">
        <f>VLOOKUP(Données[[#This Row],[Statut (amiante)]],Statuts[[Statut]:[Code statut2]],2,FALSE)</f>
        <v>1</v>
      </c>
    </row>
    <row r="1063" spans="1:10" x14ac:dyDescent="0.25">
      <c r="A1063" t="s">
        <v>1148</v>
      </c>
      <c r="C1063" t="s">
        <v>1567</v>
      </c>
      <c r="D1063" t="s">
        <v>1574</v>
      </c>
      <c r="E1063" s="1">
        <v>43256.445481712966</v>
      </c>
      <c r="F1063" t="s">
        <v>1569</v>
      </c>
      <c r="G1063" s="1">
        <v>43256.447372685187</v>
      </c>
      <c r="H1063" s="1">
        <v>43262.936498298608</v>
      </c>
      <c r="I1063" t="s">
        <v>6871</v>
      </c>
      <c r="J1063" s="4">
        <f>VLOOKUP(Données[[#This Row],[Statut (amiante)]],Statuts[[Statut]:[Code statut2]],2,FALSE)</f>
        <v>1</v>
      </c>
    </row>
    <row r="1064" spans="1:10" x14ac:dyDescent="0.25">
      <c r="A1064" t="s">
        <v>1148</v>
      </c>
      <c r="C1064" t="s">
        <v>1567</v>
      </c>
      <c r="D1064" t="s">
        <v>1575</v>
      </c>
      <c r="E1064" s="1">
        <v>43256.445481712966</v>
      </c>
      <c r="F1064" t="s">
        <v>1569</v>
      </c>
      <c r="G1064" s="1">
        <v>43256.447372685187</v>
      </c>
      <c r="H1064" s="1">
        <v>43262.936498344905</v>
      </c>
      <c r="I1064" t="s">
        <v>6871</v>
      </c>
      <c r="J1064" s="4">
        <f>VLOOKUP(Données[[#This Row],[Statut (amiante)]],Statuts[[Statut]:[Code statut2]],2,FALSE)</f>
        <v>1</v>
      </c>
    </row>
    <row r="1065" spans="1:10" x14ac:dyDescent="0.25">
      <c r="A1065" t="s">
        <v>1148</v>
      </c>
      <c r="C1065" t="s">
        <v>1567</v>
      </c>
      <c r="D1065" t="s">
        <v>1576</v>
      </c>
      <c r="E1065" s="1">
        <v>43256.445481712966</v>
      </c>
      <c r="F1065" t="s">
        <v>1569</v>
      </c>
      <c r="G1065" s="1">
        <v>43256.447372685187</v>
      </c>
      <c r="H1065" s="1">
        <v>43262.936498379633</v>
      </c>
      <c r="I1065" t="s">
        <v>6871</v>
      </c>
      <c r="J1065" s="4">
        <f>VLOOKUP(Données[[#This Row],[Statut (amiante)]],Statuts[[Statut]:[Code statut2]],2,FALSE)</f>
        <v>1</v>
      </c>
    </row>
    <row r="1066" spans="1:10" x14ac:dyDescent="0.25">
      <c r="A1066" t="s">
        <v>1148</v>
      </c>
      <c r="C1066" t="s">
        <v>1567</v>
      </c>
      <c r="D1066" t="s">
        <v>1577</v>
      </c>
      <c r="E1066" s="1">
        <v>43256.445481712966</v>
      </c>
      <c r="F1066" t="s">
        <v>1569</v>
      </c>
      <c r="G1066" s="1">
        <v>43256.447372685187</v>
      </c>
      <c r="H1066" s="1">
        <v>43262.936497372684</v>
      </c>
      <c r="I1066" t="s">
        <v>6871</v>
      </c>
      <c r="J1066" s="4">
        <f>VLOOKUP(Données[[#This Row],[Statut (amiante)]],Statuts[[Statut]:[Code statut2]],2,FALSE)</f>
        <v>1</v>
      </c>
    </row>
    <row r="1067" spans="1:10" x14ac:dyDescent="0.25">
      <c r="A1067" t="s">
        <v>1148</v>
      </c>
      <c r="C1067" t="s">
        <v>1567</v>
      </c>
      <c r="D1067" t="s">
        <v>1578</v>
      </c>
      <c r="E1067" s="1">
        <v>43256.445481712966</v>
      </c>
      <c r="F1067" t="s">
        <v>1569</v>
      </c>
      <c r="G1067" s="1">
        <v>43256.447372685187</v>
      </c>
      <c r="H1067" s="1">
        <v>43262.936497453702</v>
      </c>
      <c r="I1067" t="s">
        <v>6871</v>
      </c>
      <c r="J1067" s="4">
        <f>VLOOKUP(Données[[#This Row],[Statut (amiante)]],Statuts[[Statut]:[Code statut2]],2,FALSE)</f>
        <v>1</v>
      </c>
    </row>
    <row r="1068" spans="1:10" x14ac:dyDescent="0.25">
      <c r="A1068" t="s">
        <v>1148</v>
      </c>
      <c r="C1068" t="s">
        <v>1579</v>
      </c>
      <c r="D1068" t="s">
        <v>1580</v>
      </c>
      <c r="E1068" s="1">
        <v>43264.382265243054</v>
      </c>
      <c r="F1068" t="s">
        <v>1581</v>
      </c>
      <c r="G1068" s="1">
        <v>43264.384004629632</v>
      </c>
      <c r="H1068" s="1"/>
      <c r="I1068" t="s">
        <v>6870</v>
      </c>
      <c r="J1068" s="4">
        <f>VLOOKUP(Données[[#This Row],[Statut (amiante)]],Statuts[[Statut]:[Code statut2]],2,FALSE)</f>
        <v>0</v>
      </c>
    </row>
    <row r="1069" spans="1:10" x14ac:dyDescent="0.25">
      <c r="A1069" t="s">
        <v>1148</v>
      </c>
      <c r="C1069" t="s">
        <v>1579</v>
      </c>
      <c r="D1069" t="s">
        <v>1582</v>
      </c>
      <c r="E1069" s="1">
        <v>43264.382265243054</v>
      </c>
      <c r="F1069" t="s">
        <v>1581</v>
      </c>
      <c r="G1069" s="1">
        <v>43264.384004629632</v>
      </c>
      <c r="H1069" s="1"/>
      <c r="I1069" t="s">
        <v>6870</v>
      </c>
      <c r="J1069" s="4">
        <f>VLOOKUP(Données[[#This Row],[Statut (amiante)]],Statuts[[Statut]:[Code statut2]],2,FALSE)</f>
        <v>0</v>
      </c>
    </row>
    <row r="1070" spans="1:10" x14ac:dyDescent="0.25">
      <c r="A1070" t="s">
        <v>1148</v>
      </c>
      <c r="C1070" t="s">
        <v>1579</v>
      </c>
      <c r="D1070" t="s">
        <v>1583</v>
      </c>
      <c r="E1070" s="1">
        <v>43264.382265243054</v>
      </c>
      <c r="F1070" t="s">
        <v>1581</v>
      </c>
      <c r="G1070" s="1">
        <v>43264.384004629632</v>
      </c>
      <c r="H1070" s="1"/>
      <c r="I1070" t="s">
        <v>6870</v>
      </c>
      <c r="J1070" s="4">
        <f>VLOOKUP(Données[[#This Row],[Statut (amiante)]],Statuts[[Statut]:[Code statut2]],2,FALSE)</f>
        <v>0</v>
      </c>
    </row>
    <row r="1071" spans="1:10" x14ac:dyDescent="0.25">
      <c r="A1071" t="s">
        <v>1148</v>
      </c>
      <c r="C1071" t="s">
        <v>1579</v>
      </c>
      <c r="D1071" t="s">
        <v>1584</v>
      </c>
      <c r="E1071" s="1">
        <v>43264.382265243054</v>
      </c>
      <c r="F1071" t="s">
        <v>1581</v>
      </c>
      <c r="G1071" s="1">
        <v>43264.384004629632</v>
      </c>
      <c r="H1071" s="1"/>
      <c r="I1071" t="s">
        <v>6870</v>
      </c>
      <c r="J1071" s="4">
        <f>VLOOKUP(Données[[#This Row],[Statut (amiante)]],Statuts[[Statut]:[Code statut2]],2,FALSE)</f>
        <v>0</v>
      </c>
    </row>
    <row r="1072" spans="1:10" x14ac:dyDescent="0.25">
      <c r="A1072" t="s">
        <v>1148</v>
      </c>
      <c r="C1072" t="s">
        <v>1579</v>
      </c>
      <c r="D1072" t="s">
        <v>1585</v>
      </c>
      <c r="E1072" s="1">
        <v>43264.382265243054</v>
      </c>
      <c r="F1072" t="s">
        <v>1581</v>
      </c>
      <c r="G1072" s="1">
        <v>43264.384004629632</v>
      </c>
      <c r="H1072" s="1"/>
      <c r="I1072" t="s">
        <v>6870</v>
      </c>
      <c r="J1072" s="4">
        <f>VLOOKUP(Données[[#This Row],[Statut (amiante)]],Statuts[[Statut]:[Code statut2]],2,FALSE)</f>
        <v>0</v>
      </c>
    </row>
    <row r="1073" spans="1:10" x14ac:dyDescent="0.25">
      <c r="A1073" t="s">
        <v>1148</v>
      </c>
      <c r="C1073" t="s">
        <v>1579</v>
      </c>
      <c r="D1073" t="s">
        <v>1586</v>
      </c>
      <c r="E1073" s="1">
        <v>43264.382265243054</v>
      </c>
      <c r="F1073" t="s">
        <v>1581</v>
      </c>
      <c r="G1073" s="1">
        <v>43264.384004629632</v>
      </c>
      <c r="H1073" s="1"/>
      <c r="I1073" t="s">
        <v>6870</v>
      </c>
      <c r="J1073" s="4">
        <f>VLOOKUP(Données[[#This Row],[Statut (amiante)]],Statuts[[Statut]:[Code statut2]],2,FALSE)</f>
        <v>0</v>
      </c>
    </row>
    <row r="1074" spans="1:10" x14ac:dyDescent="0.25">
      <c r="A1074" t="s">
        <v>1148</v>
      </c>
      <c r="C1074" t="s">
        <v>1579</v>
      </c>
      <c r="D1074" t="s">
        <v>1587</v>
      </c>
      <c r="E1074" s="1">
        <v>43264.382265243054</v>
      </c>
      <c r="F1074" t="s">
        <v>1581</v>
      </c>
      <c r="G1074" s="1">
        <v>43264.384004629632</v>
      </c>
      <c r="H1074" s="1"/>
      <c r="I1074" t="s">
        <v>6870</v>
      </c>
      <c r="J1074" s="4">
        <f>VLOOKUP(Données[[#This Row],[Statut (amiante)]],Statuts[[Statut]:[Code statut2]],2,FALSE)</f>
        <v>0</v>
      </c>
    </row>
    <row r="1075" spans="1:10" x14ac:dyDescent="0.25">
      <c r="A1075" t="s">
        <v>1148</v>
      </c>
      <c r="C1075" t="s">
        <v>1579</v>
      </c>
      <c r="D1075" t="s">
        <v>1588</v>
      </c>
      <c r="E1075" s="1">
        <v>43264.382265243054</v>
      </c>
      <c r="F1075" t="s">
        <v>1581</v>
      </c>
      <c r="G1075" s="1">
        <v>43264.384004629632</v>
      </c>
      <c r="H1075" s="1"/>
      <c r="I1075" t="s">
        <v>6870</v>
      </c>
      <c r="J1075" s="4">
        <f>VLOOKUP(Données[[#This Row],[Statut (amiante)]],Statuts[[Statut]:[Code statut2]],2,FALSE)</f>
        <v>0</v>
      </c>
    </row>
    <row r="1076" spans="1:10" x14ac:dyDescent="0.25">
      <c r="A1076" t="s">
        <v>1148</v>
      </c>
      <c r="C1076" t="s">
        <v>1579</v>
      </c>
      <c r="D1076" t="s">
        <v>1589</v>
      </c>
      <c r="E1076" s="1">
        <v>43264.382265243054</v>
      </c>
      <c r="F1076" t="s">
        <v>1581</v>
      </c>
      <c r="G1076" s="1">
        <v>43264.384004629632</v>
      </c>
      <c r="H1076" s="1"/>
      <c r="I1076" t="s">
        <v>6870</v>
      </c>
      <c r="J1076" s="4">
        <f>VLOOKUP(Données[[#This Row],[Statut (amiante)]],Statuts[[Statut]:[Code statut2]],2,FALSE)</f>
        <v>0</v>
      </c>
    </row>
    <row r="1077" spans="1:10" x14ac:dyDescent="0.25">
      <c r="A1077" t="s">
        <v>1148</v>
      </c>
      <c r="C1077" t="s">
        <v>1590</v>
      </c>
      <c r="D1077" t="s">
        <v>1591</v>
      </c>
      <c r="E1077" s="1">
        <v>43265.454454780091</v>
      </c>
      <c r="F1077" t="s">
        <v>1592</v>
      </c>
      <c r="G1077" s="1">
        <v>43265.456423611111</v>
      </c>
      <c r="H1077" s="1"/>
      <c r="I1077" t="s">
        <v>6870</v>
      </c>
      <c r="J1077" s="4">
        <f>VLOOKUP(Données[[#This Row],[Statut (amiante)]],Statuts[[Statut]:[Code statut2]],2,FALSE)</f>
        <v>0</v>
      </c>
    </row>
    <row r="1078" spans="1:10" x14ac:dyDescent="0.25">
      <c r="A1078" t="s">
        <v>1148</v>
      </c>
      <c r="C1078" t="s">
        <v>1590</v>
      </c>
      <c r="D1078" t="s">
        <v>1593</v>
      </c>
      <c r="E1078" s="1">
        <v>43265.454454780091</v>
      </c>
      <c r="F1078" t="s">
        <v>1592</v>
      </c>
      <c r="G1078" s="1">
        <v>43265.456423611111</v>
      </c>
      <c r="H1078" s="1"/>
      <c r="I1078" t="s">
        <v>6870</v>
      </c>
      <c r="J1078" s="4">
        <f>VLOOKUP(Données[[#This Row],[Statut (amiante)]],Statuts[[Statut]:[Code statut2]],2,FALSE)</f>
        <v>0</v>
      </c>
    </row>
    <row r="1079" spans="1:10" x14ac:dyDescent="0.25">
      <c r="A1079" t="s">
        <v>1148</v>
      </c>
      <c r="C1079" t="s">
        <v>1590</v>
      </c>
      <c r="D1079" t="s">
        <v>1594</v>
      </c>
      <c r="E1079" s="1">
        <v>43265.454454780091</v>
      </c>
      <c r="F1079" t="s">
        <v>1592</v>
      </c>
      <c r="G1079" s="1">
        <v>43265.456423611111</v>
      </c>
      <c r="H1079" s="1"/>
      <c r="I1079" t="s">
        <v>6870</v>
      </c>
      <c r="J1079" s="4">
        <f>VLOOKUP(Données[[#This Row],[Statut (amiante)]],Statuts[[Statut]:[Code statut2]],2,FALSE)</f>
        <v>0</v>
      </c>
    </row>
    <row r="1080" spans="1:10" x14ac:dyDescent="0.25">
      <c r="A1080" t="s">
        <v>1148</v>
      </c>
      <c r="C1080" t="s">
        <v>1590</v>
      </c>
      <c r="D1080" t="s">
        <v>1595</v>
      </c>
      <c r="E1080" s="1">
        <v>43265.454454780091</v>
      </c>
      <c r="F1080" t="s">
        <v>1592</v>
      </c>
      <c r="G1080" s="1">
        <v>43265.456423611111</v>
      </c>
      <c r="H1080" s="1"/>
      <c r="I1080" t="s">
        <v>6870</v>
      </c>
      <c r="J1080" s="4">
        <f>VLOOKUP(Données[[#This Row],[Statut (amiante)]],Statuts[[Statut]:[Code statut2]],2,FALSE)</f>
        <v>0</v>
      </c>
    </row>
    <row r="1081" spans="1:10" x14ac:dyDescent="0.25">
      <c r="A1081" t="s">
        <v>1148</v>
      </c>
      <c r="C1081" t="s">
        <v>1590</v>
      </c>
      <c r="D1081" t="s">
        <v>1596</v>
      </c>
      <c r="E1081" s="1">
        <v>43265.454454780091</v>
      </c>
      <c r="F1081" t="s">
        <v>1592</v>
      </c>
      <c r="G1081" s="1">
        <v>43265.456423611111</v>
      </c>
      <c r="H1081" s="1"/>
      <c r="I1081" t="s">
        <v>6870</v>
      </c>
      <c r="J1081" s="4">
        <f>VLOOKUP(Données[[#This Row],[Statut (amiante)]],Statuts[[Statut]:[Code statut2]],2,FALSE)</f>
        <v>0</v>
      </c>
    </row>
    <row r="1082" spans="1:10" x14ac:dyDescent="0.25">
      <c r="A1082" t="s">
        <v>1148</v>
      </c>
      <c r="C1082" t="s">
        <v>1590</v>
      </c>
      <c r="D1082" t="s">
        <v>1597</v>
      </c>
      <c r="E1082" s="1">
        <v>43265.454454780091</v>
      </c>
      <c r="F1082" t="s">
        <v>1592</v>
      </c>
      <c r="G1082" s="1">
        <v>43265.456423611111</v>
      </c>
      <c r="H1082" s="1"/>
      <c r="I1082" t="s">
        <v>6870</v>
      </c>
      <c r="J1082" s="4">
        <f>VLOOKUP(Données[[#This Row],[Statut (amiante)]],Statuts[[Statut]:[Code statut2]],2,FALSE)</f>
        <v>0</v>
      </c>
    </row>
    <row r="1083" spans="1:10" x14ac:dyDescent="0.25">
      <c r="A1083" t="s">
        <v>1148</v>
      </c>
      <c r="C1083" t="s">
        <v>1590</v>
      </c>
      <c r="D1083" t="s">
        <v>1598</v>
      </c>
      <c r="E1083" s="1">
        <v>43265.454454780091</v>
      </c>
      <c r="F1083" t="s">
        <v>1592</v>
      </c>
      <c r="G1083" s="1">
        <v>43265.456423611111</v>
      </c>
      <c r="H1083" s="1"/>
      <c r="I1083" t="s">
        <v>6870</v>
      </c>
      <c r="J1083" s="4">
        <f>VLOOKUP(Données[[#This Row],[Statut (amiante)]],Statuts[[Statut]:[Code statut2]],2,FALSE)</f>
        <v>0</v>
      </c>
    </row>
    <row r="1084" spans="1:10" x14ac:dyDescent="0.25">
      <c r="A1084" t="s">
        <v>1148</v>
      </c>
      <c r="C1084" t="s">
        <v>1590</v>
      </c>
      <c r="D1084" t="s">
        <v>1599</v>
      </c>
      <c r="E1084" s="1">
        <v>43265.454454780091</v>
      </c>
      <c r="F1084" t="s">
        <v>1592</v>
      </c>
      <c r="G1084" s="1">
        <v>43265.456423611111</v>
      </c>
      <c r="H1084" s="1"/>
      <c r="I1084" t="s">
        <v>6870</v>
      </c>
      <c r="J1084" s="4">
        <f>VLOOKUP(Données[[#This Row],[Statut (amiante)]],Statuts[[Statut]:[Code statut2]],2,FALSE)</f>
        <v>0</v>
      </c>
    </row>
    <row r="1085" spans="1:10" x14ac:dyDescent="0.25">
      <c r="A1085" t="s">
        <v>1148</v>
      </c>
      <c r="C1085" t="s">
        <v>1590</v>
      </c>
      <c r="D1085" t="s">
        <v>1600</v>
      </c>
      <c r="E1085" s="1">
        <v>43265.454454780091</v>
      </c>
      <c r="F1085" t="s">
        <v>1592</v>
      </c>
      <c r="G1085" s="1">
        <v>43265.456423611111</v>
      </c>
      <c r="H1085" s="1"/>
      <c r="I1085" t="s">
        <v>6870</v>
      </c>
      <c r="J1085" s="4">
        <f>VLOOKUP(Données[[#This Row],[Statut (amiante)]],Statuts[[Statut]:[Code statut2]],2,FALSE)</f>
        <v>0</v>
      </c>
    </row>
    <row r="1086" spans="1:10" x14ac:dyDescent="0.25">
      <c r="A1086" t="s">
        <v>1148</v>
      </c>
      <c r="C1086" t="s">
        <v>1590</v>
      </c>
      <c r="D1086" t="s">
        <v>1601</v>
      </c>
      <c r="E1086" s="1">
        <v>43265.454454780091</v>
      </c>
      <c r="F1086" t="s">
        <v>1592</v>
      </c>
      <c r="G1086" s="1">
        <v>43265.456423611111</v>
      </c>
      <c r="H1086" s="1"/>
      <c r="I1086" t="s">
        <v>6870</v>
      </c>
      <c r="J1086" s="4">
        <f>VLOOKUP(Données[[#This Row],[Statut (amiante)]],Statuts[[Statut]:[Code statut2]],2,FALSE)</f>
        <v>0</v>
      </c>
    </row>
    <row r="1087" spans="1:10" x14ac:dyDescent="0.25">
      <c r="A1087" t="s">
        <v>1148</v>
      </c>
      <c r="C1087" t="s">
        <v>1590</v>
      </c>
      <c r="D1087" t="s">
        <v>1602</v>
      </c>
      <c r="E1087" s="1">
        <v>43265.454454780091</v>
      </c>
      <c r="F1087" t="s">
        <v>1592</v>
      </c>
      <c r="G1087" s="1">
        <v>43265.456423611111</v>
      </c>
      <c r="H1087" s="1"/>
      <c r="I1087" t="s">
        <v>6870</v>
      </c>
      <c r="J1087" s="4">
        <f>VLOOKUP(Données[[#This Row],[Statut (amiante)]],Statuts[[Statut]:[Code statut2]],2,FALSE)</f>
        <v>0</v>
      </c>
    </row>
    <row r="1088" spans="1:10" x14ac:dyDescent="0.25">
      <c r="A1088" t="s">
        <v>1148</v>
      </c>
      <c r="C1088" t="s">
        <v>1590</v>
      </c>
      <c r="D1088" t="s">
        <v>1603</v>
      </c>
      <c r="E1088" s="1">
        <v>43265.454454780091</v>
      </c>
      <c r="F1088" t="s">
        <v>1592</v>
      </c>
      <c r="G1088" s="1">
        <v>43265.456423611111</v>
      </c>
      <c r="H1088" s="1"/>
      <c r="I1088" t="s">
        <v>6870</v>
      </c>
      <c r="J1088" s="4">
        <f>VLOOKUP(Données[[#This Row],[Statut (amiante)]],Statuts[[Statut]:[Code statut2]],2,FALSE)</f>
        <v>0</v>
      </c>
    </row>
    <row r="1089" spans="1:10" x14ac:dyDescent="0.25">
      <c r="A1089" t="s">
        <v>1148</v>
      </c>
      <c r="C1089" t="s">
        <v>1590</v>
      </c>
      <c r="D1089" t="s">
        <v>1604</v>
      </c>
      <c r="E1089" s="1">
        <v>43265.454454780091</v>
      </c>
      <c r="F1089" t="s">
        <v>1592</v>
      </c>
      <c r="G1089" s="1">
        <v>43265.456423611111</v>
      </c>
      <c r="H1089" s="1"/>
      <c r="I1089" t="s">
        <v>6870</v>
      </c>
      <c r="J1089" s="4">
        <f>VLOOKUP(Données[[#This Row],[Statut (amiante)]],Statuts[[Statut]:[Code statut2]],2,FALSE)</f>
        <v>0</v>
      </c>
    </row>
    <row r="1090" spans="1:10" x14ac:dyDescent="0.25">
      <c r="A1090" t="s">
        <v>1148</v>
      </c>
      <c r="C1090" t="s">
        <v>1605</v>
      </c>
      <c r="D1090" t="s">
        <v>1606</v>
      </c>
      <c r="E1090" s="1">
        <v>43242.459878090274</v>
      </c>
      <c r="F1090" t="s">
        <v>1259</v>
      </c>
      <c r="G1090" s="1">
        <v>43243.445543981485</v>
      </c>
      <c r="H1090" s="1">
        <v>43249.072632523152</v>
      </c>
      <c r="I1090" t="s">
        <v>6871</v>
      </c>
      <c r="J1090" s="4">
        <f>VLOOKUP(Données[[#This Row],[Statut (amiante)]],Statuts[[Statut]:[Code statut2]],2,FALSE)</f>
        <v>1</v>
      </c>
    </row>
    <row r="1091" spans="1:10" x14ac:dyDescent="0.25">
      <c r="A1091" t="s">
        <v>1148</v>
      </c>
      <c r="C1091" t="s">
        <v>1605</v>
      </c>
      <c r="D1091" t="s">
        <v>1607</v>
      </c>
      <c r="E1091" s="1">
        <v>43242.459878090274</v>
      </c>
      <c r="F1091" t="s">
        <v>1259</v>
      </c>
      <c r="G1091" s="1">
        <v>43243.445543981485</v>
      </c>
      <c r="H1091" s="1">
        <v>43249.072457557872</v>
      </c>
      <c r="I1091" t="s">
        <v>6871</v>
      </c>
      <c r="J1091" s="4">
        <f>VLOOKUP(Données[[#This Row],[Statut (amiante)]],Statuts[[Statut]:[Code statut2]],2,FALSE)</f>
        <v>1</v>
      </c>
    </row>
    <row r="1092" spans="1:10" x14ac:dyDescent="0.25">
      <c r="A1092" t="s">
        <v>1148</v>
      </c>
      <c r="C1092" t="s">
        <v>1605</v>
      </c>
      <c r="D1092" t="s">
        <v>1608</v>
      </c>
      <c r="E1092" s="1">
        <v>43242.459878090274</v>
      </c>
      <c r="F1092" t="s">
        <v>1259</v>
      </c>
      <c r="G1092" s="1">
        <v>43243.445543981485</v>
      </c>
      <c r="H1092" s="1">
        <v>43249.072573113423</v>
      </c>
      <c r="I1092" t="s">
        <v>6871</v>
      </c>
      <c r="J1092" s="4">
        <f>VLOOKUP(Données[[#This Row],[Statut (amiante)]],Statuts[[Statut]:[Code statut2]],2,FALSE)</f>
        <v>1</v>
      </c>
    </row>
    <row r="1093" spans="1:10" x14ac:dyDescent="0.25">
      <c r="A1093" t="s">
        <v>1148</v>
      </c>
      <c r="C1093" t="s">
        <v>1605</v>
      </c>
      <c r="D1093" t="s">
        <v>1609</v>
      </c>
      <c r="E1093" s="1">
        <v>43242.459878090274</v>
      </c>
      <c r="F1093" t="s">
        <v>1259</v>
      </c>
      <c r="G1093" s="1">
        <v>43243.445543981485</v>
      </c>
      <c r="H1093" s="1">
        <v>43249.072596759259</v>
      </c>
      <c r="I1093" t="s">
        <v>6871</v>
      </c>
      <c r="J1093" s="4">
        <f>VLOOKUP(Données[[#This Row],[Statut (amiante)]],Statuts[[Statut]:[Code statut2]],2,FALSE)</f>
        <v>1</v>
      </c>
    </row>
    <row r="1094" spans="1:10" x14ac:dyDescent="0.25">
      <c r="A1094" t="s">
        <v>1148</v>
      </c>
      <c r="C1094" t="s">
        <v>1509</v>
      </c>
      <c r="D1094" t="s">
        <v>1610</v>
      </c>
      <c r="E1094" s="1">
        <v>43262.543100428244</v>
      </c>
      <c r="F1094" t="s">
        <v>1511</v>
      </c>
      <c r="G1094" s="1">
        <v>43262.546064814815</v>
      </c>
      <c r="H1094" s="1"/>
      <c r="I1094" t="s">
        <v>6870</v>
      </c>
      <c r="J1094" s="4">
        <f>VLOOKUP(Données[[#This Row],[Statut (amiante)]],Statuts[[Statut]:[Code statut2]],2,FALSE)</f>
        <v>0</v>
      </c>
    </row>
    <row r="1095" spans="1:10" x14ac:dyDescent="0.25">
      <c r="A1095" t="s">
        <v>1148</v>
      </c>
      <c r="C1095" t="s">
        <v>1509</v>
      </c>
      <c r="D1095" t="s">
        <v>1611</v>
      </c>
      <c r="E1095" s="1">
        <v>43262.543100428244</v>
      </c>
      <c r="F1095" t="s">
        <v>1511</v>
      </c>
      <c r="G1095" s="1">
        <v>43262.546064814815</v>
      </c>
      <c r="H1095" s="1"/>
      <c r="I1095" t="s">
        <v>6870</v>
      </c>
      <c r="J1095" s="4">
        <f>VLOOKUP(Données[[#This Row],[Statut (amiante)]],Statuts[[Statut]:[Code statut2]],2,FALSE)</f>
        <v>0</v>
      </c>
    </row>
    <row r="1096" spans="1:10" x14ac:dyDescent="0.25">
      <c r="A1096" t="s">
        <v>1148</v>
      </c>
      <c r="C1096" t="s">
        <v>1509</v>
      </c>
      <c r="D1096" t="s">
        <v>1612</v>
      </c>
      <c r="E1096" s="1">
        <v>43262.543100428244</v>
      </c>
      <c r="F1096" t="s">
        <v>1511</v>
      </c>
      <c r="G1096" s="1">
        <v>43262.546064814815</v>
      </c>
      <c r="H1096" s="1"/>
      <c r="I1096" t="s">
        <v>6870</v>
      </c>
      <c r="J1096" s="4">
        <f>VLOOKUP(Données[[#This Row],[Statut (amiante)]],Statuts[[Statut]:[Code statut2]],2,FALSE)</f>
        <v>0</v>
      </c>
    </row>
    <row r="1097" spans="1:10" x14ac:dyDescent="0.25">
      <c r="A1097" t="s">
        <v>1148</v>
      </c>
      <c r="C1097" t="s">
        <v>1509</v>
      </c>
      <c r="D1097" t="s">
        <v>1613</v>
      </c>
      <c r="E1097" s="1">
        <v>43262.543100428244</v>
      </c>
      <c r="F1097" t="s">
        <v>1511</v>
      </c>
      <c r="G1097" s="1">
        <v>43262.546064814815</v>
      </c>
      <c r="H1097" s="1"/>
      <c r="I1097" t="s">
        <v>6870</v>
      </c>
      <c r="J1097" s="4">
        <f>VLOOKUP(Données[[#This Row],[Statut (amiante)]],Statuts[[Statut]:[Code statut2]],2,FALSE)</f>
        <v>0</v>
      </c>
    </row>
    <row r="1098" spans="1:10" x14ac:dyDescent="0.25">
      <c r="A1098" t="s">
        <v>1148</v>
      </c>
      <c r="C1098" t="s">
        <v>1509</v>
      </c>
      <c r="D1098" t="s">
        <v>1614</v>
      </c>
      <c r="E1098" s="1">
        <v>43262.543100428244</v>
      </c>
      <c r="F1098" t="s">
        <v>1511</v>
      </c>
      <c r="G1098" s="1">
        <v>43262.546064814815</v>
      </c>
      <c r="H1098" s="1"/>
      <c r="I1098" t="s">
        <v>6870</v>
      </c>
      <c r="J1098" s="4">
        <f>VLOOKUP(Données[[#This Row],[Statut (amiante)]],Statuts[[Statut]:[Code statut2]],2,FALSE)</f>
        <v>0</v>
      </c>
    </row>
    <row r="1099" spans="1:10" x14ac:dyDescent="0.25">
      <c r="A1099" t="s">
        <v>1148</v>
      </c>
      <c r="C1099" t="s">
        <v>1509</v>
      </c>
      <c r="D1099" t="s">
        <v>1615</v>
      </c>
      <c r="E1099" s="1">
        <v>43262.543100428244</v>
      </c>
      <c r="F1099" t="s">
        <v>1511</v>
      </c>
      <c r="G1099" s="1">
        <v>43262.546064814815</v>
      </c>
      <c r="H1099" s="1"/>
      <c r="I1099" t="s">
        <v>6870</v>
      </c>
      <c r="J1099" s="4">
        <f>VLOOKUP(Données[[#This Row],[Statut (amiante)]],Statuts[[Statut]:[Code statut2]],2,FALSE)</f>
        <v>0</v>
      </c>
    </row>
    <row r="1100" spans="1:10" x14ac:dyDescent="0.25">
      <c r="A1100" t="s">
        <v>1148</v>
      </c>
      <c r="C1100" t="s">
        <v>1509</v>
      </c>
      <c r="D1100" t="s">
        <v>1616</v>
      </c>
      <c r="E1100" s="1">
        <v>43262.543100428244</v>
      </c>
      <c r="F1100" t="s">
        <v>1511</v>
      </c>
      <c r="G1100" s="1">
        <v>43262.546064814815</v>
      </c>
      <c r="H1100" s="1"/>
      <c r="I1100" t="s">
        <v>6870</v>
      </c>
      <c r="J1100" s="4">
        <f>VLOOKUP(Données[[#This Row],[Statut (amiante)]],Statuts[[Statut]:[Code statut2]],2,FALSE)</f>
        <v>0</v>
      </c>
    </row>
    <row r="1101" spans="1:10" x14ac:dyDescent="0.25">
      <c r="A1101" t="s">
        <v>1148</v>
      </c>
      <c r="C1101" t="s">
        <v>1509</v>
      </c>
      <c r="D1101" t="s">
        <v>1617</v>
      </c>
      <c r="E1101" s="1">
        <v>43262.543100428244</v>
      </c>
      <c r="F1101" t="s">
        <v>1511</v>
      </c>
      <c r="G1101" s="1">
        <v>43262.546064814815</v>
      </c>
      <c r="H1101" s="1"/>
      <c r="I1101" t="s">
        <v>6870</v>
      </c>
      <c r="J1101" s="4">
        <f>VLOOKUP(Données[[#This Row],[Statut (amiante)]],Statuts[[Statut]:[Code statut2]],2,FALSE)</f>
        <v>0</v>
      </c>
    </row>
    <row r="1102" spans="1:10" x14ac:dyDescent="0.25">
      <c r="A1102" t="s">
        <v>1148</v>
      </c>
      <c r="C1102" t="s">
        <v>1509</v>
      </c>
      <c r="D1102" t="s">
        <v>1618</v>
      </c>
      <c r="E1102" s="1">
        <v>43262.543100428244</v>
      </c>
      <c r="F1102" t="s">
        <v>1511</v>
      </c>
      <c r="G1102" s="1">
        <v>43262.546064814815</v>
      </c>
      <c r="H1102" s="1"/>
      <c r="I1102" t="s">
        <v>6870</v>
      </c>
      <c r="J1102" s="4">
        <f>VLOOKUP(Données[[#This Row],[Statut (amiante)]],Statuts[[Statut]:[Code statut2]],2,FALSE)</f>
        <v>0</v>
      </c>
    </row>
    <row r="1103" spans="1:10" x14ac:dyDescent="0.25">
      <c r="A1103" t="s">
        <v>1148</v>
      </c>
      <c r="C1103" t="s">
        <v>1619</v>
      </c>
      <c r="D1103" t="s">
        <v>1620</v>
      </c>
      <c r="E1103" s="1">
        <v>43264.728812731482</v>
      </c>
      <c r="F1103" t="s">
        <v>1621</v>
      </c>
      <c r="G1103" s="1">
        <v>43264.733101851853</v>
      </c>
      <c r="H1103" s="1"/>
      <c r="I1103" t="s">
        <v>6870</v>
      </c>
      <c r="J1103" s="4">
        <f>VLOOKUP(Données[[#This Row],[Statut (amiante)]],Statuts[[Statut]:[Code statut2]],2,FALSE)</f>
        <v>0</v>
      </c>
    </row>
    <row r="1104" spans="1:10" x14ac:dyDescent="0.25">
      <c r="A1104" t="s">
        <v>1148</v>
      </c>
      <c r="C1104" t="s">
        <v>1622</v>
      </c>
      <c r="D1104" t="s">
        <v>1623</v>
      </c>
      <c r="E1104" s="1">
        <v>43257.440354432867</v>
      </c>
      <c r="F1104" t="s">
        <v>1624</v>
      </c>
      <c r="G1104" s="1">
        <v>43257.440787037034</v>
      </c>
      <c r="H1104" s="1">
        <v>43262.947076041666</v>
      </c>
      <c r="I1104" t="s">
        <v>6871</v>
      </c>
      <c r="J1104" s="4">
        <f>VLOOKUP(Données[[#This Row],[Statut (amiante)]],Statuts[[Statut]:[Code statut2]],2,FALSE)</f>
        <v>1</v>
      </c>
    </row>
    <row r="1105" spans="1:10" x14ac:dyDescent="0.25">
      <c r="A1105" t="s">
        <v>1148</v>
      </c>
      <c r="C1105" t="s">
        <v>1625</v>
      </c>
      <c r="D1105" t="s">
        <v>1626</v>
      </c>
      <c r="E1105" s="1">
        <v>43258.416121840281</v>
      </c>
      <c r="F1105" t="s">
        <v>1627</v>
      </c>
      <c r="G1105" s="1">
        <v>43258.432175925926</v>
      </c>
      <c r="H1105" s="1">
        <v>43262.947373726849</v>
      </c>
      <c r="I1105" t="s">
        <v>6871</v>
      </c>
      <c r="J1105" s="4">
        <f>VLOOKUP(Données[[#This Row],[Statut (amiante)]],Statuts[[Statut]:[Code statut2]],2,FALSE)</f>
        <v>1</v>
      </c>
    </row>
    <row r="1106" spans="1:10" x14ac:dyDescent="0.25">
      <c r="A1106" t="s">
        <v>1148</v>
      </c>
      <c r="C1106" t="s">
        <v>1628</v>
      </c>
      <c r="D1106" t="s">
        <v>1629</v>
      </c>
      <c r="E1106" s="1">
        <v>43257.449145833336</v>
      </c>
      <c r="F1106" t="s">
        <v>1630</v>
      </c>
      <c r="G1106" s="1">
        <v>43257.449548611112</v>
      </c>
      <c r="H1106" s="1">
        <v>43262.947285729169</v>
      </c>
      <c r="I1106" t="s">
        <v>6871</v>
      </c>
      <c r="J1106" s="4">
        <f>VLOOKUP(Données[[#This Row],[Statut (amiante)]],Statuts[[Statut]:[Code statut2]],2,FALSE)</f>
        <v>1</v>
      </c>
    </row>
    <row r="1107" spans="1:10" x14ac:dyDescent="0.25">
      <c r="A1107" t="s">
        <v>1148</v>
      </c>
      <c r="C1107" t="s">
        <v>1631</v>
      </c>
      <c r="D1107" t="s">
        <v>1632</v>
      </c>
      <c r="E1107" s="1">
        <v>43262.546830439816</v>
      </c>
      <c r="F1107" t="s">
        <v>1633</v>
      </c>
      <c r="G1107" s="1">
        <v>43262.549039351848</v>
      </c>
      <c r="H1107" s="1"/>
      <c r="I1107" t="s">
        <v>6870</v>
      </c>
      <c r="J1107" s="4">
        <f>VLOOKUP(Données[[#This Row],[Statut (amiante)]],Statuts[[Statut]:[Code statut2]],2,FALSE)</f>
        <v>0</v>
      </c>
    </row>
    <row r="1108" spans="1:10" x14ac:dyDescent="0.25">
      <c r="A1108" t="s">
        <v>1148</v>
      </c>
      <c r="C1108" t="s">
        <v>1631</v>
      </c>
      <c r="D1108" t="s">
        <v>1634</v>
      </c>
      <c r="E1108" s="1">
        <v>43262.546830439816</v>
      </c>
      <c r="F1108" t="s">
        <v>1633</v>
      </c>
      <c r="G1108" s="1">
        <v>43262.549039351848</v>
      </c>
      <c r="H1108" s="1"/>
      <c r="I1108" t="s">
        <v>6870</v>
      </c>
      <c r="J1108" s="4">
        <f>VLOOKUP(Données[[#This Row],[Statut (amiante)]],Statuts[[Statut]:[Code statut2]],2,FALSE)</f>
        <v>0</v>
      </c>
    </row>
    <row r="1109" spans="1:10" x14ac:dyDescent="0.25">
      <c r="A1109" t="s">
        <v>1148</v>
      </c>
      <c r="C1109" t="s">
        <v>1631</v>
      </c>
      <c r="D1109" t="s">
        <v>1635</v>
      </c>
      <c r="E1109" s="1">
        <v>43262.546830439816</v>
      </c>
      <c r="F1109" t="s">
        <v>1633</v>
      </c>
      <c r="G1109" s="1">
        <v>43262.549039351848</v>
      </c>
      <c r="H1109" s="1"/>
      <c r="I1109" t="s">
        <v>6870</v>
      </c>
      <c r="J1109" s="4">
        <f>VLOOKUP(Données[[#This Row],[Statut (amiante)]],Statuts[[Statut]:[Code statut2]],2,FALSE)</f>
        <v>0</v>
      </c>
    </row>
    <row r="1110" spans="1:10" x14ac:dyDescent="0.25">
      <c r="A1110" t="s">
        <v>1148</v>
      </c>
      <c r="C1110" t="s">
        <v>1631</v>
      </c>
      <c r="D1110" t="s">
        <v>1636</v>
      </c>
      <c r="E1110" s="1">
        <v>43262.546830439816</v>
      </c>
      <c r="F1110" t="s">
        <v>1633</v>
      </c>
      <c r="G1110" s="1">
        <v>43262.549039351848</v>
      </c>
      <c r="H1110" s="1"/>
      <c r="I1110" t="s">
        <v>6870</v>
      </c>
      <c r="J1110" s="4">
        <f>VLOOKUP(Données[[#This Row],[Statut (amiante)]],Statuts[[Statut]:[Code statut2]],2,FALSE)</f>
        <v>0</v>
      </c>
    </row>
    <row r="1111" spans="1:10" x14ac:dyDescent="0.25">
      <c r="A1111" t="s">
        <v>1148</v>
      </c>
      <c r="C1111" t="s">
        <v>1631</v>
      </c>
      <c r="D1111" t="s">
        <v>1637</v>
      </c>
      <c r="E1111" s="1">
        <v>43262.546830439816</v>
      </c>
      <c r="F1111" t="s">
        <v>1633</v>
      </c>
      <c r="G1111" s="1">
        <v>43262.549039351848</v>
      </c>
      <c r="H1111" s="1"/>
      <c r="I1111" t="s">
        <v>6870</v>
      </c>
      <c r="J1111" s="4">
        <f>VLOOKUP(Données[[#This Row],[Statut (amiante)]],Statuts[[Statut]:[Code statut2]],2,FALSE)</f>
        <v>0</v>
      </c>
    </row>
    <row r="1112" spans="1:10" x14ac:dyDescent="0.25">
      <c r="A1112" t="s">
        <v>1148</v>
      </c>
      <c r="C1112" t="s">
        <v>1638</v>
      </c>
      <c r="D1112" t="s">
        <v>1639</v>
      </c>
      <c r="E1112" s="1">
        <v>43265.3855434375</v>
      </c>
      <c r="F1112" t="s">
        <v>1640</v>
      </c>
      <c r="G1112" s="1">
        <v>43265.388020833336</v>
      </c>
      <c r="H1112" s="1"/>
      <c r="I1112" t="s">
        <v>6870</v>
      </c>
      <c r="J1112" s="4">
        <f>VLOOKUP(Données[[#This Row],[Statut (amiante)]],Statuts[[Statut]:[Code statut2]],2,FALSE)</f>
        <v>0</v>
      </c>
    </row>
    <row r="1113" spans="1:10" x14ac:dyDescent="0.25">
      <c r="A1113" t="s">
        <v>1148</v>
      </c>
      <c r="C1113" t="s">
        <v>1638</v>
      </c>
      <c r="D1113" t="s">
        <v>1641</v>
      </c>
      <c r="E1113" s="1">
        <v>43265.3855434375</v>
      </c>
      <c r="F1113" t="s">
        <v>1640</v>
      </c>
      <c r="G1113" s="1">
        <v>43265.388020833336</v>
      </c>
      <c r="H1113" s="1"/>
      <c r="I1113" t="s">
        <v>6870</v>
      </c>
      <c r="J1113" s="4">
        <f>VLOOKUP(Données[[#This Row],[Statut (amiante)]],Statuts[[Statut]:[Code statut2]],2,FALSE)</f>
        <v>0</v>
      </c>
    </row>
    <row r="1114" spans="1:10" x14ac:dyDescent="0.25">
      <c r="A1114" t="s">
        <v>1148</v>
      </c>
      <c r="C1114" t="s">
        <v>1638</v>
      </c>
      <c r="D1114" t="s">
        <v>1642</v>
      </c>
      <c r="E1114" s="1">
        <v>43265.3855434375</v>
      </c>
      <c r="F1114" t="s">
        <v>1640</v>
      </c>
      <c r="G1114" s="1">
        <v>43265.388020833336</v>
      </c>
      <c r="H1114" s="1"/>
      <c r="I1114" t="s">
        <v>6870</v>
      </c>
      <c r="J1114" s="4">
        <f>VLOOKUP(Données[[#This Row],[Statut (amiante)]],Statuts[[Statut]:[Code statut2]],2,FALSE)</f>
        <v>0</v>
      </c>
    </row>
    <row r="1115" spans="1:10" x14ac:dyDescent="0.25">
      <c r="A1115" t="s">
        <v>1148</v>
      </c>
      <c r="C1115" t="s">
        <v>1638</v>
      </c>
      <c r="D1115" t="s">
        <v>1643</v>
      </c>
      <c r="E1115" s="1">
        <v>43265.3855434375</v>
      </c>
      <c r="F1115" t="s">
        <v>1640</v>
      </c>
      <c r="G1115" s="1">
        <v>43265.388020833336</v>
      </c>
      <c r="H1115" s="1"/>
      <c r="I1115" t="s">
        <v>6870</v>
      </c>
      <c r="J1115" s="4">
        <f>VLOOKUP(Données[[#This Row],[Statut (amiante)]],Statuts[[Statut]:[Code statut2]],2,FALSE)</f>
        <v>0</v>
      </c>
    </row>
    <row r="1116" spans="1:10" x14ac:dyDescent="0.25">
      <c r="A1116" t="s">
        <v>1148</v>
      </c>
      <c r="C1116" t="s">
        <v>1638</v>
      </c>
      <c r="D1116" t="s">
        <v>1644</v>
      </c>
      <c r="E1116" s="1">
        <v>43265.3855434375</v>
      </c>
      <c r="F1116" t="s">
        <v>1640</v>
      </c>
      <c r="G1116" s="1">
        <v>43265.388020833336</v>
      </c>
      <c r="H1116" s="1"/>
      <c r="I1116" t="s">
        <v>6870</v>
      </c>
      <c r="J1116" s="4">
        <f>VLOOKUP(Données[[#This Row],[Statut (amiante)]],Statuts[[Statut]:[Code statut2]],2,FALSE)</f>
        <v>0</v>
      </c>
    </row>
    <row r="1117" spans="1:10" x14ac:dyDescent="0.25">
      <c r="A1117" t="s">
        <v>1148</v>
      </c>
      <c r="C1117" t="s">
        <v>1605</v>
      </c>
      <c r="D1117" t="s">
        <v>1645</v>
      </c>
      <c r="E1117" s="1">
        <v>43242.459878090274</v>
      </c>
      <c r="F1117" t="s">
        <v>1259</v>
      </c>
      <c r="G1117" s="1">
        <v>43243.445543981485</v>
      </c>
      <c r="H1117" s="1">
        <v>43249.072613159726</v>
      </c>
      <c r="I1117" t="s">
        <v>6871</v>
      </c>
      <c r="J1117" s="4">
        <f>VLOOKUP(Données[[#This Row],[Statut (amiante)]],Statuts[[Statut]:[Code statut2]],2,FALSE)</f>
        <v>1</v>
      </c>
    </row>
    <row r="1118" spans="1:10" x14ac:dyDescent="0.25">
      <c r="A1118" t="s">
        <v>1148</v>
      </c>
      <c r="C1118" t="s">
        <v>1646</v>
      </c>
      <c r="D1118" t="s">
        <v>1647</v>
      </c>
      <c r="E1118" s="1">
        <v>43255.577365081015</v>
      </c>
      <c r="F1118" t="s">
        <v>1648</v>
      </c>
      <c r="G1118" s="1">
        <v>43255.578229166669</v>
      </c>
      <c r="H1118" s="1">
        <v>43262.95704548611</v>
      </c>
      <c r="I1118" t="s">
        <v>6871</v>
      </c>
      <c r="J1118" s="4">
        <f>VLOOKUP(Données[[#This Row],[Statut (amiante)]],Statuts[[Statut]:[Code statut2]],2,FALSE)</f>
        <v>1</v>
      </c>
    </row>
    <row r="1119" spans="1:10" x14ac:dyDescent="0.25">
      <c r="A1119" t="s">
        <v>1148</v>
      </c>
      <c r="C1119" t="s">
        <v>1649</v>
      </c>
      <c r="D1119" t="s">
        <v>1650</v>
      </c>
      <c r="E1119" s="1">
        <v>43265.443944444443</v>
      </c>
      <c r="F1119" t="s">
        <v>1651</v>
      </c>
      <c r="G1119" s="1">
        <v>43265.444537037038</v>
      </c>
      <c r="H1119" s="1"/>
      <c r="I1119" t="s">
        <v>6870</v>
      </c>
      <c r="J1119" s="4">
        <f>VLOOKUP(Données[[#This Row],[Statut (amiante)]],Statuts[[Statut]:[Code statut2]],2,FALSE)</f>
        <v>0</v>
      </c>
    </row>
    <row r="1120" spans="1:10" x14ac:dyDescent="0.25">
      <c r="A1120" t="s">
        <v>1148</v>
      </c>
      <c r="C1120" t="s">
        <v>1649</v>
      </c>
      <c r="D1120" t="s">
        <v>1652</v>
      </c>
      <c r="E1120" s="1">
        <v>43265.443944444443</v>
      </c>
      <c r="F1120" t="s">
        <v>1651</v>
      </c>
      <c r="G1120" s="1">
        <v>43265.444537037038</v>
      </c>
      <c r="H1120" s="1"/>
      <c r="I1120" t="s">
        <v>6870</v>
      </c>
      <c r="J1120" s="4">
        <f>VLOOKUP(Données[[#This Row],[Statut (amiante)]],Statuts[[Statut]:[Code statut2]],2,FALSE)</f>
        <v>0</v>
      </c>
    </row>
    <row r="1121" spans="1:10" x14ac:dyDescent="0.25">
      <c r="A1121" t="s">
        <v>1148</v>
      </c>
      <c r="C1121" t="s">
        <v>1649</v>
      </c>
      <c r="D1121" t="s">
        <v>1653</v>
      </c>
      <c r="E1121" s="1">
        <v>43265.443944444443</v>
      </c>
      <c r="F1121" t="s">
        <v>1651</v>
      </c>
      <c r="G1121" s="1">
        <v>43265.444537037038</v>
      </c>
      <c r="H1121" s="1"/>
      <c r="I1121" t="s">
        <v>6870</v>
      </c>
      <c r="J1121" s="4">
        <f>VLOOKUP(Données[[#This Row],[Statut (amiante)]],Statuts[[Statut]:[Code statut2]],2,FALSE)</f>
        <v>0</v>
      </c>
    </row>
    <row r="1122" spans="1:10" x14ac:dyDescent="0.25">
      <c r="A1122" t="s">
        <v>1148</v>
      </c>
      <c r="C1122" t="s">
        <v>1649</v>
      </c>
      <c r="D1122" t="s">
        <v>1654</v>
      </c>
      <c r="E1122" s="1">
        <v>43265.443944444443</v>
      </c>
      <c r="F1122" t="s">
        <v>1651</v>
      </c>
      <c r="G1122" s="1">
        <v>43265.444537037038</v>
      </c>
      <c r="H1122" s="1"/>
      <c r="I1122" t="s">
        <v>6870</v>
      </c>
      <c r="J1122" s="4">
        <f>VLOOKUP(Données[[#This Row],[Statut (amiante)]],Statuts[[Statut]:[Code statut2]],2,FALSE)</f>
        <v>0</v>
      </c>
    </row>
    <row r="1123" spans="1:10" x14ac:dyDescent="0.25">
      <c r="A1123" t="s">
        <v>1148</v>
      </c>
      <c r="C1123" t="s">
        <v>1649</v>
      </c>
      <c r="D1123" t="s">
        <v>1655</v>
      </c>
      <c r="E1123" s="1">
        <v>43265.443944444443</v>
      </c>
      <c r="F1123" t="s">
        <v>1651</v>
      </c>
      <c r="G1123" s="1">
        <v>43265.444537037038</v>
      </c>
      <c r="H1123" s="1"/>
      <c r="I1123" t="s">
        <v>6870</v>
      </c>
      <c r="J1123" s="4">
        <f>VLOOKUP(Données[[#This Row],[Statut (amiante)]],Statuts[[Statut]:[Code statut2]],2,FALSE)</f>
        <v>0</v>
      </c>
    </row>
    <row r="1124" spans="1:10" x14ac:dyDescent="0.25">
      <c r="A1124" t="s">
        <v>1148</v>
      </c>
      <c r="C1124" t="s">
        <v>1656</v>
      </c>
      <c r="D1124" t="s">
        <v>1657</v>
      </c>
      <c r="E1124" s="1">
        <v>43242.567542129633</v>
      </c>
      <c r="F1124" t="s">
        <v>1658</v>
      </c>
      <c r="G1124" s="1">
        <v>43242.576770833337</v>
      </c>
      <c r="H1124" s="1">
        <v>43248.614363773151</v>
      </c>
      <c r="I1124" t="s">
        <v>6871</v>
      </c>
      <c r="J1124" s="4">
        <f>VLOOKUP(Données[[#This Row],[Statut (amiante)]],Statuts[[Statut]:[Code statut2]],2,FALSE)</f>
        <v>1</v>
      </c>
    </row>
    <row r="1125" spans="1:10" x14ac:dyDescent="0.25">
      <c r="A1125" t="s">
        <v>1148</v>
      </c>
      <c r="C1125" t="s">
        <v>1656</v>
      </c>
      <c r="D1125" t="s">
        <v>1659</v>
      </c>
      <c r="E1125" s="1">
        <v>43242.567542129633</v>
      </c>
      <c r="F1125" t="s">
        <v>1658</v>
      </c>
      <c r="G1125" s="1">
        <v>43242.576770833337</v>
      </c>
      <c r="H1125" s="1">
        <v>43248.614363807872</v>
      </c>
      <c r="I1125" t="s">
        <v>6871</v>
      </c>
      <c r="J1125" s="4">
        <f>VLOOKUP(Données[[#This Row],[Statut (amiante)]],Statuts[[Statut]:[Code statut2]],2,FALSE)</f>
        <v>1</v>
      </c>
    </row>
    <row r="1126" spans="1:10" x14ac:dyDescent="0.25">
      <c r="A1126" t="s">
        <v>1148</v>
      </c>
      <c r="C1126" t="s">
        <v>1656</v>
      </c>
      <c r="D1126" t="s">
        <v>1660</v>
      </c>
      <c r="E1126" s="1">
        <v>43242.567542129633</v>
      </c>
      <c r="F1126" t="s">
        <v>1658</v>
      </c>
      <c r="G1126" s="1">
        <v>43242.576770833337</v>
      </c>
      <c r="H1126" s="1">
        <v>43248.614363622684</v>
      </c>
      <c r="I1126" t="s">
        <v>6871</v>
      </c>
      <c r="J1126" s="4">
        <f>VLOOKUP(Données[[#This Row],[Statut (amiante)]],Statuts[[Statut]:[Code statut2]],2,FALSE)</f>
        <v>1</v>
      </c>
    </row>
    <row r="1127" spans="1:10" x14ac:dyDescent="0.25">
      <c r="A1127" t="s">
        <v>1148</v>
      </c>
      <c r="C1127" t="s">
        <v>1656</v>
      </c>
      <c r="D1127" t="s">
        <v>1661</v>
      </c>
      <c r="E1127" s="1">
        <v>43242.567542129633</v>
      </c>
      <c r="F1127" t="s">
        <v>1658</v>
      </c>
      <c r="G1127" s="1">
        <v>43242.576770833337</v>
      </c>
      <c r="H1127" s="1">
        <v>43248.614363738423</v>
      </c>
      <c r="I1127" t="s">
        <v>6871</v>
      </c>
      <c r="J1127" s="4">
        <f>VLOOKUP(Données[[#This Row],[Statut (amiante)]],Statuts[[Statut]:[Code statut2]],2,FALSE)</f>
        <v>1</v>
      </c>
    </row>
    <row r="1128" spans="1:10" x14ac:dyDescent="0.25">
      <c r="A1128" t="s">
        <v>1148</v>
      </c>
      <c r="C1128" t="s">
        <v>1662</v>
      </c>
      <c r="D1128" t="s">
        <v>1663</v>
      </c>
      <c r="E1128" s="1">
        <v>43258.441383333331</v>
      </c>
      <c r="F1128" t="s">
        <v>1664</v>
      </c>
      <c r="G1128" s="1">
        <v>43258.442430555559</v>
      </c>
      <c r="H1128" s="1">
        <v>43262.947414236114</v>
      </c>
      <c r="I1128" t="s">
        <v>6871</v>
      </c>
      <c r="J1128" s="4">
        <f>VLOOKUP(Données[[#This Row],[Statut (amiante)]],Statuts[[Statut]:[Code statut2]],2,FALSE)</f>
        <v>1</v>
      </c>
    </row>
    <row r="1129" spans="1:10" x14ac:dyDescent="0.25">
      <c r="A1129" t="s">
        <v>1148</v>
      </c>
      <c r="C1129" t="s">
        <v>1662</v>
      </c>
      <c r="D1129" t="s">
        <v>1665</v>
      </c>
      <c r="E1129" s="1">
        <v>43258.441383333331</v>
      </c>
      <c r="F1129" t="s">
        <v>1664</v>
      </c>
      <c r="G1129" s="1">
        <v>43258.442430555559</v>
      </c>
      <c r="H1129" s="1">
        <v>43262.947414270835</v>
      </c>
      <c r="I1129" t="s">
        <v>6871</v>
      </c>
      <c r="J1129" s="4">
        <f>VLOOKUP(Données[[#This Row],[Statut (amiante)]],Statuts[[Statut]:[Code statut2]],2,FALSE)</f>
        <v>1</v>
      </c>
    </row>
    <row r="1130" spans="1:10" x14ac:dyDescent="0.25">
      <c r="A1130" t="s">
        <v>1148</v>
      </c>
      <c r="C1130" t="s">
        <v>1662</v>
      </c>
      <c r="D1130" t="s">
        <v>1666</v>
      </c>
      <c r="E1130" s="1">
        <v>43258.441383333331</v>
      </c>
      <c r="F1130" t="s">
        <v>1664</v>
      </c>
      <c r="G1130" s="1">
        <v>43258.442430555559</v>
      </c>
      <c r="H1130" s="1">
        <v>43262.947414201386</v>
      </c>
      <c r="I1130" t="s">
        <v>6871</v>
      </c>
      <c r="J1130" s="4">
        <f>VLOOKUP(Données[[#This Row],[Statut (amiante)]],Statuts[[Statut]:[Code statut2]],2,FALSE)</f>
        <v>1</v>
      </c>
    </row>
    <row r="1131" spans="1:10" x14ac:dyDescent="0.25">
      <c r="A1131" t="s">
        <v>1148</v>
      </c>
      <c r="C1131" t="s">
        <v>1667</v>
      </c>
      <c r="D1131" t="s">
        <v>1668</v>
      </c>
      <c r="E1131" s="1">
        <v>43263.43200320602</v>
      </c>
      <c r="F1131" t="s">
        <v>1669</v>
      </c>
      <c r="G1131" s="1">
        <v>43263.435995370368</v>
      </c>
      <c r="H1131" s="1"/>
      <c r="I1131" t="s">
        <v>6870</v>
      </c>
      <c r="J1131" s="4">
        <f>VLOOKUP(Données[[#This Row],[Statut (amiante)]],Statuts[[Statut]:[Code statut2]],2,FALSE)</f>
        <v>0</v>
      </c>
    </row>
    <row r="1132" spans="1:10" x14ac:dyDescent="0.25">
      <c r="A1132" t="s">
        <v>1148</v>
      </c>
      <c r="C1132" t="s">
        <v>1667</v>
      </c>
      <c r="D1132" t="s">
        <v>1670</v>
      </c>
      <c r="E1132" s="1">
        <v>43263.43200320602</v>
      </c>
      <c r="F1132" t="s">
        <v>1669</v>
      </c>
      <c r="G1132" s="1">
        <v>43263.435995370368</v>
      </c>
      <c r="H1132" s="1"/>
      <c r="I1132" t="s">
        <v>6870</v>
      </c>
      <c r="J1132" s="4">
        <f>VLOOKUP(Données[[#This Row],[Statut (amiante)]],Statuts[[Statut]:[Code statut2]],2,FALSE)</f>
        <v>0</v>
      </c>
    </row>
    <row r="1133" spans="1:10" x14ac:dyDescent="0.25">
      <c r="A1133" t="s">
        <v>1148</v>
      </c>
      <c r="C1133" t="s">
        <v>1667</v>
      </c>
      <c r="D1133" t="s">
        <v>1671</v>
      </c>
      <c r="E1133" s="1">
        <v>43263.43200320602</v>
      </c>
      <c r="F1133" t="s">
        <v>1669</v>
      </c>
      <c r="G1133" s="1">
        <v>43263.435995370368</v>
      </c>
      <c r="H1133" s="1"/>
      <c r="I1133" t="s">
        <v>6870</v>
      </c>
      <c r="J1133" s="4">
        <f>VLOOKUP(Données[[#This Row],[Statut (amiante)]],Statuts[[Statut]:[Code statut2]],2,FALSE)</f>
        <v>0</v>
      </c>
    </row>
    <row r="1134" spans="1:10" x14ac:dyDescent="0.25">
      <c r="A1134" t="s">
        <v>1148</v>
      </c>
      <c r="C1134" t="s">
        <v>1667</v>
      </c>
      <c r="D1134" t="s">
        <v>1672</v>
      </c>
      <c r="E1134" s="1">
        <v>43263.43200320602</v>
      </c>
      <c r="F1134" t="s">
        <v>1669</v>
      </c>
      <c r="G1134" s="1">
        <v>43263.435995370368</v>
      </c>
      <c r="H1134" s="1"/>
      <c r="I1134" t="s">
        <v>6870</v>
      </c>
      <c r="J1134" s="4">
        <f>VLOOKUP(Données[[#This Row],[Statut (amiante)]],Statuts[[Statut]:[Code statut2]],2,FALSE)</f>
        <v>0</v>
      </c>
    </row>
    <row r="1135" spans="1:10" x14ac:dyDescent="0.25">
      <c r="A1135" t="s">
        <v>1148</v>
      </c>
      <c r="C1135" t="s">
        <v>1667</v>
      </c>
      <c r="D1135" t="s">
        <v>1673</v>
      </c>
      <c r="E1135" s="1">
        <v>43263.43200320602</v>
      </c>
      <c r="F1135" t="s">
        <v>1669</v>
      </c>
      <c r="G1135" s="1">
        <v>43263.435995370368</v>
      </c>
      <c r="H1135" s="1"/>
      <c r="I1135" t="s">
        <v>6870</v>
      </c>
      <c r="J1135" s="4">
        <f>VLOOKUP(Données[[#This Row],[Statut (amiante)]],Statuts[[Statut]:[Code statut2]],2,FALSE)</f>
        <v>0</v>
      </c>
    </row>
    <row r="1136" spans="1:10" x14ac:dyDescent="0.25">
      <c r="A1136" t="s">
        <v>1148</v>
      </c>
      <c r="C1136" t="s">
        <v>1667</v>
      </c>
      <c r="D1136" t="s">
        <v>1674</v>
      </c>
      <c r="E1136" s="1">
        <v>43263.43200320602</v>
      </c>
      <c r="F1136" t="s">
        <v>1669</v>
      </c>
      <c r="G1136" s="1">
        <v>43263.435995370368</v>
      </c>
      <c r="H1136" s="1"/>
      <c r="I1136" t="s">
        <v>6870</v>
      </c>
      <c r="J1136" s="4">
        <f>VLOOKUP(Données[[#This Row],[Statut (amiante)]],Statuts[[Statut]:[Code statut2]],2,FALSE)</f>
        <v>0</v>
      </c>
    </row>
    <row r="1137" spans="1:10" x14ac:dyDescent="0.25">
      <c r="A1137" t="s">
        <v>1148</v>
      </c>
      <c r="C1137" t="s">
        <v>1667</v>
      </c>
      <c r="D1137" t="s">
        <v>1675</v>
      </c>
      <c r="E1137" s="1">
        <v>43263.43200320602</v>
      </c>
      <c r="F1137" t="s">
        <v>1669</v>
      </c>
      <c r="G1137" s="1">
        <v>43263.435995370368</v>
      </c>
      <c r="H1137" s="1"/>
      <c r="I1137" t="s">
        <v>6870</v>
      </c>
      <c r="J1137" s="4">
        <f>VLOOKUP(Données[[#This Row],[Statut (amiante)]],Statuts[[Statut]:[Code statut2]],2,FALSE)</f>
        <v>0</v>
      </c>
    </row>
    <row r="1138" spans="1:10" x14ac:dyDescent="0.25">
      <c r="A1138" t="s">
        <v>1148</v>
      </c>
      <c r="C1138" t="s">
        <v>1667</v>
      </c>
      <c r="D1138" t="s">
        <v>1676</v>
      </c>
      <c r="E1138" s="1">
        <v>43263.43200320602</v>
      </c>
      <c r="F1138" t="s">
        <v>1669</v>
      </c>
      <c r="G1138" s="1">
        <v>43263.435995370368</v>
      </c>
      <c r="H1138" s="1"/>
      <c r="I1138" t="s">
        <v>6870</v>
      </c>
      <c r="J1138" s="4">
        <f>VLOOKUP(Données[[#This Row],[Statut (amiante)]],Statuts[[Statut]:[Code statut2]],2,FALSE)</f>
        <v>0</v>
      </c>
    </row>
    <row r="1139" spans="1:10" x14ac:dyDescent="0.25">
      <c r="A1139" t="s">
        <v>1148</v>
      </c>
      <c r="C1139" t="s">
        <v>1667</v>
      </c>
      <c r="D1139" t="s">
        <v>1677</v>
      </c>
      <c r="E1139" s="1">
        <v>43263.43200320602</v>
      </c>
      <c r="F1139" t="s">
        <v>1669</v>
      </c>
      <c r="G1139" s="1">
        <v>43263.435995370368</v>
      </c>
      <c r="H1139" s="1"/>
      <c r="I1139" t="s">
        <v>6870</v>
      </c>
      <c r="J1139" s="4">
        <f>VLOOKUP(Données[[#This Row],[Statut (amiante)]],Statuts[[Statut]:[Code statut2]],2,FALSE)</f>
        <v>0</v>
      </c>
    </row>
    <row r="1140" spans="1:10" x14ac:dyDescent="0.25">
      <c r="A1140" t="s">
        <v>1148</v>
      </c>
      <c r="C1140" t="s">
        <v>1667</v>
      </c>
      <c r="D1140" t="s">
        <v>1678</v>
      </c>
      <c r="E1140" s="1">
        <v>43263.43200320602</v>
      </c>
      <c r="F1140" t="s">
        <v>1669</v>
      </c>
      <c r="G1140" s="1">
        <v>43263.435995370368</v>
      </c>
      <c r="H1140" s="1"/>
      <c r="I1140" t="s">
        <v>6870</v>
      </c>
      <c r="J1140" s="4">
        <f>VLOOKUP(Données[[#This Row],[Statut (amiante)]],Statuts[[Statut]:[Code statut2]],2,FALSE)</f>
        <v>0</v>
      </c>
    </row>
    <row r="1141" spans="1:10" x14ac:dyDescent="0.25">
      <c r="A1141" t="s">
        <v>1148</v>
      </c>
      <c r="C1141" t="s">
        <v>1667</v>
      </c>
      <c r="D1141" t="s">
        <v>1679</v>
      </c>
      <c r="E1141" s="1">
        <v>43263.43200320602</v>
      </c>
      <c r="F1141" t="s">
        <v>1669</v>
      </c>
      <c r="G1141" s="1">
        <v>43263.435995370368</v>
      </c>
      <c r="H1141" s="1"/>
      <c r="I1141" t="s">
        <v>6870</v>
      </c>
      <c r="J1141" s="4">
        <f>VLOOKUP(Données[[#This Row],[Statut (amiante)]],Statuts[[Statut]:[Code statut2]],2,FALSE)</f>
        <v>0</v>
      </c>
    </row>
    <row r="1142" spans="1:10" x14ac:dyDescent="0.25">
      <c r="A1142" t="s">
        <v>1148</v>
      </c>
      <c r="C1142" t="s">
        <v>1667</v>
      </c>
      <c r="D1142" t="s">
        <v>1680</v>
      </c>
      <c r="E1142" s="1">
        <v>43263.43200320602</v>
      </c>
      <c r="F1142" t="s">
        <v>1669</v>
      </c>
      <c r="G1142" s="1">
        <v>43263.435995370368</v>
      </c>
      <c r="H1142" s="1"/>
      <c r="I1142" t="s">
        <v>6870</v>
      </c>
      <c r="J1142" s="4">
        <f>VLOOKUP(Données[[#This Row],[Statut (amiante)]],Statuts[[Statut]:[Code statut2]],2,FALSE)</f>
        <v>0</v>
      </c>
    </row>
    <row r="1143" spans="1:10" x14ac:dyDescent="0.25">
      <c r="A1143" t="s">
        <v>1148</v>
      </c>
      <c r="C1143" t="s">
        <v>1667</v>
      </c>
      <c r="D1143" t="s">
        <v>1681</v>
      </c>
      <c r="E1143" s="1">
        <v>43263.43200320602</v>
      </c>
      <c r="F1143" t="s">
        <v>1669</v>
      </c>
      <c r="G1143" s="1">
        <v>43263.435995370368</v>
      </c>
      <c r="H1143" s="1"/>
      <c r="I1143" t="s">
        <v>6870</v>
      </c>
      <c r="J1143" s="4">
        <f>VLOOKUP(Données[[#This Row],[Statut (amiante)]],Statuts[[Statut]:[Code statut2]],2,FALSE)</f>
        <v>0</v>
      </c>
    </row>
    <row r="1144" spans="1:10" x14ac:dyDescent="0.25">
      <c r="A1144" t="s">
        <v>1148</v>
      </c>
      <c r="C1144" t="s">
        <v>1667</v>
      </c>
      <c r="D1144" t="s">
        <v>1682</v>
      </c>
      <c r="E1144" s="1">
        <v>43263.43200320602</v>
      </c>
      <c r="F1144" t="s">
        <v>1669</v>
      </c>
      <c r="G1144" s="1">
        <v>43263.435995370368</v>
      </c>
      <c r="H1144" s="1"/>
      <c r="I1144" t="s">
        <v>6870</v>
      </c>
      <c r="J1144" s="4">
        <f>VLOOKUP(Données[[#This Row],[Statut (amiante)]],Statuts[[Statut]:[Code statut2]],2,FALSE)</f>
        <v>0</v>
      </c>
    </row>
    <row r="1145" spans="1:10" x14ac:dyDescent="0.25">
      <c r="A1145" t="s">
        <v>1148</v>
      </c>
      <c r="C1145" t="s">
        <v>1667</v>
      </c>
      <c r="D1145" t="s">
        <v>1683</v>
      </c>
      <c r="E1145" s="1">
        <v>43263.43200320602</v>
      </c>
      <c r="F1145" t="s">
        <v>1669</v>
      </c>
      <c r="G1145" s="1">
        <v>43263.435995370368</v>
      </c>
      <c r="H1145" s="1"/>
      <c r="I1145" t="s">
        <v>6870</v>
      </c>
      <c r="J1145" s="4">
        <f>VLOOKUP(Données[[#This Row],[Statut (amiante)]],Statuts[[Statut]:[Code statut2]],2,FALSE)</f>
        <v>0</v>
      </c>
    </row>
    <row r="1146" spans="1:10" x14ac:dyDescent="0.25">
      <c r="A1146" t="s">
        <v>1148</v>
      </c>
      <c r="C1146" t="s">
        <v>1667</v>
      </c>
      <c r="D1146" t="s">
        <v>1684</v>
      </c>
      <c r="E1146" s="1">
        <v>43263.43200320602</v>
      </c>
      <c r="F1146" t="s">
        <v>1669</v>
      </c>
      <c r="G1146" s="1">
        <v>43263.435995370368</v>
      </c>
      <c r="H1146" s="1"/>
      <c r="I1146" t="s">
        <v>6870</v>
      </c>
      <c r="J1146" s="4">
        <f>VLOOKUP(Données[[#This Row],[Statut (amiante)]],Statuts[[Statut]:[Code statut2]],2,FALSE)</f>
        <v>0</v>
      </c>
    </row>
    <row r="1147" spans="1:10" x14ac:dyDescent="0.25">
      <c r="A1147" t="s">
        <v>1148</v>
      </c>
      <c r="C1147" t="s">
        <v>1667</v>
      </c>
      <c r="D1147" t="s">
        <v>1685</v>
      </c>
      <c r="E1147" s="1">
        <v>43263.43200320602</v>
      </c>
      <c r="F1147" t="s">
        <v>1669</v>
      </c>
      <c r="G1147" s="1">
        <v>43263.435995370368</v>
      </c>
      <c r="H1147" s="1"/>
      <c r="I1147" t="s">
        <v>6870</v>
      </c>
      <c r="J1147" s="4">
        <f>VLOOKUP(Données[[#This Row],[Statut (amiante)]],Statuts[[Statut]:[Code statut2]],2,FALSE)</f>
        <v>0</v>
      </c>
    </row>
    <row r="1148" spans="1:10" x14ac:dyDescent="0.25">
      <c r="A1148" t="s">
        <v>1148</v>
      </c>
      <c r="C1148" t="s">
        <v>1686</v>
      </c>
      <c r="D1148" t="s">
        <v>1687</v>
      </c>
      <c r="E1148" s="1">
        <v>43263.39320914352</v>
      </c>
      <c r="F1148" t="s">
        <v>1688</v>
      </c>
      <c r="G1148" s="1">
        <v>43263.393761574072</v>
      </c>
      <c r="H1148" s="1"/>
      <c r="I1148" t="s">
        <v>6870</v>
      </c>
      <c r="J1148" s="4">
        <f>VLOOKUP(Données[[#This Row],[Statut (amiante)]],Statuts[[Statut]:[Code statut2]],2,FALSE)</f>
        <v>0</v>
      </c>
    </row>
    <row r="1149" spans="1:10" x14ac:dyDescent="0.25">
      <c r="A1149" t="s">
        <v>1148</v>
      </c>
      <c r="C1149" t="s">
        <v>1686</v>
      </c>
      <c r="D1149" t="s">
        <v>1689</v>
      </c>
      <c r="E1149" s="1">
        <v>43263.39320914352</v>
      </c>
      <c r="F1149" t="s">
        <v>1688</v>
      </c>
      <c r="G1149" s="1">
        <v>43263.393761574072</v>
      </c>
      <c r="H1149" s="1"/>
      <c r="I1149" t="s">
        <v>6870</v>
      </c>
      <c r="J1149" s="4">
        <f>VLOOKUP(Données[[#This Row],[Statut (amiante)]],Statuts[[Statut]:[Code statut2]],2,FALSE)</f>
        <v>0</v>
      </c>
    </row>
    <row r="1150" spans="1:10" x14ac:dyDescent="0.25">
      <c r="A1150" t="s">
        <v>1148</v>
      </c>
      <c r="C1150" t="s">
        <v>1690</v>
      </c>
      <c r="D1150" t="s">
        <v>1691</v>
      </c>
      <c r="E1150" s="1">
        <v>43244.750650925926</v>
      </c>
      <c r="F1150" t="s">
        <v>1297</v>
      </c>
      <c r="G1150" s="1">
        <v>43245.705300925925</v>
      </c>
      <c r="H1150" s="1">
        <v>43252.665411921298</v>
      </c>
      <c r="I1150" t="s">
        <v>6871</v>
      </c>
      <c r="J1150" s="4">
        <f>VLOOKUP(Données[[#This Row],[Statut (amiante)]],Statuts[[Statut]:[Code statut2]],2,FALSE)</f>
        <v>1</v>
      </c>
    </row>
    <row r="1151" spans="1:10" x14ac:dyDescent="0.25">
      <c r="A1151" t="s">
        <v>1148</v>
      </c>
      <c r="C1151" t="s">
        <v>1690</v>
      </c>
      <c r="D1151" t="s">
        <v>1692</v>
      </c>
      <c r="E1151" s="1">
        <v>43244.750650925926</v>
      </c>
      <c r="F1151" t="s">
        <v>1297</v>
      </c>
      <c r="G1151" s="1">
        <v>43245.705300925925</v>
      </c>
      <c r="H1151" s="1">
        <v>43252.665411574075</v>
      </c>
      <c r="I1151" t="s">
        <v>6871</v>
      </c>
      <c r="J1151" s="4">
        <f>VLOOKUP(Données[[#This Row],[Statut (amiante)]],Statuts[[Statut]:[Code statut2]],2,FALSE)</f>
        <v>1</v>
      </c>
    </row>
    <row r="1152" spans="1:10" x14ac:dyDescent="0.25">
      <c r="A1152" t="s">
        <v>1148</v>
      </c>
      <c r="C1152" t="s">
        <v>1690</v>
      </c>
      <c r="D1152" t="s">
        <v>1693</v>
      </c>
      <c r="E1152" s="1">
        <v>43244.750650925926</v>
      </c>
      <c r="F1152" t="s">
        <v>1297</v>
      </c>
      <c r="G1152" s="1">
        <v>43245.705300925925</v>
      </c>
      <c r="H1152" s="1">
        <v>43252.665411805552</v>
      </c>
      <c r="I1152" t="s">
        <v>6871</v>
      </c>
      <c r="J1152" s="4">
        <f>VLOOKUP(Données[[#This Row],[Statut (amiante)]],Statuts[[Statut]:[Code statut2]],2,FALSE)</f>
        <v>1</v>
      </c>
    </row>
    <row r="1153" spans="1:10" x14ac:dyDescent="0.25">
      <c r="A1153" t="s">
        <v>1148</v>
      </c>
      <c r="C1153" t="s">
        <v>1694</v>
      </c>
      <c r="D1153" t="s">
        <v>1695</v>
      </c>
      <c r="E1153" s="1">
        <v>43256.455654710648</v>
      </c>
      <c r="F1153" t="s">
        <v>1696</v>
      </c>
      <c r="G1153" s="1">
        <v>43256.456157407411</v>
      </c>
      <c r="H1153" s="1">
        <v>43262.946745601854</v>
      </c>
      <c r="I1153" t="s">
        <v>6871</v>
      </c>
      <c r="J1153" s="4">
        <f>VLOOKUP(Données[[#This Row],[Statut (amiante)]],Statuts[[Statut]:[Code statut2]],2,FALSE)</f>
        <v>1</v>
      </c>
    </row>
    <row r="1154" spans="1:10" x14ac:dyDescent="0.25">
      <c r="A1154" t="s">
        <v>1148</v>
      </c>
      <c r="C1154" t="s">
        <v>1697</v>
      </c>
      <c r="D1154" t="s">
        <v>1698</v>
      </c>
      <c r="E1154" s="1">
        <v>43249.377909988427</v>
      </c>
      <c r="F1154" t="s">
        <v>1699</v>
      </c>
      <c r="G1154" s="1">
        <v>43249.378391203703</v>
      </c>
      <c r="H1154" s="1">
        <v>43255.721267511573</v>
      </c>
      <c r="I1154" t="s">
        <v>6871</v>
      </c>
      <c r="J1154" s="4">
        <f>VLOOKUP(Données[[#This Row],[Statut (amiante)]],Statuts[[Statut]:[Code statut2]],2,FALSE)</f>
        <v>1</v>
      </c>
    </row>
    <row r="1155" spans="1:10" x14ac:dyDescent="0.25">
      <c r="A1155" t="s">
        <v>1148</v>
      </c>
      <c r="C1155" t="s">
        <v>1700</v>
      </c>
      <c r="D1155" t="s">
        <v>1701</v>
      </c>
      <c r="E1155" s="1">
        <v>43257.43162265046</v>
      </c>
      <c r="F1155" t="s">
        <v>1702</v>
      </c>
      <c r="G1155" s="1">
        <v>43257.432233796295</v>
      </c>
      <c r="H1155" s="1">
        <v>43262.946940706017</v>
      </c>
      <c r="I1155" t="s">
        <v>6871</v>
      </c>
      <c r="J1155" s="4">
        <f>VLOOKUP(Données[[#This Row],[Statut (amiante)]],Statuts[[Statut]:[Code statut2]],2,FALSE)</f>
        <v>1</v>
      </c>
    </row>
    <row r="1156" spans="1:10" x14ac:dyDescent="0.25">
      <c r="A1156" t="s">
        <v>1148</v>
      </c>
      <c r="C1156" t="s">
        <v>1703</v>
      </c>
      <c r="D1156" t="s">
        <v>1704</v>
      </c>
      <c r="E1156" s="1">
        <v>43245.615930057873</v>
      </c>
      <c r="F1156" t="s">
        <v>1297</v>
      </c>
      <c r="G1156" s="1">
        <v>43245.705300925925</v>
      </c>
      <c r="H1156" s="1">
        <v>43252.665855520834</v>
      </c>
      <c r="I1156" t="s">
        <v>6871</v>
      </c>
      <c r="J1156" s="4">
        <f>VLOOKUP(Données[[#This Row],[Statut (amiante)]],Statuts[[Statut]:[Code statut2]],2,FALSE)</f>
        <v>1</v>
      </c>
    </row>
    <row r="1157" spans="1:10" x14ac:dyDescent="0.25">
      <c r="A1157" t="s">
        <v>1148</v>
      </c>
      <c r="C1157" t="s">
        <v>1705</v>
      </c>
      <c r="D1157" t="s">
        <v>1706</v>
      </c>
      <c r="E1157" s="1">
        <v>43259.397621643519</v>
      </c>
      <c r="F1157" t="s">
        <v>1707</v>
      </c>
      <c r="G1157" s="1">
        <v>43259.402800925927</v>
      </c>
      <c r="H1157" s="1">
        <v>43266.780089467589</v>
      </c>
      <c r="I1157" t="s">
        <v>6871</v>
      </c>
      <c r="J1157" s="4">
        <f>VLOOKUP(Données[[#This Row],[Statut (amiante)]],Statuts[[Statut]:[Code statut2]],2,FALSE)</f>
        <v>1</v>
      </c>
    </row>
    <row r="1158" spans="1:10" x14ac:dyDescent="0.25">
      <c r="A1158" t="s">
        <v>1148</v>
      </c>
      <c r="C1158" t="s">
        <v>1705</v>
      </c>
      <c r="D1158" t="s">
        <v>1708</v>
      </c>
      <c r="E1158" s="1">
        <v>43259.397621643519</v>
      </c>
      <c r="F1158" t="s">
        <v>1707</v>
      </c>
      <c r="G1158" s="1">
        <v>43259.402800925927</v>
      </c>
      <c r="H1158" s="1">
        <v>43266.780089618056</v>
      </c>
      <c r="I1158" t="s">
        <v>6871</v>
      </c>
      <c r="J1158" s="4">
        <f>VLOOKUP(Données[[#This Row],[Statut (amiante)]],Statuts[[Statut]:[Code statut2]],2,FALSE)</f>
        <v>1</v>
      </c>
    </row>
    <row r="1159" spans="1:10" x14ac:dyDescent="0.25">
      <c r="A1159" t="s">
        <v>1148</v>
      </c>
      <c r="C1159" t="s">
        <v>1709</v>
      </c>
      <c r="D1159" t="s">
        <v>1710</v>
      </c>
      <c r="E1159" s="1">
        <v>43255.632501655091</v>
      </c>
      <c r="F1159" t="s">
        <v>1711</v>
      </c>
      <c r="G1159" s="1">
        <v>43255.633344907408</v>
      </c>
      <c r="H1159" s="1">
        <v>43262.644563310183</v>
      </c>
      <c r="I1159" t="s">
        <v>6871</v>
      </c>
      <c r="J1159" s="4">
        <f>VLOOKUP(Données[[#This Row],[Statut (amiante)]],Statuts[[Statut]:[Code statut2]],2,FALSE)</f>
        <v>1</v>
      </c>
    </row>
    <row r="1160" spans="1:10" x14ac:dyDescent="0.25">
      <c r="A1160" t="s">
        <v>1148</v>
      </c>
      <c r="C1160" t="s">
        <v>1709</v>
      </c>
      <c r="D1160" t="s">
        <v>1712</v>
      </c>
      <c r="E1160" s="1">
        <v>43255.632501655091</v>
      </c>
      <c r="F1160" t="s">
        <v>1711</v>
      </c>
      <c r="G1160" s="1">
        <v>43255.633344907408</v>
      </c>
      <c r="H1160" s="1">
        <v>43262.644563773145</v>
      </c>
      <c r="I1160" t="s">
        <v>6871</v>
      </c>
      <c r="J1160" s="4">
        <f>VLOOKUP(Données[[#This Row],[Statut (amiante)]],Statuts[[Statut]:[Code statut2]],2,FALSE)</f>
        <v>1</v>
      </c>
    </row>
    <row r="1161" spans="1:10" x14ac:dyDescent="0.25">
      <c r="A1161" t="s">
        <v>1148</v>
      </c>
      <c r="C1161" t="s">
        <v>1709</v>
      </c>
      <c r="D1161" t="s">
        <v>1713</v>
      </c>
      <c r="E1161" s="1">
        <v>43255.632501655091</v>
      </c>
      <c r="F1161" t="s">
        <v>1711</v>
      </c>
      <c r="G1161" s="1">
        <v>43255.633344907408</v>
      </c>
      <c r="H1161" s="1">
        <v>43262.644563807873</v>
      </c>
      <c r="I1161" t="s">
        <v>6871</v>
      </c>
      <c r="J1161" s="4">
        <f>VLOOKUP(Données[[#This Row],[Statut (amiante)]],Statuts[[Statut]:[Code statut2]],2,FALSE)</f>
        <v>1</v>
      </c>
    </row>
    <row r="1162" spans="1:10" x14ac:dyDescent="0.25">
      <c r="A1162" t="s">
        <v>1148</v>
      </c>
      <c r="C1162" t="s">
        <v>1709</v>
      </c>
      <c r="D1162" t="s">
        <v>1714</v>
      </c>
      <c r="E1162" s="1">
        <v>43255.632501655091</v>
      </c>
      <c r="F1162" t="s">
        <v>1711</v>
      </c>
      <c r="G1162" s="1">
        <v>43255.633344907408</v>
      </c>
      <c r="H1162" s="1">
        <v>43262.64456385417</v>
      </c>
      <c r="I1162" t="s">
        <v>6871</v>
      </c>
      <c r="J1162" s="4">
        <f>VLOOKUP(Données[[#This Row],[Statut (amiante)]],Statuts[[Statut]:[Code statut2]],2,FALSE)</f>
        <v>1</v>
      </c>
    </row>
    <row r="1163" spans="1:10" x14ac:dyDescent="0.25">
      <c r="A1163" t="s">
        <v>1148</v>
      </c>
      <c r="C1163" t="s">
        <v>1715</v>
      </c>
      <c r="D1163" t="s">
        <v>1716</v>
      </c>
      <c r="E1163" s="1">
        <v>43249.379214664354</v>
      </c>
      <c r="F1163" t="s">
        <v>1717</v>
      </c>
      <c r="G1163" s="1">
        <v>43249.379780092589</v>
      </c>
      <c r="H1163" s="1">
        <v>43255.721320833334</v>
      </c>
      <c r="I1163" t="s">
        <v>6871</v>
      </c>
      <c r="J1163" s="4">
        <f>VLOOKUP(Données[[#This Row],[Statut (amiante)]],Statuts[[Statut]:[Code statut2]],2,FALSE)</f>
        <v>1</v>
      </c>
    </row>
    <row r="1164" spans="1:10" x14ac:dyDescent="0.25">
      <c r="A1164" t="s">
        <v>1148</v>
      </c>
      <c r="C1164" t="s">
        <v>1718</v>
      </c>
      <c r="D1164" t="s">
        <v>1719</v>
      </c>
      <c r="E1164" s="1">
        <v>43265.573057835645</v>
      </c>
      <c r="F1164" t="s">
        <v>1720</v>
      </c>
      <c r="G1164" s="1">
        <v>43265.575902777775</v>
      </c>
      <c r="H1164" s="1"/>
      <c r="I1164" t="s">
        <v>6870</v>
      </c>
      <c r="J1164" s="4">
        <f>VLOOKUP(Données[[#This Row],[Statut (amiante)]],Statuts[[Statut]:[Code statut2]],2,FALSE)</f>
        <v>0</v>
      </c>
    </row>
    <row r="1165" spans="1:10" x14ac:dyDescent="0.25">
      <c r="A1165" t="s">
        <v>1148</v>
      </c>
      <c r="C1165" t="s">
        <v>1718</v>
      </c>
      <c r="D1165" t="s">
        <v>1721</v>
      </c>
      <c r="E1165" s="1">
        <v>43265.573057835645</v>
      </c>
      <c r="F1165" t="s">
        <v>1720</v>
      </c>
      <c r="G1165" s="1">
        <v>43265.575902777775</v>
      </c>
      <c r="H1165" s="1"/>
      <c r="I1165" t="s">
        <v>6870</v>
      </c>
      <c r="J1165" s="4">
        <f>VLOOKUP(Données[[#This Row],[Statut (amiante)]],Statuts[[Statut]:[Code statut2]],2,FALSE)</f>
        <v>0</v>
      </c>
    </row>
    <row r="1166" spans="1:10" x14ac:dyDescent="0.25">
      <c r="A1166" t="s">
        <v>1148</v>
      </c>
      <c r="C1166" t="s">
        <v>1718</v>
      </c>
      <c r="D1166" t="s">
        <v>1722</v>
      </c>
      <c r="E1166" s="1">
        <v>43265.573057835645</v>
      </c>
      <c r="F1166" t="s">
        <v>1720</v>
      </c>
      <c r="G1166" s="1">
        <v>43265.575902777775</v>
      </c>
      <c r="H1166" s="1"/>
      <c r="I1166" t="s">
        <v>6870</v>
      </c>
      <c r="J1166" s="4">
        <f>VLOOKUP(Données[[#This Row],[Statut (amiante)]],Statuts[[Statut]:[Code statut2]],2,FALSE)</f>
        <v>0</v>
      </c>
    </row>
    <row r="1167" spans="1:10" x14ac:dyDescent="0.25">
      <c r="A1167" t="s">
        <v>1148</v>
      </c>
      <c r="C1167" t="s">
        <v>1723</v>
      </c>
      <c r="D1167" t="s">
        <v>1724</v>
      </c>
      <c r="E1167" s="1">
        <v>43255.58964085648</v>
      </c>
      <c r="F1167" t="s">
        <v>1725</v>
      </c>
      <c r="G1167" s="1">
        <v>43255.590949074074</v>
      </c>
      <c r="H1167" s="1">
        <v>43262.936334224534</v>
      </c>
      <c r="I1167" t="s">
        <v>6871</v>
      </c>
      <c r="J1167" s="4">
        <f>VLOOKUP(Données[[#This Row],[Statut (amiante)]],Statuts[[Statut]:[Code statut2]],2,FALSE)</f>
        <v>1</v>
      </c>
    </row>
    <row r="1168" spans="1:10" x14ac:dyDescent="0.25">
      <c r="A1168" t="s">
        <v>1148</v>
      </c>
      <c r="C1168" t="s">
        <v>1723</v>
      </c>
      <c r="D1168" t="s">
        <v>1726</v>
      </c>
      <c r="E1168" s="1">
        <v>43255.58964085648</v>
      </c>
      <c r="F1168" t="s">
        <v>1725</v>
      </c>
      <c r="G1168" s="1">
        <v>43255.590949074074</v>
      </c>
      <c r="H1168" s="1">
        <v>43262.936332523146</v>
      </c>
      <c r="I1168" t="s">
        <v>6871</v>
      </c>
      <c r="J1168" s="4">
        <f>VLOOKUP(Données[[#This Row],[Statut (amiante)]],Statuts[[Statut]:[Code statut2]],2,FALSE)</f>
        <v>1</v>
      </c>
    </row>
    <row r="1169" spans="1:10" x14ac:dyDescent="0.25">
      <c r="A1169" t="s">
        <v>1148</v>
      </c>
      <c r="C1169" t="s">
        <v>1723</v>
      </c>
      <c r="D1169" t="s">
        <v>1727</v>
      </c>
      <c r="E1169" s="1">
        <v>43255.58964085648</v>
      </c>
      <c r="F1169" t="s">
        <v>1725</v>
      </c>
      <c r="G1169" s="1">
        <v>43255.590949074074</v>
      </c>
      <c r="H1169" s="1">
        <v>43262.936332951387</v>
      </c>
      <c r="I1169" t="s">
        <v>6871</v>
      </c>
      <c r="J1169" s="4">
        <f>VLOOKUP(Données[[#This Row],[Statut (amiante)]],Statuts[[Statut]:[Code statut2]],2,FALSE)</f>
        <v>1</v>
      </c>
    </row>
    <row r="1170" spans="1:10" x14ac:dyDescent="0.25">
      <c r="A1170" t="s">
        <v>1148</v>
      </c>
      <c r="C1170" t="s">
        <v>1723</v>
      </c>
      <c r="D1170" t="s">
        <v>1728</v>
      </c>
      <c r="E1170" s="1">
        <v>43255.58964085648</v>
      </c>
      <c r="F1170" t="s">
        <v>1725</v>
      </c>
      <c r="G1170" s="1">
        <v>43255.590949074074</v>
      </c>
      <c r="H1170" s="1">
        <v>43262.936333368052</v>
      </c>
      <c r="I1170" t="s">
        <v>6871</v>
      </c>
      <c r="J1170" s="4">
        <f>VLOOKUP(Données[[#This Row],[Statut (amiante)]],Statuts[[Statut]:[Code statut2]],2,FALSE)</f>
        <v>1</v>
      </c>
    </row>
    <row r="1171" spans="1:10" x14ac:dyDescent="0.25">
      <c r="A1171" t="s">
        <v>1148</v>
      </c>
      <c r="C1171" t="s">
        <v>1723</v>
      </c>
      <c r="D1171" t="s">
        <v>1729</v>
      </c>
      <c r="E1171" s="1">
        <v>43255.58964085648</v>
      </c>
      <c r="F1171" t="s">
        <v>1725</v>
      </c>
      <c r="G1171" s="1">
        <v>43255.590949074074</v>
      </c>
      <c r="H1171" s="1">
        <v>43262.936334143516</v>
      </c>
      <c r="I1171" t="s">
        <v>6871</v>
      </c>
      <c r="J1171" s="4">
        <f>VLOOKUP(Données[[#This Row],[Statut (amiante)]],Statuts[[Statut]:[Code statut2]],2,FALSE)</f>
        <v>1</v>
      </c>
    </row>
    <row r="1172" spans="1:10" x14ac:dyDescent="0.25">
      <c r="A1172" t="s">
        <v>1148</v>
      </c>
      <c r="C1172" t="s">
        <v>1723</v>
      </c>
      <c r="D1172" t="s">
        <v>1730</v>
      </c>
      <c r="E1172" s="1">
        <v>43255.58964085648</v>
      </c>
      <c r="F1172" t="s">
        <v>1725</v>
      </c>
      <c r="G1172" s="1">
        <v>43255.590949074074</v>
      </c>
      <c r="H1172" s="1">
        <v>43262.936334178237</v>
      </c>
      <c r="I1172" t="s">
        <v>6871</v>
      </c>
      <c r="J1172" s="4">
        <f>VLOOKUP(Données[[#This Row],[Statut (amiante)]],Statuts[[Statut]:[Code statut2]],2,FALSE)</f>
        <v>1</v>
      </c>
    </row>
    <row r="1173" spans="1:10" x14ac:dyDescent="0.25">
      <c r="A1173" t="s">
        <v>1148</v>
      </c>
      <c r="C1173" t="s">
        <v>1731</v>
      </c>
      <c r="D1173" t="s">
        <v>1732</v>
      </c>
      <c r="E1173" s="1">
        <v>43257.441479548608</v>
      </c>
      <c r="F1173" t="s">
        <v>1733</v>
      </c>
      <c r="G1173" s="1">
        <v>43257.441840277781</v>
      </c>
      <c r="H1173" s="1">
        <v>43262.947134722221</v>
      </c>
      <c r="I1173" t="s">
        <v>6871</v>
      </c>
      <c r="J1173" s="4">
        <f>VLOOKUP(Données[[#This Row],[Statut (amiante)]],Statuts[[Statut]:[Code statut2]],2,FALSE)</f>
        <v>1</v>
      </c>
    </row>
    <row r="1174" spans="1:10" x14ac:dyDescent="0.25">
      <c r="A1174" t="s">
        <v>1148</v>
      </c>
      <c r="C1174" t="s">
        <v>1734</v>
      </c>
      <c r="D1174" t="s">
        <v>1735</v>
      </c>
      <c r="E1174" s="1">
        <v>43257.435445717594</v>
      </c>
      <c r="F1174" t="s">
        <v>1736</v>
      </c>
      <c r="G1174" s="1">
        <v>43257.43613425926</v>
      </c>
      <c r="H1174" s="1">
        <v>43262.946994675927</v>
      </c>
      <c r="I1174" t="s">
        <v>6871</v>
      </c>
      <c r="J1174" s="4">
        <f>VLOOKUP(Données[[#This Row],[Statut (amiante)]],Statuts[[Statut]:[Code statut2]],2,FALSE)</f>
        <v>1</v>
      </c>
    </row>
    <row r="1175" spans="1:10" x14ac:dyDescent="0.25">
      <c r="A1175" t="s">
        <v>1148</v>
      </c>
      <c r="C1175" t="s">
        <v>1737</v>
      </c>
      <c r="D1175" t="s">
        <v>1738</v>
      </c>
      <c r="E1175" s="1">
        <v>43249.386471608799</v>
      </c>
      <c r="F1175" t="s">
        <v>1739</v>
      </c>
      <c r="G1175" s="1">
        <v>43249.386886574073</v>
      </c>
      <c r="H1175" s="1">
        <v>43255.721494247686</v>
      </c>
      <c r="I1175" t="s">
        <v>6871</v>
      </c>
      <c r="J1175" s="4">
        <f>VLOOKUP(Données[[#This Row],[Statut (amiante)]],Statuts[[Statut]:[Code statut2]],2,FALSE)</f>
        <v>1</v>
      </c>
    </row>
    <row r="1176" spans="1:10" x14ac:dyDescent="0.25">
      <c r="A1176" t="s">
        <v>1148</v>
      </c>
      <c r="C1176" t="s">
        <v>1740</v>
      </c>
      <c r="D1176" t="s">
        <v>1741</v>
      </c>
      <c r="E1176" s="1">
        <v>43265.630916979164</v>
      </c>
      <c r="F1176" t="s">
        <v>1742</v>
      </c>
      <c r="G1176" s="1">
        <v>43265.631805555553</v>
      </c>
      <c r="H1176" s="1"/>
      <c r="I1176" t="s">
        <v>6870</v>
      </c>
      <c r="J1176" s="4">
        <f>VLOOKUP(Données[[#This Row],[Statut (amiante)]],Statuts[[Statut]:[Code statut2]],2,FALSE)</f>
        <v>0</v>
      </c>
    </row>
    <row r="1177" spans="1:10" x14ac:dyDescent="0.25">
      <c r="A1177" t="s">
        <v>1148</v>
      </c>
      <c r="C1177" t="s">
        <v>1740</v>
      </c>
      <c r="D1177" t="s">
        <v>1743</v>
      </c>
      <c r="E1177" s="1">
        <v>43265.630916979164</v>
      </c>
      <c r="F1177" t="s">
        <v>1742</v>
      </c>
      <c r="G1177" s="1">
        <v>43265.631805555553</v>
      </c>
      <c r="H1177" s="1"/>
      <c r="I1177" t="s">
        <v>6870</v>
      </c>
      <c r="J1177" s="4">
        <f>VLOOKUP(Données[[#This Row],[Statut (amiante)]],Statuts[[Statut]:[Code statut2]],2,FALSE)</f>
        <v>0</v>
      </c>
    </row>
    <row r="1178" spans="1:10" x14ac:dyDescent="0.25">
      <c r="A1178" t="s">
        <v>1148</v>
      </c>
      <c r="C1178" t="s">
        <v>1740</v>
      </c>
      <c r="D1178" t="s">
        <v>1744</v>
      </c>
      <c r="E1178" s="1">
        <v>43265.630916979164</v>
      </c>
      <c r="F1178" t="s">
        <v>1742</v>
      </c>
      <c r="G1178" s="1">
        <v>43265.631805555553</v>
      </c>
      <c r="H1178" s="1"/>
      <c r="I1178" t="s">
        <v>6870</v>
      </c>
      <c r="J1178" s="4">
        <f>VLOOKUP(Données[[#This Row],[Statut (amiante)]],Statuts[[Statut]:[Code statut2]],2,FALSE)</f>
        <v>0</v>
      </c>
    </row>
    <row r="1179" spans="1:10" x14ac:dyDescent="0.25">
      <c r="A1179" t="s">
        <v>1148</v>
      </c>
      <c r="C1179" t="s">
        <v>1740</v>
      </c>
      <c r="D1179" t="s">
        <v>1745</v>
      </c>
      <c r="E1179" s="1">
        <v>43265.630916979164</v>
      </c>
      <c r="F1179" t="s">
        <v>1742</v>
      </c>
      <c r="G1179" s="1">
        <v>43265.631805555553</v>
      </c>
      <c r="H1179" s="1"/>
      <c r="I1179" t="s">
        <v>6870</v>
      </c>
      <c r="J1179" s="4">
        <f>VLOOKUP(Données[[#This Row],[Statut (amiante)]],Statuts[[Statut]:[Code statut2]],2,FALSE)</f>
        <v>0</v>
      </c>
    </row>
    <row r="1180" spans="1:10" x14ac:dyDescent="0.25">
      <c r="A1180" t="s">
        <v>1148</v>
      </c>
      <c r="C1180" t="s">
        <v>1740</v>
      </c>
      <c r="D1180" t="s">
        <v>1746</v>
      </c>
      <c r="E1180" s="1">
        <v>43265.630916979164</v>
      </c>
      <c r="F1180" t="s">
        <v>1742</v>
      </c>
      <c r="G1180" s="1">
        <v>43265.631805555553</v>
      </c>
      <c r="H1180" s="1"/>
      <c r="I1180" t="s">
        <v>6870</v>
      </c>
      <c r="J1180" s="4">
        <f>VLOOKUP(Données[[#This Row],[Statut (amiante)]],Statuts[[Statut]:[Code statut2]],2,FALSE)</f>
        <v>0</v>
      </c>
    </row>
    <row r="1181" spans="1:10" x14ac:dyDescent="0.25">
      <c r="A1181" t="s">
        <v>1148</v>
      </c>
      <c r="C1181" t="s">
        <v>1747</v>
      </c>
      <c r="D1181" t="s">
        <v>1748</v>
      </c>
      <c r="E1181" s="1">
        <v>43242.535522303238</v>
      </c>
      <c r="F1181" t="s">
        <v>1658</v>
      </c>
      <c r="G1181" s="1">
        <v>43242.576770833337</v>
      </c>
      <c r="H1181" s="1">
        <v>43246.166960150462</v>
      </c>
      <c r="I1181" t="s">
        <v>6871</v>
      </c>
      <c r="J1181" s="4">
        <f>VLOOKUP(Données[[#This Row],[Statut (amiante)]],Statuts[[Statut]:[Code statut2]],2,FALSE)</f>
        <v>1</v>
      </c>
    </row>
    <row r="1182" spans="1:10" x14ac:dyDescent="0.25">
      <c r="A1182" t="s">
        <v>1148</v>
      </c>
      <c r="C1182" t="s">
        <v>1747</v>
      </c>
      <c r="D1182" t="s">
        <v>1749</v>
      </c>
      <c r="E1182" s="1">
        <v>43242.535522303238</v>
      </c>
      <c r="F1182" t="s">
        <v>1658</v>
      </c>
      <c r="G1182" s="1">
        <v>43242.576770833337</v>
      </c>
      <c r="H1182" s="1">
        <v>43246.166960381946</v>
      </c>
      <c r="I1182" t="s">
        <v>6871</v>
      </c>
      <c r="J1182" s="4">
        <f>VLOOKUP(Données[[#This Row],[Statut (amiante)]],Statuts[[Statut]:[Code statut2]],2,FALSE)</f>
        <v>1</v>
      </c>
    </row>
    <row r="1183" spans="1:10" x14ac:dyDescent="0.25">
      <c r="A1183" t="s">
        <v>1148</v>
      </c>
      <c r="C1183" t="s">
        <v>1747</v>
      </c>
      <c r="D1183" t="s">
        <v>1750</v>
      </c>
      <c r="E1183" s="1">
        <v>43242.535522303238</v>
      </c>
      <c r="F1183" t="s">
        <v>1658</v>
      </c>
      <c r="G1183" s="1">
        <v>43242.576770833337</v>
      </c>
      <c r="H1183" s="1">
        <v>43246.166959872688</v>
      </c>
      <c r="I1183" t="s">
        <v>6871</v>
      </c>
      <c r="J1183" s="4">
        <f>VLOOKUP(Données[[#This Row],[Statut (amiante)]],Statuts[[Statut]:[Code statut2]],2,FALSE)</f>
        <v>1</v>
      </c>
    </row>
    <row r="1184" spans="1:10" x14ac:dyDescent="0.25">
      <c r="A1184" t="s">
        <v>1148</v>
      </c>
      <c r="C1184" t="s">
        <v>1751</v>
      </c>
      <c r="D1184" t="s">
        <v>1752</v>
      </c>
      <c r="E1184" s="1">
        <v>43265.448145717593</v>
      </c>
      <c r="F1184" t="s">
        <v>1753</v>
      </c>
      <c r="G1184" s="1">
        <v>43265.44872685185</v>
      </c>
      <c r="H1184" s="1"/>
      <c r="I1184" t="s">
        <v>6870</v>
      </c>
      <c r="J1184" s="4">
        <f>VLOOKUP(Données[[#This Row],[Statut (amiante)]],Statuts[[Statut]:[Code statut2]],2,FALSE)</f>
        <v>0</v>
      </c>
    </row>
    <row r="1185" spans="1:10" x14ac:dyDescent="0.25">
      <c r="A1185" t="s">
        <v>1148</v>
      </c>
      <c r="C1185" t="s">
        <v>1751</v>
      </c>
      <c r="D1185" t="s">
        <v>1754</v>
      </c>
      <c r="E1185" s="1">
        <v>43265.448145717593</v>
      </c>
      <c r="F1185" t="s">
        <v>1753</v>
      </c>
      <c r="G1185" s="1">
        <v>43265.44872685185</v>
      </c>
      <c r="H1185" s="1"/>
      <c r="I1185" t="s">
        <v>6870</v>
      </c>
      <c r="J1185" s="4">
        <f>VLOOKUP(Données[[#This Row],[Statut (amiante)]],Statuts[[Statut]:[Code statut2]],2,FALSE)</f>
        <v>0</v>
      </c>
    </row>
    <row r="1186" spans="1:10" x14ac:dyDescent="0.25">
      <c r="A1186" t="s">
        <v>1148</v>
      </c>
      <c r="C1186" t="s">
        <v>1751</v>
      </c>
      <c r="D1186" t="s">
        <v>1755</v>
      </c>
      <c r="E1186" s="1">
        <v>43265.448145717593</v>
      </c>
      <c r="F1186" t="s">
        <v>1753</v>
      </c>
      <c r="G1186" s="1">
        <v>43265.44872685185</v>
      </c>
      <c r="H1186" s="1"/>
      <c r="I1186" t="s">
        <v>6870</v>
      </c>
      <c r="J1186" s="4">
        <f>VLOOKUP(Données[[#This Row],[Statut (amiante)]],Statuts[[Statut]:[Code statut2]],2,FALSE)</f>
        <v>0</v>
      </c>
    </row>
    <row r="1187" spans="1:10" x14ac:dyDescent="0.25">
      <c r="A1187" t="s">
        <v>1148</v>
      </c>
      <c r="C1187" t="s">
        <v>1756</v>
      </c>
      <c r="D1187" t="s">
        <v>1757</v>
      </c>
      <c r="E1187" s="1">
        <v>43242.430033136574</v>
      </c>
      <c r="F1187" t="s">
        <v>1259</v>
      </c>
      <c r="G1187" s="1">
        <v>43243.445543981485</v>
      </c>
      <c r="H1187" s="1">
        <v>43246.166130752317</v>
      </c>
      <c r="I1187" t="s">
        <v>6871</v>
      </c>
      <c r="J1187" s="4">
        <f>VLOOKUP(Données[[#This Row],[Statut (amiante)]],Statuts[[Statut]:[Code statut2]],2,FALSE)</f>
        <v>1</v>
      </c>
    </row>
    <row r="1188" spans="1:10" x14ac:dyDescent="0.25">
      <c r="A1188" t="s">
        <v>1148</v>
      </c>
      <c r="C1188" t="s">
        <v>1758</v>
      </c>
      <c r="D1188" t="s">
        <v>1759</v>
      </c>
      <c r="E1188" s="1">
        <v>43264.648566898148</v>
      </c>
      <c r="F1188" t="s">
        <v>1760</v>
      </c>
      <c r="G1188" s="1">
        <v>43264.656550925924</v>
      </c>
      <c r="H1188" s="1"/>
      <c r="I1188" t="s">
        <v>6870</v>
      </c>
      <c r="J1188" s="4">
        <f>VLOOKUP(Données[[#This Row],[Statut (amiante)]],Statuts[[Statut]:[Code statut2]],2,FALSE)</f>
        <v>0</v>
      </c>
    </row>
    <row r="1189" spans="1:10" x14ac:dyDescent="0.25">
      <c r="A1189" t="s">
        <v>1148</v>
      </c>
      <c r="C1189" t="s">
        <v>1761</v>
      </c>
      <c r="D1189" t="s">
        <v>1762</v>
      </c>
      <c r="E1189" s="1">
        <v>43263.397919131945</v>
      </c>
      <c r="F1189" t="s">
        <v>1763</v>
      </c>
      <c r="G1189" s="1">
        <v>43263.398530092592</v>
      </c>
      <c r="H1189" s="1"/>
      <c r="I1189" t="s">
        <v>6870</v>
      </c>
      <c r="J1189" s="4">
        <f>VLOOKUP(Données[[#This Row],[Statut (amiante)]],Statuts[[Statut]:[Code statut2]],2,FALSE)</f>
        <v>0</v>
      </c>
    </row>
    <row r="1190" spans="1:10" x14ac:dyDescent="0.25">
      <c r="A1190" t="s">
        <v>1148</v>
      </c>
      <c r="C1190" t="s">
        <v>1459</v>
      </c>
      <c r="D1190" t="s">
        <v>1764</v>
      </c>
      <c r="E1190" s="1">
        <v>43265.482363229166</v>
      </c>
      <c r="F1190" t="s">
        <v>1461</v>
      </c>
      <c r="G1190" s="1">
        <v>43265.485162037039</v>
      </c>
      <c r="H1190" s="1"/>
      <c r="I1190" t="s">
        <v>6870</v>
      </c>
      <c r="J1190" s="4">
        <f>VLOOKUP(Données[[#This Row],[Statut (amiante)]],Statuts[[Statut]:[Code statut2]],2,FALSE)</f>
        <v>0</v>
      </c>
    </row>
    <row r="1191" spans="1:10" x14ac:dyDescent="0.25">
      <c r="A1191" t="s">
        <v>1148</v>
      </c>
      <c r="C1191" t="s">
        <v>1459</v>
      </c>
      <c r="D1191" t="s">
        <v>1765</v>
      </c>
      <c r="E1191" s="1">
        <v>43265.482363229166</v>
      </c>
      <c r="F1191" t="s">
        <v>1461</v>
      </c>
      <c r="G1191" s="1">
        <v>43265.485162037039</v>
      </c>
      <c r="H1191" s="1"/>
      <c r="I1191" t="s">
        <v>6870</v>
      </c>
      <c r="J1191" s="4">
        <f>VLOOKUP(Données[[#This Row],[Statut (amiante)]],Statuts[[Statut]:[Code statut2]],2,FALSE)</f>
        <v>0</v>
      </c>
    </row>
    <row r="1192" spans="1:10" x14ac:dyDescent="0.25">
      <c r="A1192" t="s">
        <v>1148</v>
      </c>
      <c r="C1192" t="s">
        <v>1459</v>
      </c>
      <c r="D1192" t="s">
        <v>1766</v>
      </c>
      <c r="E1192" s="1">
        <v>43265.482363229166</v>
      </c>
      <c r="F1192" t="s">
        <v>1461</v>
      </c>
      <c r="G1192" s="1">
        <v>43265.485162037039</v>
      </c>
      <c r="H1192" s="1"/>
      <c r="I1192" t="s">
        <v>6870</v>
      </c>
      <c r="J1192" s="4">
        <f>VLOOKUP(Données[[#This Row],[Statut (amiante)]],Statuts[[Statut]:[Code statut2]],2,FALSE)</f>
        <v>0</v>
      </c>
    </row>
    <row r="1193" spans="1:10" x14ac:dyDescent="0.25">
      <c r="A1193" t="s">
        <v>1148</v>
      </c>
      <c r="C1193" t="s">
        <v>1459</v>
      </c>
      <c r="D1193" t="s">
        <v>1767</v>
      </c>
      <c r="E1193" s="1">
        <v>43265.482363229166</v>
      </c>
      <c r="F1193" t="s">
        <v>1461</v>
      </c>
      <c r="G1193" s="1">
        <v>43265.485162037039</v>
      </c>
      <c r="H1193" s="1"/>
      <c r="I1193" t="s">
        <v>6870</v>
      </c>
      <c r="J1193" s="4">
        <f>VLOOKUP(Données[[#This Row],[Statut (amiante)]],Statuts[[Statut]:[Code statut2]],2,FALSE)</f>
        <v>0</v>
      </c>
    </row>
    <row r="1194" spans="1:10" x14ac:dyDescent="0.25">
      <c r="A1194" t="s">
        <v>1148</v>
      </c>
      <c r="C1194" t="s">
        <v>1459</v>
      </c>
      <c r="D1194" t="s">
        <v>1768</v>
      </c>
      <c r="E1194" s="1">
        <v>43265.482363229166</v>
      </c>
      <c r="F1194" t="s">
        <v>1461</v>
      </c>
      <c r="G1194" s="1">
        <v>43265.485162037039</v>
      </c>
      <c r="H1194" s="1"/>
      <c r="I1194" t="s">
        <v>6870</v>
      </c>
      <c r="J1194" s="4">
        <f>VLOOKUP(Données[[#This Row],[Statut (amiante)]],Statuts[[Statut]:[Code statut2]],2,FALSE)</f>
        <v>0</v>
      </c>
    </row>
    <row r="1195" spans="1:10" x14ac:dyDescent="0.25">
      <c r="A1195" t="s">
        <v>1148</v>
      </c>
      <c r="C1195" t="s">
        <v>1459</v>
      </c>
      <c r="D1195" t="s">
        <v>1769</v>
      </c>
      <c r="E1195" s="1">
        <v>43265.482363229166</v>
      </c>
      <c r="F1195" t="s">
        <v>1461</v>
      </c>
      <c r="G1195" s="1">
        <v>43265.485162037039</v>
      </c>
      <c r="H1195" s="1"/>
      <c r="I1195" t="s">
        <v>6870</v>
      </c>
      <c r="J1195" s="4">
        <f>VLOOKUP(Données[[#This Row],[Statut (amiante)]],Statuts[[Statut]:[Code statut2]],2,FALSE)</f>
        <v>0</v>
      </c>
    </row>
    <row r="1196" spans="1:10" x14ac:dyDescent="0.25">
      <c r="A1196" t="s">
        <v>1148</v>
      </c>
      <c r="C1196" t="s">
        <v>1459</v>
      </c>
      <c r="D1196" t="s">
        <v>1770</v>
      </c>
      <c r="E1196" s="1">
        <v>43265.482363229166</v>
      </c>
      <c r="F1196" t="s">
        <v>1461</v>
      </c>
      <c r="G1196" s="1">
        <v>43265.485162037039</v>
      </c>
      <c r="H1196" s="1"/>
      <c r="I1196" t="s">
        <v>6870</v>
      </c>
      <c r="J1196" s="4">
        <f>VLOOKUP(Données[[#This Row],[Statut (amiante)]],Statuts[[Statut]:[Code statut2]],2,FALSE)</f>
        <v>0</v>
      </c>
    </row>
    <row r="1197" spans="1:10" x14ac:dyDescent="0.25">
      <c r="A1197" t="s">
        <v>1148</v>
      </c>
      <c r="C1197" t="s">
        <v>1771</v>
      </c>
      <c r="D1197" t="s">
        <v>1772</v>
      </c>
      <c r="E1197" s="1">
        <v>43242.434466354163</v>
      </c>
      <c r="F1197" t="s">
        <v>1259</v>
      </c>
      <c r="G1197" s="1">
        <v>43243.445543981485</v>
      </c>
      <c r="H1197" s="1">
        <v>43246.1662</v>
      </c>
      <c r="I1197" t="s">
        <v>6871</v>
      </c>
      <c r="J1197" s="4">
        <f>VLOOKUP(Données[[#This Row],[Statut (amiante)]],Statuts[[Statut]:[Code statut2]],2,FALSE)</f>
        <v>1</v>
      </c>
    </row>
    <row r="1198" spans="1:10" x14ac:dyDescent="0.25">
      <c r="A1198" t="s">
        <v>1148</v>
      </c>
      <c r="C1198" t="s">
        <v>1773</v>
      </c>
      <c r="D1198" t="s">
        <v>1774</v>
      </c>
      <c r="E1198" s="1">
        <v>43244.403258530096</v>
      </c>
      <c r="F1198" t="s">
        <v>1266</v>
      </c>
      <c r="G1198" s="1">
        <v>43244.669317129628</v>
      </c>
      <c r="H1198" s="1">
        <v>43249.124520451391</v>
      </c>
      <c r="I1198" t="s">
        <v>6871</v>
      </c>
      <c r="J1198" s="4">
        <f>VLOOKUP(Données[[#This Row],[Statut (amiante)]],Statuts[[Statut]:[Code statut2]],2,FALSE)</f>
        <v>1</v>
      </c>
    </row>
    <row r="1199" spans="1:10" x14ac:dyDescent="0.25">
      <c r="A1199" t="s">
        <v>1148</v>
      </c>
      <c r="C1199" t="s">
        <v>1773</v>
      </c>
      <c r="D1199" t="s">
        <v>1775</v>
      </c>
      <c r="E1199" s="1">
        <v>43244.403258530096</v>
      </c>
      <c r="F1199" t="s">
        <v>1266</v>
      </c>
      <c r="G1199" s="1">
        <v>43244.669317129628</v>
      </c>
      <c r="H1199" s="1">
        <v>43249.124520486112</v>
      </c>
      <c r="I1199" t="s">
        <v>6871</v>
      </c>
      <c r="J1199" s="4">
        <f>VLOOKUP(Données[[#This Row],[Statut (amiante)]],Statuts[[Statut]:[Code statut2]],2,FALSE)</f>
        <v>1</v>
      </c>
    </row>
    <row r="1200" spans="1:10" x14ac:dyDescent="0.25">
      <c r="A1200" t="s">
        <v>1148</v>
      </c>
      <c r="C1200" t="s">
        <v>1776</v>
      </c>
      <c r="D1200" t="s">
        <v>1777</v>
      </c>
      <c r="E1200" s="1">
        <v>43257.436567858793</v>
      </c>
      <c r="F1200" t="s">
        <v>1778</v>
      </c>
      <c r="G1200" s="1">
        <v>43257.437037037038</v>
      </c>
      <c r="H1200" s="1">
        <v>43262.947018865743</v>
      </c>
      <c r="I1200" t="s">
        <v>6871</v>
      </c>
      <c r="J1200" s="4">
        <f>VLOOKUP(Données[[#This Row],[Statut (amiante)]],Statuts[[Statut]:[Code statut2]],2,FALSE)</f>
        <v>1</v>
      </c>
    </row>
    <row r="1201" spans="1:10" x14ac:dyDescent="0.25">
      <c r="A1201" t="s">
        <v>1148</v>
      </c>
      <c r="C1201" t="s">
        <v>1779</v>
      </c>
      <c r="D1201" t="s">
        <v>1780</v>
      </c>
      <c r="E1201" s="1">
        <v>43263.396597650462</v>
      </c>
      <c r="F1201" t="s">
        <v>1781</v>
      </c>
      <c r="G1201" s="1">
        <v>43263.397013888891</v>
      </c>
      <c r="H1201" s="1"/>
      <c r="I1201" t="s">
        <v>6870</v>
      </c>
      <c r="J1201" s="4">
        <f>VLOOKUP(Données[[#This Row],[Statut (amiante)]],Statuts[[Statut]:[Code statut2]],2,FALSE)</f>
        <v>0</v>
      </c>
    </row>
    <row r="1202" spans="1:10" x14ac:dyDescent="0.25">
      <c r="A1202" t="s">
        <v>1148</v>
      </c>
      <c r="C1202" t="s">
        <v>1782</v>
      </c>
      <c r="D1202" t="s">
        <v>1783</v>
      </c>
      <c r="E1202" s="1">
        <v>43242.493327430559</v>
      </c>
      <c r="F1202" t="s">
        <v>1658</v>
      </c>
      <c r="G1202" s="1">
        <v>43242.576770833337</v>
      </c>
      <c r="H1202" s="1">
        <v>43248.614320335648</v>
      </c>
      <c r="I1202" t="s">
        <v>6871</v>
      </c>
      <c r="J1202" s="4">
        <f>VLOOKUP(Données[[#This Row],[Statut (amiante)]],Statuts[[Statut]:[Code statut2]],2,FALSE)</f>
        <v>1</v>
      </c>
    </row>
    <row r="1203" spans="1:10" x14ac:dyDescent="0.25">
      <c r="A1203" t="s">
        <v>1148</v>
      </c>
      <c r="C1203" t="s">
        <v>1782</v>
      </c>
      <c r="D1203" t="s">
        <v>1784</v>
      </c>
      <c r="E1203" s="1">
        <v>43242.493327430559</v>
      </c>
      <c r="F1203" t="s">
        <v>1658</v>
      </c>
      <c r="G1203" s="1">
        <v>43242.576770833337</v>
      </c>
      <c r="H1203" s="1">
        <v>43248.614320601853</v>
      </c>
      <c r="I1203" t="s">
        <v>6871</v>
      </c>
      <c r="J1203" s="4">
        <f>VLOOKUP(Données[[#This Row],[Statut (amiante)]],Statuts[[Statut]:[Code statut2]],2,FALSE)</f>
        <v>1</v>
      </c>
    </row>
    <row r="1204" spans="1:10" x14ac:dyDescent="0.25">
      <c r="A1204" t="s">
        <v>1148</v>
      </c>
      <c r="C1204" t="s">
        <v>1782</v>
      </c>
      <c r="D1204" t="s">
        <v>1785</v>
      </c>
      <c r="E1204" s="1">
        <v>43242.493327430559</v>
      </c>
      <c r="F1204" t="s">
        <v>1658</v>
      </c>
      <c r="G1204" s="1">
        <v>43242.576770833337</v>
      </c>
      <c r="H1204" s="1">
        <v>43248.614320173612</v>
      </c>
      <c r="I1204" t="s">
        <v>6871</v>
      </c>
      <c r="J1204" s="4">
        <f>VLOOKUP(Données[[#This Row],[Statut (amiante)]],Statuts[[Statut]:[Code statut2]],2,FALSE)</f>
        <v>1</v>
      </c>
    </row>
    <row r="1205" spans="1:10" x14ac:dyDescent="0.25">
      <c r="A1205" t="s">
        <v>1148</v>
      </c>
      <c r="C1205" t="s">
        <v>1786</v>
      </c>
      <c r="D1205" t="s">
        <v>1787</v>
      </c>
      <c r="E1205" s="1">
        <v>43242.465939699076</v>
      </c>
      <c r="F1205" t="s">
        <v>1259</v>
      </c>
      <c r="G1205" s="1">
        <v>43243.445543981485</v>
      </c>
      <c r="H1205" s="1">
        <v>43246.1663128125</v>
      </c>
      <c r="I1205" t="s">
        <v>6871</v>
      </c>
      <c r="J1205" s="4">
        <f>VLOOKUP(Données[[#This Row],[Statut (amiante)]],Statuts[[Statut]:[Code statut2]],2,FALSE)</f>
        <v>1</v>
      </c>
    </row>
    <row r="1206" spans="1:10" x14ac:dyDescent="0.25">
      <c r="A1206" t="s">
        <v>1148</v>
      </c>
      <c r="C1206" t="s">
        <v>1786</v>
      </c>
      <c r="D1206" t="s">
        <v>1788</v>
      </c>
      <c r="E1206" s="1">
        <v>43242.465939699076</v>
      </c>
      <c r="F1206" t="s">
        <v>1259</v>
      </c>
      <c r="G1206" s="1">
        <v>43243.445543981485</v>
      </c>
      <c r="H1206" s="1">
        <v>43246.166313194444</v>
      </c>
      <c r="I1206" t="s">
        <v>6871</v>
      </c>
      <c r="J1206" s="4">
        <f>VLOOKUP(Données[[#This Row],[Statut (amiante)]],Statuts[[Statut]:[Code statut2]],2,FALSE)</f>
        <v>1</v>
      </c>
    </row>
    <row r="1207" spans="1:10" x14ac:dyDescent="0.25">
      <c r="A1207" t="s">
        <v>1148</v>
      </c>
      <c r="C1207" t="s">
        <v>1786</v>
      </c>
      <c r="D1207" t="s">
        <v>1789</v>
      </c>
      <c r="E1207" s="1">
        <v>43242.465939699076</v>
      </c>
      <c r="F1207" t="s">
        <v>1259</v>
      </c>
      <c r="G1207" s="1">
        <v>43243.445543981485</v>
      </c>
      <c r="H1207" s="1">
        <v>43246.166313425929</v>
      </c>
      <c r="I1207" t="s">
        <v>6871</v>
      </c>
      <c r="J1207" s="4">
        <f>VLOOKUP(Données[[#This Row],[Statut (amiante)]],Statuts[[Statut]:[Code statut2]],2,FALSE)</f>
        <v>1</v>
      </c>
    </row>
    <row r="1208" spans="1:10" x14ac:dyDescent="0.25">
      <c r="A1208" t="s">
        <v>1148</v>
      </c>
      <c r="C1208" t="s">
        <v>1790</v>
      </c>
      <c r="D1208" t="s">
        <v>1791</v>
      </c>
      <c r="E1208" s="1">
        <v>43245.628616782407</v>
      </c>
      <c r="F1208" t="s">
        <v>1297</v>
      </c>
      <c r="G1208" s="1">
        <v>43245.705300925925</v>
      </c>
      <c r="H1208" s="1">
        <v>43252.666099618058</v>
      </c>
      <c r="I1208" t="s">
        <v>6871</v>
      </c>
      <c r="J1208" s="4">
        <f>VLOOKUP(Données[[#This Row],[Statut (amiante)]],Statuts[[Statut]:[Code statut2]],2,FALSE)</f>
        <v>1</v>
      </c>
    </row>
    <row r="1209" spans="1:10" x14ac:dyDescent="0.25">
      <c r="A1209" t="s">
        <v>1148</v>
      </c>
      <c r="C1209" t="s">
        <v>1790</v>
      </c>
      <c r="D1209" t="s">
        <v>1792</v>
      </c>
      <c r="E1209" s="1">
        <v>43245.628616782407</v>
      </c>
      <c r="F1209" t="s">
        <v>1297</v>
      </c>
      <c r="G1209" s="1">
        <v>43245.705300925925</v>
      </c>
      <c r="H1209" s="1">
        <v>43252.6660996875</v>
      </c>
      <c r="I1209" t="s">
        <v>6871</v>
      </c>
      <c r="J1209" s="4">
        <f>VLOOKUP(Données[[#This Row],[Statut (amiante)]],Statuts[[Statut]:[Code statut2]],2,FALSE)</f>
        <v>1</v>
      </c>
    </row>
    <row r="1210" spans="1:10" x14ac:dyDescent="0.25">
      <c r="A1210" t="s">
        <v>1148</v>
      </c>
      <c r="C1210" t="s">
        <v>1790</v>
      </c>
      <c r="D1210" t="s">
        <v>1793</v>
      </c>
      <c r="E1210" s="1">
        <v>43245.628616782407</v>
      </c>
      <c r="F1210" t="s">
        <v>1297</v>
      </c>
      <c r="G1210" s="1">
        <v>43245.705300925925</v>
      </c>
      <c r="H1210" s="1">
        <v>43252.666099803238</v>
      </c>
      <c r="I1210" t="s">
        <v>6871</v>
      </c>
      <c r="J1210" s="4">
        <f>VLOOKUP(Données[[#This Row],[Statut (amiante)]],Statuts[[Statut]:[Code statut2]],2,FALSE)</f>
        <v>1</v>
      </c>
    </row>
    <row r="1211" spans="1:10" x14ac:dyDescent="0.25">
      <c r="A1211" t="s">
        <v>1148</v>
      </c>
      <c r="C1211" t="s">
        <v>1790</v>
      </c>
      <c r="D1211" t="s">
        <v>1794</v>
      </c>
      <c r="E1211" s="1">
        <v>43245.628616782407</v>
      </c>
      <c r="F1211" t="s">
        <v>1297</v>
      </c>
      <c r="G1211" s="1">
        <v>43245.705300925925</v>
      </c>
      <c r="H1211" s="1">
        <v>43252.666099884256</v>
      </c>
      <c r="I1211" t="s">
        <v>6871</v>
      </c>
      <c r="J1211" s="4">
        <f>VLOOKUP(Données[[#This Row],[Statut (amiante)]],Statuts[[Statut]:[Code statut2]],2,FALSE)</f>
        <v>1</v>
      </c>
    </row>
    <row r="1212" spans="1:10" x14ac:dyDescent="0.25">
      <c r="A1212" t="s">
        <v>1148</v>
      </c>
      <c r="C1212" t="s">
        <v>1790</v>
      </c>
      <c r="D1212" t="s">
        <v>1795</v>
      </c>
      <c r="E1212" s="1">
        <v>43245.628616782407</v>
      </c>
      <c r="F1212" t="s">
        <v>1297</v>
      </c>
      <c r="G1212" s="1">
        <v>43245.705300925925</v>
      </c>
      <c r="H1212" s="1">
        <v>43252.666098611109</v>
      </c>
      <c r="I1212" t="s">
        <v>6871</v>
      </c>
      <c r="J1212" s="4">
        <f>VLOOKUP(Données[[#This Row],[Statut (amiante)]],Statuts[[Statut]:[Code statut2]],2,FALSE)</f>
        <v>1</v>
      </c>
    </row>
    <row r="1213" spans="1:10" x14ac:dyDescent="0.25">
      <c r="A1213" t="s">
        <v>1148</v>
      </c>
      <c r="C1213" t="s">
        <v>1790</v>
      </c>
      <c r="D1213" t="s">
        <v>1796</v>
      </c>
      <c r="E1213" s="1">
        <v>43245.628616782407</v>
      </c>
      <c r="F1213" t="s">
        <v>1297</v>
      </c>
      <c r="G1213" s="1">
        <v>43245.705300925925</v>
      </c>
      <c r="H1213" s="1">
        <v>43252.666098726855</v>
      </c>
      <c r="I1213" t="s">
        <v>6871</v>
      </c>
      <c r="J1213" s="4">
        <f>VLOOKUP(Données[[#This Row],[Statut (amiante)]],Statuts[[Statut]:[Code statut2]],2,FALSE)</f>
        <v>1</v>
      </c>
    </row>
    <row r="1214" spans="1:10" x14ac:dyDescent="0.25">
      <c r="A1214" t="s">
        <v>1148</v>
      </c>
      <c r="C1214" t="s">
        <v>1790</v>
      </c>
      <c r="D1214" t="s">
        <v>1797</v>
      </c>
      <c r="E1214" s="1">
        <v>43245.628616782407</v>
      </c>
      <c r="F1214" t="s">
        <v>1297</v>
      </c>
      <c r="G1214" s="1">
        <v>43245.705300925925</v>
      </c>
      <c r="H1214" s="1">
        <v>43252.666096030094</v>
      </c>
      <c r="I1214" t="s">
        <v>6871</v>
      </c>
      <c r="J1214" s="4">
        <f>VLOOKUP(Données[[#This Row],[Statut (amiante)]],Statuts[[Statut]:[Code statut2]],2,FALSE)</f>
        <v>1</v>
      </c>
    </row>
    <row r="1215" spans="1:10" x14ac:dyDescent="0.25">
      <c r="A1215" t="s">
        <v>1148</v>
      </c>
      <c r="C1215" t="s">
        <v>1790</v>
      </c>
      <c r="D1215" t="s">
        <v>1798</v>
      </c>
      <c r="E1215" s="1">
        <v>43245.628616782407</v>
      </c>
      <c r="F1215" t="s">
        <v>1297</v>
      </c>
      <c r="G1215" s="1">
        <v>43245.705300925925</v>
      </c>
      <c r="H1215" s="1">
        <v>43252.666096145833</v>
      </c>
      <c r="I1215" t="s">
        <v>6871</v>
      </c>
      <c r="J1215" s="4">
        <f>VLOOKUP(Données[[#This Row],[Statut (amiante)]],Statuts[[Statut]:[Code statut2]],2,FALSE)</f>
        <v>1</v>
      </c>
    </row>
    <row r="1216" spans="1:10" x14ac:dyDescent="0.25">
      <c r="A1216" t="s">
        <v>1148</v>
      </c>
      <c r="C1216" t="s">
        <v>1790</v>
      </c>
      <c r="D1216" t="s">
        <v>1799</v>
      </c>
      <c r="E1216" s="1">
        <v>43245.628616782407</v>
      </c>
      <c r="F1216" t="s">
        <v>1297</v>
      </c>
      <c r="G1216" s="1">
        <v>43245.705300925925</v>
      </c>
      <c r="H1216" s="1">
        <v>43252.666096215275</v>
      </c>
      <c r="I1216" t="s">
        <v>6871</v>
      </c>
      <c r="J1216" s="4">
        <f>VLOOKUP(Données[[#This Row],[Statut (amiante)]],Statuts[[Statut]:[Code statut2]],2,FALSE)</f>
        <v>1</v>
      </c>
    </row>
    <row r="1217" spans="1:10" x14ac:dyDescent="0.25">
      <c r="A1217" t="s">
        <v>1148</v>
      </c>
      <c r="C1217" t="s">
        <v>1790</v>
      </c>
      <c r="D1217" t="s">
        <v>1800</v>
      </c>
      <c r="E1217" s="1">
        <v>43245.628616782407</v>
      </c>
      <c r="F1217" t="s">
        <v>1297</v>
      </c>
      <c r="G1217" s="1">
        <v>43245.705300925925</v>
      </c>
      <c r="H1217" s="1">
        <v>43252.6660962963</v>
      </c>
      <c r="I1217" t="s">
        <v>6871</v>
      </c>
      <c r="J1217" s="4">
        <f>VLOOKUP(Données[[#This Row],[Statut (amiante)]],Statuts[[Statut]:[Code statut2]],2,FALSE)</f>
        <v>1</v>
      </c>
    </row>
    <row r="1218" spans="1:10" x14ac:dyDescent="0.25">
      <c r="A1218" t="s">
        <v>1148</v>
      </c>
      <c r="C1218" t="s">
        <v>1790</v>
      </c>
      <c r="D1218" t="s">
        <v>1801</v>
      </c>
      <c r="E1218" s="1">
        <v>43245.628616782407</v>
      </c>
      <c r="F1218" t="s">
        <v>1297</v>
      </c>
      <c r="G1218" s="1">
        <v>43245.705300925925</v>
      </c>
      <c r="H1218" s="1">
        <v>43252.666096562498</v>
      </c>
      <c r="I1218" t="s">
        <v>6871</v>
      </c>
      <c r="J1218" s="4">
        <f>VLOOKUP(Données[[#This Row],[Statut (amiante)]],Statuts[[Statut]:[Code statut2]],2,FALSE)</f>
        <v>1</v>
      </c>
    </row>
    <row r="1219" spans="1:10" x14ac:dyDescent="0.25">
      <c r="A1219" t="s">
        <v>1148</v>
      </c>
      <c r="C1219" t="s">
        <v>1790</v>
      </c>
      <c r="D1219" t="s">
        <v>1802</v>
      </c>
      <c r="E1219" s="1">
        <v>43245.628616782407</v>
      </c>
      <c r="F1219" t="s">
        <v>1297</v>
      </c>
      <c r="G1219" s="1">
        <v>43245.705300925925</v>
      </c>
      <c r="H1219" s="1">
        <v>43252.666096724533</v>
      </c>
      <c r="I1219" t="s">
        <v>6871</v>
      </c>
      <c r="J1219" s="4">
        <f>VLOOKUP(Données[[#This Row],[Statut (amiante)]],Statuts[[Statut]:[Code statut2]],2,FALSE)</f>
        <v>1</v>
      </c>
    </row>
    <row r="1220" spans="1:10" x14ac:dyDescent="0.25">
      <c r="A1220" t="s">
        <v>1148</v>
      </c>
      <c r="C1220" t="s">
        <v>1790</v>
      </c>
      <c r="D1220" t="s">
        <v>1803</v>
      </c>
      <c r="E1220" s="1">
        <v>43245.628616782407</v>
      </c>
      <c r="F1220" t="s">
        <v>1297</v>
      </c>
      <c r="G1220" s="1">
        <v>43245.705300925925</v>
      </c>
      <c r="H1220" s="1">
        <v>43252.666096840279</v>
      </c>
      <c r="I1220" t="s">
        <v>6871</v>
      </c>
      <c r="J1220" s="4">
        <f>VLOOKUP(Données[[#This Row],[Statut (amiante)]],Statuts[[Statut]:[Code statut2]],2,FALSE)</f>
        <v>1</v>
      </c>
    </row>
    <row r="1221" spans="1:10" x14ac:dyDescent="0.25">
      <c r="A1221" t="s">
        <v>1148</v>
      </c>
      <c r="C1221" t="s">
        <v>1790</v>
      </c>
      <c r="D1221" t="s">
        <v>1804</v>
      </c>
      <c r="E1221" s="1">
        <v>43245.628616782407</v>
      </c>
      <c r="F1221" t="s">
        <v>1297</v>
      </c>
      <c r="G1221" s="1">
        <v>43245.705300925925</v>
      </c>
      <c r="H1221" s="1">
        <v>43252.666096956018</v>
      </c>
      <c r="I1221" t="s">
        <v>6871</v>
      </c>
      <c r="J1221" s="4">
        <f>VLOOKUP(Données[[#This Row],[Statut (amiante)]],Statuts[[Statut]:[Code statut2]],2,FALSE)</f>
        <v>1</v>
      </c>
    </row>
    <row r="1222" spans="1:10" x14ac:dyDescent="0.25">
      <c r="A1222" t="s">
        <v>1148</v>
      </c>
      <c r="C1222" t="s">
        <v>1790</v>
      </c>
      <c r="D1222" t="s">
        <v>1805</v>
      </c>
      <c r="E1222" s="1">
        <v>43245.628616782407</v>
      </c>
      <c r="F1222" t="s">
        <v>1297</v>
      </c>
      <c r="G1222" s="1">
        <v>43245.705300925925</v>
      </c>
      <c r="H1222" s="1">
        <v>43252.666097071757</v>
      </c>
      <c r="I1222" t="s">
        <v>6871</v>
      </c>
      <c r="J1222" s="4">
        <f>VLOOKUP(Données[[#This Row],[Statut (amiante)]],Statuts[[Statut]:[Code statut2]],2,FALSE)</f>
        <v>1</v>
      </c>
    </row>
    <row r="1223" spans="1:10" x14ac:dyDescent="0.25">
      <c r="A1223" t="s">
        <v>1148</v>
      </c>
      <c r="C1223" t="s">
        <v>1790</v>
      </c>
      <c r="D1223" t="s">
        <v>1806</v>
      </c>
      <c r="E1223" s="1">
        <v>43245.628616782407</v>
      </c>
      <c r="F1223" t="s">
        <v>1297</v>
      </c>
      <c r="G1223" s="1">
        <v>43245.705300925925</v>
      </c>
      <c r="H1223" s="1">
        <v>43252.666095949076</v>
      </c>
      <c r="I1223" t="s">
        <v>6871</v>
      </c>
      <c r="J1223" s="4">
        <f>VLOOKUP(Données[[#This Row],[Statut (amiante)]],Statuts[[Statut]:[Code statut2]],2,FALSE)</f>
        <v>1</v>
      </c>
    </row>
    <row r="1224" spans="1:10" x14ac:dyDescent="0.25">
      <c r="A1224" t="s">
        <v>1148</v>
      </c>
      <c r="C1224" t="s">
        <v>1790</v>
      </c>
      <c r="D1224" t="s">
        <v>1807</v>
      </c>
      <c r="E1224" s="1">
        <v>43245.628616782407</v>
      </c>
      <c r="F1224" t="s">
        <v>1297</v>
      </c>
      <c r="G1224" s="1">
        <v>43245.705300925925</v>
      </c>
      <c r="H1224" s="1">
        <v>43252.666097800924</v>
      </c>
      <c r="I1224" t="s">
        <v>6871</v>
      </c>
      <c r="J1224" s="4">
        <f>VLOOKUP(Données[[#This Row],[Statut (amiante)]],Statuts[[Statut]:[Code statut2]],2,FALSE)</f>
        <v>1</v>
      </c>
    </row>
    <row r="1225" spans="1:10" x14ac:dyDescent="0.25">
      <c r="A1225" t="s">
        <v>1148</v>
      </c>
      <c r="C1225" t="s">
        <v>1694</v>
      </c>
      <c r="D1225" t="s">
        <v>1808</v>
      </c>
      <c r="E1225" s="1">
        <v>43256.455654710648</v>
      </c>
      <c r="F1225" t="s">
        <v>1696</v>
      </c>
      <c r="G1225" s="1">
        <v>43256.456157407411</v>
      </c>
      <c r="H1225" s="1">
        <v>43262.946745636575</v>
      </c>
      <c r="I1225" t="s">
        <v>6871</v>
      </c>
      <c r="J1225" s="4">
        <f>VLOOKUP(Données[[#This Row],[Statut (amiante)]],Statuts[[Statut]:[Code statut2]],2,FALSE)</f>
        <v>1</v>
      </c>
    </row>
    <row r="1226" spans="1:10" x14ac:dyDescent="0.25">
      <c r="A1226" t="s">
        <v>1148</v>
      </c>
      <c r="C1226" t="s">
        <v>1809</v>
      </c>
      <c r="D1226" t="s">
        <v>1810</v>
      </c>
      <c r="E1226" s="1">
        <v>43245.589590509262</v>
      </c>
      <c r="F1226" t="s">
        <v>1297</v>
      </c>
      <c r="G1226" s="1">
        <v>43245.705300925925</v>
      </c>
      <c r="H1226" s="1">
        <v>43252.665514085646</v>
      </c>
      <c r="I1226" t="s">
        <v>6871</v>
      </c>
      <c r="J1226" s="4">
        <f>VLOOKUP(Données[[#This Row],[Statut (amiante)]],Statuts[[Statut]:[Code statut2]],2,FALSE)</f>
        <v>1</v>
      </c>
    </row>
    <row r="1227" spans="1:10" x14ac:dyDescent="0.25">
      <c r="A1227" t="s">
        <v>1148</v>
      </c>
      <c r="C1227" t="s">
        <v>1811</v>
      </c>
      <c r="D1227" t="s">
        <v>1812</v>
      </c>
      <c r="E1227" s="1">
        <v>43251.406568483799</v>
      </c>
      <c r="F1227" t="s">
        <v>1813</v>
      </c>
      <c r="G1227" s="1">
        <v>43251.407037037039</v>
      </c>
      <c r="H1227" s="1">
        <v>43255.722111655094</v>
      </c>
      <c r="I1227" t="s">
        <v>6871</v>
      </c>
      <c r="J1227" s="4">
        <f>VLOOKUP(Données[[#This Row],[Statut (amiante)]],Statuts[[Statut]:[Code statut2]],2,FALSE)</f>
        <v>1</v>
      </c>
    </row>
    <row r="1228" spans="1:10" x14ac:dyDescent="0.25">
      <c r="A1228" t="s">
        <v>1148</v>
      </c>
      <c r="C1228" t="s">
        <v>1814</v>
      </c>
      <c r="D1228" t="s">
        <v>1815</v>
      </c>
      <c r="E1228" s="1">
        <v>43264.730106747687</v>
      </c>
      <c r="F1228" t="s">
        <v>1621</v>
      </c>
      <c r="G1228" s="1">
        <v>43264.733101851853</v>
      </c>
      <c r="H1228" s="1"/>
      <c r="I1228" t="s">
        <v>6870</v>
      </c>
      <c r="J1228" s="4">
        <f>VLOOKUP(Données[[#This Row],[Statut (amiante)]],Statuts[[Statut]:[Code statut2]],2,FALSE)</f>
        <v>0</v>
      </c>
    </row>
    <row r="1229" spans="1:10" x14ac:dyDescent="0.25">
      <c r="A1229" t="s">
        <v>1148</v>
      </c>
      <c r="C1229" t="s">
        <v>1814</v>
      </c>
      <c r="D1229" t="s">
        <v>1816</v>
      </c>
      <c r="E1229" s="1">
        <v>43264.730106747687</v>
      </c>
      <c r="F1229" t="s">
        <v>1621</v>
      </c>
      <c r="G1229" s="1">
        <v>43264.733101851853</v>
      </c>
      <c r="H1229" s="1"/>
      <c r="I1229" t="s">
        <v>6870</v>
      </c>
      <c r="J1229" s="4">
        <f>VLOOKUP(Données[[#This Row],[Statut (amiante)]],Statuts[[Statut]:[Code statut2]],2,FALSE)</f>
        <v>0</v>
      </c>
    </row>
    <row r="1230" spans="1:10" x14ac:dyDescent="0.25">
      <c r="A1230" t="s">
        <v>1148</v>
      </c>
      <c r="C1230" t="s">
        <v>1814</v>
      </c>
      <c r="D1230" t="s">
        <v>1817</v>
      </c>
      <c r="E1230" s="1">
        <v>43264.730106747687</v>
      </c>
      <c r="F1230" t="s">
        <v>1621</v>
      </c>
      <c r="G1230" s="1">
        <v>43264.733101851853</v>
      </c>
      <c r="H1230" s="1"/>
      <c r="I1230" t="s">
        <v>6870</v>
      </c>
      <c r="J1230" s="4">
        <f>VLOOKUP(Données[[#This Row],[Statut (amiante)]],Statuts[[Statut]:[Code statut2]],2,FALSE)</f>
        <v>0</v>
      </c>
    </row>
    <row r="1231" spans="1:10" x14ac:dyDescent="0.25">
      <c r="A1231" t="s">
        <v>1148</v>
      </c>
      <c r="C1231" t="s">
        <v>1818</v>
      </c>
      <c r="D1231" t="s">
        <v>1819</v>
      </c>
      <c r="E1231" s="1">
        <v>43265.398310729164</v>
      </c>
      <c r="F1231" t="s">
        <v>1820</v>
      </c>
      <c r="G1231" s="1">
        <v>43265.399675925924</v>
      </c>
      <c r="H1231" s="1"/>
      <c r="I1231" t="s">
        <v>6870</v>
      </c>
      <c r="J1231" s="4">
        <f>VLOOKUP(Données[[#This Row],[Statut (amiante)]],Statuts[[Statut]:[Code statut2]],2,FALSE)</f>
        <v>0</v>
      </c>
    </row>
    <row r="1232" spans="1:10" x14ac:dyDescent="0.25">
      <c r="A1232" t="s">
        <v>1148</v>
      </c>
      <c r="C1232" t="s">
        <v>1818</v>
      </c>
      <c r="D1232" t="s">
        <v>1821</v>
      </c>
      <c r="E1232" s="1">
        <v>43265.398310729164</v>
      </c>
      <c r="F1232" t="s">
        <v>1820</v>
      </c>
      <c r="G1232" s="1">
        <v>43265.399675925924</v>
      </c>
      <c r="H1232" s="1"/>
      <c r="I1232" t="s">
        <v>6870</v>
      </c>
      <c r="J1232" s="4">
        <f>VLOOKUP(Données[[#This Row],[Statut (amiante)]],Statuts[[Statut]:[Code statut2]],2,FALSE)</f>
        <v>0</v>
      </c>
    </row>
    <row r="1233" spans="1:10" x14ac:dyDescent="0.25">
      <c r="A1233" t="s">
        <v>1148</v>
      </c>
      <c r="C1233" t="s">
        <v>1818</v>
      </c>
      <c r="D1233" t="s">
        <v>1822</v>
      </c>
      <c r="E1233" s="1">
        <v>43265.398310729164</v>
      </c>
      <c r="F1233" t="s">
        <v>1820</v>
      </c>
      <c r="G1233" s="1">
        <v>43265.399675925924</v>
      </c>
      <c r="H1233" s="1"/>
      <c r="I1233" t="s">
        <v>6870</v>
      </c>
      <c r="J1233" s="4">
        <f>VLOOKUP(Données[[#This Row],[Statut (amiante)]],Statuts[[Statut]:[Code statut2]],2,FALSE)</f>
        <v>0</v>
      </c>
    </row>
    <row r="1234" spans="1:10" x14ac:dyDescent="0.25">
      <c r="A1234" t="s">
        <v>1148</v>
      </c>
      <c r="C1234" t="s">
        <v>1818</v>
      </c>
      <c r="D1234" t="s">
        <v>1823</v>
      </c>
      <c r="E1234" s="1">
        <v>43265.398310729164</v>
      </c>
      <c r="F1234" t="s">
        <v>1820</v>
      </c>
      <c r="G1234" s="1">
        <v>43265.399675925924</v>
      </c>
      <c r="H1234" s="1"/>
      <c r="I1234" t="s">
        <v>6870</v>
      </c>
      <c r="J1234" s="4">
        <f>VLOOKUP(Données[[#This Row],[Statut (amiante)]],Statuts[[Statut]:[Code statut2]],2,FALSE)</f>
        <v>0</v>
      </c>
    </row>
    <row r="1235" spans="1:10" x14ac:dyDescent="0.25">
      <c r="A1235" t="s">
        <v>1148</v>
      </c>
      <c r="C1235" t="s">
        <v>1818</v>
      </c>
      <c r="D1235" t="s">
        <v>1824</v>
      </c>
      <c r="E1235" s="1">
        <v>43265.398310729164</v>
      </c>
      <c r="F1235" t="s">
        <v>1820</v>
      </c>
      <c r="G1235" s="1">
        <v>43265.399675925924</v>
      </c>
      <c r="H1235" s="1"/>
      <c r="I1235" t="s">
        <v>6870</v>
      </c>
      <c r="J1235" s="4">
        <f>VLOOKUP(Données[[#This Row],[Statut (amiante)]],Statuts[[Statut]:[Code statut2]],2,FALSE)</f>
        <v>0</v>
      </c>
    </row>
    <row r="1236" spans="1:10" x14ac:dyDescent="0.25">
      <c r="A1236" t="s">
        <v>1148</v>
      </c>
      <c r="C1236" t="s">
        <v>1818</v>
      </c>
      <c r="D1236" t="s">
        <v>1825</v>
      </c>
      <c r="E1236" s="1">
        <v>43265.398310729164</v>
      </c>
      <c r="F1236" t="s">
        <v>1820</v>
      </c>
      <c r="G1236" s="1">
        <v>43265.399675925924</v>
      </c>
      <c r="H1236" s="1"/>
      <c r="I1236" t="s">
        <v>6870</v>
      </c>
      <c r="J1236" s="4">
        <f>VLOOKUP(Données[[#This Row],[Statut (amiante)]],Statuts[[Statut]:[Code statut2]],2,FALSE)</f>
        <v>0</v>
      </c>
    </row>
    <row r="1237" spans="1:10" x14ac:dyDescent="0.25">
      <c r="A1237" t="s">
        <v>1148</v>
      </c>
      <c r="C1237" t="s">
        <v>1818</v>
      </c>
      <c r="D1237" t="s">
        <v>1826</v>
      </c>
      <c r="E1237" s="1">
        <v>43265.398310729164</v>
      </c>
      <c r="F1237" t="s">
        <v>1820</v>
      </c>
      <c r="G1237" s="1">
        <v>43265.399675925924</v>
      </c>
      <c r="H1237" s="1"/>
      <c r="I1237" t="s">
        <v>6870</v>
      </c>
      <c r="J1237" s="4">
        <f>VLOOKUP(Données[[#This Row],[Statut (amiante)]],Statuts[[Statut]:[Code statut2]],2,FALSE)</f>
        <v>0</v>
      </c>
    </row>
    <row r="1238" spans="1:10" x14ac:dyDescent="0.25">
      <c r="A1238" t="s">
        <v>1148</v>
      </c>
      <c r="C1238" t="s">
        <v>1818</v>
      </c>
      <c r="D1238" t="s">
        <v>1827</v>
      </c>
      <c r="E1238" s="1">
        <v>43265.398310729164</v>
      </c>
      <c r="F1238" t="s">
        <v>1820</v>
      </c>
      <c r="G1238" s="1">
        <v>43265.399675925924</v>
      </c>
      <c r="H1238" s="1"/>
      <c r="I1238" t="s">
        <v>6870</v>
      </c>
      <c r="J1238" s="4">
        <f>VLOOKUP(Données[[#This Row],[Statut (amiante)]],Statuts[[Statut]:[Code statut2]],2,FALSE)</f>
        <v>0</v>
      </c>
    </row>
    <row r="1239" spans="1:10" x14ac:dyDescent="0.25">
      <c r="A1239" t="s">
        <v>1148</v>
      </c>
      <c r="C1239" t="s">
        <v>1828</v>
      </c>
      <c r="D1239" t="s">
        <v>1829</v>
      </c>
      <c r="E1239" s="1">
        <v>43256.442801273151</v>
      </c>
      <c r="F1239" t="s">
        <v>1830</v>
      </c>
      <c r="G1239" s="1">
        <v>43256.44390046296</v>
      </c>
      <c r="H1239" s="1">
        <v>43262.936406168985</v>
      </c>
      <c r="I1239" t="s">
        <v>6871</v>
      </c>
      <c r="J1239" s="4">
        <f>VLOOKUP(Données[[#This Row],[Statut (amiante)]],Statuts[[Statut]:[Code statut2]],2,FALSE)</f>
        <v>1</v>
      </c>
    </row>
    <row r="1240" spans="1:10" x14ac:dyDescent="0.25">
      <c r="A1240" t="s">
        <v>1148</v>
      </c>
      <c r="C1240" t="s">
        <v>1828</v>
      </c>
      <c r="D1240" t="s">
        <v>1831</v>
      </c>
      <c r="E1240" s="1">
        <v>43256.442801273151</v>
      </c>
      <c r="F1240" t="s">
        <v>1830</v>
      </c>
      <c r="G1240" s="1">
        <v>43256.44390046296</v>
      </c>
      <c r="H1240" s="1">
        <v>43262.936406215274</v>
      </c>
      <c r="I1240" t="s">
        <v>6871</v>
      </c>
      <c r="J1240" s="4">
        <f>VLOOKUP(Données[[#This Row],[Statut (amiante)]],Statuts[[Statut]:[Code statut2]],2,FALSE)</f>
        <v>1</v>
      </c>
    </row>
    <row r="1241" spans="1:10" x14ac:dyDescent="0.25">
      <c r="A1241" t="s">
        <v>1148</v>
      </c>
      <c r="C1241" t="s">
        <v>1828</v>
      </c>
      <c r="D1241" t="s">
        <v>1832</v>
      </c>
      <c r="E1241" s="1">
        <v>43256.442801273151</v>
      </c>
      <c r="F1241" t="s">
        <v>1830</v>
      </c>
      <c r="G1241" s="1">
        <v>43256.44390046296</v>
      </c>
      <c r="H1241" s="1">
        <v>43262.9364059375</v>
      </c>
      <c r="I1241" t="s">
        <v>6871</v>
      </c>
      <c r="J1241" s="4">
        <f>VLOOKUP(Données[[#This Row],[Statut (amiante)]],Statuts[[Statut]:[Code statut2]],2,FALSE)</f>
        <v>1</v>
      </c>
    </row>
    <row r="1242" spans="1:10" x14ac:dyDescent="0.25">
      <c r="A1242" t="s">
        <v>1148</v>
      </c>
      <c r="C1242" t="s">
        <v>1833</v>
      </c>
      <c r="D1242" t="s">
        <v>1834</v>
      </c>
      <c r="E1242" s="1">
        <v>43249.382526886577</v>
      </c>
      <c r="F1242" t="s">
        <v>1835</v>
      </c>
      <c r="G1242" s="1">
        <v>43249.383194444446</v>
      </c>
      <c r="H1242" s="1">
        <v>43255.721437615743</v>
      </c>
      <c r="I1242" t="s">
        <v>6871</v>
      </c>
      <c r="J1242" s="4">
        <f>VLOOKUP(Données[[#This Row],[Statut (amiante)]],Statuts[[Statut]:[Code statut2]],2,FALSE)</f>
        <v>1</v>
      </c>
    </row>
    <row r="1243" spans="1:10" x14ac:dyDescent="0.25">
      <c r="A1243" t="s">
        <v>1148</v>
      </c>
      <c r="C1243" t="s">
        <v>1833</v>
      </c>
      <c r="D1243" t="s">
        <v>1836</v>
      </c>
      <c r="E1243" s="1">
        <v>43249.382526886577</v>
      </c>
      <c r="F1243" t="s">
        <v>1835</v>
      </c>
      <c r="G1243" s="1">
        <v>43249.383194444446</v>
      </c>
      <c r="H1243" s="1">
        <v>43255.721437499997</v>
      </c>
      <c r="I1243" t="s">
        <v>6871</v>
      </c>
      <c r="J1243" s="4">
        <f>VLOOKUP(Données[[#This Row],[Statut (amiante)]],Statuts[[Statut]:[Code statut2]],2,FALSE)</f>
        <v>1</v>
      </c>
    </row>
    <row r="1244" spans="1:10" x14ac:dyDescent="0.25">
      <c r="A1244" t="s">
        <v>1148</v>
      </c>
      <c r="C1244" t="s">
        <v>1833</v>
      </c>
      <c r="D1244" t="s">
        <v>1837</v>
      </c>
      <c r="E1244" s="1">
        <v>43249.382526886577</v>
      </c>
      <c r="F1244" t="s">
        <v>1835</v>
      </c>
      <c r="G1244" s="1">
        <v>43249.383194444446</v>
      </c>
      <c r="H1244" s="1">
        <v>43255.721437534725</v>
      </c>
      <c r="I1244" t="s">
        <v>6871</v>
      </c>
      <c r="J1244" s="4">
        <f>VLOOKUP(Données[[#This Row],[Statut (amiante)]],Statuts[[Statut]:[Code statut2]],2,FALSE)</f>
        <v>1</v>
      </c>
    </row>
    <row r="1245" spans="1:10" x14ac:dyDescent="0.25">
      <c r="A1245" t="s">
        <v>1148</v>
      </c>
      <c r="C1245" t="s">
        <v>1833</v>
      </c>
      <c r="D1245" t="s">
        <v>1838</v>
      </c>
      <c r="E1245" s="1">
        <v>43249.382526886577</v>
      </c>
      <c r="F1245" t="s">
        <v>1835</v>
      </c>
      <c r="G1245" s="1">
        <v>43249.383194444446</v>
      </c>
      <c r="H1245" s="1">
        <v>43255.721437581022</v>
      </c>
      <c r="I1245" t="s">
        <v>6871</v>
      </c>
      <c r="J1245" s="4">
        <f>VLOOKUP(Données[[#This Row],[Statut (amiante)]],Statuts[[Statut]:[Code statut2]],2,FALSE)</f>
        <v>1</v>
      </c>
    </row>
    <row r="1246" spans="1:10" x14ac:dyDescent="0.25">
      <c r="A1246" t="s">
        <v>1148</v>
      </c>
      <c r="C1246" t="s">
        <v>1839</v>
      </c>
      <c r="D1246" t="s">
        <v>1840</v>
      </c>
      <c r="E1246" s="1">
        <v>43252.40568217593</v>
      </c>
      <c r="F1246" t="s">
        <v>1319</v>
      </c>
      <c r="G1246" s="1">
        <v>43252.422997685186</v>
      </c>
      <c r="H1246" s="1">
        <v>43259.155163692129</v>
      </c>
      <c r="I1246" t="s">
        <v>6871</v>
      </c>
      <c r="J1246" s="4">
        <f>VLOOKUP(Données[[#This Row],[Statut (amiante)]],Statuts[[Statut]:[Code statut2]],2,FALSE)</f>
        <v>1</v>
      </c>
    </row>
    <row r="1247" spans="1:10" x14ac:dyDescent="0.25">
      <c r="A1247" t="s">
        <v>1148</v>
      </c>
      <c r="C1247" t="s">
        <v>1839</v>
      </c>
      <c r="D1247" t="s">
        <v>1841</v>
      </c>
      <c r="E1247" s="1">
        <v>43252.40568217593</v>
      </c>
      <c r="F1247" t="s">
        <v>1319</v>
      </c>
      <c r="G1247" s="1">
        <v>43252.422997685186</v>
      </c>
      <c r="H1247" s="1">
        <v>43259.155140162038</v>
      </c>
      <c r="I1247" t="s">
        <v>6871</v>
      </c>
      <c r="J1247" s="4">
        <f>VLOOKUP(Données[[#This Row],[Statut (amiante)]],Statuts[[Statut]:[Code statut2]],2,FALSE)</f>
        <v>1</v>
      </c>
    </row>
    <row r="1248" spans="1:10" x14ac:dyDescent="0.25">
      <c r="A1248" t="s">
        <v>1148</v>
      </c>
      <c r="C1248" t="s">
        <v>1839</v>
      </c>
      <c r="D1248" t="s">
        <v>1842</v>
      </c>
      <c r="E1248" s="1">
        <v>43252.40568217593</v>
      </c>
      <c r="F1248" t="s">
        <v>1319</v>
      </c>
      <c r="G1248" s="1">
        <v>43252.422997685186</v>
      </c>
      <c r="H1248" s="1">
        <v>43259.155030671296</v>
      </c>
      <c r="I1248" t="s">
        <v>6871</v>
      </c>
      <c r="J1248" s="4">
        <f>VLOOKUP(Données[[#This Row],[Statut (amiante)]],Statuts[[Statut]:[Code statut2]],2,FALSE)</f>
        <v>1</v>
      </c>
    </row>
    <row r="1249" spans="1:10" x14ac:dyDescent="0.25">
      <c r="A1249" t="s">
        <v>1148</v>
      </c>
      <c r="C1249" t="s">
        <v>1839</v>
      </c>
      <c r="D1249" t="s">
        <v>1843</v>
      </c>
      <c r="E1249" s="1">
        <v>43252.40568217593</v>
      </c>
      <c r="F1249" t="s">
        <v>1319</v>
      </c>
      <c r="G1249" s="1">
        <v>43252.422997685186</v>
      </c>
      <c r="H1249" s="1">
        <v>43259.155073298614</v>
      </c>
      <c r="I1249" t="s">
        <v>6871</v>
      </c>
      <c r="J1249" s="4">
        <f>VLOOKUP(Données[[#This Row],[Statut (amiante)]],Statuts[[Statut]:[Code statut2]],2,FALSE)</f>
        <v>1</v>
      </c>
    </row>
    <row r="1250" spans="1:10" x14ac:dyDescent="0.25">
      <c r="A1250" t="s">
        <v>1148</v>
      </c>
      <c r="C1250" t="s">
        <v>1839</v>
      </c>
      <c r="D1250" t="s">
        <v>1844</v>
      </c>
      <c r="E1250" s="1">
        <v>43252.40568217593</v>
      </c>
      <c r="F1250" t="s">
        <v>1319</v>
      </c>
      <c r="G1250" s="1">
        <v>43252.422997685186</v>
      </c>
      <c r="H1250" s="1">
        <v>43259.155096759256</v>
      </c>
      <c r="I1250" t="s">
        <v>6871</v>
      </c>
      <c r="J1250" s="4">
        <f>VLOOKUP(Données[[#This Row],[Statut (amiante)]],Statuts[[Statut]:[Code statut2]],2,FALSE)</f>
        <v>1</v>
      </c>
    </row>
    <row r="1251" spans="1:10" x14ac:dyDescent="0.25">
      <c r="A1251" t="s">
        <v>1148</v>
      </c>
      <c r="C1251" t="s">
        <v>1839</v>
      </c>
      <c r="D1251" t="s">
        <v>1845</v>
      </c>
      <c r="E1251" s="1">
        <v>43252.40568217593</v>
      </c>
      <c r="F1251" t="s">
        <v>1319</v>
      </c>
      <c r="G1251" s="1">
        <v>43252.422997685186</v>
      </c>
      <c r="H1251" s="1">
        <v>43259.155114699075</v>
      </c>
      <c r="I1251" t="s">
        <v>6871</v>
      </c>
      <c r="J1251" s="4">
        <f>VLOOKUP(Données[[#This Row],[Statut (amiante)]],Statuts[[Statut]:[Code statut2]],2,FALSE)</f>
        <v>1</v>
      </c>
    </row>
    <row r="1252" spans="1:10" x14ac:dyDescent="0.25">
      <c r="A1252" t="s">
        <v>1148</v>
      </c>
      <c r="C1252" t="s">
        <v>1846</v>
      </c>
      <c r="D1252" t="s">
        <v>1847</v>
      </c>
      <c r="E1252" s="1">
        <v>43262.466319328705</v>
      </c>
      <c r="F1252" t="s">
        <v>1848</v>
      </c>
      <c r="G1252" s="1">
        <v>43262.466932870368</v>
      </c>
      <c r="H1252" s="1"/>
      <c r="I1252" t="s">
        <v>6870</v>
      </c>
      <c r="J1252" s="4">
        <f>VLOOKUP(Données[[#This Row],[Statut (amiante)]],Statuts[[Statut]:[Code statut2]],2,FALSE)</f>
        <v>0</v>
      </c>
    </row>
    <row r="1253" spans="1:10" x14ac:dyDescent="0.25">
      <c r="A1253" t="s">
        <v>1148</v>
      </c>
      <c r="C1253" t="s">
        <v>1846</v>
      </c>
      <c r="D1253" t="s">
        <v>1849</v>
      </c>
      <c r="E1253" s="1">
        <v>43262.466319328705</v>
      </c>
      <c r="F1253" t="s">
        <v>1848</v>
      </c>
      <c r="G1253" s="1">
        <v>43262.466932870368</v>
      </c>
      <c r="H1253" s="1"/>
      <c r="I1253" t="s">
        <v>6870</v>
      </c>
      <c r="J1253" s="4">
        <f>VLOOKUP(Données[[#This Row],[Statut (amiante)]],Statuts[[Statut]:[Code statut2]],2,FALSE)</f>
        <v>0</v>
      </c>
    </row>
    <row r="1254" spans="1:10" x14ac:dyDescent="0.25">
      <c r="A1254" t="s">
        <v>1148</v>
      </c>
      <c r="C1254" t="s">
        <v>1846</v>
      </c>
      <c r="D1254" t="s">
        <v>1850</v>
      </c>
      <c r="E1254" s="1">
        <v>43262.466319328705</v>
      </c>
      <c r="F1254" t="s">
        <v>1848</v>
      </c>
      <c r="G1254" s="1">
        <v>43262.466932870368</v>
      </c>
      <c r="H1254" s="1"/>
      <c r="I1254" t="s">
        <v>6870</v>
      </c>
      <c r="J1254" s="4">
        <f>VLOOKUP(Données[[#This Row],[Statut (amiante)]],Statuts[[Statut]:[Code statut2]],2,FALSE)</f>
        <v>0</v>
      </c>
    </row>
    <row r="1255" spans="1:10" x14ac:dyDescent="0.25">
      <c r="A1255" t="s">
        <v>1148</v>
      </c>
      <c r="C1255" t="s">
        <v>1851</v>
      </c>
      <c r="D1255" t="s">
        <v>1852</v>
      </c>
      <c r="E1255" s="1">
        <v>43262.601726736109</v>
      </c>
      <c r="F1255" t="s">
        <v>1853</v>
      </c>
      <c r="G1255" s="1">
        <v>43262.602766203701</v>
      </c>
      <c r="H1255" s="1"/>
      <c r="I1255" t="s">
        <v>6870</v>
      </c>
      <c r="J1255" s="4">
        <f>VLOOKUP(Données[[#This Row],[Statut (amiante)]],Statuts[[Statut]:[Code statut2]],2,FALSE)</f>
        <v>0</v>
      </c>
    </row>
    <row r="1256" spans="1:10" x14ac:dyDescent="0.25">
      <c r="A1256" t="s">
        <v>1148</v>
      </c>
      <c r="C1256" t="s">
        <v>1851</v>
      </c>
      <c r="D1256" t="s">
        <v>1854</v>
      </c>
      <c r="E1256" s="1">
        <v>43262.601726736109</v>
      </c>
      <c r="F1256" t="s">
        <v>1853</v>
      </c>
      <c r="G1256" s="1">
        <v>43262.602766203701</v>
      </c>
      <c r="H1256" s="1"/>
      <c r="I1256" t="s">
        <v>6870</v>
      </c>
      <c r="J1256" s="4">
        <f>VLOOKUP(Données[[#This Row],[Statut (amiante)]],Statuts[[Statut]:[Code statut2]],2,FALSE)</f>
        <v>0</v>
      </c>
    </row>
    <row r="1257" spans="1:10" x14ac:dyDescent="0.25">
      <c r="A1257" t="s">
        <v>1148</v>
      </c>
      <c r="C1257" t="s">
        <v>1851</v>
      </c>
      <c r="D1257" t="s">
        <v>1855</v>
      </c>
      <c r="E1257" s="1">
        <v>43262.601726736109</v>
      </c>
      <c r="F1257" t="s">
        <v>1853</v>
      </c>
      <c r="G1257" s="1">
        <v>43262.602766203701</v>
      </c>
      <c r="H1257" s="1"/>
      <c r="I1257" t="s">
        <v>6870</v>
      </c>
      <c r="J1257" s="4">
        <f>VLOOKUP(Données[[#This Row],[Statut (amiante)]],Statuts[[Statut]:[Code statut2]],2,FALSE)</f>
        <v>0</v>
      </c>
    </row>
    <row r="1258" spans="1:10" x14ac:dyDescent="0.25">
      <c r="A1258" t="s">
        <v>1148</v>
      </c>
      <c r="C1258" t="s">
        <v>1851</v>
      </c>
      <c r="D1258" t="s">
        <v>1856</v>
      </c>
      <c r="E1258" s="1">
        <v>43262.601726736109</v>
      </c>
      <c r="F1258" t="s">
        <v>1853</v>
      </c>
      <c r="G1258" s="1">
        <v>43262.602766203701</v>
      </c>
      <c r="H1258" s="1"/>
      <c r="I1258" t="s">
        <v>6870</v>
      </c>
      <c r="J1258" s="4">
        <f>VLOOKUP(Données[[#This Row],[Statut (amiante)]],Statuts[[Statut]:[Code statut2]],2,FALSE)</f>
        <v>0</v>
      </c>
    </row>
    <row r="1259" spans="1:10" x14ac:dyDescent="0.25">
      <c r="A1259" t="s">
        <v>1148</v>
      </c>
      <c r="C1259" t="s">
        <v>1857</v>
      </c>
      <c r="D1259" t="s">
        <v>1858</v>
      </c>
      <c r="E1259" s="1">
        <v>43249.413316863429</v>
      </c>
      <c r="F1259" t="s">
        <v>1859</v>
      </c>
      <c r="G1259" s="1">
        <v>43249.414421296293</v>
      </c>
      <c r="H1259" s="1">
        <v>43256.488422222224</v>
      </c>
      <c r="I1259" t="s">
        <v>6871</v>
      </c>
      <c r="J1259" s="4">
        <f>VLOOKUP(Données[[#This Row],[Statut (amiante)]],Statuts[[Statut]:[Code statut2]],2,FALSE)</f>
        <v>1</v>
      </c>
    </row>
    <row r="1260" spans="1:10" x14ac:dyDescent="0.25">
      <c r="A1260" t="s">
        <v>1148</v>
      </c>
      <c r="C1260" t="s">
        <v>1857</v>
      </c>
      <c r="D1260" t="s">
        <v>1860</v>
      </c>
      <c r="E1260" s="1">
        <v>43249.413316863429</v>
      </c>
      <c r="F1260" t="s">
        <v>1859</v>
      </c>
      <c r="G1260" s="1">
        <v>43249.414421296293</v>
      </c>
      <c r="H1260" s="1">
        <v>43256.488422418981</v>
      </c>
      <c r="I1260" t="s">
        <v>6871</v>
      </c>
      <c r="J1260" s="4">
        <f>VLOOKUP(Données[[#This Row],[Statut (amiante)]],Statuts[[Statut]:[Code statut2]],2,FALSE)</f>
        <v>1</v>
      </c>
    </row>
    <row r="1261" spans="1:10" x14ac:dyDescent="0.25">
      <c r="A1261" t="s">
        <v>1148</v>
      </c>
      <c r="C1261" t="s">
        <v>1761</v>
      </c>
      <c r="D1261" t="s">
        <v>1861</v>
      </c>
      <c r="E1261" s="1">
        <v>43263.397919131945</v>
      </c>
      <c r="F1261" t="s">
        <v>1763</v>
      </c>
      <c r="G1261" s="1">
        <v>43263.398530092592</v>
      </c>
      <c r="H1261" s="1"/>
      <c r="I1261" t="s">
        <v>6870</v>
      </c>
      <c r="J1261" s="4">
        <f>VLOOKUP(Données[[#This Row],[Statut (amiante)]],Statuts[[Statut]:[Code statut2]],2,FALSE)</f>
        <v>0</v>
      </c>
    </row>
    <row r="1262" spans="1:10" x14ac:dyDescent="0.25">
      <c r="A1262" t="s">
        <v>1148</v>
      </c>
      <c r="C1262" t="s">
        <v>1761</v>
      </c>
      <c r="D1262" t="s">
        <v>1862</v>
      </c>
      <c r="E1262" s="1">
        <v>43263.397919131945</v>
      </c>
      <c r="F1262" t="s">
        <v>1763</v>
      </c>
      <c r="G1262" s="1">
        <v>43263.398530092592</v>
      </c>
      <c r="H1262" s="1"/>
      <c r="I1262" t="s">
        <v>6870</v>
      </c>
      <c r="J1262" s="4">
        <f>VLOOKUP(Données[[#This Row],[Statut (amiante)]],Statuts[[Statut]:[Code statut2]],2,FALSE)</f>
        <v>0</v>
      </c>
    </row>
    <row r="1263" spans="1:10" x14ac:dyDescent="0.25">
      <c r="A1263" t="s">
        <v>1148</v>
      </c>
      <c r="C1263" t="s">
        <v>1761</v>
      </c>
      <c r="D1263" t="s">
        <v>1863</v>
      </c>
      <c r="E1263" s="1">
        <v>43263.397919131945</v>
      </c>
      <c r="F1263" t="s">
        <v>1763</v>
      </c>
      <c r="G1263" s="1">
        <v>43263.398530092592</v>
      </c>
      <c r="H1263" s="1"/>
      <c r="I1263" t="s">
        <v>6870</v>
      </c>
      <c r="J1263" s="4">
        <f>VLOOKUP(Données[[#This Row],[Statut (amiante)]],Statuts[[Statut]:[Code statut2]],2,FALSE)</f>
        <v>0</v>
      </c>
    </row>
    <row r="1264" spans="1:10" x14ac:dyDescent="0.25">
      <c r="A1264" t="s">
        <v>1148</v>
      </c>
      <c r="C1264" t="s">
        <v>1864</v>
      </c>
      <c r="D1264" t="s">
        <v>1865</v>
      </c>
      <c r="E1264" s="1">
        <v>43248.434215011577</v>
      </c>
      <c r="F1264" t="s">
        <v>1866</v>
      </c>
      <c r="G1264" s="1">
        <v>43248.435219907406</v>
      </c>
      <c r="H1264" s="1">
        <v>43252.666472800927</v>
      </c>
      <c r="I1264" t="s">
        <v>6871</v>
      </c>
      <c r="J1264" s="4">
        <f>VLOOKUP(Données[[#This Row],[Statut (amiante)]],Statuts[[Statut]:[Code statut2]],2,FALSE)</f>
        <v>1</v>
      </c>
    </row>
    <row r="1265" spans="1:10" x14ac:dyDescent="0.25">
      <c r="A1265" t="s">
        <v>1148</v>
      </c>
      <c r="C1265" t="s">
        <v>1864</v>
      </c>
      <c r="D1265" t="s">
        <v>1867</v>
      </c>
      <c r="E1265" s="1">
        <v>43248.434215011577</v>
      </c>
      <c r="F1265" t="s">
        <v>1866</v>
      </c>
      <c r="G1265" s="1">
        <v>43248.435219907406</v>
      </c>
      <c r="H1265" s="1">
        <v>43252.666473113422</v>
      </c>
      <c r="I1265" t="s">
        <v>6871</v>
      </c>
      <c r="J1265" s="4">
        <f>VLOOKUP(Données[[#This Row],[Statut (amiante)]],Statuts[[Statut]:[Code statut2]],2,FALSE)</f>
        <v>1</v>
      </c>
    </row>
    <row r="1266" spans="1:10" x14ac:dyDescent="0.25">
      <c r="A1266" t="s">
        <v>1148</v>
      </c>
      <c r="C1266" t="s">
        <v>1868</v>
      </c>
      <c r="D1266" t="s">
        <v>1869</v>
      </c>
      <c r="E1266" s="1">
        <v>43242.536635335651</v>
      </c>
      <c r="F1266" t="s">
        <v>1658</v>
      </c>
      <c r="G1266" s="1">
        <v>43242.576770833337</v>
      </c>
      <c r="H1266" s="1">
        <v>43245.780659756943</v>
      </c>
      <c r="I1266" t="s">
        <v>6871</v>
      </c>
      <c r="J1266" s="4">
        <f>VLOOKUP(Données[[#This Row],[Statut (amiante)]],Statuts[[Statut]:[Code statut2]],2,FALSE)</f>
        <v>1</v>
      </c>
    </row>
    <row r="1267" spans="1:10" x14ac:dyDescent="0.25">
      <c r="A1267" t="s">
        <v>1148</v>
      </c>
      <c r="C1267" t="s">
        <v>1870</v>
      </c>
      <c r="D1267" t="s">
        <v>1871</v>
      </c>
      <c r="E1267" s="1">
        <v>43245.615104861114</v>
      </c>
      <c r="F1267" t="s">
        <v>1297</v>
      </c>
      <c r="G1267" s="1">
        <v>43245.705300925925</v>
      </c>
      <c r="H1267" s="1">
        <v>43252.665799155089</v>
      </c>
      <c r="I1267" t="s">
        <v>6871</v>
      </c>
      <c r="J1267" s="4">
        <f>VLOOKUP(Données[[#This Row],[Statut (amiante)]],Statuts[[Statut]:[Code statut2]],2,FALSE)</f>
        <v>1</v>
      </c>
    </row>
    <row r="1268" spans="1:10" x14ac:dyDescent="0.25">
      <c r="A1268" t="s">
        <v>1148</v>
      </c>
      <c r="C1268" t="s">
        <v>1872</v>
      </c>
      <c r="D1268" t="s">
        <v>1873</v>
      </c>
      <c r="E1268" s="1">
        <v>43257.442573229164</v>
      </c>
      <c r="F1268" t="s">
        <v>1874</v>
      </c>
      <c r="G1268" s="1">
        <v>43257.443252314813</v>
      </c>
      <c r="H1268" s="1">
        <v>43262.947164849538</v>
      </c>
      <c r="I1268" t="s">
        <v>6871</v>
      </c>
      <c r="J1268" s="4">
        <f>VLOOKUP(Données[[#This Row],[Statut (amiante)]],Statuts[[Statut]:[Code statut2]],2,FALSE)</f>
        <v>1</v>
      </c>
    </row>
    <row r="1269" spans="1:10" x14ac:dyDescent="0.25">
      <c r="A1269" t="s">
        <v>1148</v>
      </c>
      <c r="C1269" t="s">
        <v>1875</v>
      </c>
      <c r="D1269" t="s">
        <v>1876</v>
      </c>
      <c r="E1269" s="1">
        <v>43255.561135335651</v>
      </c>
      <c r="F1269" t="s">
        <v>1877</v>
      </c>
      <c r="G1269" s="1">
        <v>43255.562928240739</v>
      </c>
      <c r="H1269" s="1">
        <v>43262.925797303244</v>
      </c>
      <c r="I1269" t="s">
        <v>6871</v>
      </c>
      <c r="J1269" s="4">
        <f>VLOOKUP(Données[[#This Row],[Statut (amiante)]],Statuts[[Statut]:[Code statut2]],2,FALSE)</f>
        <v>1</v>
      </c>
    </row>
    <row r="1270" spans="1:10" x14ac:dyDescent="0.25">
      <c r="A1270" t="s">
        <v>1148</v>
      </c>
      <c r="C1270" t="s">
        <v>1878</v>
      </c>
      <c r="D1270" t="s">
        <v>1879</v>
      </c>
      <c r="E1270" s="1">
        <v>43263.444382754627</v>
      </c>
      <c r="F1270" t="s">
        <v>1880</v>
      </c>
      <c r="G1270" s="1">
        <v>43263.446261574078</v>
      </c>
      <c r="H1270" s="1"/>
      <c r="I1270" t="s">
        <v>6870</v>
      </c>
      <c r="J1270" s="4">
        <f>VLOOKUP(Données[[#This Row],[Statut (amiante)]],Statuts[[Statut]:[Code statut2]],2,FALSE)</f>
        <v>0</v>
      </c>
    </row>
    <row r="1271" spans="1:10" x14ac:dyDescent="0.25">
      <c r="A1271" t="s">
        <v>1148</v>
      </c>
      <c r="C1271" t="s">
        <v>1878</v>
      </c>
      <c r="D1271" t="s">
        <v>1881</v>
      </c>
      <c r="E1271" s="1">
        <v>43263.444382754627</v>
      </c>
      <c r="F1271" t="s">
        <v>1880</v>
      </c>
      <c r="G1271" s="1">
        <v>43263.446261574078</v>
      </c>
      <c r="H1271" s="1"/>
      <c r="I1271" t="s">
        <v>6870</v>
      </c>
      <c r="J1271" s="4">
        <f>VLOOKUP(Données[[#This Row],[Statut (amiante)]],Statuts[[Statut]:[Code statut2]],2,FALSE)</f>
        <v>0</v>
      </c>
    </row>
    <row r="1272" spans="1:10" x14ac:dyDescent="0.25">
      <c r="A1272" t="s">
        <v>1148</v>
      </c>
      <c r="C1272" t="s">
        <v>1878</v>
      </c>
      <c r="D1272" t="s">
        <v>1882</v>
      </c>
      <c r="E1272" s="1">
        <v>43263.444382754627</v>
      </c>
      <c r="F1272" t="s">
        <v>1880</v>
      </c>
      <c r="G1272" s="1">
        <v>43263.446261574078</v>
      </c>
      <c r="H1272" s="1"/>
      <c r="I1272" t="s">
        <v>6870</v>
      </c>
      <c r="J1272" s="4">
        <f>VLOOKUP(Données[[#This Row],[Statut (amiante)]],Statuts[[Statut]:[Code statut2]],2,FALSE)</f>
        <v>0</v>
      </c>
    </row>
    <row r="1273" spans="1:10" x14ac:dyDescent="0.25">
      <c r="A1273" t="s">
        <v>1148</v>
      </c>
      <c r="C1273" t="s">
        <v>1878</v>
      </c>
      <c r="D1273" t="s">
        <v>1883</v>
      </c>
      <c r="E1273" s="1">
        <v>43263.444382754627</v>
      </c>
      <c r="F1273" t="s">
        <v>1880</v>
      </c>
      <c r="G1273" s="1">
        <v>43263.446261574078</v>
      </c>
      <c r="H1273" s="1"/>
      <c r="I1273" t="s">
        <v>6870</v>
      </c>
      <c r="J1273" s="4">
        <f>VLOOKUP(Données[[#This Row],[Statut (amiante)]],Statuts[[Statut]:[Code statut2]],2,FALSE)</f>
        <v>0</v>
      </c>
    </row>
    <row r="1274" spans="1:10" x14ac:dyDescent="0.25">
      <c r="A1274" t="s">
        <v>1148</v>
      </c>
      <c r="C1274" t="s">
        <v>1884</v>
      </c>
      <c r="D1274" t="s">
        <v>1885</v>
      </c>
      <c r="E1274" s="1">
        <v>43249.390670289351</v>
      </c>
      <c r="F1274" t="s">
        <v>1886</v>
      </c>
      <c r="G1274" s="1">
        <v>43249.391192129631</v>
      </c>
      <c r="H1274" s="1">
        <v>43255.721569988425</v>
      </c>
      <c r="I1274" t="s">
        <v>6871</v>
      </c>
      <c r="J1274" s="4">
        <f>VLOOKUP(Données[[#This Row],[Statut (amiante)]],Statuts[[Statut]:[Code statut2]],2,FALSE)</f>
        <v>1</v>
      </c>
    </row>
    <row r="1275" spans="1:10" x14ac:dyDescent="0.25">
      <c r="A1275" t="s">
        <v>1148</v>
      </c>
      <c r="C1275" t="s">
        <v>1884</v>
      </c>
      <c r="D1275" t="s">
        <v>1887</v>
      </c>
      <c r="E1275" s="1">
        <v>43249.390670289351</v>
      </c>
      <c r="F1275" t="s">
        <v>1886</v>
      </c>
      <c r="G1275" s="1">
        <v>43249.391192129631</v>
      </c>
      <c r="H1275" s="1">
        <v>43255.721569907408</v>
      </c>
      <c r="I1275" t="s">
        <v>6871</v>
      </c>
      <c r="J1275" s="4">
        <f>VLOOKUP(Données[[#This Row],[Statut (amiante)]],Statuts[[Statut]:[Code statut2]],2,FALSE)</f>
        <v>1</v>
      </c>
    </row>
    <row r="1276" spans="1:10" x14ac:dyDescent="0.25">
      <c r="A1276" t="s">
        <v>1148</v>
      </c>
      <c r="C1276" t="s">
        <v>1884</v>
      </c>
      <c r="D1276" t="s">
        <v>1888</v>
      </c>
      <c r="E1276" s="1">
        <v>43249.390670289351</v>
      </c>
      <c r="F1276" t="s">
        <v>1886</v>
      </c>
      <c r="G1276" s="1">
        <v>43249.391192129631</v>
      </c>
      <c r="H1276" s="1">
        <v>43255.721569942129</v>
      </c>
      <c r="I1276" t="s">
        <v>6871</v>
      </c>
      <c r="J1276" s="4">
        <f>VLOOKUP(Données[[#This Row],[Statut (amiante)]],Statuts[[Statut]:[Code statut2]],2,FALSE)</f>
        <v>1</v>
      </c>
    </row>
    <row r="1277" spans="1:10" x14ac:dyDescent="0.25">
      <c r="A1277" t="s">
        <v>1148</v>
      </c>
      <c r="C1277" t="s">
        <v>1889</v>
      </c>
      <c r="D1277" t="s">
        <v>1890</v>
      </c>
      <c r="E1277" s="1">
        <v>43244.389595138891</v>
      </c>
      <c r="F1277" t="s">
        <v>1266</v>
      </c>
      <c r="G1277" s="1">
        <v>43244.669317129628</v>
      </c>
      <c r="H1277" s="1">
        <v>43249.082753437498</v>
      </c>
      <c r="I1277" t="s">
        <v>6871</v>
      </c>
      <c r="J1277" s="4">
        <f>VLOOKUP(Données[[#This Row],[Statut (amiante)]],Statuts[[Statut]:[Code statut2]],2,FALSE)</f>
        <v>1</v>
      </c>
    </row>
    <row r="1278" spans="1:10" x14ac:dyDescent="0.25">
      <c r="A1278" t="s">
        <v>1148</v>
      </c>
      <c r="C1278" t="s">
        <v>1889</v>
      </c>
      <c r="D1278" t="s">
        <v>1891</v>
      </c>
      <c r="E1278" s="1">
        <v>43244.389595138891</v>
      </c>
      <c r="F1278" t="s">
        <v>1266</v>
      </c>
      <c r="G1278" s="1">
        <v>43244.669317129628</v>
      </c>
      <c r="H1278" s="1">
        <v>43249.082753703704</v>
      </c>
      <c r="I1278" t="s">
        <v>6871</v>
      </c>
      <c r="J1278" s="4">
        <f>VLOOKUP(Données[[#This Row],[Statut (amiante)]],Statuts[[Statut]:[Code statut2]],2,FALSE)</f>
        <v>1</v>
      </c>
    </row>
    <row r="1279" spans="1:10" x14ac:dyDescent="0.25">
      <c r="A1279" t="s">
        <v>1148</v>
      </c>
      <c r="C1279" t="s">
        <v>1889</v>
      </c>
      <c r="D1279" t="s">
        <v>1892</v>
      </c>
      <c r="E1279" s="1">
        <v>43244.389595138891</v>
      </c>
      <c r="F1279" t="s">
        <v>1266</v>
      </c>
      <c r="G1279" s="1">
        <v>43244.669317129628</v>
      </c>
      <c r="H1279" s="1">
        <v>43249.082753969909</v>
      </c>
      <c r="I1279" t="s">
        <v>6871</v>
      </c>
      <c r="J1279" s="4">
        <f>VLOOKUP(Données[[#This Row],[Statut (amiante)]],Statuts[[Statut]:[Code statut2]],2,FALSE)</f>
        <v>1</v>
      </c>
    </row>
    <row r="1280" spans="1:10" x14ac:dyDescent="0.25">
      <c r="A1280" t="s">
        <v>1148</v>
      </c>
      <c r="C1280" t="s">
        <v>1889</v>
      </c>
      <c r="D1280" t="s">
        <v>1893</v>
      </c>
      <c r="E1280" s="1">
        <v>43244.389595138891</v>
      </c>
      <c r="F1280" t="s">
        <v>1266</v>
      </c>
      <c r="G1280" s="1">
        <v>43244.669317129628</v>
      </c>
      <c r="H1280" s="1">
        <v>43249.082752395836</v>
      </c>
      <c r="I1280" t="s">
        <v>6871</v>
      </c>
      <c r="J1280" s="4">
        <f>VLOOKUP(Données[[#This Row],[Statut (amiante)]],Statuts[[Statut]:[Code statut2]],2,FALSE)</f>
        <v>1</v>
      </c>
    </row>
    <row r="1281" spans="1:10" x14ac:dyDescent="0.25">
      <c r="A1281" t="s">
        <v>1148</v>
      </c>
      <c r="C1281" t="s">
        <v>1889</v>
      </c>
      <c r="D1281" t="s">
        <v>1894</v>
      </c>
      <c r="E1281" s="1">
        <v>43244.389595138891</v>
      </c>
      <c r="F1281" t="s">
        <v>1266</v>
      </c>
      <c r="G1281" s="1">
        <v>43244.669317129628</v>
      </c>
      <c r="H1281" s="1">
        <v>43249.082752430557</v>
      </c>
      <c r="I1281" t="s">
        <v>6871</v>
      </c>
      <c r="J1281" s="4">
        <f>VLOOKUP(Données[[#This Row],[Statut (amiante)]],Statuts[[Statut]:[Code statut2]],2,FALSE)</f>
        <v>1</v>
      </c>
    </row>
    <row r="1282" spans="1:10" x14ac:dyDescent="0.25">
      <c r="A1282" t="s">
        <v>1148</v>
      </c>
      <c r="C1282" t="s">
        <v>1889</v>
      </c>
      <c r="D1282" t="s">
        <v>1895</v>
      </c>
      <c r="E1282" s="1">
        <v>43244.389595138891</v>
      </c>
      <c r="F1282" t="s">
        <v>1266</v>
      </c>
      <c r="G1282" s="1">
        <v>43244.669317129628</v>
      </c>
      <c r="H1282" s="1">
        <v>43249.082752465278</v>
      </c>
      <c r="I1282" t="s">
        <v>6871</v>
      </c>
      <c r="J1282" s="4">
        <f>VLOOKUP(Données[[#This Row],[Statut (amiante)]],Statuts[[Statut]:[Code statut2]],2,FALSE)</f>
        <v>1</v>
      </c>
    </row>
    <row r="1283" spans="1:10" x14ac:dyDescent="0.25">
      <c r="A1283" t="s">
        <v>1148</v>
      </c>
      <c r="C1283" t="s">
        <v>1889</v>
      </c>
      <c r="D1283" t="s">
        <v>1896</v>
      </c>
      <c r="E1283" s="1">
        <v>43244.389595138891</v>
      </c>
      <c r="F1283" t="s">
        <v>1266</v>
      </c>
      <c r="G1283" s="1">
        <v>43244.669317129628</v>
      </c>
      <c r="H1283" s="1">
        <v>43249.082752511575</v>
      </c>
      <c r="I1283" t="s">
        <v>6871</v>
      </c>
      <c r="J1283" s="4">
        <f>VLOOKUP(Données[[#This Row],[Statut (amiante)]],Statuts[[Statut]:[Code statut2]],2,FALSE)</f>
        <v>1</v>
      </c>
    </row>
    <row r="1284" spans="1:10" x14ac:dyDescent="0.25">
      <c r="A1284" t="s">
        <v>1148</v>
      </c>
      <c r="C1284" t="s">
        <v>1889</v>
      </c>
      <c r="D1284" t="s">
        <v>1897</v>
      </c>
      <c r="E1284" s="1">
        <v>43244.389595138891</v>
      </c>
      <c r="F1284" t="s">
        <v>1266</v>
      </c>
      <c r="G1284" s="1">
        <v>43244.669317129628</v>
      </c>
      <c r="H1284" s="1">
        <v>43249.082752812501</v>
      </c>
      <c r="I1284" t="s">
        <v>6871</v>
      </c>
      <c r="J1284" s="4">
        <f>VLOOKUP(Données[[#This Row],[Statut (amiante)]],Statuts[[Statut]:[Code statut2]],2,FALSE)</f>
        <v>1</v>
      </c>
    </row>
    <row r="1285" spans="1:10" x14ac:dyDescent="0.25">
      <c r="A1285" t="s">
        <v>1148</v>
      </c>
      <c r="C1285" t="s">
        <v>1889</v>
      </c>
      <c r="D1285" t="s">
        <v>1898</v>
      </c>
      <c r="E1285" s="1">
        <v>43244.389595138891</v>
      </c>
      <c r="F1285" t="s">
        <v>1266</v>
      </c>
      <c r="G1285" s="1">
        <v>43244.669317129628</v>
      </c>
      <c r="H1285" s="1">
        <v>43249.082753125003</v>
      </c>
      <c r="I1285" t="s">
        <v>6871</v>
      </c>
      <c r="J1285" s="4">
        <f>VLOOKUP(Données[[#This Row],[Statut (amiante)]],Statuts[[Statut]:[Code statut2]],2,FALSE)</f>
        <v>1</v>
      </c>
    </row>
    <row r="1286" spans="1:10" x14ac:dyDescent="0.25">
      <c r="A1286" t="s">
        <v>1148</v>
      </c>
      <c r="C1286" t="s">
        <v>1899</v>
      </c>
      <c r="D1286" t="s">
        <v>1900</v>
      </c>
      <c r="E1286" s="1">
        <v>43257.445992939814</v>
      </c>
      <c r="F1286" t="s">
        <v>1901</v>
      </c>
      <c r="G1286" s="1">
        <v>43257.44699074074</v>
      </c>
      <c r="H1286" s="1">
        <v>43262.947192974534</v>
      </c>
      <c r="I1286" t="s">
        <v>6871</v>
      </c>
      <c r="J1286" s="4">
        <f>VLOOKUP(Données[[#This Row],[Statut (amiante)]],Statuts[[Statut]:[Code statut2]],2,FALSE)</f>
        <v>1</v>
      </c>
    </row>
    <row r="1287" spans="1:10" x14ac:dyDescent="0.25">
      <c r="A1287" t="s">
        <v>1148</v>
      </c>
      <c r="C1287" t="s">
        <v>1902</v>
      </c>
      <c r="D1287" t="s">
        <v>1903</v>
      </c>
      <c r="E1287" s="1">
        <v>43249.367193749997</v>
      </c>
      <c r="F1287" t="s">
        <v>1904</v>
      </c>
      <c r="G1287" s="1">
        <v>43249.368784722225</v>
      </c>
      <c r="H1287" s="1">
        <v>43256.488341782409</v>
      </c>
      <c r="I1287" t="s">
        <v>6871</v>
      </c>
      <c r="J1287" s="4">
        <f>VLOOKUP(Données[[#This Row],[Statut (amiante)]],Statuts[[Statut]:[Code statut2]],2,FALSE)</f>
        <v>1</v>
      </c>
    </row>
    <row r="1288" spans="1:10" x14ac:dyDescent="0.25">
      <c r="A1288" t="s">
        <v>1148</v>
      </c>
      <c r="C1288" t="s">
        <v>1902</v>
      </c>
      <c r="D1288" t="s">
        <v>1905</v>
      </c>
      <c r="E1288" s="1">
        <v>43249.367193749997</v>
      </c>
      <c r="F1288" t="s">
        <v>1904</v>
      </c>
      <c r="G1288" s="1">
        <v>43249.368784722225</v>
      </c>
      <c r="H1288" s="1">
        <v>43256.48834181713</v>
      </c>
      <c r="I1288" t="s">
        <v>6871</v>
      </c>
      <c r="J1288" s="4">
        <f>VLOOKUP(Données[[#This Row],[Statut (amiante)]],Statuts[[Statut]:[Code statut2]],2,FALSE)</f>
        <v>1</v>
      </c>
    </row>
    <row r="1289" spans="1:10" x14ac:dyDescent="0.25">
      <c r="A1289" t="s">
        <v>1148</v>
      </c>
      <c r="C1289" t="s">
        <v>1902</v>
      </c>
      <c r="D1289" t="s">
        <v>1906</v>
      </c>
      <c r="E1289" s="1">
        <v>43249.367193749997</v>
      </c>
      <c r="F1289" t="s">
        <v>1904</v>
      </c>
      <c r="G1289" s="1">
        <v>43249.368784722225</v>
      </c>
      <c r="H1289" s="1">
        <v>43256.488341863427</v>
      </c>
      <c r="I1289" t="s">
        <v>6871</v>
      </c>
      <c r="J1289" s="4">
        <f>VLOOKUP(Données[[#This Row],[Statut (amiante)]],Statuts[[Statut]:[Code statut2]],2,FALSE)</f>
        <v>1</v>
      </c>
    </row>
    <row r="1290" spans="1:10" x14ac:dyDescent="0.25">
      <c r="A1290" t="s">
        <v>1148</v>
      </c>
      <c r="C1290" t="s">
        <v>1902</v>
      </c>
      <c r="D1290" t="s">
        <v>1907</v>
      </c>
      <c r="E1290" s="1">
        <v>43249.367193749997</v>
      </c>
      <c r="F1290" t="s">
        <v>1904</v>
      </c>
      <c r="G1290" s="1">
        <v>43249.368784722225</v>
      </c>
      <c r="H1290" s="1">
        <v>43256.488341898148</v>
      </c>
      <c r="I1290" t="s">
        <v>6871</v>
      </c>
      <c r="J1290" s="4">
        <f>VLOOKUP(Données[[#This Row],[Statut (amiante)]],Statuts[[Statut]:[Code statut2]],2,FALSE)</f>
        <v>1</v>
      </c>
    </row>
    <row r="1291" spans="1:10" x14ac:dyDescent="0.25">
      <c r="A1291" t="s">
        <v>1148</v>
      </c>
      <c r="C1291" t="s">
        <v>1902</v>
      </c>
      <c r="D1291" t="s">
        <v>1908</v>
      </c>
      <c r="E1291" s="1">
        <v>43249.367193749997</v>
      </c>
      <c r="F1291" t="s">
        <v>1904</v>
      </c>
      <c r="G1291" s="1">
        <v>43249.368784722225</v>
      </c>
      <c r="H1291" s="1">
        <v>43256.488341979166</v>
      </c>
      <c r="I1291" t="s">
        <v>6871</v>
      </c>
      <c r="J1291" s="4">
        <f>VLOOKUP(Données[[#This Row],[Statut (amiante)]],Statuts[[Statut]:[Code statut2]],2,FALSE)</f>
        <v>1</v>
      </c>
    </row>
    <row r="1292" spans="1:10" x14ac:dyDescent="0.25">
      <c r="A1292" t="s">
        <v>1148</v>
      </c>
      <c r="C1292" t="s">
        <v>1902</v>
      </c>
      <c r="D1292" t="s">
        <v>1909</v>
      </c>
      <c r="E1292" s="1">
        <v>43249.367193749997</v>
      </c>
      <c r="F1292" t="s">
        <v>1904</v>
      </c>
      <c r="G1292" s="1">
        <v>43249.368784722225</v>
      </c>
      <c r="H1292" s="1">
        <v>43256.488341516204</v>
      </c>
      <c r="I1292" t="s">
        <v>6871</v>
      </c>
      <c r="J1292" s="4">
        <f>VLOOKUP(Données[[#This Row],[Statut (amiante)]],Statuts[[Statut]:[Code statut2]],2,FALSE)</f>
        <v>1</v>
      </c>
    </row>
    <row r="1293" spans="1:10" x14ac:dyDescent="0.25">
      <c r="A1293" t="s">
        <v>1148</v>
      </c>
      <c r="C1293" t="s">
        <v>1902</v>
      </c>
      <c r="D1293" t="s">
        <v>1910</v>
      </c>
      <c r="E1293" s="1">
        <v>43249.367193749997</v>
      </c>
      <c r="F1293" t="s">
        <v>1904</v>
      </c>
      <c r="G1293" s="1">
        <v>43249.368784722225</v>
      </c>
      <c r="H1293" s="1">
        <v>43256.488341666663</v>
      </c>
      <c r="I1293" t="s">
        <v>6871</v>
      </c>
      <c r="J1293" s="4">
        <f>VLOOKUP(Données[[#This Row],[Statut (amiante)]],Statuts[[Statut]:[Code statut2]],2,FALSE)</f>
        <v>1</v>
      </c>
    </row>
    <row r="1294" spans="1:10" x14ac:dyDescent="0.25">
      <c r="A1294" t="s">
        <v>1148</v>
      </c>
      <c r="C1294" t="s">
        <v>1902</v>
      </c>
      <c r="D1294" t="s">
        <v>1911</v>
      </c>
      <c r="E1294" s="1">
        <v>43249.367193749997</v>
      </c>
      <c r="F1294" t="s">
        <v>1904</v>
      </c>
      <c r="G1294" s="1">
        <v>43249.368784722225</v>
      </c>
      <c r="H1294" s="1">
        <v>43256.488341701392</v>
      </c>
      <c r="I1294" t="s">
        <v>6871</v>
      </c>
      <c r="J1294" s="4">
        <f>VLOOKUP(Données[[#This Row],[Statut (amiante)]],Statuts[[Statut]:[Code statut2]],2,FALSE)</f>
        <v>1</v>
      </c>
    </row>
    <row r="1295" spans="1:10" x14ac:dyDescent="0.25">
      <c r="A1295" t="s">
        <v>1148</v>
      </c>
      <c r="C1295" t="s">
        <v>1912</v>
      </c>
      <c r="D1295" t="s">
        <v>1913</v>
      </c>
      <c r="E1295" s="1">
        <v>43257.433637349539</v>
      </c>
      <c r="F1295" t="s">
        <v>1914</v>
      </c>
      <c r="G1295" s="1">
        <v>43257.434166666666</v>
      </c>
      <c r="H1295" s="1">
        <v>43262.946969293982</v>
      </c>
      <c r="I1295" t="s">
        <v>6871</v>
      </c>
      <c r="J1295" s="4">
        <f>VLOOKUP(Données[[#This Row],[Statut (amiante)]],Statuts[[Statut]:[Code statut2]],2,FALSE)</f>
        <v>1</v>
      </c>
    </row>
    <row r="1296" spans="1:10" x14ac:dyDescent="0.25">
      <c r="A1296" t="s">
        <v>1148</v>
      </c>
      <c r="C1296" t="s">
        <v>1790</v>
      </c>
      <c r="D1296" t="s">
        <v>1915</v>
      </c>
      <c r="E1296" s="1">
        <v>43245.628616782407</v>
      </c>
      <c r="F1296" t="s">
        <v>1297</v>
      </c>
      <c r="G1296" s="1">
        <v>43245.705300925925</v>
      </c>
      <c r="H1296" s="1">
        <v>43252.666097141206</v>
      </c>
      <c r="I1296" t="s">
        <v>6871</v>
      </c>
      <c r="J1296" s="4">
        <f>VLOOKUP(Données[[#This Row],[Statut (amiante)]],Statuts[[Statut]:[Code statut2]],2,FALSE)</f>
        <v>1</v>
      </c>
    </row>
    <row r="1297" spans="1:10" x14ac:dyDescent="0.25">
      <c r="A1297" t="s">
        <v>1148</v>
      </c>
      <c r="C1297" t="s">
        <v>1790</v>
      </c>
      <c r="D1297" t="s">
        <v>1916</v>
      </c>
      <c r="E1297" s="1">
        <v>43245.628616782407</v>
      </c>
      <c r="F1297" t="s">
        <v>1297</v>
      </c>
      <c r="G1297" s="1">
        <v>43245.705300925925</v>
      </c>
      <c r="H1297" s="1">
        <v>43252.666097222223</v>
      </c>
      <c r="I1297" t="s">
        <v>6871</v>
      </c>
      <c r="J1297" s="4">
        <f>VLOOKUP(Données[[#This Row],[Statut (amiante)]],Statuts[[Statut]:[Code statut2]],2,FALSE)</f>
        <v>1</v>
      </c>
    </row>
    <row r="1298" spans="1:10" x14ac:dyDescent="0.25">
      <c r="A1298" t="s">
        <v>1148</v>
      </c>
      <c r="C1298" t="s">
        <v>1790</v>
      </c>
      <c r="D1298" t="s">
        <v>1917</v>
      </c>
      <c r="E1298" s="1">
        <v>43245.628616782407</v>
      </c>
      <c r="F1298" t="s">
        <v>1297</v>
      </c>
      <c r="G1298" s="1">
        <v>43245.705300925925</v>
      </c>
      <c r="H1298" s="1">
        <v>43252.666097372683</v>
      </c>
      <c r="I1298" t="s">
        <v>6871</v>
      </c>
      <c r="J1298" s="4">
        <f>VLOOKUP(Données[[#This Row],[Statut (amiante)]],Statuts[[Statut]:[Code statut2]],2,FALSE)</f>
        <v>1</v>
      </c>
    </row>
    <row r="1299" spans="1:10" x14ac:dyDescent="0.25">
      <c r="A1299" t="s">
        <v>1148</v>
      </c>
      <c r="C1299" t="s">
        <v>1790</v>
      </c>
      <c r="D1299" t="s">
        <v>1918</v>
      </c>
      <c r="E1299" s="1">
        <v>43245.628616782407</v>
      </c>
      <c r="F1299" t="s">
        <v>1297</v>
      </c>
      <c r="G1299" s="1">
        <v>43245.705300925925</v>
      </c>
      <c r="H1299" s="1">
        <v>43252.666097453701</v>
      </c>
      <c r="I1299" t="s">
        <v>6871</v>
      </c>
      <c r="J1299" s="4">
        <f>VLOOKUP(Données[[#This Row],[Statut (amiante)]],Statuts[[Statut]:[Code statut2]],2,FALSE)</f>
        <v>1</v>
      </c>
    </row>
    <row r="1300" spans="1:10" x14ac:dyDescent="0.25">
      <c r="A1300" t="s">
        <v>1148</v>
      </c>
      <c r="C1300" t="s">
        <v>1790</v>
      </c>
      <c r="D1300" t="s">
        <v>1919</v>
      </c>
      <c r="E1300" s="1">
        <v>43245.628616782407</v>
      </c>
      <c r="F1300" t="s">
        <v>1297</v>
      </c>
      <c r="G1300" s="1">
        <v>43245.705300925925</v>
      </c>
      <c r="H1300" s="1">
        <v>43252.666096446759</v>
      </c>
      <c r="I1300" t="s">
        <v>6871</v>
      </c>
      <c r="J1300" s="4">
        <f>VLOOKUP(Données[[#This Row],[Statut (amiante)]],Statuts[[Statut]:[Code statut2]],2,FALSE)</f>
        <v>1</v>
      </c>
    </row>
    <row r="1301" spans="1:10" x14ac:dyDescent="0.25">
      <c r="A1301" t="s">
        <v>1148</v>
      </c>
      <c r="C1301" t="s">
        <v>1790</v>
      </c>
      <c r="D1301" t="s">
        <v>1920</v>
      </c>
      <c r="E1301" s="1">
        <v>43245.628616782407</v>
      </c>
      <c r="F1301" t="s">
        <v>1297</v>
      </c>
      <c r="G1301" s="1">
        <v>43245.705300925925</v>
      </c>
      <c r="H1301" s="1">
        <v>43252.666098148147</v>
      </c>
      <c r="I1301" t="s">
        <v>6871</v>
      </c>
      <c r="J1301" s="4">
        <f>VLOOKUP(Données[[#This Row],[Statut (amiante)]],Statuts[[Statut]:[Code statut2]],2,FALSE)</f>
        <v>1</v>
      </c>
    </row>
    <row r="1302" spans="1:10" x14ac:dyDescent="0.25">
      <c r="A1302" t="s">
        <v>1148</v>
      </c>
      <c r="C1302" t="s">
        <v>1790</v>
      </c>
      <c r="D1302" t="s">
        <v>1921</v>
      </c>
      <c r="E1302" s="1">
        <v>43245.628616782407</v>
      </c>
      <c r="F1302" t="s">
        <v>1297</v>
      </c>
      <c r="G1302" s="1">
        <v>43245.705300925925</v>
      </c>
      <c r="H1302" s="1">
        <v>43252.666098263886</v>
      </c>
      <c r="I1302" t="s">
        <v>6871</v>
      </c>
      <c r="J1302" s="4">
        <f>VLOOKUP(Données[[#This Row],[Statut (amiante)]],Statuts[[Statut]:[Code statut2]],2,FALSE)</f>
        <v>1</v>
      </c>
    </row>
    <row r="1303" spans="1:10" x14ac:dyDescent="0.25">
      <c r="A1303" t="s">
        <v>1148</v>
      </c>
      <c r="C1303" t="s">
        <v>1790</v>
      </c>
      <c r="D1303" t="s">
        <v>1922</v>
      </c>
      <c r="E1303" s="1">
        <v>43245.628616782407</v>
      </c>
      <c r="F1303" t="s">
        <v>1297</v>
      </c>
      <c r="G1303" s="1">
        <v>43245.705300925925</v>
      </c>
      <c r="H1303" s="1">
        <v>43252.666098379632</v>
      </c>
      <c r="I1303" t="s">
        <v>6871</v>
      </c>
      <c r="J1303" s="4">
        <f>VLOOKUP(Données[[#This Row],[Statut (amiante)]],Statuts[[Statut]:[Code statut2]],2,FALSE)</f>
        <v>1</v>
      </c>
    </row>
    <row r="1304" spans="1:10" x14ac:dyDescent="0.25">
      <c r="A1304" t="s">
        <v>1148</v>
      </c>
      <c r="C1304" t="s">
        <v>1790</v>
      </c>
      <c r="D1304" t="s">
        <v>1923</v>
      </c>
      <c r="E1304" s="1">
        <v>43245.628616782407</v>
      </c>
      <c r="F1304" t="s">
        <v>1297</v>
      </c>
      <c r="G1304" s="1">
        <v>43245.705300925925</v>
      </c>
      <c r="H1304" s="1">
        <v>43252.666098495371</v>
      </c>
      <c r="I1304" t="s">
        <v>6871</v>
      </c>
      <c r="J1304" s="4">
        <f>VLOOKUP(Données[[#This Row],[Statut (amiante)]],Statuts[[Statut]:[Code statut2]],2,FALSE)</f>
        <v>1</v>
      </c>
    </row>
    <row r="1305" spans="1:10" x14ac:dyDescent="0.25">
      <c r="A1305" t="s">
        <v>1148</v>
      </c>
      <c r="C1305" t="s">
        <v>1790</v>
      </c>
      <c r="D1305" t="s">
        <v>1924</v>
      </c>
      <c r="E1305" s="1">
        <v>43245.628616782407</v>
      </c>
      <c r="F1305" t="s">
        <v>1297</v>
      </c>
      <c r="G1305" s="1">
        <v>43245.705300925925</v>
      </c>
      <c r="H1305" s="1">
        <v>43252.666097569447</v>
      </c>
      <c r="I1305" t="s">
        <v>6871</v>
      </c>
      <c r="J1305" s="4">
        <f>VLOOKUP(Données[[#This Row],[Statut (amiante)]],Statuts[[Statut]:[Code statut2]],2,FALSE)</f>
        <v>1</v>
      </c>
    </row>
    <row r="1306" spans="1:10" x14ac:dyDescent="0.25">
      <c r="A1306" t="s">
        <v>1148</v>
      </c>
      <c r="C1306" t="s">
        <v>1790</v>
      </c>
      <c r="D1306" t="s">
        <v>1925</v>
      </c>
      <c r="E1306" s="1">
        <v>43245.628616782407</v>
      </c>
      <c r="F1306" t="s">
        <v>1297</v>
      </c>
      <c r="G1306" s="1">
        <v>43245.705300925925</v>
      </c>
      <c r="H1306" s="1">
        <v>43252.666097685185</v>
      </c>
      <c r="I1306" t="s">
        <v>6871</v>
      </c>
      <c r="J1306" s="4">
        <f>VLOOKUP(Données[[#This Row],[Statut (amiante)]],Statuts[[Statut]:[Code statut2]],2,FALSE)</f>
        <v>1</v>
      </c>
    </row>
    <row r="1307" spans="1:10" x14ac:dyDescent="0.25">
      <c r="A1307" t="s">
        <v>1148</v>
      </c>
      <c r="C1307" t="s">
        <v>1790</v>
      </c>
      <c r="D1307" t="s">
        <v>1926</v>
      </c>
      <c r="E1307" s="1">
        <v>43245.628616782407</v>
      </c>
      <c r="F1307" t="s">
        <v>1297</v>
      </c>
      <c r="G1307" s="1">
        <v>43245.705300925925</v>
      </c>
      <c r="H1307" s="1">
        <v>43252.666099189817</v>
      </c>
      <c r="I1307" t="s">
        <v>6871</v>
      </c>
      <c r="J1307" s="4">
        <f>VLOOKUP(Données[[#This Row],[Statut (amiante)]],Statuts[[Statut]:[Code statut2]],2,FALSE)</f>
        <v>1</v>
      </c>
    </row>
    <row r="1308" spans="1:10" x14ac:dyDescent="0.25">
      <c r="A1308" t="s">
        <v>1148</v>
      </c>
      <c r="C1308" t="s">
        <v>1790</v>
      </c>
      <c r="D1308" t="s">
        <v>1927</v>
      </c>
      <c r="E1308" s="1">
        <v>43245.628616782407</v>
      </c>
      <c r="F1308" t="s">
        <v>1297</v>
      </c>
      <c r="G1308" s="1">
        <v>43245.705300925925</v>
      </c>
      <c r="H1308" s="1">
        <v>43252.666099305556</v>
      </c>
      <c r="I1308" t="s">
        <v>6871</v>
      </c>
      <c r="J1308" s="4">
        <f>VLOOKUP(Données[[#This Row],[Statut (amiante)]],Statuts[[Statut]:[Code statut2]],2,FALSE)</f>
        <v>1</v>
      </c>
    </row>
    <row r="1309" spans="1:10" x14ac:dyDescent="0.25">
      <c r="A1309" t="s">
        <v>1148</v>
      </c>
      <c r="C1309" t="s">
        <v>1790</v>
      </c>
      <c r="D1309" t="s">
        <v>1928</v>
      </c>
      <c r="E1309" s="1">
        <v>43245.628616782407</v>
      </c>
      <c r="F1309" t="s">
        <v>1297</v>
      </c>
      <c r="G1309" s="1">
        <v>43245.705300925925</v>
      </c>
      <c r="H1309" s="1">
        <v>43252.666099386573</v>
      </c>
      <c r="I1309" t="s">
        <v>6871</v>
      </c>
      <c r="J1309" s="4">
        <f>VLOOKUP(Données[[#This Row],[Statut (amiante)]],Statuts[[Statut]:[Code statut2]],2,FALSE)</f>
        <v>1</v>
      </c>
    </row>
    <row r="1310" spans="1:10" x14ac:dyDescent="0.25">
      <c r="A1310" t="s">
        <v>1148</v>
      </c>
      <c r="C1310" t="s">
        <v>1790</v>
      </c>
      <c r="D1310" t="s">
        <v>1929</v>
      </c>
      <c r="E1310" s="1">
        <v>43245.628616782407</v>
      </c>
      <c r="F1310" t="s">
        <v>1297</v>
      </c>
      <c r="G1310" s="1">
        <v>43245.705300925925</v>
      </c>
      <c r="H1310" s="1">
        <v>43252.666099502312</v>
      </c>
      <c r="I1310" t="s">
        <v>6871</v>
      </c>
      <c r="J1310" s="4">
        <f>VLOOKUP(Données[[#This Row],[Statut (amiante)]],Statuts[[Statut]:[Code statut2]],2,FALSE)</f>
        <v>1</v>
      </c>
    </row>
    <row r="1311" spans="1:10" x14ac:dyDescent="0.25">
      <c r="A1311" t="s">
        <v>1148</v>
      </c>
      <c r="C1311" t="s">
        <v>1790</v>
      </c>
      <c r="D1311" t="s">
        <v>1930</v>
      </c>
      <c r="E1311" s="1">
        <v>43245.628616782407</v>
      </c>
      <c r="F1311" t="s">
        <v>1297</v>
      </c>
      <c r="G1311" s="1">
        <v>43245.705300925925</v>
      </c>
      <c r="H1311" s="1">
        <v>43252.66609791667</v>
      </c>
      <c r="I1311" t="s">
        <v>6871</v>
      </c>
      <c r="J1311" s="4">
        <f>VLOOKUP(Données[[#This Row],[Statut (amiante)]],Statuts[[Statut]:[Code statut2]],2,FALSE)</f>
        <v>1</v>
      </c>
    </row>
    <row r="1312" spans="1:10" x14ac:dyDescent="0.25">
      <c r="A1312" t="s">
        <v>1148</v>
      </c>
      <c r="C1312" t="s">
        <v>1790</v>
      </c>
      <c r="D1312" t="s">
        <v>1931</v>
      </c>
      <c r="E1312" s="1">
        <v>43245.628616782407</v>
      </c>
      <c r="F1312" t="s">
        <v>1297</v>
      </c>
      <c r="G1312" s="1">
        <v>43245.705300925925</v>
      </c>
      <c r="H1312" s="1">
        <v>43252.666098032409</v>
      </c>
      <c r="I1312" t="s">
        <v>6871</v>
      </c>
      <c r="J1312" s="4">
        <f>VLOOKUP(Données[[#This Row],[Statut (amiante)]],Statuts[[Statut]:[Code statut2]],2,FALSE)</f>
        <v>1</v>
      </c>
    </row>
    <row r="1313" spans="1:10" x14ac:dyDescent="0.25">
      <c r="A1313" t="s">
        <v>1148</v>
      </c>
      <c r="C1313" t="s">
        <v>1932</v>
      </c>
      <c r="D1313" t="s">
        <v>1933</v>
      </c>
      <c r="E1313" s="1">
        <v>43258.438692939817</v>
      </c>
      <c r="F1313" t="s">
        <v>1934</v>
      </c>
      <c r="G1313" s="1">
        <v>43258.440034722225</v>
      </c>
      <c r="H1313" s="1">
        <v>43263.925914664353</v>
      </c>
      <c r="I1313" t="s">
        <v>6871</v>
      </c>
      <c r="J1313" s="4">
        <f>VLOOKUP(Données[[#This Row],[Statut (amiante)]],Statuts[[Statut]:[Code statut2]],2,FALSE)</f>
        <v>1</v>
      </c>
    </row>
    <row r="1314" spans="1:10" x14ac:dyDescent="0.25">
      <c r="A1314" t="s">
        <v>1148</v>
      </c>
      <c r="C1314" t="s">
        <v>1932</v>
      </c>
      <c r="D1314" t="s">
        <v>1935</v>
      </c>
      <c r="E1314" s="1">
        <v>43258.438692939817</v>
      </c>
      <c r="F1314" t="s">
        <v>1934</v>
      </c>
      <c r="G1314" s="1">
        <v>43258.440034722225</v>
      </c>
      <c r="H1314" s="1">
        <v>43263.925914699073</v>
      </c>
      <c r="I1314" t="s">
        <v>6871</v>
      </c>
      <c r="J1314" s="4">
        <f>VLOOKUP(Données[[#This Row],[Statut (amiante)]],Statuts[[Statut]:[Code statut2]],2,FALSE)</f>
        <v>1</v>
      </c>
    </row>
    <row r="1315" spans="1:10" x14ac:dyDescent="0.25">
      <c r="A1315" t="s">
        <v>1148</v>
      </c>
      <c r="C1315" t="s">
        <v>1932</v>
      </c>
      <c r="D1315" t="s">
        <v>1936</v>
      </c>
      <c r="E1315" s="1">
        <v>43258.438692939817</v>
      </c>
      <c r="F1315" t="s">
        <v>1934</v>
      </c>
      <c r="G1315" s="1">
        <v>43258.440034722225</v>
      </c>
      <c r="H1315" s="1">
        <v>43263.925914733794</v>
      </c>
      <c r="I1315" t="s">
        <v>6871</v>
      </c>
      <c r="J1315" s="4">
        <f>VLOOKUP(Données[[#This Row],[Statut (amiante)]],Statuts[[Statut]:[Code statut2]],2,FALSE)</f>
        <v>1</v>
      </c>
    </row>
    <row r="1316" spans="1:10" x14ac:dyDescent="0.25">
      <c r="A1316" t="s">
        <v>1148</v>
      </c>
      <c r="C1316" t="s">
        <v>1932</v>
      </c>
      <c r="D1316" t="s">
        <v>1937</v>
      </c>
      <c r="E1316" s="1">
        <v>43258.438692939817</v>
      </c>
      <c r="F1316" t="s">
        <v>1934</v>
      </c>
      <c r="G1316" s="1">
        <v>43258.440034722225</v>
      </c>
      <c r="H1316" s="1">
        <v>43263.925914317129</v>
      </c>
      <c r="I1316" t="s">
        <v>6871</v>
      </c>
      <c r="J1316" s="4">
        <f>VLOOKUP(Données[[#This Row],[Statut (amiante)]],Statuts[[Statut]:[Code statut2]],2,FALSE)</f>
        <v>1</v>
      </c>
    </row>
    <row r="1317" spans="1:10" x14ac:dyDescent="0.25">
      <c r="A1317" t="s">
        <v>1148</v>
      </c>
      <c r="C1317" t="s">
        <v>1932</v>
      </c>
      <c r="D1317" t="s">
        <v>1938</v>
      </c>
      <c r="E1317" s="1">
        <v>43258.438692939817</v>
      </c>
      <c r="F1317" t="s">
        <v>1934</v>
      </c>
      <c r="G1317" s="1">
        <v>43258.440034722225</v>
      </c>
      <c r="H1317" s="1">
        <v>43263.925914583335</v>
      </c>
      <c r="I1317" t="s">
        <v>6871</v>
      </c>
      <c r="J1317" s="4">
        <f>VLOOKUP(Données[[#This Row],[Statut (amiante)]],Statuts[[Statut]:[Code statut2]],2,FALSE)</f>
        <v>1</v>
      </c>
    </row>
    <row r="1318" spans="1:10" x14ac:dyDescent="0.25">
      <c r="A1318" t="s">
        <v>1148</v>
      </c>
      <c r="C1318" t="s">
        <v>1932</v>
      </c>
      <c r="D1318" t="s">
        <v>1939</v>
      </c>
      <c r="E1318" s="1">
        <v>43258.438692939817</v>
      </c>
      <c r="F1318" t="s">
        <v>1934</v>
      </c>
      <c r="G1318" s="1">
        <v>43258.440034722225</v>
      </c>
      <c r="H1318" s="1">
        <v>43263.925914618056</v>
      </c>
      <c r="I1318" t="s">
        <v>6871</v>
      </c>
      <c r="J1318" s="4">
        <f>VLOOKUP(Données[[#This Row],[Statut (amiante)]],Statuts[[Statut]:[Code statut2]],2,FALSE)</f>
        <v>1</v>
      </c>
    </row>
    <row r="1319" spans="1:10" x14ac:dyDescent="0.25">
      <c r="A1319" t="s">
        <v>1148</v>
      </c>
      <c r="C1319" t="s">
        <v>1940</v>
      </c>
      <c r="D1319" t="s">
        <v>1941</v>
      </c>
      <c r="E1319" s="1">
        <v>43245.61074074074</v>
      </c>
      <c r="F1319" t="s">
        <v>1297</v>
      </c>
      <c r="G1319" s="1">
        <v>43245.705300925925</v>
      </c>
      <c r="H1319" s="1">
        <v>43252.665590509256</v>
      </c>
      <c r="I1319" t="s">
        <v>6871</v>
      </c>
      <c r="J1319" s="4">
        <f>VLOOKUP(Données[[#This Row],[Statut (amiante)]],Statuts[[Statut]:[Code statut2]],2,FALSE)</f>
        <v>1</v>
      </c>
    </row>
    <row r="1320" spans="1:10" x14ac:dyDescent="0.25">
      <c r="A1320" t="s">
        <v>1148</v>
      </c>
      <c r="C1320" t="s">
        <v>1940</v>
      </c>
      <c r="D1320" t="s">
        <v>1942</v>
      </c>
      <c r="E1320" s="1">
        <v>43245.61074074074</v>
      </c>
      <c r="F1320" t="s">
        <v>1297</v>
      </c>
      <c r="G1320" s="1">
        <v>43245.705300925925</v>
      </c>
      <c r="H1320" s="1">
        <v>43252.665590393517</v>
      </c>
      <c r="I1320" t="s">
        <v>6871</v>
      </c>
      <c r="J1320" s="4">
        <f>VLOOKUP(Données[[#This Row],[Statut (amiante)]],Statuts[[Statut]:[Code statut2]],2,FALSE)</f>
        <v>1</v>
      </c>
    </row>
    <row r="1321" spans="1:10" x14ac:dyDescent="0.25">
      <c r="A1321" t="s">
        <v>1148</v>
      </c>
      <c r="C1321" t="s">
        <v>1943</v>
      </c>
      <c r="D1321" t="s">
        <v>1944</v>
      </c>
      <c r="E1321" s="1">
        <v>43259.407249618052</v>
      </c>
      <c r="F1321" t="s">
        <v>1945</v>
      </c>
      <c r="G1321" s="1">
        <v>43259.408263888887</v>
      </c>
      <c r="H1321" s="1">
        <v>43266.780186342592</v>
      </c>
      <c r="I1321" t="s">
        <v>6871</v>
      </c>
      <c r="J1321" s="4">
        <f>VLOOKUP(Données[[#This Row],[Statut (amiante)]],Statuts[[Statut]:[Code statut2]],2,FALSE)</f>
        <v>1</v>
      </c>
    </row>
    <row r="1322" spans="1:10" x14ac:dyDescent="0.25">
      <c r="A1322" t="s">
        <v>1148</v>
      </c>
      <c r="C1322" t="s">
        <v>1943</v>
      </c>
      <c r="D1322" t="s">
        <v>1946</v>
      </c>
      <c r="E1322" s="1">
        <v>43259.407249618052</v>
      </c>
      <c r="F1322" t="s">
        <v>1945</v>
      </c>
      <c r="G1322" s="1">
        <v>43259.408263888887</v>
      </c>
      <c r="H1322" s="1">
        <v>43266.78018603009</v>
      </c>
      <c r="I1322" t="s">
        <v>6871</v>
      </c>
      <c r="J1322" s="4">
        <f>VLOOKUP(Données[[#This Row],[Statut (amiante)]],Statuts[[Statut]:[Code statut2]],2,FALSE)</f>
        <v>1</v>
      </c>
    </row>
    <row r="1323" spans="1:10" x14ac:dyDescent="0.25">
      <c r="A1323" t="s">
        <v>1148</v>
      </c>
      <c r="C1323" t="s">
        <v>1943</v>
      </c>
      <c r="D1323" t="s">
        <v>1947</v>
      </c>
      <c r="E1323" s="1">
        <v>43259.407249618052</v>
      </c>
      <c r="F1323" t="s">
        <v>1945</v>
      </c>
      <c r="G1323" s="1">
        <v>43259.408263888887</v>
      </c>
      <c r="H1323" s="1">
        <v>43266.780186076387</v>
      </c>
      <c r="I1323" t="s">
        <v>6871</v>
      </c>
      <c r="J1323" s="4">
        <f>VLOOKUP(Données[[#This Row],[Statut (amiante)]],Statuts[[Statut]:[Code statut2]],2,FALSE)</f>
        <v>1</v>
      </c>
    </row>
    <row r="1324" spans="1:10" x14ac:dyDescent="0.25">
      <c r="A1324" t="s">
        <v>1148</v>
      </c>
      <c r="C1324" t="s">
        <v>1948</v>
      </c>
      <c r="D1324" t="s">
        <v>1949</v>
      </c>
      <c r="E1324" s="1">
        <v>43249.380901504628</v>
      </c>
      <c r="F1324" t="s">
        <v>1950</v>
      </c>
      <c r="G1324" s="1">
        <v>43249.381701388891</v>
      </c>
      <c r="H1324" s="1">
        <v>43255.721364201388</v>
      </c>
      <c r="I1324" t="s">
        <v>6871</v>
      </c>
      <c r="J1324" s="4">
        <f>VLOOKUP(Données[[#This Row],[Statut (amiante)]],Statuts[[Statut]:[Code statut2]],2,FALSE)</f>
        <v>1</v>
      </c>
    </row>
    <row r="1325" spans="1:10" x14ac:dyDescent="0.25">
      <c r="A1325" t="s">
        <v>1148</v>
      </c>
      <c r="C1325" t="s">
        <v>1948</v>
      </c>
      <c r="D1325" t="s">
        <v>1951</v>
      </c>
      <c r="E1325" s="1">
        <v>43249.380901504628</v>
      </c>
      <c r="F1325" t="s">
        <v>1950</v>
      </c>
      <c r="G1325" s="1">
        <v>43249.381701388891</v>
      </c>
      <c r="H1325" s="1">
        <v>43255.721364236109</v>
      </c>
      <c r="I1325" t="s">
        <v>6871</v>
      </c>
      <c r="J1325" s="4">
        <f>VLOOKUP(Données[[#This Row],[Statut (amiante)]],Statuts[[Statut]:[Code statut2]],2,FALSE)</f>
        <v>1</v>
      </c>
    </row>
    <row r="1326" spans="1:10" x14ac:dyDescent="0.25">
      <c r="A1326" t="s">
        <v>1148</v>
      </c>
      <c r="C1326" t="s">
        <v>1952</v>
      </c>
      <c r="D1326" t="s">
        <v>1953</v>
      </c>
      <c r="E1326" s="1">
        <v>43257.416741747686</v>
      </c>
      <c r="F1326" t="s">
        <v>1954</v>
      </c>
      <c r="G1326" s="1">
        <v>43257.417893518519</v>
      </c>
      <c r="H1326" s="1">
        <v>43262.946882719909</v>
      </c>
      <c r="I1326" t="s">
        <v>6871</v>
      </c>
      <c r="J1326" s="4">
        <f>VLOOKUP(Données[[#This Row],[Statut (amiante)]],Statuts[[Statut]:[Code statut2]],2,FALSE)</f>
        <v>1</v>
      </c>
    </row>
    <row r="1327" spans="1:10" x14ac:dyDescent="0.25">
      <c r="A1327" t="s">
        <v>1148</v>
      </c>
      <c r="C1327" t="s">
        <v>1955</v>
      </c>
      <c r="D1327" t="s">
        <v>1956</v>
      </c>
      <c r="E1327" s="1">
        <v>43242.580326701391</v>
      </c>
      <c r="F1327" t="s">
        <v>1957</v>
      </c>
      <c r="G1327" s="1">
        <v>43250.480474537035</v>
      </c>
      <c r="H1327" s="1">
        <v>43255.717497835649</v>
      </c>
      <c r="I1327" t="s">
        <v>6871</v>
      </c>
      <c r="J1327" s="4">
        <f>VLOOKUP(Données[[#This Row],[Statut (amiante)]],Statuts[[Statut]:[Code statut2]],2,FALSE)</f>
        <v>1</v>
      </c>
    </row>
    <row r="1328" spans="1:10" x14ac:dyDescent="0.25">
      <c r="A1328" t="s">
        <v>1148</v>
      </c>
      <c r="C1328" t="s">
        <v>1955</v>
      </c>
      <c r="D1328" t="s">
        <v>1958</v>
      </c>
      <c r="E1328" s="1">
        <v>43242.580326701391</v>
      </c>
      <c r="F1328" t="s">
        <v>1957</v>
      </c>
      <c r="G1328" s="1">
        <v>43250.480474537035</v>
      </c>
      <c r="H1328" s="1">
        <v>43255.717498692131</v>
      </c>
      <c r="I1328" t="s">
        <v>6871</v>
      </c>
      <c r="J1328" s="4">
        <f>VLOOKUP(Données[[#This Row],[Statut (amiante)]],Statuts[[Statut]:[Code statut2]],2,FALSE)</f>
        <v>1</v>
      </c>
    </row>
    <row r="1329" spans="1:10" x14ac:dyDescent="0.25">
      <c r="A1329" t="s">
        <v>1148</v>
      </c>
      <c r="C1329" t="s">
        <v>1955</v>
      </c>
      <c r="D1329" t="s">
        <v>1959</v>
      </c>
      <c r="E1329" s="1">
        <v>43242.580326701391</v>
      </c>
      <c r="F1329" t="s">
        <v>1957</v>
      </c>
      <c r="G1329" s="1">
        <v>43250.480474537035</v>
      </c>
      <c r="H1329" s="1">
        <v>43255.717498726852</v>
      </c>
      <c r="I1329" t="s">
        <v>6871</v>
      </c>
      <c r="J1329" s="4">
        <f>VLOOKUP(Données[[#This Row],[Statut (amiante)]],Statuts[[Statut]:[Code statut2]],2,FALSE)</f>
        <v>1</v>
      </c>
    </row>
    <row r="1330" spans="1:10" x14ac:dyDescent="0.25">
      <c r="A1330" t="s">
        <v>1148</v>
      </c>
      <c r="C1330" t="s">
        <v>1857</v>
      </c>
      <c r="D1330" t="s">
        <v>1960</v>
      </c>
      <c r="E1330" s="1">
        <v>43249.413316863429</v>
      </c>
      <c r="F1330" t="s">
        <v>1859</v>
      </c>
      <c r="G1330" s="1">
        <v>43249.414421296293</v>
      </c>
      <c r="H1330" s="1">
        <v>43256.488422453702</v>
      </c>
      <c r="I1330" t="s">
        <v>6871</v>
      </c>
      <c r="J1330" s="4">
        <f>VLOOKUP(Données[[#This Row],[Statut (amiante)]],Statuts[[Statut]:[Code statut2]],2,FALSE)</f>
        <v>1</v>
      </c>
    </row>
    <row r="1331" spans="1:10" x14ac:dyDescent="0.25">
      <c r="A1331" t="s">
        <v>1148</v>
      </c>
      <c r="C1331" t="s">
        <v>1857</v>
      </c>
      <c r="D1331" t="s">
        <v>1961</v>
      </c>
      <c r="E1331" s="1">
        <v>43249.413316863429</v>
      </c>
      <c r="F1331" t="s">
        <v>1859</v>
      </c>
      <c r="G1331" s="1">
        <v>43249.414421296293</v>
      </c>
      <c r="H1331" s="1">
        <v>43256.488422569448</v>
      </c>
      <c r="I1331" t="s">
        <v>6871</v>
      </c>
      <c r="J1331" s="4">
        <f>VLOOKUP(Données[[#This Row],[Statut (amiante)]],Statuts[[Statut]:[Code statut2]],2,FALSE)</f>
        <v>1</v>
      </c>
    </row>
    <row r="1332" spans="1:10" x14ac:dyDescent="0.25">
      <c r="A1332" t="s">
        <v>1148</v>
      </c>
      <c r="C1332" t="s">
        <v>1857</v>
      </c>
      <c r="D1332" t="s">
        <v>1962</v>
      </c>
      <c r="E1332" s="1">
        <v>43249.413316863429</v>
      </c>
      <c r="F1332" t="s">
        <v>1859</v>
      </c>
      <c r="G1332" s="1">
        <v>43249.414421296293</v>
      </c>
      <c r="H1332" s="1">
        <v>43256.488422604169</v>
      </c>
      <c r="I1332" t="s">
        <v>6871</v>
      </c>
      <c r="J1332" s="4">
        <f>VLOOKUP(Données[[#This Row],[Statut (amiante)]],Statuts[[Statut]:[Code statut2]],2,FALSE)</f>
        <v>1</v>
      </c>
    </row>
    <row r="1333" spans="1:10" x14ac:dyDescent="0.25">
      <c r="A1333" t="s">
        <v>1148</v>
      </c>
      <c r="C1333" t="s">
        <v>1857</v>
      </c>
      <c r="D1333" t="s">
        <v>1963</v>
      </c>
      <c r="E1333" s="1">
        <v>43249.413316863429</v>
      </c>
      <c r="F1333" t="s">
        <v>1859</v>
      </c>
      <c r="G1333" s="1">
        <v>43249.414421296293</v>
      </c>
      <c r="H1333" s="1">
        <v>43256.488421909722</v>
      </c>
      <c r="I1333" t="s">
        <v>6871</v>
      </c>
      <c r="J1333" s="4">
        <f>VLOOKUP(Données[[#This Row],[Statut (amiante)]],Statuts[[Statut]:[Code statut2]],2,FALSE)</f>
        <v>1</v>
      </c>
    </row>
    <row r="1334" spans="1:10" x14ac:dyDescent="0.25">
      <c r="A1334" t="s">
        <v>1148</v>
      </c>
      <c r="C1334" t="s">
        <v>1857</v>
      </c>
      <c r="D1334" t="s">
        <v>1964</v>
      </c>
      <c r="E1334" s="1">
        <v>43249.413316863429</v>
      </c>
      <c r="F1334" t="s">
        <v>1859</v>
      </c>
      <c r="G1334" s="1">
        <v>43249.414421296293</v>
      </c>
      <c r="H1334" s="1">
        <v>43256.488422106479</v>
      </c>
      <c r="I1334" t="s">
        <v>6871</v>
      </c>
      <c r="J1334" s="4">
        <f>VLOOKUP(Données[[#This Row],[Statut (amiante)]],Statuts[[Statut]:[Code statut2]],2,FALSE)</f>
        <v>1</v>
      </c>
    </row>
    <row r="1335" spans="1:10" x14ac:dyDescent="0.25">
      <c r="A1335" t="s">
        <v>1148</v>
      </c>
      <c r="C1335" t="s">
        <v>1857</v>
      </c>
      <c r="D1335" t="s">
        <v>1965</v>
      </c>
      <c r="E1335" s="1">
        <v>43249.413316863429</v>
      </c>
      <c r="F1335" t="s">
        <v>1859</v>
      </c>
      <c r="G1335" s="1">
        <v>43249.414421296293</v>
      </c>
      <c r="H1335" s="1">
        <v>43256.488422106479</v>
      </c>
      <c r="I1335" t="s">
        <v>6871</v>
      </c>
      <c r="J1335" s="4">
        <f>VLOOKUP(Données[[#This Row],[Statut (amiante)]],Statuts[[Statut]:[Code statut2]],2,FALSE)</f>
        <v>1</v>
      </c>
    </row>
    <row r="1336" spans="1:10" x14ac:dyDescent="0.25">
      <c r="A1336" t="s">
        <v>1148</v>
      </c>
      <c r="C1336" t="s">
        <v>1857</v>
      </c>
      <c r="D1336" t="s">
        <v>1966</v>
      </c>
      <c r="E1336" s="1">
        <v>43249.413316863429</v>
      </c>
      <c r="F1336" t="s">
        <v>1859</v>
      </c>
      <c r="G1336" s="1">
        <v>43249.414421296293</v>
      </c>
      <c r="H1336" s="1">
        <v>43256.488422141207</v>
      </c>
      <c r="I1336" t="s">
        <v>6871</v>
      </c>
      <c r="J1336" s="4">
        <f>VLOOKUP(Données[[#This Row],[Statut (amiante)]],Statuts[[Statut]:[Code statut2]],2,FALSE)</f>
        <v>1</v>
      </c>
    </row>
    <row r="1337" spans="1:10" x14ac:dyDescent="0.25">
      <c r="A1337" t="s">
        <v>1148</v>
      </c>
      <c r="C1337" t="s">
        <v>1857</v>
      </c>
      <c r="D1337" t="s">
        <v>1967</v>
      </c>
      <c r="E1337" s="1">
        <v>43249.413316863429</v>
      </c>
      <c r="F1337" t="s">
        <v>1859</v>
      </c>
      <c r="G1337" s="1">
        <v>43249.414421296293</v>
      </c>
      <c r="H1337" s="1">
        <v>43256.488422187504</v>
      </c>
      <c r="I1337" t="s">
        <v>6871</v>
      </c>
      <c r="J1337" s="4">
        <f>VLOOKUP(Données[[#This Row],[Statut (amiante)]],Statuts[[Statut]:[Code statut2]],2,FALSE)</f>
        <v>1</v>
      </c>
    </row>
    <row r="1338" spans="1:10" x14ac:dyDescent="0.25">
      <c r="A1338" t="s">
        <v>1148</v>
      </c>
      <c r="C1338" t="s">
        <v>1968</v>
      </c>
      <c r="D1338" t="s">
        <v>1969</v>
      </c>
      <c r="E1338" s="1">
        <v>43263.389757210651</v>
      </c>
      <c r="F1338" t="s">
        <v>1970</v>
      </c>
      <c r="G1338" s="1">
        <v>43263.390509259261</v>
      </c>
      <c r="H1338" s="1"/>
      <c r="I1338" t="s">
        <v>6870</v>
      </c>
      <c r="J1338" s="4">
        <f>VLOOKUP(Données[[#This Row],[Statut (amiante)]],Statuts[[Statut]:[Code statut2]],2,FALSE)</f>
        <v>0</v>
      </c>
    </row>
    <row r="1339" spans="1:10" x14ac:dyDescent="0.25">
      <c r="A1339" t="s">
        <v>1148</v>
      </c>
      <c r="C1339" t="s">
        <v>1971</v>
      </c>
      <c r="D1339" t="s">
        <v>1972</v>
      </c>
      <c r="E1339" s="1">
        <v>43244.753124884257</v>
      </c>
      <c r="F1339" t="s">
        <v>1297</v>
      </c>
      <c r="G1339" s="1">
        <v>43245.705300925925</v>
      </c>
      <c r="H1339" s="1">
        <v>43252.66547777778</v>
      </c>
      <c r="I1339" t="s">
        <v>6871</v>
      </c>
      <c r="J1339" s="4">
        <f>VLOOKUP(Données[[#This Row],[Statut (amiante)]],Statuts[[Statut]:[Code statut2]],2,FALSE)</f>
        <v>1</v>
      </c>
    </row>
    <row r="1340" spans="1:10" x14ac:dyDescent="0.25">
      <c r="A1340" t="s">
        <v>1148</v>
      </c>
      <c r="C1340" t="s">
        <v>1971</v>
      </c>
      <c r="D1340" t="s">
        <v>1973</v>
      </c>
      <c r="E1340" s="1">
        <v>43244.753124884257</v>
      </c>
      <c r="F1340" t="s">
        <v>1297</v>
      </c>
      <c r="G1340" s="1">
        <v>43245.705300925925</v>
      </c>
      <c r="H1340" s="1">
        <v>43252.665477858798</v>
      </c>
      <c r="I1340" t="s">
        <v>6871</v>
      </c>
      <c r="J1340" s="4">
        <f>VLOOKUP(Données[[#This Row],[Statut (amiante)]],Statuts[[Statut]:[Code statut2]],2,FALSE)</f>
        <v>1</v>
      </c>
    </row>
    <row r="1341" spans="1:10" x14ac:dyDescent="0.25">
      <c r="A1341" t="s">
        <v>1148</v>
      </c>
      <c r="C1341" t="s">
        <v>1974</v>
      </c>
      <c r="D1341" t="s">
        <v>1975</v>
      </c>
      <c r="E1341" s="1">
        <v>43242.43786539352</v>
      </c>
      <c r="F1341" t="s">
        <v>1259</v>
      </c>
      <c r="G1341" s="1">
        <v>43243.445543981485</v>
      </c>
      <c r="H1341" s="1">
        <v>43246.166267442131</v>
      </c>
      <c r="I1341" t="s">
        <v>6871</v>
      </c>
      <c r="J1341" s="4">
        <f>VLOOKUP(Données[[#This Row],[Statut (amiante)]],Statuts[[Statut]:[Code statut2]],2,FALSE)</f>
        <v>1</v>
      </c>
    </row>
    <row r="1342" spans="1:10" x14ac:dyDescent="0.25">
      <c r="A1342" t="s">
        <v>1148</v>
      </c>
      <c r="C1342" t="s">
        <v>1974</v>
      </c>
      <c r="D1342" t="s">
        <v>1976</v>
      </c>
      <c r="E1342" s="1">
        <v>43242.43786539352</v>
      </c>
      <c r="F1342" t="s">
        <v>1259</v>
      </c>
      <c r="G1342" s="1">
        <v>43243.445543981485</v>
      </c>
      <c r="H1342" s="1">
        <v>43246.166267974535</v>
      </c>
      <c r="I1342" t="s">
        <v>6871</v>
      </c>
      <c r="J1342" s="4">
        <f>VLOOKUP(Données[[#This Row],[Statut (amiante)]],Statuts[[Statut]:[Code statut2]],2,FALSE)</f>
        <v>1</v>
      </c>
    </row>
    <row r="1343" spans="1:10" x14ac:dyDescent="0.25">
      <c r="A1343" t="s">
        <v>1148</v>
      </c>
      <c r="C1343" t="s">
        <v>1977</v>
      </c>
      <c r="D1343" t="s">
        <v>1978</v>
      </c>
      <c r="E1343" s="1">
        <v>43251.408246180552</v>
      </c>
      <c r="F1343" t="s">
        <v>1979</v>
      </c>
      <c r="G1343" s="1">
        <v>43251.410937499997</v>
      </c>
      <c r="H1343" s="1">
        <v>43257.605046875004</v>
      </c>
      <c r="I1343" t="s">
        <v>6871</v>
      </c>
      <c r="J1343" s="4">
        <f>VLOOKUP(Données[[#This Row],[Statut (amiante)]],Statuts[[Statut]:[Code statut2]],2,FALSE)</f>
        <v>1</v>
      </c>
    </row>
    <row r="1344" spans="1:10" x14ac:dyDescent="0.25">
      <c r="A1344" t="s">
        <v>1148</v>
      </c>
      <c r="C1344" t="s">
        <v>1977</v>
      </c>
      <c r="D1344" t="s">
        <v>1980</v>
      </c>
      <c r="E1344" s="1">
        <v>43251.408246180552</v>
      </c>
      <c r="F1344" t="s">
        <v>1979</v>
      </c>
      <c r="G1344" s="1">
        <v>43251.410937499997</v>
      </c>
      <c r="H1344" s="1">
        <v>43257.605046990742</v>
      </c>
      <c r="I1344" t="s">
        <v>6871</v>
      </c>
      <c r="J1344" s="4">
        <f>VLOOKUP(Données[[#This Row],[Statut (amiante)]],Statuts[[Statut]:[Code statut2]],2,FALSE)</f>
        <v>1</v>
      </c>
    </row>
    <row r="1345" spans="1:10" x14ac:dyDescent="0.25">
      <c r="A1345" t="s">
        <v>1148</v>
      </c>
      <c r="C1345" t="s">
        <v>1977</v>
      </c>
      <c r="D1345" t="s">
        <v>1981</v>
      </c>
      <c r="E1345" s="1">
        <v>43251.408246180552</v>
      </c>
      <c r="F1345" t="s">
        <v>1979</v>
      </c>
      <c r="G1345" s="1">
        <v>43251.410937499997</v>
      </c>
      <c r="H1345" s="1">
        <v>43257.605047106481</v>
      </c>
      <c r="I1345" t="s">
        <v>6871</v>
      </c>
      <c r="J1345" s="4">
        <f>VLOOKUP(Données[[#This Row],[Statut (amiante)]],Statuts[[Statut]:[Code statut2]],2,FALSE)</f>
        <v>1</v>
      </c>
    </row>
    <row r="1346" spans="1:10" x14ac:dyDescent="0.25">
      <c r="A1346" t="s">
        <v>1148</v>
      </c>
      <c r="C1346" t="s">
        <v>1977</v>
      </c>
      <c r="D1346" t="s">
        <v>1982</v>
      </c>
      <c r="E1346" s="1">
        <v>43251.408246180552</v>
      </c>
      <c r="F1346" t="s">
        <v>1979</v>
      </c>
      <c r="G1346" s="1">
        <v>43251.410937499997</v>
      </c>
      <c r="H1346" s="1">
        <v>43257.605047256948</v>
      </c>
      <c r="I1346" t="s">
        <v>6871</v>
      </c>
      <c r="J1346" s="4">
        <f>VLOOKUP(Données[[#This Row],[Statut (amiante)]],Statuts[[Statut]:[Code statut2]],2,FALSE)</f>
        <v>1</v>
      </c>
    </row>
    <row r="1347" spans="1:10" x14ac:dyDescent="0.25">
      <c r="A1347" t="s">
        <v>1148</v>
      </c>
      <c r="C1347" t="s">
        <v>1977</v>
      </c>
      <c r="D1347" t="s">
        <v>1983</v>
      </c>
      <c r="E1347" s="1">
        <v>43251.408246180552</v>
      </c>
      <c r="F1347" t="s">
        <v>1979</v>
      </c>
      <c r="G1347" s="1">
        <v>43251.410937499997</v>
      </c>
      <c r="H1347" s="1">
        <v>43257.605047372686</v>
      </c>
      <c r="I1347" t="s">
        <v>6871</v>
      </c>
      <c r="J1347" s="4">
        <f>VLOOKUP(Données[[#This Row],[Statut (amiante)]],Statuts[[Statut]:[Code statut2]],2,FALSE)</f>
        <v>1</v>
      </c>
    </row>
    <row r="1348" spans="1:10" x14ac:dyDescent="0.25">
      <c r="A1348" t="s">
        <v>1148</v>
      </c>
      <c r="C1348" t="s">
        <v>1977</v>
      </c>
      <c r="D1348" t="s">
        <v>1984</v>
      </c>
      <c r="E1348" s="1">
        <v>43251.408246180552</v>
      </c>
      <c r="F1348" t="s">
        <v>1979</v>
      </c>
      <c r="G1348" s="1">
        <v>43251.410937499997</v>
      </c>
      <c r="H1348" s="1">
        <v>43257.605047488425</v>
      </c>
      <c r="I1348" t="s">
        <v>6871</v>
      </c>
      <c r="J1348" s="4">
        <f>VLOOKUP(Données[[#This Row],[Statut (amiante)]],Statuts[[Statut]:[Code statut2]],2,FALSE)</f>
        <v>1</v>
      </c>
    </row>
    <row r="1349" spans="1:10" x14ac:dyDescent="0.25">
      <c r="A1349" t="s">
        <v>1148</v>
      </c>
      <c r="C1349" t="s">
        <v>1977</v>
      </c>
      <c r="D1349" t="s">
        <v>1985</v>
      </c>
      <c r="E1349" s="1">
        <v>43251.408246180552</v>
      </c>
      <c r="F1349" t="s">
        <v>1979</v>
      </c>
      <c r="G1349" s="1">
        <v>43251.410937499997</v>
      </c>
      <c r="H1349" s="1">
        <v>43257.605046180557</v>
      </c>
      <c r="I1349" t="s">
        <v>6871</v>
      </c>
      <c r="J1349" s="4">
        <f>VLOOKUP(Données[[#This Row],[Statut (amiante)]],Statuts[[Statut]:[Code statut2]],2,FALSE)</f>
        <v>1</v>
      </c>
    </row>
    <row r="1350" spans="1:10" x14ac:dyDescent="0.25">
      <c r="A1350" t="s">
        <v>1148</v>
      </c>
      <c r="C1350" t="s">
        <v>1977</v>
      </c>
      <c r="D1350" t="s">
        <v>1986</v>
      </c>
      <c r="E1350" s="1">
        <v>43251.408246180552</v>
      </c>
      <c r="F1350" t="s">
        <v>1979</v>
      </c>
      <c r="G1350" s="1">
        <v>43251.410937499997</v>
      </c>
      <c r="H1350" s="1">
        <v>43257.605046296296</v>
      </c>
      <c r="I1350" t="s">
        <v>6871</v>
      </c>
      <c r="J1350" s="4">
        <f>VLOOKUP(Données[[#This Row],[Statut (amiante)]],Statuts[[Statut]:[Code statut2]],2,FALSE)</f>
        <v>1</v>
      </c>
    </row>
    <row r="1351" spans="1:10" x14ac:dyDescent="0.25">
      <c r="A1351" t="s">
        <v>1148</v>
      </c>
      <c r="C1351" t="s">
        <v>1977</v>
      </c>
      <c r="D1351" t="s">
        <v>1987</v>
      </c>
      <c r="E1351" s="1">
        <v>43251.408246180552</v>
      </c>
      <c r="F1351" t="s">
        <v>1979</v>
      </c>
      <c r="G1351" s="1">
        <v>43251.410937499997</v>
      </c>
      <c r="H1351" s="1">
        <v>43257.605046331017</v>
      </c>
      <c r="I1351" t="s">
        <v>6871</v>
      </c>
      <c r="J1351" s="4">
        <f>VLOOKUP(Données[[#This Row],[Statut (amiante)]],Statuts[[Statut]:[Code statut2]],2,FALSE)</f>
        <v>1</v>
      </c>
    </row>
    <row r="1352" spans="1:10" x14ac:dyDescent="0.25">
      <c r="A1352" t="s">
        <v>1148</v>
      </c>
      <c r="C1352" t="s">
        <v>1977</v>
      </c>
      <c r="D1352" t="s">
        <v>1988</v>
      </c>
      <c r="E1352" s="1">
        <v>43251.408246180552</v>
      </c>
      <c r="F1352" t="s">
        <v>1979</v>
      </c>
      <c r="G1352" s="1">
        <v>43251.410937499997</v>
      </c>
      <c r="H1352" s="1">
        <v>43257.605046377314</v>
      </c>
      <c r="I1352" t="s">
        <v>6871</v>
      </c>
      <c r="J1352" s="4">
        <f>VLOOKUP(Données[[#This Row],[Statut (amiante)]],Statuts[[Statut]:[Code statut2]],2,FALSE)</f>
        <v>1</v>
      </c>
    </row>
    <row r="1353" spans="1:10" x14ac:dyDescent="0.25">
      <c r="A1353" t="s">
        <v>1148</v>
      </c>
      <c r="C1353" t="s">
        <v>1977</v>
      </c>
      <c r="D1353" t="s">
        <v>1989</v>
      </c>
      <c r="E1353" s="1">
        <v>43251.408246180552</v>
      </c>
      <c r="F1353" t="s">
        <v>1979</v>
      </c>
      <c r="G1353" s="1">
        <v>43251.410937499997</v>
      </c>
      <c r="H1353" s="1">
        <v>43257.605046493052</v>
      </c>
      <c r="I1353" t="s">
        <v>6871</v>
      </c>
      <c r="J1353" s="4">
        <f>VLOOKUP(Données[[#This Row],[Statut (amiante)]],Statuts[[Statut]:[Code statut2]],2,FALSE)</f>
        <v>1</v>
      </c>
    </row>
    <row r="1354" spans="1:10" x14ac:dyDescent="0.25">
      <c r="A1354" t="s">
        <v>1148</v>
      </c>
      <c r="C1354" t="s">
        <v>1977</v>
      </c>
      <c r="D1354" t="s">
        <v>1990</v>
      </c>
      <c r="E1354" s="1">
        <v>43251.408246180552</v>
      </c>
      <c r="F1354" t="s">
        <v>1979</v>
      </c>
      <c r="G1354" s="1">
        <v>43251.410937499997</v>
      </c>
      <c r="H1354" s="1">
        <v>43257.605046562501</v>
      </c>
      <c r="I1354" t="s">
        <v>6871</v>
      </c>
      <c r="J1354" s="4">
        <f>VLOOKUP(Données[[#This Row],[Statut (amiante)]],Statuts[[Statut]:[Code statut2]],2,FALSE)</f>
        <v>1</v>
      </c>
    </row>
    <row r="1355" spans="1:10" x14ac:dyDescent="0.25">
      <c r="A1355" t="s">
        <v>1148</v>
      </c>
      <c r="C1355" t="s">
        <v>1977</v>
      </c>
      <c r="D1355" t="s">
        <v>1991</v>
      </c>
      <c r="E1355" s="1">
        <v>43251.408246180552</v>
      </c>
      <c r="F1355" t="s">
        <v>1979</v>
      </c>
      <c r="G1355" s="1">
        <v>43251.410937499997</v>
      </c>
      <c r="H1355" s="1">
        <v>43257.605046643519</v>
      </c>
      <c r="I1355" t="s">
        <v>6871</v>
      </c>
      <c r="J1355" s="4">
        <f>VLOOKUP(Données[[#This Row],[Statut (amiante)]],Statuts[[Statut]:[Code statut2]],2,FALSE)</f>
        <v>1</v>
      </c>
    </row>
    <row r="1356" spans="1:10" x14ac:dyDescent="0.25">
      <c r="A1356" t="s">
        <v>1148</v>
      </c>
      <c r="C1356" t="s">
        <v>1977</v>
      </c>
      <c r="D1356" t="s">
        <v>1992</v>
      </c>
      <c r="E1356" s="1">
        <v>43251.408246180552</v>
      </c>
      <c r="F1356" t="s">
        <v>1979</v>
      </c>
      <c r="G1356" s="1">
        <v>43251.410937499997</v>
      </c>
      <c r="H1356" s="1">
        <v>43257.60504667824</v>
      </c>
      <c r="I1356" t="s">
        <v>6871</v>
      </c>
      <c r="J1356" s="4">
        <f>VLOOKUP(Données[[#This Row],[Statut (amiante)]],Statuts[[Statut]:[Code statut2]],2,FALSE)</f>
        <v>1</v>
      </c>
    </row>
    <row r="1357" spans="1:10" x14ac:dyDescent="0.25">
      <c r="A1357" t="s">
        <v>1148</v>
      </c>
      <c r="C1357" t="s">
        <v>1977</v>
      </c>
      <c r="D1357" t="s">
        <v>1993</v>
      </c>
      <c r="E1357" s="1">
        <v>43251.408246180552</v>
      </c>
      <c r="F1357" t="s">
        <v>1979</v>
      </c>
      <c r="G1357" s="1">
        <v>43251.410937499997</v>
      </c>
      <c r="H1357" s="1">
        <v>43257.605046759258</v>
      </c>
      <c r="I1357" t="s">
        <v>6871</v>
      </c>
      <c r="J1357" s="4">
        <f>VLOOKUP(Données[[#This Row],[Statut (amiante)]],Statuts[[Statut]:[Code statut2]],2,FALSE)</f>
        <v>1</v>
      </c>
    </row>
    <row r="1358" spans="1:10" x14ac:dyDescent="0.25">
      <c r="A1358" t="s">
        <v>1148</v>
      </c>
      <c r="C1358" t="s">
        <v>1994</v>
      </c>
      <c r="D1358" t="s">
        <v>1995</v>
      </c>
      <c r="E1358" s="1">
        <v>43263.439977002316</v>
      </c>
      <c r="F1358" t="s">
        <v>1996</v>
      </c>
      <c r="G1358" s="1">
        <v>43263.440960648149</v>
      </c>
      <c r="H1358" s="1"/>
      <c r="I1358" t="s">
        <v>6870</v>
      </c>
      <c r="J1358" s="4">
        <f>VLOOKUP(Données[[#This Row],[Statut (amiante)]],Statuts[[Statut]:[Code statut2]],2,FALSE)</f>
        <v>0</v>
      </c>
    </row>
    <row r="1359" spans="1:10" x14ac:dyDescent="0.25">
      <c r="A1359" t="s">
        <v>1148</v>
      </c>
      <c r="C1359" t="s">
        <v>1994</v>
      </c>
      <c r="D1359" t="s">
        <v>1997</v>
      </c>
      <c r="E1359" s="1">
        <v>43263.439977002316</v>
      </c>
      <c r="F1359" t="s">
        <v>1996</v>
      </c>
      <c r="G1359" s="1">
        <v>43263.440960648149</v>
      </c>
      <c r="H1359" s="1"/>
      <c r="I1359" t="s">
        <v>6870</v>
      </c>
      <c r="J1359" s="4">
        <f>VLOOKUP(Données[[#This Row],[Statut (amiante)]],Statuts[[Statut]:[Code statut2]],2,FALSE)</f>
        <v>0</v>
      </c>
    </row>
    <row r="1360" spans="1:10" x14ac:dyDescent="0.25">
      <c r="A1360" t="s">
        <v>1148</v>
      </c>
      <c r="C1360" t="s">
        <v>1994</v>
      </c>
      <c r="D1360" t="s">
        <v>1998</v>
      </c>
      <c r="E1360" s="1">
        <v>43263.439977002316</v>
      </c>
      <c r="F1360" t="s">
        <v>1996</v>
      </c>
      <c r="G1360" s="1">
        <v>43263.440960648149</v>
      </c>
      <c r="H1360" s="1"/>
      <c r="I1360" t="s">
        <v>6870</v>
      </c>
      <c r="J1360" s="4">
        <f>VLOOKUP(Données[[#This Row],[Statut (amiante)]],Statuts[[Statut]:[Code statut2]],2,FALSE)</f>
        <v>0</v>
      </c>
    </row>
    <row r="1361" spans="1:10" x14ac:dyDescent="0.25">
      <c r="A1361" t="s">
        <v>1148</v>
      </c>
      <c r="C1361" t="s">
        <v>1994</v>
      </c>
      <c r="D1361" t="s">
        <v>1999</v>
      </c>
      <c r="E1361" s="1">
        <v>43263.439977002316</v>
      </c>
      <c r="F1361" t="s">
        <v>1996</v>
      </c>
      <c r="G1361" s="1">
        <v>43263.440960648149</v>
      </c>
      <c r="H1361" s="1"/>
      <c r="I1361" t="s">
        <v>6870</v>
      </c>
      <c r="J1361" s="4">
        <f>VLOOKUP(Données[[#This Row],[Statut (amiante)]],Statuts[[Statut]:[Code statut2]],2,FALSE)</f>
        <v>0</v>
      </c>
    </row>
    <row r="1362" spans="1:10" x14ac:dyDescent="0.25">
      <c r="A1362" t="s">
        <v>1148</v>
      </c>
      <c r="C1362" t="s">
        <v>1994</v>
      </c>
      <c r="D1362" t="s">
        <v>2000</v>
      </c>
      <c r="E1362" s="1">
        <v>43263.439977002316</v>
      </c>
      <c r="F1362" t="s">
        <v>1996</v>
      </c>
      <c r="G1362" s="1">
        <v>43263.440960648149</v>
      </c>
      <c r="H1362" s="1"/>
      <c r="I1362" t="s">
        <v>6870</v>
      </c>
      <c r="J1362" s="4">
        <f>VLOOKUP(Données[[#This Row],[Statut (amiante)]],Statuts[[Statut]:[Code statut2]],2,FALSE)</f>
        <v>0</v>
      </c>
    </row>
    <row r="1363" spans="1:10" x14ac:dyDescent="0.25">
      <c r="A1363" t="s">
        <v>1148</v>
      </c>
      <c r="C1363" t="s">
        <v>1994</v>
      </c>
      <c r="D1363" t="s">
        <v>2001</v>
      </c>
      <c r="E1363" s="1">
        <v>43263.439977002316</v>
      </c>
      <c r="F1363" t="s">
        <v>1996</v>
      </c>
      <c r="G1363" s="1">
        <v>43263.440960648149</v>
      </c>
      <c r="H1363" s="1"/>
      <c r="I1363" t="s">
        <v>6870</v>
      </c>
      <c r="J1363" s="4">
        <f>VLOOKUP(Données[[#This Row],[Statut (amiante)]],Statuts[[Statut]:[Code statut2]],2,FALSE)</f>
        <v>0</v>
      </c>
    </row>
    <row r="1364" spans="1:10" x14ac:dyDescent="0.25">
      <c r="A1364" t="s">
        <v>1148</v>
      </c>
      <c r="C1364" t="s">
        <v>1994</v>
      </c>
      <c r="D1364" t="s">
        <v>2002</v>
      </c>
      <c r="E1364" s="1">
        <v>43263.439977002316</v>
      </c>
      <c r="F1364" t="s">
        <v>1996</v>
      </c>
      <c r="G1364" s="1">
        <v>43263.440960648149</v>
      </c>
      <c r="H1364" s="1"/>
      <c r="I1364" t="s">
        <v>6870</v>
      </c>
      <c r="J1364" s="4">
        <f>VLOOKUP(Données[[#This Row],[Statut (amiante)]],Statuts[[Statut]:[Code statut2]],2,FALSE)</f>
        <v>0</v>
      </c>
    </row>
    <row r="1365" spans="1:10" x14ac:dyDescent="0.25">
      <c r="A1365" t="s">
        <v>1148</v>
      </c>
      <c r="C1365" t="s">
        <v>2003</v>
      </c>
      <c r="D1365" t="s">
        <v>2004</v>
      </c>
      <c r="E1365" s="1">
        <v>43249.606738194445</v>
      </c>
      <c r="F1365" t="s">
        <v>2005</v>
      </c>
      <c r="G1365" s="1">
        <v>43249.610092592593</v>
      </c>
      <c r="H1365" s="1">
        <v>43255.721896446761</v>
      </c>
      <c r="I1365" t="s">
        <v>6871</v>
      </c>
      <c r="J1365" s="4">
        <f>VLOOKUP(Données[[#This Row],[Statut (amiante)]],Statuts[[Statut]:[Code statut2]],2,FALSE)</f>
        <v>1</v>
      </c>
    </row>
    <row r="1366" spans="1:10" x14ac:dyDescent="0.25">
      <c r="A1366" t="s">
        <v>1148</v>
      </c>
      <c r="C1366" t="s">
        <v>2003</v>
      </c>
      <c r="D1366" t="s">
        <v>2006</v>
      </c>
      <c r="E1366" s="1">
        <v>43249.606738194445</v>
      </c>
      <c r="F1366" t="s">
        <v>2005</v>
      </c>
      <c r="G1366" s="1">
        <v>43249.610092592593</v>
      </c>
      <c r="H1366" s="1">
        <v>43255.721896493058</v>
      </c>
      <c r="I1366" t="s">
        <v>6871</v>
      </c>
      <c r="J1366" s="4">
        <f>VLOOKUP(Données[[#This Row],[Statut (amiante)]],Statuts[[Statut]:[Code statut2]],2,FALSE)</f>
        <v>1</v>
      </c>
    </row>
    <row r="1367" spans="1:10" x14ac:dyDescent="0.25">
      <c r="A1367" t="s">
        <v>1148</v>
      </c>
      <c r="C1367" t="s">
        <v>2003</v>
      </c>
      <c r="D1367" t="s">
        <v>2007</v>
      </c>
      <c r="E1367" s="1">
        <v>43249.606738194445</v>
      </c>
      <c r="F1367" t="s">
        <v>2005</v>
      </c>
      <c r="G1367" s="1">
        <v>43249.610092592593</v>
      </c>
      <c r="H1367" s="1">
        <v>43255.721896527779</v>
      </c>
      <c r="I1367" t="s">
        <v>6871</v>
      </c>
      <c r="J1367" s="4">
        <f>VLOOKUP(Données[[#This Row],[Statut (amiante)]],Statuts[[Statut]:[Code statut2]],2,FALSE)</f>
        <v>1</v>
      </c>
    </row>
    <row r="1368" spans="1:10" x14ac:dyDescent="0.25">
      <c r="A1368" t="s">
        <v>1148</v>
      </c>
      <c r="C1368" t="s">
        <v>2003</v>
      </c>
      <c r="D1368" t="s">
        <v>2008</v>
      </c>
      <c r="E1368" s="1">
        <v>43249.606738194445</v>
      </c>
      <c r="F1368" t="s">
        <v>2005</v>
      </c>
      <c r="G1368" s="1">
        <v>43249.610092592593</v>
      </c>
      <c r="H1368" s="1">
        <v>43255.721896030096</v>
      </c>
      <c r="I1368" t="s">
        <v>6871</v>
      </c>
      <c r="J1368" s="4">
        <f>VLOOKUP(Données[[#This Row],[Statut (amiante)]],Statuts[[Statut]:[Code statut2]],2,FALSE)</f>
        <v>1</v>
      </c>
    </row>
    <row r="1369" spans="1:10" x14ac:dyDescent="0.25">
      <c r="A1369" t="s">
        <v>1148</v>
      </c>
      <c r="C1369" t="s">
        <v>2003</v>
      </c>
      <c r="D1369" t="s">
        <v>2009</v>
      </c>
      <c r="E1369" s="1">
        <v>43249.606738194445</v>
      </c>
      <c r="F1369" t="s">
        <v>2005</v>
      </c>
      <c r="G1369" s="1">
        <v>43249.610092592593</v>
      </c>
      <c r="H1369" s="1">
        <v>43255.721896261573</v>
      </c>
      <c r="I1369" t="s">
        <v>6871</v>
      </c>
      <c r="J1369" s="4">
        <f>VLOOKUP(Données[[#This Row],[Statut (amiante)]],Statuts[[Statut]:[Code statut2]],2,FALSE)</f>
        <v>1</v>
      </c>
    </row>
    <row r="1370" spans="1:10" x14ac:dyDescent="0.25">
      <c r="A1370" t="s">
        <v>1148</v>
      </c>
      <c r="C1370" t="s">
        <v>2003</v>
      </c>
      <c r="D1370" t="s">
        <v>2010</v>
      </c>
      <c r="E1370" s="1">
        <v>43249.606738194445</v>
      </c>
      <c r="F1370" t="s">
        <v>2005</v>
      </c>
      <c r="G1370" s="1">
        <v>43249.610092592593</v>
      </c>
      <c r="H1370" s="1">
        <v>43255.721896296294</v>
      </c>
      <c r="I1370" t="s">
        <v>6871</v>
      </c>
      <c r="J1370" s="4">
        <f>VLOOKUP(Données[[#This Row],[Statut (amiante)]],Statuts[[Statut]:[Code statut2]],2,FALSE)</f>
        <v>1</v>
      </c>
    </row>
    <row r="1371" spans="1:10" x14ac:dyDescent="0.25">
      <c r="A1371" t="s">
        <v>1148</v>
      </c>
      <c r="C1371" t="s">
        <v>2003</v>
      </c>
      <c r="D1371" t="s">
        <v>2011</v>
      </c>
      <c r="E1371" s="1">
        <v>43249.606738194445</v>
      </c>
      <c r="F1371" t="s">
        <v>2005</v>
      </c>
      <c r="G1371" s="1">
        <v>43249.610092592593</v>
      </c>
      <c r="H1371" s="1">
        <v>43255.721895717594</v>
      </c>
      <c r="I1371" t="s">
        <v>6871</v>
      </c>
      <c r="J1371" s="4">
        <f>VLOOKUP(Données[[#This Row],[Statut (amiante)]],Statuts[[Statut]:[Code statut2]],2,FALSE)</f>
        <v>1</v>
      </c>
    </row>
    <row r="1372" spans="1:10" x14ac:dyDescent="0.25">
      <c r="A1372" t="s">
        <v>1148</v>
      </c>
      <c r="C1372" t="s">
        <v>2003</v>
      </c>
      <c r="D1372" t="s">
        <v>2012</v>
      </c>
      <c r="E1372" s="1">
        <v>43249.606738194445</v>
      </c>
      <c r="F1372" t="s">
        <v>2005</v>
      </c>
      <c r="G1372" s="1">
        <v>43249.610092592593</v>
      </c>
      <c r="H1372" s="1">
        <v>43255.721895798612</v>
      </c>
      <c r="I1372" t="s">
        <v>6871</v>
      </c>
      <c r="J1372" s="4">
        <f>VLOOKUP(Données[[#This Row],[Statut (amiante)]],Statuts[[Statut]:[Code statut2]],2,FALSE)</f>
        <v>1</v>
      </c>
    </row>
    <row r="1373" spans="1:10" x14ac:dyDescent="0.25">
      <c r="A1373" t="s">
        <v>1148</v>
      </c>
      <c r="C1373" t="s">
        <v>2003</v>
      </c>
      <c r="D1373" t="s">
        <v>2013</v>
      </c>
      <c r="E1373" s="1">
        <v>43249.606738194445</v>
      </c>
      <c r="F1373" t="s">
        <v>2005</v>
      </c>
      <c r="G1373" s="1">
        <v>43249.610092592593</v>
      </c>
      <c r="H1373" s="1">
        <v>43255.72189591435</v>
      </c>
      <c r="I1373" t="s">
        <v>6871</v>
      </c>
      <c r="J1373" s="4">
        <f>VLOOKUP(Données[[#This Row],[Statut (amiante)]],Statuts[[Statut]:[Code statut2]],2,FALSE)</f>
        <v>1</v>
      </c>
    </row>
    <row r="1374" spans="1:10" x14ac:dyDescent="0.25">
      <c r="A1374" t="s">
        <v>1148</v>
      </c>
      <c r="C1374" t="s">
        <v>2003</v>
      </c>
      <c r="D1374" t="s">
        <v>2014</v>
      </c>
      <c r="E1374" s="1">
        <v>43249.606738194445</v>
      </c>
      <c r="F1374" t="s">
        <v>2005</v>
      </c>
      <c r="G1374" s="1">
        <v>43249.610092592593</v>
      </c>
      <c r="H1374" s="1">
        <v>43255.721895949071</v>
      </c>
      <c r="I1374" t="s">
        <v>6871</v>
      </c>
      <c r="J1374" s="4">
        <f>VLOOKUP(Données[[#This Row],[Statut (amiante)]],Statuts[[Statut]:[Code statut2]],2,FALSE)</f>
        <v>1</v>
      </c>
    </row>
    <row r="1375" spans="1:10" x14ac:dyDescent="0.25">
      <c r="A1375" t="s">
        <v>1148</v>
      </c>
      <c r="C1375" t="s">
        <v>2003</v>
      </c>
      <c r="D1375" t="s">
        <v>2015</v>
      </c>
      <c r="E1375" s="1">
        <v>43249.606738194445</v>
      </c>
      <c r="F1375" t="s">
        <v>2005</v>
      </c>
      <c r="G1375" s="1">
        <v>43249.610092592593</v>
      </c>
      <c r="H1375" s="1">
        <v>43255.721895983799</v>
      </c>
      <c r="I1375" t="s">
        <v>6871</v>
      </c>
      <c r="J1375" s="4">
        <f>VLOOKUP(Données[[#This Row],[Statut (amiante)]],Statuts[[Statut]:[Code statut2]],2,FALSE)</f>
        <v>1</v>
      </c>
    </row>
    <row r="1376" spans="1:10" x14ac:dyDescent="0.25">
      <c r="A1376" t="s">
        <v>1148</v>
      </c>
      <c r="C1376" t="s">
        <v>2003</v>
      </c>
      <c r="D1376" t="s">
        <v>2016</v>
      </c>
      <c r="E1376" s="1">
        <v>43249.606738194445</v>
      </c>
      <c r="F1376" t="s">
        <v>2005</v>
      </c>
      <c r="G1376" s="1">
        <v>43249.610092592593</v>
      </c>
      <c r="H1376" s="1">
        <v>43255.721895601855</v>
      </c>
      <c r="I1376" t="s">
        <v>6871</v>
      </c>
      <c r="J1376" s="4">
        <f>VLOOKUP(Données[[#This Row],[Statut (amiante)]],Statuts[[Statut]:[Code statut2]],2,FALSE)</f>
        <v>1</v>
      </c>
    </row>
    <row r="1377" spans="1:10" x14ac:dyDescent="0.25">
      <c r="A1377" t="s">
        <v>1148</v>
      </c>
      <c r="C1377" t="s">
        <v>2003</v>
      </c>
      <c r="D1377" t="s">
        <v>2017</v>
      </c>
      <c r="E1377" s="1">
        <v>43249.606738194445</v>
      </c>
      <c r="F1377" t="s">
        <v>2005</v>
      </c>
      <c r="G1377" s="1">
        <v>43249.610092592593</v>
      </c>
      <c r="H1377" s="1">
        <v>43255.721895682873</v>
      </c>
      <c r="I1377" t="s">
        <v>6871</v>
      </c>
      <c r="J1377" s="4">
        <f>VLOOKUP(Données[[#This Row],[Statut (amiante)]],Statuts[[Statut]:[Code statut2]],2,FALSE)</f>
        <v>1</v>
      </c>
    </row>
    <row r="1378" spans="1:10" x14ac:dyDescent="0.25">
      <c r="A1378" t="s">
        <v>1148</v>
      </c>
      <c r="C1378" t="s">
        <v>2003</v>
      </c>
      <c r="D1378" t="s">
        <v>2018</v>
      </c>
      <c r="E1378" s="1">
        <v>43249.606738194445</v>
      </c>
      <c r="F1378" t="s">
        <v>2005</v>
      </c>
      <c r="G1378" s="1">
        <v>43249.610092592593</v>
      </c>
      <c r="H1378" s="1">
        <v>43255.721895717594</v>
      </c>
      <c r="I1378" t="s">
        <v>6871</v>
      </c>
      <c r="J1378" s="4">
        <f>VLOOKUP(Données[[#This Row],[Statut (amiante)]],Statuts[[Statut]:[Code statut2]],2,FALSE)</f>
        <v>1</v>
      </c>
    </row>
    <row r="1379" spans="1:10" x14ac:dyDescent="0.25">
      <c r="A1379" t="s">
        <v>1148</v>
      </c>
      <c r="C1379" t="s">
        <v>2003</v>
      </c>
      <c r="D1379" t="s">
        <v>2019</v>
      </c>
      <c r="E1379" s="1">
        <v>43249.606738194445</v>
      </c>
      <c r="F1379" t="s">
        <v>2005</v>
      </c>
      <c r="G1379" s="1">
        <v>43249.610092592593</v>
      </c>
      <c r="H1379" s="1">
        <v>43255.721896331015</v>
      </c>
      <c r="I1379" t="s">
        <v>6871</v>
      </c>
      <c r="J1379" s="4">
        <f>VLOOKUP(Données[[#This Row],[Statut (amiante)]],Statuts[[Statut]:[Code statut2]],2,FALSE)</f>
        <v>1</v>
      </c>
    </row>
    <row r="1380" spans="1:10" x14ac:dyDescent="0.25">
      <c r="A1380" t="s">
        <v>1148</v>
      </c>
      <c r="C1380" t="s">
        <v>2003</v>
      </c>
      <c r="D1380" t="s">
        <v>2020</v>
      </c>
      <c r="E1380" s="1">
        <v>43249.606738194445</v>
      </c>
      <c r="F1380" t="s">
        <v>2005</v>
      </c>
      <c r="G1380" s="1">
        <v>43249.610092592593</v>
      </c>
      <c r="H1380" s="1">
        <v>43255.721896377312</v>
      </c>
      <c r="I1380" t="s">
        <v>6871</v>
      </c>
      <c r="J1380" s="4">
        <f>VLOOKUP(Données[[#This Row],[Statut (amiante)]],Statuts[[Statut]:[Code statut2]],2,FALSE)</f>
        <v>1</v>
      </c>
    </row>
    <row r="1381" spans="1:10" x14ac:dyDescent="0.25">
      <c r="A1381" t="s">
        <v>1148</v>
      </c>
      <c r="C1381" t="s">
        <v>2003</v>
      </c>
      <c r="D1381" t="s">
        <v>2021</v>
      </c>
      <c r="E1381" s="1">
        <v>43249.606738194445</v>
      </c>
      <c r="F1381" t="s">
        <v>2005</v>
      </c>
      <c r="G1381" s="1">
        <v>43249.610092592593</v>
      </c>
      <c r="H1381" s="1">
        <v>43255.72189641204</v>
      </c>
      <c r="I1381" t="s">
        <v>6871</v>
      </c>
      <c r="J1381" s="4">
        <f>VLOOKUP(Données[[#This Row],[Statut (amiante)]],Statuts[[Statut]:[Code statut2]],2,FALSE)</f>
        <v>1</v>
      </c>
    </row>
    <row r="1382" spans="1:10" x14ac:dyDescent="0.25">
      <c r="A1382" t="s">
        <v>1148</v>
      </c>
      <c r="C1382" t="s">
        <v>2003</v>
      </c>
      <c r="D1382" t="s">
        <v>2022</v>
      </c>
      <c r="E1382" s="1">
        <v>43249.606738194445</v>
      </c>
      <c r="F1382" t="s">
        <v>2005</v>
      </c>
      <c r="G1382" s="1">
        <v>43249.610092592593</v>
      </c>
      <c r="H1382" s="1">
        <v>43255.721895833332</v>
      </c>
      <c r="I1382" t="s">
        <v>6871</v>
      </c>
      <c r="J1382" s="4">
        <f>VLOOKUP(Données[[#This Row],[Statut (amiante)]],Statuts[[Statut]:[Code statut2]],2,FALSE)</f>
        <v>1</v>
      </c>
    </row>
    <row r="1383" spans="1:10" x14ac:dyDescent="0.25">
      <c r="A1383" t="s">
        <v>1148</v>
      </c>
      <c r="C1383" t="s">
        <v>2003</v>
      </c>
      <c r="D1383" t="s">
        <v>2023</v>
      </c>
      <c r="E1383" s="1">
        <v>43249.606738194445</v>
      </c>
      <c r="F1383" t="s">
        <v>2005</v>
      </c>
      <c r="G1383" s="1">
        <v>43249.610092592593</v>
      </c>
      <c r="H1383" s="1">
        <v>43255.721895833332</v>
      </c>
      <c r="I1383" t="s">
        <v>6871</v>
      </c>
      <c r="J1383" s="4">
        <f>VLOOKUP(Données[[#This Row],[Statut (amiante)]],Statuts[[Statut]:[Code statut2]],2,FALSE)</f>
        <v>1</v>
      </c>
    </row>
    <row r="1384" spans="1:10" x14ac:dyDescent="0.25">
      <c r="A1384" t="s">
        <v>1148</v>
      </c>
      <c r="C1384" t="s">
        <v>2003</v>
      </c>
      <c r="D1384" t="s">
        <v>2024</v>
      </c>
      <c r="E1384" s="1">
        <v>43249.606738194445</v>
      </c>
      <c r="F1384" t="s">
        <v>2005</v>
      </c>
      <c r="G1384" s="1">
        <v>43249.610092592593</v>
      </c>
      <c r="H1384" s="1">
        <v>43255.721895868053</v>
      </c>
      <c r="I1384" t="s">
        <v>6871</v>
      </c>
      <c r="J1384" s="4">
        <f>VLOOKUP(Données[[#This Row],[Statut (amiante)]],Statuts[[Statut]:[Code statut2]],2,FALSE)</f>
        <v>1</v>
      </c>
    </row>
    <row r="1385" spans="1:10" x14ac:dyDescent="0.25">
      <c r="A1385" t="s">
        <v>1148</v>
      </c>
      <c r="C1385" t="s">
        <v>2025</v>
      </c>
      <c r="D1385" t="s">
        <v>2026</v>
      </c>
      <c r="E1385" s="1">
        <v>43242.428455868052</v>
      </c>
      <c r="F1385" t="s">
        <v>1259</v>
      </c>
      <c r="G1385" s="1">
        <v>43243.445543981485</v>
      </c>
      <c r="H1385" s="1">
        <v>43246.166078854163</v>
      </c>
      <c r="I1385" t="s">
        <v>6871</v>
      </c>
      <c r="J1385" s="4">
        <f>VLOOKUP(Données[[#This Row],[Statut (amiante)]],Statuts[[Statut]:[Code statut2]],2,FALSE)</f>
        <v>1</v>
      </c>
    </row>
    <row r="1386" spans="1:10" x14ac:dyDescent="0.25">
      <c r="A1386" t="s">
        <v>1148</v>
      </c>
      <c r="C1386" t="s">
        <v>2027</v>
      </c>
      <c r="D1386" t="s">
        <v>2028</v>
      </c>
      <c r="E1386" s="1">
        <v>43264.410228703702</v>
      </c>
      <c r="F1386" t="s">
        <v>2029</v>
      </c>
      <c r="G1386" s="1">
        <v>43264.411030092589</v>
      </c>
      <c r="H1386" s="1"/>
      <c r="I1386" t="s">
        <v>6870</v>
      </c>
      <c r="J1386" s="4">
        <f>VLOOKUP(Données[[#This Row],[Statut (amiante)]],Statuts[[Statut]:[Code statut2]],2,FALSE)</f>
        <v>0</v>
      </c>
    </row>
    <row r="1387" spans="1:10" x14ac:dyDescent="0.25">
      <c r="A1387" t="s">
        <v>1148</v>
      </c>
      <c r="C1387" t="s">
        <v>2027</v>
      </c>
      <c r="D1387" t="s">
        <v>2030</v>
      </c>
      <c r="E1387" s="1">
        <v>43264.410228703702</v>
      </c>
      <c r="F1387" t="s">
        <v>2029</v>
      </c>
      <c r="G1387" s="1">
        <v>43264.411030092589</v>
      </c>
      <c r="H1387" s="1"/>
      <c r="I1387" t="s">
        <v>6870</v>
      </c>
      <c r="J1387" s="4">
        <f>VLOOKUP(Données[[#This Row],[Statut (amiante)]],Statuts[[Statut]:[Code statut2]],2,FALSE)</f>
        <v>0</v>
      </c>
    </row>
    <row r="1388" spans="1:10" x14ac:dyDescent="0.25">
      <c r="A1388" t="s">
        <v>1148</v>
      </c>
      <c r="C1388" t="s">
        <v>2027</v>
      </c>
      <c r="D1388" t="s">
        <v>2031</v>
      </c>
      <c r="E1388" s="1">
        <v>43264.410228703702</v>
      </c>
      <c r="F1388" t="s">
        <v>2029</v>
      </c>
      <c r="G1388" s="1">
        <v>43264.411030092589</v>
      </c>
      <c r="H1388" s="1"/>
      <c r="I1388" t="s">
        <v>6870</v>
      </c>
      <c r="J1388" s="4">
        <f>VLOOKUP(Données[[#This Row],[Statut (amiante)]],Statuts[[Statut]:[Code statut2]],2,FALSE)</f>
        <v>0</v>
      </c>
    </row>
    <row r="1389" spans="1:10" x14ac:dyDescent="0.25">
      <c r="A1389" t="s">
        <v>1148</v>
      </c>
      <c r="C1389" t="s">
        <v>2032</v>
      </c>
      <c r="D1389" t="s">
        <v>2033</v>
      </c>
      <c r="E1389" s="1">
        <v>43264.64192858796</v>
      </c>
      <c r="F1389" t="s">
        <v>1760</v>
      </c>
      <c r="G1389" s="1">
        <v>43264.656550925924</v>
      </c>
      <c r="H1389" s="1"/>
      <c r="I1389" t="s">
        <v>6870</v>
      </c>
      <c r="J1389" s="4">
        <f>VLOOKUP(Données[[#This Row],[Statut (amiante)]],Statuts[[Statut]:[Code statut2]],2,FALSE)</f>
        <v>0</v>
      </c>
    </row>
    <row r="1390" spans="1:10" x14ac:dyDescent="0.25">
      <c r="A1390" t="s">
        <v>1148</v>
      </c>
      <c r="C1390" t="s">
        <v>2032</v>
      </c>
      <c r="D1390" t="s">
        <v>2034</v>
      </c>
      <c r="E1390" s="1">
        <v>43264.64192858796</v>
      </c>
      <c r="F1390" t="s">
        <v>1760</v>
      </c>
      <c r="G1390" s="1">
        <v>43264.656550925924</v>
      </c>
      <c r="H1390" s="1"/>
      <c r="I1390" t="s">
        <v>6870</v>
      </c>
      <c r="J1390" s="4">
        <f>VLOOKUP(Données[[#This Row],[Statut (amiante)]],Statuts[[Statut]:[Code statut2]],2,FALSE)</f>
        <v>0</v>
      </c>
    </row>
    <row r="1391" spans="1:10" x14ac:dyDescent="0.25">
      <c r="A1391" t="s">
        <v>1148</v>
      </c>
      <c r="C1391" t="s">
        <v>2035</v>
      </c>
      <c r="D1391" t="s">
        <v>2036</v>
      </c>
      <c r="E1391" s="1">
        <v>43255.571025578705</v>
      </c>
      <c r="F1391" t="s">
        <v>2037</v>
      </c>
      <c r="G1391" s="1">
        <v>43255.573796296296</v>
      </c>
      <c r="H1391" s="1">
        <v>43262.925876932874</v>
      </c>
      <c r="I1391" t="s">
        <v>6871</v>
      </c>
      <c r="J1391" s="4">
        <f>VLOOKUP(Données[[#This Row],[Statut (amiante)]],Statuts[[Statut]:[Code statut2]],2,FALSE)</f>
        <v>1</v>
      </c>
    </row>
    <row r="1392" spans="1:10" x14ac:dyDescent="0.25">
      <c r="A1392" t="s">
        <v>1148</v>
      </c>
      <c r="C1392" t="s">
        <v>2035</v>
      </c>
      <c r="D1392" t="s">
        <v>2038</v>
      </c>
      <c r="E1392" s="1">
        <v>43255.571025578705</v>
      </c>
      <c r="F1392" t="s">
        <v>2037</v>
      </c>
      <c r="G1392" s="1">
        <v>43255.573796296296</v>
      </c>
      <c r="H1392" s="1">
        <v>43262.925876967594</v>
      </c>
      <c r="I1392" t="s">
        <v>6871</v>
      </c>
      <c r="J1392" s="4">
        <f>VLOOKUP(Données[[#This Row],[Statut (amiante)]],Statuts[[Statut]:[Code statut2]],2,FALSE)</f>
        <v>1</v>
      </c>
    </row>
    <row r="1393" spans="1:10" x14ac:dyDescent="0.25">
      <c r="A1393" t="s">
        <v>1148</v>
      </c>
      <c r="C1393" t="s">
        <v>2035</v>
      </c>
      <c r="D1393" t="s">
        <v>2039</v>
      </c>
      <c r="E1393" s="1">
        <v>43255.571025578705</v>
      </c>
      <c r="F1393" t="s">
        <v>2037</v>
      </c>
      <c r="G1393" s="1">
        <v>43255.573796296296</v>
      </c>
      <c r="H1393" s="1">
        <v>43262.925877083333</v>
      </c>
      <c r="I1393" t="s">
        <v>6871</v>
      </c>
      <c r="J1393" s="4">
        <f>VLOOKUP(Données[[#This Row],[Statut (amiante)]],Statuts[[Statut]:[Code statut2]],2,FALSE)</f>
        <v>1</v>
      </c>
    </row>
    <row r="1394" spans="1:10" x14ac:dyDescent="0.25">
      <c r="A1394" t="s">
        <v>1148</v>
      </c>
      <c r="C1394" t="s">
        <v>2035</v>
      </c>
      <c r="D1394" t="s">
        <v>2040</v>
      </c>
      <c r="E1394" s="1">
        <v>43255.571025578705</v>
      </c>
      <c r="F1394" t="s">
        <v>2037</v>
      </c>
      <c r="G1394" s="1">
        <v>43255.573796296296</v>
      </c>
      <c r="H1394" s="1">
        <v>43262.925877164351</v>
      </c>
      <c r="I1394" t="s">
        <v>6871</v>
      </c>
      <c r="J1394" s="4">
        <f>VLOOKUP(Données[[#This Row],[Statut (amiante)]],Statuts[[Statut]:[Code statut2]],2,FALSE)</f>
        <v>1</v>
      </c>
    </row>
    <row r="1395" spans="1:10" x14ac:dyDescent="0.25">
      <c r="A1395" t="s">
        <v>1148</v>
      </c>
      <c r="C1395" t="s">
        <v>2035</v>
      </c>
      <c r="D1395" t="s">
        <v>2041</v>
      </c>
      <c r="E1395" s="1">
        <v>43255.571025578705</v>
      </c>
      <c r="F1395" t="s">
        <v>2037</v>
      </c>
      <c r="G1395" s="1">
        <v>43255.573796296296</v>
      </c>
      <c r="H1395" s="1">
        <v>43262.925877199072</v>
      </c>
      <c r="I1395" t="s">
        <v>6871</v>
      </c>
      <c r="J1395" s="4">
        <f>VLOOKUP(Données[[#This Row],[Statut (amiante)]],Statuts[[Statut]:[Code statut2]],2,FALSE)</f>
        <v>1</v>
      </c>
    </row>
    <row r="1396" spans="1:10" x14ac:dyDescent="0.25">
      <c r="A1396" t="s">
        <v>1148</v>
      </c>
      <c r="C1396" t="s">
        <v>2035</v>
      </c>
      <c r="D1396" t="s">
        <v>2042</v>
      </c>
      <c r="E1396" s="1">
        <v>43255.571025578705</v>
      </c>
      <c r="F1396" t="s">
        <v>2037</v>
      </c>
      <c r="G1396" s="1">
        <v>43255.573796296296</v>
      </c>
      <c r="H1396" s="1">
        <v>43262.925876701389</v>
      </c>
      <c r="I1396" t="s">
        <v>6871</v>
      </c>
      <c r="J1396" s="4">
        <f>VLOOKUP(Données[[#This Row],[Statut (amiante)]],Statuts[[Statut]:[Code statut2]],2,FALSE)</f>
        <v>1</v>
      </c>
    </row>
    <row r="1397" spans="1:10" x14ac:dyDescent="0.25">
      <c r="A1397" t="s">
        <v>1148</v>
      </c>
      <c r="C1397" t="s">
        <v>2035</v>
      </c>
      <c r="D1397" t="s">
        <v>2043</v>
      </c>
      <c r="E1397" s="1">
        <v>43255.571025578705</v>
      </c>
      <c r="F1397" t="s">
        <v>2037</v>
      </c>
      <c r="G1397" s="1">
        <v>43255.573796296296</v>
      </c>
      <c r="H1397" s="1">
        <v>43262.92587673611</v>
      </c>
      <c r="I1397" t="s">
        <v>6871</v>
      </c>
      <c r="J1397" s="4">
        <f>VLOOKUP(Données[[#This Row],[Statut (amiante)]],Statuts[[Statut]:[Code statut2]],2,FALSE)</f>
        <v>1</v>
      </c>
    </row>
    <row r="1398" spans="1:10" x14ac:dyDescent="0.25">
      <c r="A1398" t="s">
        <v>1148</v>
      </c>
      <c r="C1398" t="s">
        <v>2035</v>
      </c>
      <c r="D1398" t="s">
        <v>2044</v>
      </c>
      <c r="E1398" s="1">
        <v>43255.571025578705</v>
      </c>
      <c r="F1398" t="s">
        <v>2037</v>
      </c>
      <c r="G1398" s="1">
        <v>43255.573796296296</v>
      </c>
      <c r="H1398" s="1">
        <v>43262.925876770831</v>
      </c>
      <c r="I1398" t="s">
        <v>6871</v>
      </c>
      <c r="J1398" s="4">
        <f>VLOOKUP(Données[[#This Row],[Statut (amiante)]],Statuts[[Statut]:[Code statut2]],2,FALSE)</f>
        <v>1</v>
      </c>
    </row>
    <row r="1399" spans="1:10" x14ac:dyDescent="0.25">
      <c r="A1399" t="s">
        <v>1148</v>
      </c>
      <c r="C1399" t="s">
        <v>2035</v>
      </c>
      <c r="D1399" t="s">
        <v>2045</v>
      </c>
      <c r="E1399" s="1">
        <v>43255.571025578705</v>
      </c>
      <c r="F1399" t="s">
        <v>2037</v>
      </c>
      <c r="G1399" s="1">
        <v>43255.573796296296</v>
      </c>
      <c r="H1399" s="1">
        <v>43262.925876817128</v>
      </c>
      <c r="I1399" t="s">
        <v>6871</v>
      </c>
      <c r="J1399" s="4">
        <f>VLOOKUP(Données[[#This Row],[Statut (amiante)]],Statuts[[Statut]:[Code statut2]],2,FALSE)</f>
        <v>1</v>
      </c>
    </row>
    <row r="1400" spans="1:10" x14ac:dyDescent="0.25">
      <c r="A1400" t="s">
        <v>1148</v>
      </c>
      <c r="C1400" t="s">
        <v>1955</v>
      </c>
      <c r="D1400" t="s">
        <v>2046</v>
      </c>
      <c r="E1400" s="1">
        <v>43242.580326701391</v>
      </c>
      <c r="F1400" t="s">
        <v>1957</v>
      </c>
      <c r="G1400" s="1">
        <v>43250.480474537035</v>
      </c>
      <c r="H1400" s="1">
        <v>43255.717498761573</v>
      </c>
      <c r="I1400" t="s">
        <v>6871</v>
      </c>
      <c r="J1400" s="4">
        <f>VLOOKUP(Données[[#This Row],[Statut (amiante)]],Statuts[[Statut]:[Code statut2]],2,FALSE)</f>
        <v>1</v>
      </c>
    </row>
    <row r="1401" spans="1:10" x14ac:dyDescent="0.25">
      <c r="A1401" t="s">
        <v>1148</v>
      </c>
      <c r="C1401" t="s">
        <v>2047</v>
      </c>
      <c r="D1401" t="s">
        <v>2048</v>
      </c>
      <c r="E1401" s="1">
        <v>43264.554796493052</v>
      </c>
      <c r="F1401" t="s">
        <v>2049</v>
      </c>
      <c r="G1401" s="1">
        <v>43264.557384259257</v>
      </c>
      <c r="H1401" s="1"/>
      <c r="I1401" t="s">
        <v>6870</v>
      </c>
      <c r="J1401" s="4">
        <f>VLOOKUP(Données[[#This Row],[Statut (amiante)]],Statuts[[Statut]:[Code statut2]],2,FALSE)</f>
        <v>0</v>
      </c>
    </row>
    <row r="1402" spans="1:10" x14ac:dyDescent="0.25">
      <c r="A1402" t="s">
        <v>1148</v>
      </c>
      <c r="C1402" t="s">
        <v>2047</v>
      </c>
      <c r="D1402" t="s">
        <v>2050</v>
      </c>
      <c r="E1402" s="1">
        <v>43264.554796493052</v>
      </c>
      <c r="F1402" t="s">
        <v>2049</v>
      </c>
      <c r="G1402" s="1">
        <v>43264.557384259257</v>
      </c>
      <c r="H1402" s="1"/>
      <c r="I1402" t="s">
        <v>6870</v>
      </c>
      <c r="J1402" s="4">
        <f>VLOOKUP(Données[[#This Row],[Statut (amiante)]],Statuts[[Statut]:[Code statut2]],2,FALSE)</f>
        <v>0</v>
      </c>
    </row>
    <row r="1403" spans="1:10" x14ac:dyDescent="0.25">
      <c r="A1403" t="s">
        <v>1148</v>
      </c>
      <c r="C1403" t="s">
        <v>2047</v>
      </c>
      <c r="D1403" t="s">
        <v>2051</v>
      </c>
      <c r="E1403" s="1">
        <v>43264.554796493052</v>
      </c>
      <c r="F1403" t="s">
        <v>2049</v>
      </c>
      <c r="G1403" s="1">
        <v>43264.557384259257</v>
      </c>
      <c r="H1403" s="1"/>
      <c r="I1403" t="s">
        <v>6870</v>
      </c>
      <c r="J1403" s="4">
        <f>VLOOKUP(Données[[#This Row],[Statut (amiante)]],Statuts[[Statut]:[Code statut2]],2,FALSE)</f>
        <v>0</v>
      </c>
    </row>
    <row r="1404" spans="1:10" x14ac:dyDescent="0.25">
      <c r="A1404" t="s">
        <v>1148</v>
      </c>
      <c r="C1404" t="s">
        <v>2047</v>
      </c>
      <c r="D1404" t="s">
        <v>2052</v>
      </c>
      <c r="E1404" s="1">
        <v>43264.554796493052</v>
      </c>
      <c r="F1404" t="s">
        <v>2049</v>
      </c>
      <c r="G1404" s="1">
        <v>43264.557384259257</v>
      </c>
      <c r="H1404" s="1"/>
      <c r="I1404" t="s">
        <v>6870</v>
      </c>
      <c r="J1404" s="4">
        <f>VLOOKUP(Données[[#This Row],[Statut (amiante)]],Statuts[[Statut]:[Code statut2]],2,FALSE)</f>
        <v>0</v>
      </c>
    </row>
    <row r="1405" spans="1:10" x14ac:dyDescent="0.25">
      <c r="A1405" t="s">
        <v>1148</v>
      </c>
      <c r="C1405" t="s">
        <v>2047</v>
      </c>
      <c r="D1405" t="s">
        <v>2053</v>
      </c>
      <c r="E1405" s="1">
        <v>43264.554796493052</v>
      </c>
      <c r="F1405" t="s">
        <v>2049</v>
      </c>
      <c r="G1405" s="1">
        <v>43264.557384259257</v>
      </c>
      <c r="H1405" s="1"/>
      <c r="I1405" t="s">
        <v>6870</v>
      </c>
      <c r="J1405" s="4">
        <f>VLOOKUP(Données[[#This Row],[Statut (amiante)]],Statuts[[Statut]:[Code statut2]],2,FALSE)</f>
        <v>0</v>
      </c>
    </row>
    <row r="1406" spans="1:10" x14ac:dyDescent="0.25">
      <c r="A1406" t="s">
        <v>1148</v>
      </c>
      <c r="C1406" t="s">
        <v>2047</v>
      </c>
      <c r="D1406" t="s">
        <v>2054</v>
      </c>
      <c r="E1406" s="1">
        <v>43264.554796493052</v>
      </c>
      <c r="F1406" t="s">
        <v>2049</v>
      </c>
      <c r="G1406" s="1">
        <v>43264.557384259257</v>
      </c>
      <c r="H1406" s="1"/>
      <c r="I1406" t="s">
        <v>6870</v>
      </c>
      <c r="J1406" s="4">
        <f>VLOOKUP(Données[[#This Row],[Statut (amiante)]],Statuts[[Statut]:[Code statut2]],2,FALSE)</f>
        <v>0</v>
      </c>
    </row>
    <row r="1407" spans="1:10" x14ac:dyDescent="0.25">
      <c r="A1407" t="s">
        <v>1148</v>
      </c>
      <c r="C1407" t="s">
        <v>2047</v>
      </c>
      <c r="D1407" t="s">
        <v>2055</v>
      </c>
      <c r="E1407" s="1">
        <v>43264.554796493052</v>
      </c>
      <c r="F1407" t="s">
        <v>2049</v>
      </c>
      <c r="G1407" s="1">
        <v>43264.557384259257</v>
      </c>
      <c r="H1407" s="1"/>
      <c r="I1407" t="s">
        <v>6870</v>
      </c>
      <c r="J1407" s="4">
        <f>VLOOKUP(Données[[#This Row],[Statut (amiante)]],Statuts[[Statut]:[Code statut2]],2,FALSE)</f>
        <v>0</v>
      </c>
    </row>
    <row r="1408" spans="1:10" x14ac:dyDescent="0.25">
      <c r="A1408" t="s">
        <v>1148</v>
      </c>
      <c r="C1408" t="s">
        <v>2047</v>
      </c>
      <c r="D1408" t="s">
        <v>2056</v>
      </c>
      <c r="E1408" s="1">
        <v>43264.554796493052</v>
      </c>
      <c r="F1408" t="s">
        <v>2049</v>
      </c>
      <c r="G1408" s="1">
        <v>43264.557384259257</v>
      </c>
      <c r="H1408" s="1"/>
      <c r="I1408" t="s">
        <v>6870</v>
      </c>
      <c r="J1408" s="4">
        <f>VLOOKUP(Données[[#This Row],[Statut (amiante)]],Statuts[[Statut]:[Code statut2]],2,FALSE)</f>
        <v>0</v>
      </c>
    </row>
    <row r="1409" spans="1:10" x14ac:dyDescent="0.25">
      <c r="A1409" t="s">
        <v>1148</v>
      </c>
      <c r="C1409" t="s">
        <v>2057</v>
      </c>
      <c r="D1409" t="s">
        <v>2058</v>
      </c>
      <c r="E1409" s="1">
        <v>43249.596655706016</v>
      </c>
      <c r="F1409" t="s">
        <v>2059</v>
      </c>
      <c r="G1409" s="1">
        <v>43249.599305555559</v>
      </c>
      <c r="H1409" s="1">
        <v>43256.488480173612</v>
      </c>
      <c r="I1409" t="s">
        <v>6871</v>
      </c>
      <c r="J1409" s="4">
        <f>VLOOKUP(Données[[#This Row],[Statut (amiante)]],Statuts[[Statut]:[Code statut2]],2,FALSE)</f>
        <v>1</v>
      </c>
    </row>
    <row r="1410" spans="1:10" x14ac:dyDescent="0.25">
      <c r="A1410" t="s">
        <v>1148</v>
      </c>
      <c r="C1410" t="s">
        <v>2057</v>
      </c>
      <c r="D1410" t="s">
        <v>2060</v>
      </c>
      <c r="E1410" s="1">
        <v>43249.596655706016</v>
      </c>
      <c r="F1410" t="s">
        <v>2059</v>
      </c>
      <c r="G1410" s="1">
        <v>43249.599305555559</v>
      </c>
      <c r="H1410" s="1">
        <v>43256.488480208332</v>
      </c>
      <c r="I1410" t="s">
        <v>6871</v>
      </c>
      <c r="J1410" s="4">
        <f>VLOOKUP(Données[[#This Row],[Statut (amiante)]],Statuts[[Statut]:[Code statut2]],2,FALSE)</f>
        <v>1</v>
      </c>
    </row>
    <row r="1411" spans="1:10" x14ac:dyDescent="0.25">
      <c r="A1411" t="s">
        <v>1148</v>
      </c>
      <c r="C1411" t="s">
        <v>2057</v>
      </c>
      <c r="D1411" t="s">
        <v>2061</v>
      </c>
      <c r="E1411" s="1">
        <v>43249.596655706016</v>
      </c>
      <c r="F1411" t="s">
        <v>2059</v>
      </c>
      <c r="G1411" s="1">
        <v>43249.599305555559</v>
      </c>
      <c r="H1411" s="1">
        <v>43256.488480243053</v>
      </c>
      <c r="I1411" t="s">
        <v>6871</v>
      </c>
      <c r="J1411" s="4">
        <f>VLOOKUP(Données[[#This Row],[Statut (amiante)]],Statuts[[Statut]:[Code statut2]],2,FALSE)</f>
        <v>1</v>
      </c>
    </row>
    <row r="1412" spans="1:10" x14ac:dyDescent="0.25">
      <c r="A1412" t="s">
        <v>1148</v>
      </c>
      <c r="C1412" t="s">
        <v>2057</v>
      </c>
      <c r="D1412" t="s">
        <v>2062</v>
      </c>
      <c r="E1412" s="1">
        <v>43249.596655706016</v>
      </c>
      <c r="F1412" t="s">
        <v>2059</v>
      </c>
      <c r="G1412" s="1">
        <v>43249.599305555559</v>
      </c>
      <c r="H1412" s="1">
        <v>43256.488479826388</v>
      </c>
      <c r="I1412" t="s">
        <v>6871</v>
      </c>
      <c r="J1412" s="4">
        <f>VLOOKUP(Données[[#This Row],[Statut (amiante)]],Statuts[[Statut]:[Code statut2]],2,FALSE)</f>
        <v>1</v>
      </c>
    </row>
    <row r="1413" spans="1:10" x14ac:dyDescent="0.25">
      <c r="A1413" t="s">
        <v>1148</v>
      </c>
      <c r="C1413" t="s">
        <v>2057</v>
      </c>
      <c r="D1413" t="s">
        <v>2063</v>
      </c>
      <c r="E1413" s="1">
        <v>43249.596655706016</v>
      </c>
      <c r="F1413" t="s">
        <v>2059</v>
      </c>
      <c r="G1413" s="1">
        <v>43249.599305555559</v>
      </c>
      <c r="H1413" s="1">
        <v>43256.488479942127</v>
      </c>
      <c r="I1413" t="s">
        <v>6871</v>
      </c>
      <c r="J1413" s="4">
        <f>VLOOKUP(Données[[#This Row],[Statut (amiante)]],Statuts[[Statut]:[Code statut2]],2,FALSE)</f>
        <v>1</v>
      </c>
    </row>
    <row r="1414" spans="1:10" x14ac:dyDescent="0.25">
      <c r="A1414" t="s">
        <v>1148</v>
      </c>
      <c r="C1414" t="s">
        <v>2057</v>
      </c>
      <c r="D1414" t="s">
        <v>2064</v>
      </c>
      <c r="E1414" s="1">
        <v>43249.596655706016</v>
      </c>
      <c r="F1414" t="s">
        <v>2059</v>
      </c>
      <c r="G1414" s="1">
        <v>43249.599305555559</v>
      </c>
      <c r="H1414" s="1">
        <v>43256.488480011576</v>
      </c>
      <c r="I1414" t="s">
        <v>6871</v>
      </c>
      <c r="J1414" s="4">
        <f>VLOOKUP(Données[[#This Row],[Statut (amiante)]],Statuts[[Statut]:[Code statut2]],2,FALSE)</f>
        <v>1</v>
      </c>
    </row>
    <row r="1415" spans="1:10" x14ac:dyDescent="0.25">
      <c r="A1415" t="s">
        <v>1148</v>
      </c>
      <c r="C1415" t="s">
        <v>2057</v>
      </c>
      <c r="D1415" t="s">
        <v>2065</v>
      </c>
      <c r="E1415" s="1">
        <v>43249.596655706016</v>
      </c>
      <c r="F1415" t="s">
        <v>2059</v>
      </c>
      <c r="G1415" s="1">
        <v>43249.599305555559</v>
      </c>
      <c r="H1415" s="1">
        <v>43256.488480057873</v>
      </c>
      <c r="I1415" t="s">
        <v>6871</v>
      </c>
      <c r="J1415" s="4">
        <f>VLOOKUP(Données[[#This Row],[Statut (amiante)]],Statuts[[Statut]:[Code statut2]],2,FALSE)</f>
        <v>1</v>
      </c>
    </row>
    <row r="1416" spans="1:10" x14ac:dyDescent="0.25">
      <c r="A1416" t="s">
        <v>1148</v>
      </c>
      <c r="C1416" t="s">
        <v>2057</v>
      </c>
      <c r="D1416" t="s">
        <v>2066</v>
      </c>
      <c r="E1416" s="1">
        <v>43249.596655706016</v>
      </c>
      <c r="F1416" t="s">
        <v>2059</v>
      </c>
      <c r="G1416" s="1">
        <v>43249.599305555559</v>
      </c>
      <c r="H1416" s="1">
        <v>43256.488480092594</v>
      </c>
      <c r="I1416" t="s">
        <v>6871</v>
      </c>
      <c r="J1416" s="4">
        <f>VLOOKUP(Données[[#This Row],[Statut (amiante)]],Statuts[[Statut]:[Code statut2]],2,FALSE)</f>
        <v>1</v>
      </c>
    </row>
    <row r="1417" spans="1:10" x14ac:dyDescent="0.25">
      <c r="A1417" t="s">
        <v>1148</v>
      </c>
      <c r="C1417" t="s">
        <v>2057</v>
      </c>
      <c r="D1417" t="s">
        <v>2067</v>
      </c>
      <c r="E1417" s="1">
        <v>43249.596655706016</v>
      </c>
      <c r="F1417" t="s">
        <v>2059</v>
      </c>
      <c r="G1417" s="1">
        <v>43249.599305555559</v>
      </c>
      <c r="H1417" s="1">
        <v>43256.488480127315</v>
      </c>
      <c r="I1417" t="s">
        <v>6871</v>
      </c>
      <c r="J1417" s="4">
        <f>VLOOKUP(Données[[#This Row],[Statut (amiante)]],Statuts[[Statut]:[Code statut2]],2,FALSE)</f>
        <v>1</v>
      </c>
    </row>
    <row r="1418" spans="1:10" x14ac:dyDescent="0.25">
      <c r="A1418" t="s">
        <v>1148</v>
      </c>
      <c r="C1418" t="s">
        <v>2068</v>
      </c>
      <c r="D1418" t="s">
        <v>2069</v>
      </c>
      <c r="E1418" s="1">
        <v>43244.399635150461</v>
      </c>
      <c r="F1418" t="s">
        <v>1266</v>
      </c>
      <c r="G1418" s="1">
        <v>43244.669317129628</v>
      </c>
      <c r="H1418" s="1">
        <v>43249.697406018517</v>
      </c>
      <c r="I1418" t="s">
        <v>6871</v>
      </c>
      <c r="J1418" s="4">
        <f>VLOOKUP(Données[[#This Row],[Statut (amiante)]],Statuts[[Statut]:[Code statut2]],2,FALSE)</f>
        <v>1</v>
      </c>
    </row>
    <row r="1419" spans="1:10" x14ac:dyDescent="0.25">
      <c r="A1419" t="s">
        <v>1148</v>
      </c>
      <c r="C1419" t="s">
        <v>2068</v>
      </c>
      <c r="D1419" t="s">
        <v>2070</v>
      </c>
      <c r="E1419" s="1">
        <v>43244.399635150461</v>
      </c>
      <c r="F1419" t="s">
        <v>1266</v>
      </c>
      <c r="G1419" s="1">
        <v>43244.669317129628</v>
      </c>
      <c r="H1419" s="1">
        <v>43249.697406053238</v>
      </c>
      <c r="I1419" t="s">
        <v>6871</v>
      </c>
      <c r="J1419" s="4">
        <f>VLOOKUP(Données[[#This Row],[Statut (amiante)]],Statuts[[Statut]:[Code statut2]],2,FALSE)</f>
        <v>1</v>
      </c>
    </row>
    <row r="1420" spans="1:10" x14ac:dyDescent="0.25">
      <c r="A1420" t="s">
        <v>1148</v>
      </c>
      <c r="C1420" t="s">
        <v>2068</v>
      </c>
      <c r="D1420" t="s">
        <v>2071</v>
      </c>
      <c r="E1420" s="1">
        <v>43244.399635150461</v>
      </c>
      <c r="F1420" t="s">
        <v>1266</v>
      </c>
      <c r="G1420" s="1">
        <v>43244.669317129628</v>
      </c>
      <c r="H1420" s="1">
        <v>43249.697405405095</v>
      </c>
      <c r="I1420" t="s">
        <v>6871</v>
      </c>
      <c r="J1420" s="4">
        <f>VLOOKUP(Données[[#This Row],[Statut (amiante)]],Statuts[[Statut]:[Code statut2]],2,FALSE)</f>
        <v>1</v>
      </c>
    </row>
    <row r="1421" spans="1:10" x14ac:dyDescent="0.25">
      <c r="A1421" t="s">
        <v>1148</v>
      </c>
      <c r="C1421" t="s">
        <v>2068</v>
      </c>
      <c r="D1421" t="s">
        <v>2072</v>
      </c>
      <c r="E1421" s="1">
        <v>43244.399635150461</v>
      </c>
      <c r="F1421" t="s">
        <v>1266</v>
      </c>
      <c r="G1421" s="1">
        <v>43244.669317129628</v>
      </c>
      <c r="H1421" s="1">
        <v>43249.697405439816</v>
      </c>
      <c r="I1421" t="s">
        <v>6871</v>
      </c>
      <c r="J1421" s="4">
        <f>VLOOKUP(Données[[#This Row],[Statut (amiante)]],Statuts[[Statut]:[Code statut2]],2,FALSE)</f>
        <v>1</v>
      </c>
    </row>
    <row r="1422" spans="1:10" x14ac:dyDescent="0.25">
      <c r="A1422" t="s">
        <v>1148</v>
      </c>
      <c r="C1422" t="s">
        <v>2068</v>
      </c>
      <c r="D1422" t="s">
        <v>2073</v>
      </c>
      <c r="E1422" s="1">
        <v>43244.399635150461</v>
      </c>
      <c r="F1422" t="s">
        <v>1266</v>
      </c>
      <c r="G1422" s="1">
        <v>43244.669317129628</v>
      </c>
      <c r="H1422" s="1">
        <v>43249.69740582176</v>
      </c>
      <c r="I1422" t="s">
        <v>6871</v>
      </c>
      <c r="J1422" s="4">
        <f>VLOOKUP(Données[[#This Row],[Statut (amiante)]],Statuts[[Statut]:[Code statut2]],2,FALSE)</f>
        <v>1</v>
      </c>
    </row>
    <row r="1423" spans="1:10" x14ac:dyDescent="0.25">
      <c r="A1423" t="s">
        <v>1148</v>
      </c>
      <c r="C1423" t="s">
        <v>2068</v>
      </c>
      <c r="D1423" t="s">
        <v>2074</v>
      </c>
      <c r="E1423" s="1">
        <v>43244.399635150461</v>
      </c>
      <c r="F1423" t="s">
        <v>1266</v>
      </c>
      <c r="G1423" s="1">
        <v>43244.669317129628</v>
      </c>
      <c r="H1423" s="1">
        <v>43249.697405868057</v>
      </c>
      <c r="I1423" t="s">
        <v>6871</v>
      </c>
      <c r="J1423" s="4">
        <f>VLOOKUP(Données[[#This Row],[Statut (amiante)]],Statuts[[Statut]:[Code statut2]],2,FALSE)</f>
        <v>1</v>
      </c>
    </row>
    <row r="1424" spans="1:10" x14ac:dyDescent="0.25">
      <c r="A1424" t="s">
        <v>1148</v>
      </c>
      <c r="C1424" t="s">
        <v>2068</v>
      </c>
      <c r="D1424" t="s">
        <v>2075</v>
      </c>
      <c r="E1424" s="1">
        <v>43244.399635150461</v>
      </c>
      <c r="F1424" t="s">
        <v>1266</v>
      </c>
      <c r="G1424" s="1">
        <v>43244.669317129628</v>
      </c>
      <c r="H1424" s="1">
        <v>43249.697405902778</v>
      </c>
      <c r="I1424" t="s">
        <v>6871</v>
      </c>
      <c r="J1424" s="4">
        <f>VLOOKUP(Données[[#This Row],[Statut (amiante)]],Statuts[[Statut]:[Code statut2]],2,FALSE)</f>
        <v>1</v>
      </c>
    </row>
    <row r="1425" spans="1:10" x14ac:dyDescent="0.25">
      <c r="A1425" t="s">
        <v>1148</v>
      </c>
      <c r="C1425" t="s">
        <v>2068</v>
      </c>
      <c r="D1425" t="s">
        <v>2076</v>
      </c>
      <c r="E1425" s="1">
        <v>43244.399635150461</v>
      </c>
      <c r="F1425" t="s">
        <v>1266</v>
      </c>
      <c r="G1425" s="1">
        <v>43244.669317129628</v>
      </c>
      <c r="H1425" s="1">
        <v>43249.697405983796</v>
      </c>
      <c r="I1425" t="s">
        <v>6871</v>
      </c>
      <c r="J1425" s="4">
        <f>VLOOKUP(Données[[#This Row],[Statut (amiante)]],Statuts[[Statut]:[Code statut2]],2,FALSE)</f>
        <v>1</v>
      </c>
    </row>
    <row r="1426" spans="1:10" x14ac:dyDescent="0.25">
      <c r="A1426" t="s">
        <v>1148</v>
      </c>
      <c r="C1426" t="s">
        <v>2068</v>
      </c>
      <c r="D1426" t="s">
        <v>2077</v>
      </c>
      <c r="E1426" s="1">
        <v>43244.399635150461</v>
      </c>
      <c r="F1426" t="s">
        <v>1266</v>
      </c>
      <c r="G1426" s="1">
        <v>43244.669317129628</v>
      </c>
      <c r="H1426" s="1">
        <v>43249.697405208331</v>
      </c>
      <c r="I1426" t="s">
        <v>6871</v>
      </c>
      <c r="J1426" s="4">
        <f>VLOOKUP(Données[[#This Row],[Statut (amiante)]],Statuts[[Statut]:[Code statut2]],2,FALSE)</f>
        <v>1</v>
      </c>
    </row>
    <row r="1427" spans="1:10" x14ac:dyDescent="0.25">
      <c r="A1427" t="s">
        <v>1148</v>
      </c>
      <c r="C1427" t="s">
        <v>2068</v>
      </c>
      <c r="D1427" t="s">
        <v>2078</v>
      </c>
      <c r="E1427" s="1">
        <v>43244.399635150461</v>
      </c>
      <c r="F1427" t="s">
        <v>1266</v>
      </c>
      <c r="G1427" s="1">
        <v>43244.669317129628</v>
      </c>
      <c r="H1427" s="1">
        <v>43249.697405289349</v>
      </c>
      <c r="I1427" t="s">
        <v>6871</v>
      </c>
      <c r="J1427" s="4">
        <f>VLOOKUP(Données[[#This Row],[Statut (amiante)]],Statuts[[Statut]:[Code statut2]],2,FALSE)</f>
        <v>1</v>
      </c>
    </row>
    <row r="1428" spans="1:10" x14ac:dyDescent="0.25">
      <c r="A1428" t="s">
        <v>1148</v>
      </c>
      <c r="C1428" t="s">
        <v>2068</v>
      </c>
      <c r="D1428" t="s">
        <v>2079</v>
      </c>
      <c r="E1428" s="1">
        <v>43244.399635150461</v>
      </c>
      <c r="F1428" t="s">
        <v>1266</v>
      </c>
      <c r="G1428" s="1">
        <v>43244.669317129628</v>
      </c>
      <c r="H1428" s="1">
        <v>43249.697405324077</v>
      </c>
      <c r="I1428" t="s">
        <v>6871</v>
      </c>
      <c r="J1428" s="4">
        <f>VLOOKUP(Données[[#This Row],[Statut (amiante)]],Statuts[[Statut]:[Code statut2]],2,FALSE)</f>
        <v>1</v>
      </c>
    </row>
    <row r="1429" spans="1:10" x14ac:dyDescent="0.25">
      <c r="A1429" t="s">
        <v>1148</v>
      </c>
      <c r="C1429" t="s">
        <v>2068</v>
      </c>
      <c r="D1429" t="s">
        <v>2080</v>
      </c>
      <c r="E1429" s="1">
        <v>43244.399635150461</v>
      </c>
      <c r="F1429" t="s">
        <v>1266</v>
      </c>
      <c r="G1429" s="1">
        <v>43244.669317129628</v>
      </c>
      <c r="H1429" s="1">
        <v>43249.697405358798</v>
      </c>
      <c r="I1429" t="s">
        <v>6871</v>
      </c>
      <c r="J1429" s="4">
        <f>VLOOKUP(Données[[#This Row],[Statut (amiante)]],Statuts[[Statut]:[Code statut2]],2,FALSE)</f>
        <v>1</v>
      </c>
    </row>
    <row r="1430" spans="1:10" x14ac:dyDescent="0.25">
      <c r="A1430" t="s">
        <v>1148</v>
      </c>
      <c r="C1430" t="s">
        <v>2081</v>
      </c>
      <c r="D1430" t="s">
        <v>2082</v>
      </c>
      <c r="E1430" s="1">
        <v>43248.407221608795</v>
      </c>
      <c r="F1430" t="s">
        <v>2083</v>
      </c>
      <c r="G1430" s="1">
        <v>43248.41510416667</v>
      </c>
      <c r="H1430" s="1">
        <v>43255.477894212963</v>
      </c>
      <c r="I1430" t="s">
        <v>6871</v>
      </c>
      <c r="J1430" s="4">
        <f>VLOOKUP(Données[[#This Row],[Statut (amiante)]],Statuts[[Statut]:[Code statut2]],2,FALSE)</f>
        <v>1</v>
      </c>
    </row>
    <row r="1431" spans="1:10" x14ac:dyDescent="0.25">
      <c r="A1431" t="s">
        <v>1148</v>
      </c>
      <c r="C1431" t="s">
        <v>2081</v>
      </c>
      <c r="D1431" t="s">
        <v>2084</v>
      </c>
      <c r="E1431" s="1">
        <v>43248.407221608795</v>
      </c>
      <c r="F1431" t="s">
        <v>2083</v>
      </c>
      <c r="G1431" s="1">
        <v>43248.41510416667</v>
      </c>
      <c r="H1431" s="1">
        <v>43255.477894826392</v>
      </c>
      <c r="I1431" t="s">
        <v>6871</v>
      </c>
      <c r="J1431" s="4">
        <f>VLOOKUP(Données[[#This Row],[Statut (amiante)]],Statuts[[Statut]:[Code statut2]],2,FALSE)</f>
        <v>1</v>
      </c>
    </row>
    <row r="1432" spans="1:10" x14ac:dyDescent="0.25">
      <c r="A1432" t="s">
        <v>1148</v>
      </c>
      <c r="C1432" t="s">
        <v>1994</v>
      </c>
      <c r="D1432" t="s">
        <v>2085</v>
      </c>
      <c r="E1432" s="1">
        <v>43263.439977002316</v>
      </c>
      <c r="F1432" t="s">
        <v>1996</v>
      </c>
      <c r="G1432" s="1">
        <v>43263.440960648149</v>
      </c>
      <c r="H1432" s="1"/>
      <c r="I1432" t="s">
        <v>6870</v>
      </c>
      <c r="J1432" s="4">
        <f>VLOOKUP(Données[[#This Row],[Statut (amiante)]],Statuts[[Statut]:[Code statut2]],2,FALSE)</f>
        <v>0</v>
      </c>
    </row>
    <row r="1433" spans="1:10" x14ac:dyDescent="0.25">
      <c r="A1433" t="s">
        <v>1148</v>
      </c>
      <c r="C1433" t="s">
        <v>1994</v>
      </c>
      <c r="D1433" t="s">
        <v>2086</v>
      </c>
      <c r="E1433" s="1">
        <v>43263.439977002316</v>
      </c>
      <c r="F1433" t="s">
        <v>1996</v>
      </c>
      <c r="G1433" s="1">
        <v>43263.440960648149</v>
      </c>
      <c r="H1433" s="1"/>
      <c r="I1433" t="s">
        <v>6870</v>
      </c>
      <c r="J1433" s="4">
        <f>VLOOKUP(Données[[#This Row],[Statut (amiante)]],Statuts[[Statut]:[Code statut2]],2,FALSE)</f>
        <v>0</v>
      </c>
    </row>
    <row r="1434" spans="1:10" x14ac:dyDescent="0.25">
      <c r="A1434" t="s">
        <v>1148</v>
      </c>
      <c r="C1434" t="s">
        <v>2087</v>
      </c>
      <c r="D1434" t="s">
        <v>2088</v>
      </c>
      <c r="E1434" s="1">
        <v>43265.442226122686</v>
      </c>
      <c r="F1434" t="s">
        <v>2089</v>
      </c>
      <c r="G1434" s="1">
        <v>43265.442974537036</v>
      </c>
      <c r="H1434" s="1"/>
      <c r="I1434" t="s">
        <v>6870</v>
      </c>
      <c r="J1434" s="4">
        <f>VLOOKUP(Données[[#This Row],[Statut (amiante)]],Statuts[[Statut]:[Code statut2]],2,FALSE)</f>
        <v>0</v>
      </c>
    </row>
    <row r="1435" spans="1:10" x14ac:dyDescent="0.25">
      <c r="A1435" t="s">
        <v>1148</v>
      </c>
      <c r="C1435" t="s">
        <v>2090</v>
      </c>
      <c r="D1435" t="s">
        <v>2091</v>
      </c>
      <c r="E1435" s="1">
        <v>43263.390942511571</v>
      </c>
      <c r="F1435" t="s">
        <v>2092</v>
      </c>
      <c r="G1435" s="1">
        <v>43263.39130787037</v>
      </c>
      <c r="H1435" s="1"/>
      <c r="I1435" t="s">
        <v>6870</v>
      </c>
      <c r="J1435" s="4">
        <f>VLOOKUP(Données[[#This Row],[Statut (amiante)]],Statuts[[Statut]:[Code statut2]],2,FALSE)</f>
        <v>0</v>
      </c>
    </row>
    <row r="1436" spans="1:10" x14ac:dyDescent="0.25">
      <c r="A1436" t="s">
        <v>1148</v>
      </c>
      <c r="C1436" t="s">
        <v>2093</v>
      </c>
      <c r="D1436" t="s">
        <v>2094</v>
      </c>
      <c r="E1436" s="1">
        <v>43257.414665127311</v>
      </c>
      <c r="F1436" t="s">
        <v>2095</v>
      </c>
      <c r="G1436" s="1">
        <v>43257.415798611109</v>
      </c>
      <c r="H1436" s="1">
        <v>43262.946840706019</v>
      </c>
      <c r="I1436" t="s">
        <v>6871</v>
      </c>
      <c r="J1436" s="4">
        <f>VLOOKUP(Données[[#This Row],[Statut (amiante)]],Statuts[[Statut]:[Code statut2]],2,FALSE)</f>
        <v>1</v>
      </c>
    </row>
    <row r="1437" spans="1:10" x14ac:dyDescent="0.25">
      <c r="A1437" t="s">
        <v>1148</v>
      </c>
      <c r="C1437" t="s">
        <v>2096</v>
      </c>
      <c r="D1437" t="s">
        <v>2097</v>
      </c>
      <c r="E1437" s="1">
        <v>43245.69842789352</v>
      </c>
      <c r="F1437" t="s">
        <v>1297</v>
      </c>
      <c r="G1437" s="1">
        <v>43245.705300925925</v>
      </c>
      <c r="H1437" s="1">
        <v>43252.6663434375</v>
      </c>
      <c r="I1437" t="s">
        <v>6871</v>
      </c>
      <c r="J1437" s="4">
        <f>VLOOKUP(Données[[#This Row],[Statut (amiante)]],Statuts[[Statut]:[Code statut2]],2,FALSE)</f>
        <v>1</v>
      </c>
    </row>
    <row r="1438" spans="1:10" x14ac:dyDescent="0.25">
      <c r="A1438" t="s">
        <v>1148</v>
      </c>
      <c r="C1438" t="s">
        <v>2096</v>
      </c>
      <c r="D1438" t="s">
        <v>2098</v>
      </c>
      <c r="E1438" s="1">
        <v>43245.69842789352</v>
      </c>
      <c r="F1438" t="s">
        <v>1297</v>
      </c>
      <c r="G1438" s="1">
        <v>43245.705300925925</v>
      </c>
      <c r="H1438" s="1">
        <v>43252.666343518518</v>
      </c>
      <c r="I1438" t="s">
        <v>6871</v>
      </c>
      <c r="J1438" s="4">
        <f>VLOOKUP(Données[[#This Row],[Statut (amiante)]],Statuts[[Statut]:[Code statut2]],2,FALSE)</f>
        <v>1</v>
      </c>
    </row>
    <row r="1439" spans="1:10" x14ac:dyDescent="0.25">
      <c r="A1439" t="s">
        <v>1148</v>
      </c>
      <c r="C1439" t="s">
        <v>2096</v>
      </c>
      <c r="D1439" t="s">
        <v>2099</v>
      </c>
      <c r="E1439" s="1">
        <v>43245.69842789352</v>
      </c>
      <c r="F1439" t="s">
        <v>1297</v>
      </c>
      <c r="G1439" s="1">
        <v>43245.705300925925</v>
      </c>
      <c r="H1439" s="1">
        <v>43252.666343599536</v>
      </c>
      <c r="I1439" t="s">
        <v>6871</v>
      </c>
      <c r="J1439" s="4">
        <f>VLOOKUP(Données[[#This Row],[Statut (amiante)]],Statuts[[Statut]:[Code statut2]],2,FALSE)</f>
        <v>1</v>
      </c>
    </row>
    <row r="1440" spans="1:10" x14ac:dyDescent="0.25">
      <c r="A1440" t="s">
        <v>1148</v>
      </c>
      <c r="C1440" t="s">
        <v>2096</v>
      </c>
      <c r="D1440" t="s">
        <v>2100</v>
      </c>
      <c r="E1440" s="1">
        <v>43245.69842789352</v>
      </c>
      <c r="F1440" t="s">
        <v>1297</v>
      </c>
      <c r="G1440" s="1">
        <v>43245.705300925925</v>
      </c>
      <c r="H1440" s="1">
        <v>43252.666342789351</v>
      </c>
      <c r="I1440" t="s">
        <v>6871</v>
      </c>
      <c r="J1440" s="4">
        <f>VLOOKUP(Données[[#This Row],[Statut (amiante)]],Statuts[[Statut]:[Code statut2]],2,FALSE)</f>
        <v>1</v>
      </c>
    </row>
    <row r="1441" spans="1:10" x14ac:dyDescent="0.25">
      <c r="A1441" t="s">
        <v>1148</v>
      </c>
      <c r="C1441" t="s">
        <v>2096</v>
      </c>
      <c r="D1441" t="s">
        <v>2101</v>
      </c>
      <c r="E1441" s="1">
        <v>43245.69842789352</v>
      </c>
      <c r="F1441" t="s">
        <v>1297</v>
      </c>
      <c r="G1441" s="1">
        <v>43245.705300925925</v>
      </c>
      <c r="H1441" s="1">
        <v>43252.666342974539</v>
      </c>
      <c r="I1441" t="s">
        <v>6871</v>
      </c>
      <c r="J1441" s="4">
        <f>VLOOKUP(Données[[#This Row],[Statut (amiante)]],Statuts[[Statut]:[Code statut2]],2,FALSE)</f>
        <v>1</v>
      </c>
    </row>
    <row r="1442" spans="1:10" x14ac:dyDescent="0.25">
      <c r="A1442" t="s">
        <v>1148</v>
      </c>
      <c r="C1442" t="s">
        <v>2096</v>
      </c>
      <c r="D1442" t="s">
        <v>2102</v>
      </c>
      <c r="E1442" s="1">
        <v>43245.69842789352</v>
      </c>
      <c r="F1442" t="s">
        <v>1297</v>
      </c>
      <c r="G1442" s="1">
        <v>43245.705300925925</v>
      </c>
      <c r="H1442" s="1">
        <v>43252.666343171295</v>
      </c>
      <c r="I1442" t="s">
        <v>6871</v>
      </c>
      <c r="J1442" s="4">
        <f>VLOOKUP(Données[[#This Row],[Statut (amiante)]],Statuts[[Statut]:[Code statut2]],2,FALSE)</f>
        <v>1</v>
      </c>
    </row>
    <row r="1443" spans="1:10" x14ac:dyDescent="0.25">
      <c r="A1443" t="s">
        <v>1148</v>
      </c>
      <c r="C1443" t="s">
        <v>2096</v>
      </c>
      <c r="D1443" t="s">
        <v>2103</v>
      </c>
      <c r="E1443" s="1">
        <v>43245.69842789352</v>
      </c>
      <c r="F1443" t="s">
        <v>1297</v>
      </c>
      <c r="G1443" s="1">
        <v>43245.705300925925</v>
      </c>
      <c r="H1443" s="1">
        <v>43252.666342094904</v>
      </c>
      <c r="I1443" t="s">
        <v>6871</v>
      </c>
      <c r="J1443" s="4">
        <f>VLOOKUP(Données[[#This Row],[Statut (amiante)]],Statuts[[Statut]:[Code statut2]],2,FALSE)</f>
        <v>1</v>
      </c>
    </row>
    <row r="1444" spans="1:10" x14ac:dyDescent="0.25">
      <c r="A1444" t="s">
        <v>1148</v>
      </c>
      <c r="C1444" t="s">
        <v>2096</v>
      </c>
      <c r="D1444" t="s">
        <v>2104</v>
      </c>
      <c r="E1444" s="1">
        <v>43245.69842789352</v>
      </c>
      <c r="F1444" t="s">
        <v>1297</v>
      </c>
      <c r="G1444" s="1">
        <v>43245.705300925925</v>
      </c>
      <c r="H1444" s="1">
        <v>43252.666342129633</v>
      </c>
      <c r="I1444" t="s">
        <v>6871</v>
      </c>
      <c r="J1444" s="4">
        <f>VLOOKUP(Données[[#This Row],[Statut (amiante)]],Statuts[[Statut]:[Code statut2]],2,FALSE)</f>
        <v>1</v>
      </c>
    </row>
    <row r="1445" spans="1:10" x14ac:dyDescent="0.25">
      <c r="A1445" t="s">
        <v>1148</v>
      </c>
      <c r="C1445" t="s">
        <v>2096</v>
      </c>
      <c r="D1445" t="s">
        <v>2105</v>
      </c>
      <c r="E1445" s="1">
        <v>43245.69842789352</v>
      </c>
      <c r="F1445" t="s">
        <v>1297</v>
      </c>
      <c r="G1445" s="1">
        <v>43245.705300925925</v>
      </c>
      <c r="H1445" s="1">
        <v>43252.666342442128</v>
      </c>
      <c r="I1445" t="s">
        <v>6871</v>
      </c>
      <c r="J1445" s="4">
        <f>VLOOKUP(Données[[#This Row],[Statut (amiante)]],Statuts[[Statut]:[Code statut2]],2,FALSE)</f>
        <v>1</v>
      </c>
    </row>
    <row r="1446" spans="1:10" x14ac:dyDescent="0.25">
      <c r="A1446" t="s">
        <v>1148</v>
      </c>
      <c r="C1446" t="s">
        <v>2096</v>
      </c>
      <c r="D1446" t="s">
        <v>2106</v>
      </c>
      <c r="E1446" s="1">
        <v>43245.69842789352</v>
      </c>
      <c r="F1446" t="s">
        <v>1297</v>
      </c>
      <c r="G1446" s="1">
        <v>43245.705300925925</v>
      </c>
      <c r="H1446" s="1">
        <v>43252.666342557874</v>
      </c>
      <c r="I1446" t="s">
        <v>6871</v>
      </c>
      <c r="J1446" s="4">
        <f>VLOOKUP(Données[[#This Row],[Statut (amiante)]],Statuts[[Statut]:[Code statut2]],2,FALSE)</f>
        <v>1</v>
      </c>
    </row>
    <row r="1447" spans="1:10" x14ac:dyDescent="0.25">
      <c r="A1447" t="s">
        <v>1148</v>
      </c>
      <c r="C1447" t="s">
        <v>2096</v>
      </c>
      <c r="D1447" t="s">
        <v>2107</v>
      </c>
      <c r="E1447" s="1">
        <v>43245.69842789352</v>
      </c>
      <c r="F1447" t="s">
        <v>1297</v>
      </c>
      <c r="G1447" s="1">
        <v>43245.705300925925</v>
      </c>
      <c r="H1447" s="1">
        <v>43252.666342592594</v>
      </c>
      <c r="I1447" t="s">
        <v>6871</v>
      </c>
      <c r="J1447" s="4">
        <f>VLOOKUP(Données[[#This Row],[Statut (amiante)]],Statuts[[Statut]:[Code statut2]],2,FALSE)</f>
        <v>1</v>
      </c>
    </row>
    <row r="1448" spans="1:10" x14ac:dyDescent="0.25">
      <c r="A1448" t="s">
        <v>1148</v>
      </c>
      <c r="C1448" t="s">
        <v>2096</v>
      </c>
      <c r="D1448" t="s">
        <v>2108</v>
      </c>
      <c r="E1448" s="1">
        <v>43245.69842789352</v>
      </c>
      <c r="F1448" t="s">
        <v>1297</v>
      </c>
      <c r="G1448" s="1">
        <v>43245.705300925925</v>
      </c>
      <c r="H1448" s="1">
        <v>43252.666341701392</v>
      </c>
      <c r="I1448" t="s">
        <v>6871</v>
      </c>
      <c r="J1448" s="4">
        <f>VLOOKUP(Données[[#This Row],[Statut (amiante)]],Statuts[[Statut]:[Code statut2]],2,FALSE)</f>
        <v>1</v>
      </c>
    </row>
    <row r="1449" spans="1:10" x14ac:dyDescent="0.25">
      <c r="A1449" t="s">
        <v>1148</v>
      </c>
      <c r="C1449" t="s">
        <v>2096</v>
      </c>
      <c r="D1449" t="s">
        <v>2109</v>
      </c>
      <c r="E1449" s="1">
        <v>43245.69842789352</v>
      </c>
      <c r="F1449" t="s">
        <v>1297</v>
      </c>
      <c r="G1449" s="1">
        <v>43245.705300925925</v>
      </c>
      <c r="H1449" s="1">
        <v>43252.666341898148</v>
      </c>
      <c r="I1449" t="s">
        <v>6871</v>
      </c>
      <c r="J1449" s="4">
        <f>VLOOKUP(Données[[#This Row],[Statut (amiante)]],Statuts[[Statut]:[Code statut2]],2,FALSE)</f>
        <v>1</v>
      </c>
    </row>
    <row r="1450" spans="1:10" x14ac:dyDescent="0.25">
      <c r="A1450" t="s">
        <v>1148</v>
      </c>
      <c r="C1450" t="s">
        <v>2096</v>
      </c>
      <c r="D1450" t="s">
        <v>2110</v>
      </c>
      <c r="E1450" s="1">
        <v>43245.69842789352</v>
      </c>
      <c r="F1450" t="s">
        <v>1297</v>
      </c>
      <c r="G1450" s="1">
        <v>43245.705300925925</v>
      </c>
      <c r="H1450" s="1">
        <v>43252.666342013887</v>
      </c>
      <c r="I1450" t="s">
        <v>6871</v>
      </c>
      <c r="J1450" s="4">
        <f>VLOOKUP(Données[[#This Row],[Statut (amiante)]],Statuts[[Statut]:[Code statut2]],2,FALSE)</f>
        <v>1</v>
      </c>
    </row>
    <row r="1451" spans="1:10" x14ac:dyDescent="0.25">
      <c r="A1451" t="s">
        <v>1148</v>
      </c>
      <c r="C1451" t="s">
        <v>2096</v>
      </c>
      <c r="D1451" t="s">
        <v>2111</v>
      </c>
      <c r="E1451" s="1">
        <v>43245.69842789352</v>
      </c>
      <c r="F1451" t="s">
        <v>1297</v>
      </c>
      <c r="G1451" s="1">
        <v>43245.705300925925</v>
      </c>
      <c r="H1451" s="1">
        <v>43252.666343206016</v>
      </c>
      <c r="I1451" t="s">
        <v>6871</v>
      </c>
      <c r="J1451" s="4">
        <f>VLOOKUP(Données[[#This Row],[Statut (amiante)]],Statuts[[Statut]:[Code statut2]],2,FALSE)</f>
        <v>1</v>
      </c>
    </row>
    <row r="1452" spans="1:10" x14ac:dyDescent="0.25">
      <c r="A1452" t="s">
        <v>1148</v>
      </c>
      <c r="C1452" t="s">
        <v>2096</v>
      </c>
      <c r="D1452" t="s">
        <v>2112</v>
      </c>
      <c r="E1452" s="1">
        <v>43245.69842789352</v>
      </c>
      <c r="F1452" t="s">
        <v>1297</v>
      </c>
      <c r="G1452" s="1">
        <v>43245.705300925925</v>
      </c>
      <c r="H1452" s="1">
        <v>43252.666343321762</v>
      </c>
      <c r="I1452" t="s">
        <v>6871</v>
      </c>
      <c r="J1452" s="4">
        <f>VLOOKUP(Données[[#This Row],[Statut (amiante)]],Statuts[[Statut]:[Code statut2]],2,FALSE)</f>
        <v>1</v>
      </c>
    </row>
    <row r="1453" spans="1:10" x14ac:dyDescent="0.25">
      <c r="A1453" t="s">
        <v>1148</v>
      </c>
      <c r="C1453" t="s">
        <v>2096</v>
      </c>
      <c r="D1453" t="s">
        <v>2113</v>
      </c>
      <c r="E1453" s="1">
        <v>43245.69842789352</v>
      </c>
      <c r="F1453" t="s">
        <v>1297</v>
      </c>
      <c r="G1453" s="1">
        <v>43245.705300925925</v>
      </c>
      <c r="H1453" s="1">
        <v>43252.666342673612</v>
      </c>
      <c r="I1453" t="s">
        <v>6871</v>
      </c>
      <c r="J1453" s="4">
        <f>VLOOKUP(Données[[#This Row],[Statut (amiante)]],Statuts[[Statut]:[Code statut2]],2,FALSE)</f>
        <v>1</v>
      </c>
    </row>
    <row r="1454" spans="1:10" x14ac:dyDescent="0.25">
      <c r="A1454" t="s">
        <v>1148</v>
      </c>
      <c r="C1454" t="s">
        <v>2096</v>
      </c>
      <c r="D1454" t="s">
        <v>2114</v>
      </c>
      <c r="E1454" s="1">
        <v>43245.69842789352</v>
      </c>
      <c r="F1454" t="s">
        <v>1297</v>
      </c>
      <c r="G1454" s="1">
        <v>43245.705300925925</v>
      </c>
      <c r="H1454" s="1">
        <v>43252.666342245371</v>
      </c>
      <c r="I1454" t="s">
        <v>6871</v>
      </c>
      <c r="J1454" s="4">
        <f>VLOOKUP(Données[[#This Row],[Statut (amiante)]],Statuts[[Statut]:[Code statut2]],2,FALSE)</f>
        <v>1</v>
      </c>
    </row>
    <row r="1455" spans="1:10" x14ac:dyDescent="0.25">
      <c r="A1455" t="s">
        <v>1148</v>
      </c>
      <c r="C1455" t="s">
        <v>2096</v>
      </c>
      <c r="D1455" t="s">
        <v>2115</v>
      </c>
      <c r="E1455" s="1">
        <v>43245.69842789352</v>
      </c>
      <c r="F1455" t="s">
        <v>1297</v>
      </c>
      <c r="G1455" s="1">
        <v>43245.705300925925</v>
      </c>
      <c r="H1455" s="1">
        <v>43252.666342326389</v>
      </c>
      <c r="I1455" t="s">
        <v>6871</v>
      </c>
      <c r="J1455" s="4">
        <f>VLOOKUP(Données[[#This Row],[Statut (amiante)]],Statuts[[Statut]:[Code statut2]],2,FALSE)</f>
        <v>1</v>
      </c>
    </row>
    <row r="1456" spans="1:10" x14ac:dyDescent="0.25">
      <c r="A1456" t="s">
        <v>1148</v>
      </c>
      <c r="C1456" t="s">
        <v>2096</v>
      </c>
      <c r="D1456" t="s">
        <v>2116</v>
      </c>
      <c r="E1456" s="1">
        <v>43245.69842789352</v>
      </c>
      <c r="F1456" t="s">
        <v>1297</v>
      </c>
      <c r="G1456" s="1">
        <v>43245.705300925925</v>
      </c>
      <c r="H1456" s="1">
        <v>43252.666342395831</v>
      </c>
      <c r="I1456" t="s">
        <v>6871</v>
      </c>
      <c r="J1456" s="4">
        <f>VLOOKUP(Données[[#This Row],[Statut (amiante)]],Statuts[[Statut]:[Code statut2]],2,FALSE)</f>
        <v>1</v>
      </c>
    </row>
    <row r="1457" spans="1:10" x14ac:dyDescent="0.25">
      <c r="A1457" t="s">
        <v>1148</v>
      </c>
      <c r="C1457" t="s">
        <v>2117</v>
      </c>
      <c r="D1457" t="s">
        <v>2118</v>
      </c>
      <c r="E1457" s="1">
        <v>43256.452361307871</v>
      </c>
      <c r="F1457" t="s">
        <v>2119</v>
      </c>
      <c r="G1457" s="1">
        <v>43256.452928240738</v>
      </c>
      <c r="H1457" s="1">
        <v>43262.946668171295</v>
      </c>
      <c r="I1457" t="s">
        <v>6871</v>
      </c>
      <c r="J1457" s="4">
        <f>VLOOKUP(Données[[#This Row],[Statut (amiante)]],Statuts[[Statut]:[Code statut2]],2,FALSE)</f>
        <v>1</v>
      </c>
    </row>
    <row r="1458" spans="1:10" x14ac:dyDescent="0.25">
      <c r="A1458" t="s">
        <v>1148</v>
      </c>
      <c r="C1458" t="s">
        <v>2117</v>
      </c>
      <c r="D1458" t="s">
        <v>2120</v>
      </c>
      <c r="E1458" s="1">
        <v>43256.452361307871</v>
      </c>
      <c r="F1458" t="s">
        <v>2119</v>
      </c>
      <c r="G1458" s="1">
        <v>43256.452928240738</v>
      </c>
      <c r="H1458" s="1">
        <v>43262.946669247685</v>
      </c>
      <c r="I1458" t="s">
        <v>6871</v>
      </c>
      <c r="J1458" s="4">
        <f>VLOOKUP(Données[[#This Row],[Statut (amiante)]],Statuts[[Statut]:[Code statut2]],2,FALSE)</f>
        <v>1</v>
      </c>
    </row>
    <row r="1459" spans="1:10" x14ac:dyDescent="0.25">
      <c r="A1459" t="s">
        <v>1148</v>
      </c>
      <c r="C1459" t="s">
        <v>2121</v>
      </c>
      <c r="D1459" t="s">
        <v>2122</v>
      </c>
      <c r="E1459" s="1">
        <v>43249.592965312499</v>
      </c>
      <c r="F1459" t="s">
        <v>2123</v>
      </c>
      <c r="G1459" s="1">
        <v>43249.593657407408</v>
      </c>
      <c r="H1459" s="1">
        <v>43255.721779629632</v>
      </c>
      <c r="I1459" t="s">
        <v>6871</v>
      </c>
      <c r="J1459" s="4">
        <f>VLOOKUP(Données[[#This Row],[Statut (amiante)]],Statuts[[Statut]:[Code statut2]],2,FALSE)</f>
        <v>1</v>
      </c>
    </row>
    <row r="1460" spans="1:10" x14ac:dyDescent="0.25">
      <c r="A1460" t="s">
        <v>1148</v>
      </c>
      <c r="C1460" t="s">
        <v>2121</v>
      </c>
      <c r="D1460" t="s">
        <v>2124</v>
      </c>
      <c r="E1460" s="1">
        <v>43249.592965312499</v>
      </c>
      <c r="F1460" t="s">
        <v>2123</v>
      </c>
      <c r="G1460" s="1">
        <v>43249.593657407408</v>
      </c>
      <c r="H1460" s="1">
        <v>43255.721779398147</v>
      </c>
      <c r="I1460" t="s">
        <v>6871</v>
      </c>
      <c r="J1460" s="4">
        <f>VLOOKUP(Données[[#This Row],[Statut (amiante)]],Statuts[[Statut]:[Code statut2]],2,FALSE)</f>
        <v>1</v>
      </c>
    </row>
    <row r="1461" spans="1:10" x14ac:dyDescent="0.25">
      <c r="A1461" t="s">
        <v>1148</v>
      </c>
      <c r="C1461" t="s">
        <v>2125</v>
      </c>
      <c r="D1461" t="s">
        <v>2126</v>
      </c>
      <c r="E1461" s="1">
        <v>43257.527941203705</v>
      </c>
      <c r="F1461" t="s">
        <v>2127</v>
      </c>
      <c r="G1461" s="1">
        <v>43257.532349537039</v>
      </c>
      <c r="H1461" s="1">
        <v>43262.947346030094</v>
      </c>
      <c r="I1461" t="s">
        <v>6871</v>
      </c>
      <c r="J1461" s="4">
        <f>VLOOKUP(Données[[#This Row],[Statut (amiante)]],Statuts[[Statut]:[Code statut2]],2,FALSE)</f>
        <v>1</v>
      </c>
    </row>
    <row r="1462" spans="1:10" x14ac:dyDescent="0.25">
      <c r="A1462" t="s">
        <v>1148</v>
      </c>
      <c r="C1462" t="s">
        <v>2125</v>
      </c>
      <c r="D1462" t="s">
        <v>2128</v>
      </c>
      <c r="E1462" s="1">
        <v>43257.527941203705</v>
      </c>
      <c r="F1462" t="s">
        <v>2127</v>
      </c>
      <c r="G1462" s="1">
        <v>43257.532349537039</v>
      </c>
      <c r="H1462" s="1">
        <v>43262.947346064815</v>
      </c>
      <c r="I1462" t="s">
        <v>6871</v>
      </c>
      <c r="J1462" s="4">
        <f>VLOOKUP(Données[[#This Row],[Statut (amiante)]],Statuts[[Statut]:[Code statut2]],2,FALSE)</f>
        <v>1</v>
      </c>
    </row>
    <row r="1463" spans="1:10" x14ac:dyDescent="0.25">
      <c r="A1463" t="s">
        <v>1148</v>
      </c>
      <c r="C1463" t="s">
        <v>2125</v>
      </c>
      <c r="D1463" t="s">
        <v>2129</v>
      </c>
      <c r="E1463" s="1">
        <v>43257.527941203705</v>
      </c>
      <c r="F1463" t="s">
        <v>2127</v>
      </c>
      <c r="G1463" s="1">
        <v>43257.532349537039</v>
      </c>
      <c r="H1463" s="1">
        <v>43262.947346145833</v>
      </c>
      <c r="I1463" t="s">
        <v>6871</v>
      </c>
      <c r="J1463" s="4">
        <f>VLOOKUP(Données[[#This Row],[Statut (amiante)]],Statuts[[Statut]:[Code statut2]],2,FALSE)</f>
        <v>1</v>
      </c>
    </row>
    <row r="1464" spans="1:10" x14ac:dyDescent="0.25">
      <c r="A1464" t="s">
        <v>1148</v>
      </c>
      <c r="C1464" t="s">
        <v>2125</v>
      </c>
      <c r="D1464" t="s">
        <v>2130</v>
      </c>
      <c r="E1464" s="1">
        <v>43257.527941203705</v>
      </c>
      <c r="F1464" t="s">
        <v>2127</v>
      </c>
      <c r="G1464" s="1">
        <v>43257.532349537039</v>
      </c>
      <c r="H1464" s="1">
        <v>43262.947346180554</v>
      </c>
      <c r="I1464" t="s">
        <v>6871</v>
      </c>
      <c r="J1464" s="4">
        <f>VLOOKUP(Données[[#This Row],[Statut (amiante)]],Statuts[[Statut]:[Code statut2]],2,FALSE)</f>
        <v>1</v>
      </c>
    </row>
    <row r="1465" spans="1:10" x14ac:dyDescent="0.25">
      <c r="A1465" t="s">
        <v>1148</v>
      </c>
      <c r="C1465" t="s">
        <v>2125</v>
      </c>
      <c r="D1465" t="s">
        <v>2131</v>
      </c>
      <c r="E1465" s="1">
        <v>43257.527941203705</v>
      </c>
      <c r="F1465" t="s">
        <v>2127</v>
      </c>
      <c r="G1465" s="1">
        <v>43257.532349537039</v>
      </c>
      <c r="H1465" s="1">
        <v>43262.947346215275</v>
      </c>
      <c r="I1465" t="s">
        <v>6871</v>
      </c>
      <c r="J1465" s="4">
        <f>VLOOKUP(Données[[#This Row],[Statut (amiante)]],Statuts[[Statut]:[Code statut2]],2,FALSE)</f>
        <v>1</v>
      </c>
    </row>
    <row r="1466" spans="1:10" x14ac:dyDescent="0.25">
      <c r="A1466" t="s">
        <v>1148</v>
      </c>
      <c r="C1466" t="s">
        <v>2125</v>
      </c>
      <c r="D1466" t="s">
        <v>2132</v>
      </c>
      <c r="E1466" s="1">
        <v>43257.527941203705</v>
      </c>
      <c r="F1466" t="s">
        <v>2127</v>
      </c>
      <c r="G1466" s="1">
        <v>43257.532349537039</v>
      </c>
      <c r="H1466" s="1">
        <v>43262.947345752313</v>
      </c>
      <c r="I1466" t="s">
        <v>6871</v>
      </c>
      <c r="J1466" s="4">
        <f>VLOOKUP(Données[[#This Row],[Statut (amiante)]],Statuts[[Statut]:[Code statut2]],2,FALSE)</f>
        <v>1</v>
      </c>
    </row>
    <row r="1467" spans="1:10" x14ac:dyDescent="0.25">
      <c r="A1467" t="s">
        <v>1148</v>
      </c>
      <c r="C1467" t="s">
        <v>2035</v>
      </c>
      <c r="D1467" t="s">
        <v>2133</v>
      </c>
      <c r="E1467" s="1">
        <v>43255.571025578705</v>
      </c>
      <c r="F1467" t="s">
        <v>2037</v>
      </c>
      <c r="G1467" s="1">
        <v>43255.573796296296</v>
      </c>
      <c r="H1467" s="1">
        <v>43262.925876851848</v>
      </c>
      <c r="I1467" t="s">
        <v>6871</v>
      </c>
      <c r="J1467" s="4">
        <f>VLOOKUP(Données[[#This Row],[Statut (amiante)]],Statuts[[Statut]:[Code statut2]],2,FALSE)</f>
        <v>1</v>
      </c>
    </row>
    <row r="1468" spans="1:10" x14ac:dyDescent="0.25">
      <c r="A1468" t="s">
        <v>1148</v>
      </c>
      <c r="C1468" t="s">
        <v>2035</v>
      </c>
      <c r="D1468" t="s">
        <v>2134</v>
      </c>
      <c r="E1468" s="1">
        <v>43255.571025578705</v>
      </c>
      <c r="F1468" t="s">
        <v>2037</v>
      </c>
      <c r="G1468" s="1">
        <v>43255.573796296296</v>
      </c>
      <c r="H1468" s="1">
        <v>43262.925876886577</v>
      </c>
      <c r="I1468" t="s">
        <v>6871</v>
      </c>
      <c r="J1468" s="4">
        <f>VLOOKUP(Données[[#This Row],[Statut (amiante)]],Statuts[[Statut]:[Code statut2]],2,FALSE)</f>
        <v>1</v>
      </c>
    </row>
    <row r="1469" spans="1:10" x14ac:dyDescent="0.25">
      <c r="A1469" t="s">
        <v>1148</v>
      </c>
      <c r="C1469" t="s">
        <v>2135</v>
      </c>
      <c r="D1469" t="s">
        <v>2136</v>
      </c>
      <c r="E1469" s="1">
        <v>43242.432603125002</v>
      </c>
      <c r="F1469" t="s">
        <v>1259</v>
      </c>
      <c r="G1469" s="1">
        <v>43243.445543981485</v>
      </c>
      <c r="H1469" s="1">
        <v>43249.936206099534</v>
      </c>
      <c r="I1469" t="s">
        <v>6871</v>
      </c>
      <c r="J1469" s="4">
        <f>VLOOKUP(Données[[#This Row],[Statut (amiante)]],Statuts[[Statut]:[Code statut2]],2,FALSE)</f>
        <v>1</v>
      </c>
    </row>
    <row r="1470" spans="1:10" x14ac:dyDescent="0.25">
      <c r="A1470" t="s">
        <v>1148</v>
      </c>
      <c r="C1470" t="s">
        <v>2135</v>
      </c>
      <c r="D1470" t="s">
        <v>2137</v>
      </c>
      <c r="E1470" s="1">
        <v>43242.432603125002</v>
      </c>
      <c r="F1470" t="s">
        <v>1259</v>
      </c>
      <c r="G1470" s="1">
        <v>43243.445543981485</v>
      </c>
      <c r="H1470" s="1">
        <v>43249.936206284721</v>
      </c>
      <c r="I1470" t="s">
        <v>6871</v>
      </c>
      <c r="J1470" s="4">
        <f>VLOOKUP(Données[[#This Row],[Statut (amiante)]],Statuts[[Statut]:[Code statut2]],2,FALSE)</f>
        <v>1</v>
      </c>
    </row>
    <row r="1471" spans="1:10" x14ac:dyDescent="0.25">
      <c r="A1471" t="s">
        <v>1148</v>
      </c>
      <c r="C1471" t="s">
        <v>2138</v>
      </c>
      <c r="D1471" t="s">
        <v>2139</v>
      </c>
      <c r="E1471" s="1">
        <v>43251.364846064818</v>
      </c>
      <c r="F1471" t="s">
        <v>2140</v>
      </c>
      <c r="G1471" s="1">
        <v>43251.394050925926</v>
      </c>
      <c r="H1471" s="1">
        <v>43259.801380590281</v>
      </c>
      <c r="I1471" t="s">
        <v>6871</v>
      </c>
      <c r="J1471" s="4">
        <f>VLOOKUP(Données[[#This Row],[Statut (amiante)]],Statuts[[Statut]:[Code statut2]],2,FALSE)</f>
        <v>1</v>
      </c>
    </row>
    <row r="1472" spans="1:10" x14ac:dyDescent="0.25">
      <c r="A1472" t="s">
        <v>1148</v>
      </c>
      <c r="C1472" t="s">
        <v>2138</v>
      </c>
      <c r="D1472" t="s">
        <v>2141</v>
      </c>
      <c r="E1472" s="1">
        <v>43251.364846064818</v>
      </c>
      <c r="F1472" t="s">
        <v>2140</v>
      </c>
      <c r="G1472" s="1">
        <v>43251.394050925926</v>
      </c>
      <c r="H1472" s="1">
        <v>43259.801380636571</v>
      </c>
      <c r="I1472" t="s">
        <v>6871</v>
      </c>
      <c r="J1472" s="4">
        <f>VLOOKUP(Données[[#This Row],[Statut (amiante)]],Statuts[[Statut]:[Code statut2]],2,FALSE)</f>
        <v>1</v>
      </c>
    </row>
    <row r="1473" spans="1:10" x14ac:dyDescent="0.25">
      <c r="A1473" t="s">
        <v>1148</v>
      </c>
      <c r="C1473" t="s">
        <v>2138</v>
      </c>
      <c r="D1473" t="s">
        <v>2142</v>
      </c>
      <c r="E1473" s="1">
        <v>43251.364846064818</v>
      </c>
      <c r="F1473" t="s">
        <v>2140</v>
      </c>
      <c r="G1473" s="1">
        <v>43251.394050925926</v>
      </c>
      <c r="H1473" s="1">
        <v>43259.801380671299</v>
      </c>
      <c r="I1473" t="s">
        <v>6871</v>
      </c>
      <c r="J1473" s="4">
        <f>VLOOKUP(Données[[#This Row],[Statut (amiante)]],Statuts[[Statut]:[Code statut2]],2,FALSE)</f>
        <v>1</v>
      </c>
    </row>
    <row r="1474" spans="1:10" x14ac:dyDescent="0.25">
      <c r="A1474" t="s">
        <v>1148</v>
      </c>
      <c r="C1474" t="s">
        <v>2138</v>
      </c>
      <c r="D1474" t="s">
        <v>2143</v>
      </c>
      <c r="E1474" s="1">
        <v>43251.364846064818</v>
      </c>
      <c r="F1474" t="s">
        <v>2140</v>
      </c>
      <c r="G1474" s="1">
        <v>43251.394050925926</v>
      </c>
      <c r="H1474" s="1">
        <v>43259.80138070602</v>
      </c>
      <c r="I1474" t="s">
        <v>6871</v>
      </c>
      <c r="J1474" s="4">
        <f>VLOOKUP(Données[[#This Row],[Statut (amiante)]],Statuts[[Statut]:[Code statut2]],2,FALSE)</f>
        <v>1</v>
      </c>
    </row>
    <row r="1475" spans="1:10" x14ac:dyDescent="0.25">
      <c r="A1475" t="s">
        <v>1148</v>
      </c>
      <c r="C1475" t="s">
        <v>2138</v>
      </c>
      <c r="D1475" t="s">
        <v>2144</v>
      </c>
      <c r="E1475" s="1">
        <v>43251.364846064818</v>
      </c>
      <c r="F1475" t="s">
        <v>2140</v>
      </c>
      <c r="G1475" s="1">
        <v>43251.394050925926</v>
      </c>
      <c r="H1475" s="1">
        <v>43259.801380752317</v>
      </c>
      <c r="I1475" t="s">
        <v>6871</v>
      </c>
      <c r="J1475" s="4">
        <f>VLOOKUP(Données[[#This Row],[Statut (amiante)]],Statuts[[Statut]:[Code statut2]],2,FALSE)</f>
        <v>1</v>
      </c>
    </row>
    <row r="1476" spans="1:10" x14ac:dyDescent="0.25">
      <c r="A1476" t="s">
        <v>1148</v>
      </c>
      <c r="C1476" t="s">
        <v>2138</v>
      </c>
      <c r="D1476" t="s">
        <v>2145</v>
      </c>
      <c r="E1476" s="1">
        <v>43251.364846064818</v>
      </c>
      <c r="F1476" t="s">
        <v>2140</v>
      </c>
      <c r="G1476" s="1">
        <v>43251.394050925926</v>
      </c>
      <c r="H1476" s="1">
        <v>43259.801380358796</v>
      </c>
      <c r="I1476" t="s">
        <v>6871</v>
      </c>
      <c r="J1476" s="4">
        <f>VLOOKUP(Données[[#This Row],[Statut (amiante)]],Statuts[[Statut]:[Code statut2]],2,FALSE)</f>
        <v>1</v>
      </c>
    </row>
    <row r="1477" spans="1:10" x14ac:dyDescent="0.25">
      <c r="A1477" t="s">
        <v>1148</v>
      </c>
      <c r="C1477" t="s">
        <v>2138</v>
      </c>
      <c r="D1477" t="s">
        <v>2146</v>
      </c>
      <c r="E1477" s="1">
        <v>43251.364846064818</v>
      </c>
      <c r="F1477" t="s">
        <v>2140</v>
      </c>
      <c r="G1477" s="1">
        <v>43251.394050925926</v>
      </c>
      <c r="H1477" s="1">
        <v>43259.801377662036</v>
      </c>
      <c r="I1477" t="s">
        <v>6871</v>
      </c>
      <c r="J1477" s="4">
        <f>VLOOKUP(Données[[#This Row],[Statut (amiante)]],Statuts[[Statut]:[Code statut2]],2,FALSE)</f>
        <v>1</v>
      </c>
    </row>
    <row r="1478" spans="1:10" x14ac:dyDescent="0.25">
      <c r="A1478" t="s">
        <v>1148</v>
      </c>
      <c r="C1478" t="s">
        <v>2138</v>
      </c>
      <c r="D1478" t="s">
        <v>2147</v>
      </c>
      <c r="E1478" s="1">
        <v>43251.364846064818</v>
      </c>
      <c r="F1478" t="s">
        <v>2140</v>
      </c>
      <c r="G1478" s="1">
        <v>43251.394050925926</v>
      </c>
      <c r="H1478" s="1">
        <v>43259.801377858799</v>
      </c>
      <c r="I1478" t="s">
        <v>6871</v>
      </c>
      <c r="J1478" s="4">
        <f>VLOOKUP(Données[[#This Row],[Statut (amiante)]],Statuts[[Statut]:[Code statut2]],2,FALSE)</f>
        <v>1</v>
      </c>
    </row>
    <row r="1479" spans="1:10" x14ac:dyDescent="0.25">
      <c r="A1479" t="s">
        <v>1148</v>
      </c>
      <c r="C1479" t="s">
        <v>2138</v>
      </c>
      <c r="D1479" t="s">
        <v>2148</v>
      </c>
      <c r="E1479" s="1">
        <v>43251.364846064818</v>
      </c>
      <c r="F1479" t="s">
        <v>2140</v>
      </c>
      <c r="G1479" s="1">
        <v>43251.394050925926</v>
      </c>
      <c r="H1479" s="1">
        <v>43259.80137789352</v>
      </c>
      <c r="I1479" t="s">
        <v>6871</v>
      </c>
      <c r="J1479" s="4">
        <f>VLOOKUP(Données[[#This Row],[Statut (amiante)]],Statuts[[Statut]:[Code statut2]],2,FALSE)</f>
        <v>1</v>
      </c>
    </row>
    <row r="1480" spans="1:10" x14ac:dyDescent="0.25">
      <c r="A1480" t="s">
        <v>1148</v>
      </c>
      <c r="C1480" t="s">
        <v>2138</v>
      </c>
      <c r="D1480" t="s">
        <v>2149</v>
      </c>
      <c r="E1480" s="1">
        <v>43251.364846064818</v>
      </c>
      <c r="F1480" t="s">
        <v>2140</v>
      </c>
      <c r="G1480" s="1">
        <v>43251.394050925926</v>
      </c>
      <c r="H1480" s="1">
        <v>43259.801378553238</v>
      </c>
      <c r="I1480" t="s">
        <v>6871</v>
      </c>
      <c r="J1480" s="4">
        <f>VLOOKUP(Données[[#This Row],[Statut (amiante)]],Statuts[[Statut]:[Code statut2]],2,FALSE)</f>
        <v>1</v>
      </c>
    </row>
    <row r="1481" spans="1:10" x14ac:dyDescent="0.25">
      <c r="A1481" t="s">
        <v>1148</v>
      </c>
      <c r="C1481" t="s">
        <v>2138</v>
      </c>
      <c r="D1481" t="s">
        <v>2150</v>
      </c>
      <c r="E1481" s="1">
        <v>43251.364846064818</v>
      </c>
      <c r="F1481" t="s">
        <v>2140</v>
      </c>
      <c r="G1481" s="1">
        <v>43251.394050925926</v>
      </c>
      <c r="H1481" s="1">
        <v>43259.801377928241</v>
      </c>
      <c r="I1481" t="s">
        <v>6871</v>
      </c>
      <c r="J1481" s="4">
        <f>VLOOKUP(Données[[#This Row],[Statut (amiante)]],Statuts[[Statut]:[Code statut2]],2,FALSE)</f>
        <v>1</v>
      </c>
    </row>
    <row r="1482" spans="1:10" x14ac:dyDescent="0.25">
      <c r="A1482" t="s">
        <v>1148</v>
      </c>
      <c r="C1482" t="s">
        <v>2138</v>
      </c>
      <c r="D1482" t="s">
        <v>2151</v>
      </c>
      <c r="E1482" s="1">
        <v>43251.364846064818</v>
      </c>
      <c r="F1482" t="s">
        <v>2140</v>
      </c>
      <c r="G1482" s="1">
        <v>43251.394050925926</v>
      </c>
      <c r="H1482" s="1">
        <v>43259.801377974538</v>
      </c>
      <c r="I1482" t="s">
        <v>6871</v>
      </c>
      <c r="J1482" s="4">
        <f>VLOOKUP(Données[[#This Row],[Statut (amiante)]],Statuts[[Statut]:[Code statut2]],2,FALSE)</f>
        <v>1</v>
      </c>
    </row>
    <row r="1483" spans="1:10" x14ac:dyDescent="0.25">
      <c r="A1483" t="s">
        <v>1148</v>
      </c>
      <c r="C1483" t="s">
        <v>2138</v>
      </c>
      <c r="D1483" t="s">
        <v>2152</v>
      </c>
      <c r="E1483" s="1">
        <v>43251.364846064818</v>
      </c>
      <c r="F1483" t="s">
        <v>2140</v>
      </c>
      <c r="G1483" s="1">
        <v>43251.394050925926</v>
      </c>
      <c r="H1483" s="1">
        <v>43259.801378009259</v>
      </c>
      <c r="I1483" t="s">
        <v>6871</v>
      </c>
      <c r="J1483" s="4">
        <f>VLOOKUP(Données[[#This Row],[Statut (amiante)]],Statuts[[Statut]:[Code statut2]],2,FALSE)</f>
        <v>1</v>
      </c>
    </row>
    <row r="1484" spans="1:10" x14ac:dyDescent="0.25">
      <c r="A1484" t="s">
        <v>1148</v>
      </c>
      <c r="C1484" t="s">
        <v>2138</v>
      </c>
      <c r="D1484" t="s">
        <v>2153</v>
      </c>
      <c r="E1484" s="1">
        <v>43251.364846064818</v>
      </c>
      <c r="F1484" t="s">
        <v>2140</v>
      </c>
      <c r="G1484" s="1">
        <v>43251.394050925926</v>
      </c>
      <c r="H1484" s="1">
        <v>43259.80137804398</v>
      </c>
      <c r="I1484" t="s">
        <v>6871</v>
      </c>
      <c r="J1484" s="4">
        <f>VLOOKUP(Données[[#This Row],[Statut (amiante)]],Statuts[[Statut]:[Code statut2]],2,FALSE)</f>
        <v>1</v>
      </c>
    </row>
    <row r="1485" spans="1:10" x14ac:dyDescent="0.25">
      <c r="A1485" t="s">
        <v>1148</v>
      </c>
      <c r="C1485" t="s">
        <v>2138</v>
      </c>
      <c r="D1485" t="s">
        <v>2154</v>
      </c>
      <c r="E1485" s="1">
        <v>43251.364846064818</v>
      </c>
      <c r="F1485" t="s">
        <v>2140</v>
      </c>
      <c r="G1485" s="1">
        <v>43251.394050925926</v>
      </c>
      <c r="H1485" s="1">
        <v>43259.80137789352</v>
      </c>
      <c r="I1485" t="s">
        <v>6871</v>
      </c>
      <c r="J1485" s="4">
        <f>VLOOKUP(Données[[#This Row],[Statut (amiante)]],Statuts[[Statut]:[Code statut2]],2,FALSE)</f>
        <v>1</v>
      </c>
    </row>
    <row r="1486" spans="1:10" x14ac:dyDescent="0.25">
      <c r="A1486" t="s">
        <v>1148</v>
      </c>
      <c r="C1486" t="s">
        <v>2138</v>
      </c>
      <c r="D1486" t="s">
        <v>2155</v>
      </c>
      <c r="E1486" s="1">
        <v>43251.364846064818</v>
      </c>
      <c r="F1486" t="s">
        <v>2140</v>
      </c>
      <c r="G1486" s="1">
        <v>43251.394050925926</v>
      </c>
      <c r="H1486" s="1">
        <v>43259.801378784723</v>
      </c>
      <c r="I1486" t="s">
        <v>6871</v>
      </c>
      <c r="J1486" s="4">
        <f>VLOOKUP(Données[[#This Row],[Statut (amiante)]],Statuts[[Statut]:[Code statut2]],2,FALSE)</f>
        <v>1</v>
      </c>
    </row>
    <row r="1487" spans="1:10" x14ac:dyDescent="0.25">
      <c r="A1487" t="s">
        <v>1148</v>
      </c>
      <c r="C1487" t="s">
        <v>2138</v>
      </c>
      <c r="D1487" t="s">
        <v>2156</v>
      </c>
      <c r="E1487" s="1">
        <v>43251.364846064818</v>
      </c>
      <c r="F1487" t="s">
        <v>2140</v>
      </c>
      <c r="G1487" s="1">
        <v>43251.394050925926</v>
      </c>
      <c r="H1487" s="1">
        <v>43259.801378090277</v>
      </c>
      <c r="I1487" t="s">
        <v>6871</v>
      </c>
      <c r="J1487" s="4">
        <f>VLOOKUP(Données[[#This Row],[Statut (amiante)]],Statuts[[Statut]:[Code statut2]],2,FALSE)</f>
        <v>1</v>
      </c>
    </row>
    <row r="1488" spans="1:10" x14ac:dyDescent="0.25">
      <c r="A1488" t="s">
        <v>1148</v>
      </c>
      <c r="C1488" t="s">
        <v>2138</v>
      </c>
      <c r="D1488" t="s">
        <v>2157</v>
      </c>
      <c r="E1488" s="1">
        <v>43251.364846064818</v>
      </c>
      <c r="F1488" t="s">
        <v>2140</v>
      </c>
      <c r="G1488" s="1">
        <v>43251.394050925926</v>
      </c>
      <c r="H1488" s="1">
        <v>43259.801378124997</v>
      </c>
      <c r="I1488" t="s">
        <v>6871</v>
      </c>
      <c r="J1488" s="4">
        <f>VLOOKUP(Données[[#This Row],[Statut (amiante)]],Statuts[[Statut]:[Code statut2]],2,FALSE)</f>
        <v>1</v>
      </c>
    </row>
    <row r="1489" spans="1:10" x14ac:dyDescent="0.25">
      <c r="A1489" t="s">
        <v>1148</v>
      </c>
      <c r="C1489" t="s">
        <v>2138</v>
      </c>
      <c r="D1489" t="s">
        <v>2158</v>
      </c>
      <c r="E1489" s="1">
        <v>43251.364846064818</v>
      </c>
      <c r="F1489" t="s">
        <v>2140</v>
      </c>
      <c r="G1489" s="1">
        <v>43251.394050925926</v>
      </c>
      <c r="H1489" s="1">
        <v>43259.801378159726</v>
      </c>
      <c r="I1489" t="s">
        <v>6871</v>
      </c>
      <c r="J1489" s="4">
        <f>VLOOKUP(Données[[#This Row],[Statut (amiante)]],Statuts[[Statut]:[Code statut2]],2,FALSE)</f>
        <v>1</v>
      </c>
    </row>
    <row r="1490" spans="1:10" x14ac:dyDescent="0.25">
      <c r="A1490" t="s">
        <v>1148</v>
      </c>
      <c r="C1490" t="s">
        <v>2138</v>
      </c>
      <c r="D1490" t="s">
        <v>2159</v>
      </c>
      <c r="E1490" s="1">
        <v>43251.364846064818</v>
      </c>
      <c r="F1490" t="s">
        <v>2140</v>
      </c>
      <c r="G1490" s="1">
        <v>43251.394050925926</v>
      </c>
      <c r="H1490" s="1">
        <v>43259.801378472221</v>
      </c>
      <c r="I1490" t="s">
        <v>6871</v>
      </c>
      <c r="J1490" s="4">
        <f>VLOOKUP(Données[[#This Row],[Statut (amiante)]],Statuts[[Statut]:[Code statut2]],2,FALSE)</f>
        <v>1</v>
      </c>
    </row>
    <row r="1491" spans="1:10" x14ac:dyDescent="0.25">
      <c r="A1491" t="s">
        <v>1148</v>
      </c>
      <c r="C1491" t="s">
        <v>2138</v>
      </c>
      <c r="D1491" t="s">
        <v>2160</v>
      </c>
      <c r="E1491" s="1">
        <v>43251.364846064818</v>
      </c>
      <c r="F1491" t="s">
        <v>2140</v>
      </c>
      <c r="G1491" s="1">
        <v>43251.394050925926</v>
      </c>
      <c r="H1491" s="1">
        <v>43259.801378506942</v>
      </c>
      <c r="I1491" t="s">
        <v>6871</v>
      </c>
      <c r="J1491" s="4">
        <f>VLOOKUP(Données[[#This Row],[Statut (amiante)]],Statuts[[Statut]:[Code statut2]],2,FALSE)</f>
        <v>1</v>
      </c>
    </row>
    <row r="1492" spans="1:10" x14ac:dyDescent="0.25">
      <c r="A1492" t="s">
        <v>1148</v>
      </c>
      <c r="C1492" t="s">
        <v>2138</v>
      </c>
      <c r="D1492" t="s">
        <v>2161</v>
      </c>
      <c r="E1492" s="1">
        <v>43251.364846064818</v>
      </c>
      <c r="F1492" t="s">
        <v>2140</v>
      </c>
      <c r="G1492" s="1">
        <v>43251.394050925926</v>
      </c>
      <c r="H1492" s="1">
        <v>43259.801378969911</v>
      </c>
      <c r="I1492" t="s">
        <v>6871</v>
      </c>
      <c r="J1492" s="4">
        <f>VLOOKUP(Données[[#This Row],[Statut (amiante)]],Statuts[[Statut]:[Code statut2]],2,FALSE)</f>
        <v>1</v>
      </c>
    </row>
    <row r="1493" spans="1:10" x14ac:dyDescent="0.25">
      <c r="A1493" t="s">
        <v>1148</v>
      </c>
      <c r="C1493" t="s">
        <v>2138</v>
      </c>
      <c r="D1493" t="s">
        <v>2162</v>
      </c>
      <c r="E1493" s="1">
        <v>43251.364846064818</v>
      </c>
      <c r="F1493" t="s">
        <v>2140</v>
      </c>
      <c r="G1493" s="1">
        <v>43251.394050925926</v>
      </c>
      <c r="H1493" s="1">
        <v>43259.801378587959</v>
      </c>
      <c r="I1493" t="s">
        <v>6871</v>
      </c>
      <c r="J1493" s="4">
        <f>VLOOKUP(Données[[#This Row],[Statut (amiante)]],Statuts[[Statut]:[Code statut2]],2,FALSE)</f>
        <v>1</v>
      </c>
    </row>
    <row r="1494" spans="1:10" x14ac:dyDescent="0.25">
      <c r="A1494" t="s">
        <v>1148</v>
      </c>
      <c r="C1494" t="s">
        <v>2138</v>
      </c>
      <c r="D1494" t="s">
        <v>2163</v>
      </c>
      <c r="E1494" s="1">
        <v>43251.364846064818</v>
      </c>
      <c r="F1494" t="s">
        <v>2140</v>
      </c>
      <c r="G1494" s="1">
        <v>43251.394050925926</v>
      </c>
      <c r="H1494" s="1">
        <v>43259.801378622687</v>
      </c>
      <c r="I1494" t="s">
        <v>6871</v>
      </c>
      <c r="J1494" s="4">
        <f>VLOOKUP(Données[[#This Row],[Statut (amiante)]],Statuts[[Statut]:[Code statut2]],2,FALSE)</f>
        <v>1</v>
      </c>
    </row>
    <row r="1495" spans="1:10" x14ac:dyDescent="0.25">
      <c r="A1495" t="s">
        <v>1148</v>
      </c>
      <c r="C1495" t="s">
        <v>2138</v>
      </c>
      <c r="D1495" t="s">
        <v>2164</v>
      </c>
      <c r="E1495" s="1">
        <v>43251.364846064818</v>
      </c>
      <c r="F1495" t="s">
        <v>2140</v>
      </c>
      <c r="G1495" s="1">
        <v>43251.394050925926</v>
      </c>
      <c r="H1495" s="1">
        <v>43259.801378668984</v>
      </c>
      <c r="I1495" t="s">
        <v>6871</v>
      </c>
      <c r="J1495" s="4">
        <f>VLOOKUP(Données[[#This Row],[Statut (amiante)]],Statuts[[Statut]:[Code statut2]],2,FALSE)</f>
        <v>1</v>
      </c>
    </row>
    <row r="1496" spans="1:10" x14ac:dyDescent="0.25">
      <c r="A1496" t="s">
        <v>1148</v>
      </c>
      <c r="C1496" t="s">
        <v>2138</v>
      </c>
      <c r="D1496" t="s">
        <v>2165</v>
      </c>
      <c r="E1496" s="1">
        <v>43251.364846064818</v>
      </c>
      <c r="F1496" t="s">
        <v>2140</v>
      </c>
      <c r="G1496" s="1">
        <v>43251.394050925926</v>
      </c>
      <c r="H1496" s="1">
        <v>43259.801378703705</v>
      </c>
      <c r="I1496" t="s">
        <v>6871</v>
      </c>
      <c r="J1496" s="4">
        <f>VLOOKUP(Données[[#This Row],[Statut (amiante)]],Statuts[[Statut]:[Code statut2]],2,FALSE)</f>
        <v>1</v>
      </c>
    </row>
    <row r="1497" spans="1:10" x14ac:dyDescent="0.25">
      <c r="A1497" t="s">
        <v>1148</v>
      </c>
      <c r="C1497" t="s">
        <v>2138</v>
      </c>
      <c r="D1497" t="s">
        <v>2166</v>
      </c>
      <c r="E1497" s="1">
        <v>43251.364846064818</v>
      </c>
      <c r="F1497" t="s">
        <v>2140</v>
      </c>
      <c r="G1497" s="1">
        <v>43251.394050925926</v>
      </c>
      <c r="H1497" s="1">
        <v>43259.801378738426</v>
      </c>
      <c r="I1497" t="s">
        <v>6871</v>
      </c>
      <c r="J1497" s="4">
        <f>VLOOKUP(Données[[#This Row],[Statut (amiante)]],Statuts[[Statut]:[Code statut2]],2,FALSE)</f>
        <v>1</v>
      </c>
    </row>
    <row r="1498" spans="1:10" x14ac:dyDescent="0.25">
      <c r="A1498" t="s">
        <v>1148</v>
      </c>
      <c r="C1498" t="s">
        <v>2138</v>
      </c>
      <c r="D1498" t="s">
        <v>2167</v>
      </c>
      <c r="E1498" s="1">
        <v>43251.364846064818</v>
      </c>
      <c r="F1498" t="s">
        <v>2140</v>
      </c>
      <c r="G1498" s="1">
        <v>43251.394050925926</v>
      </c>
      <c r="H1498" s="1">
        <v>43259.801379201388</v>
      </c>
      <c r="I1498" t="s">
        <v>6871</v>
      </c>
      <c r="J1498" s="4">
        <f>VLOOKUP(Données[[#This Row],[Statut (amiante)]],Statuts[[Statut]:[Code statut2]],2,FALSE)</f>
        <v>1</v>
      </c>
    </row>
    <row r="1499" spans="1:10" x14ac:dyDescent="0.25">
      <c r="A1499" t="s">
        <v>1148</v>
      </c>
      <c r="C1499" t="s">
        <v>2138</v>
      </c>
      <c r="D1499" t="s">
        <v>2168</v>
      </c>
      <c r="E1499" s="1">
        <v>43251.364846064818</v>
      </c>
      <c r="F1499" t="s">
        <v>2140</v>
      </c>
      <c r="G1499" s="1">
        <v>43251.394050925926</v>
      </c>
      <c r="H1499" s="1">
        <v>43259.801378819444</v>
      </c>
      <c r="I1499" t="s">
        <v>6871</v>
      </c>
      <c r="J1499" s="4">
        <f>VLOOKUP(Données[[#This Row],[Statut (amiante)]],Statuts[[Statut]:[Code statut2]],2,FALSE)</f>
        <v>1</v>
      </c>
    </row>
    <row r="1500" spans="1:10" x14ac:dyDescent="0.25">
      <c r="A1500" t="s">
        <v>1148</v>
      </c>
      <c r="C1500" t="s">
        <v>2138</v>
      </c>
      <c r="D1500" t="s">
        <v>2169</v>
      </c>
      <c r="E1500" s="1">
        <v>43251.364846064818</v>
      </c>
      <c r="F1500" t="s">
        <v>2140</v>
      </c>
      <c r="G1500" s="1">
        <v>43251.394050925926</v>
      </c>
      <c r="H1500" s="1">
        <v>43259.801378819444</v>
      </c>
      <c r="I1500" t="s">
        <v>6871</v>
      </c>
      <c r="J1500" s="4">
        <f>VLOOKUP(Données[[#This Row],[Statut (amiante)]],Statuts[[Statut]:[Code statut2]],2,FALSE)</f>
        <v>1</v>
      </c>
    </row>
    <row r="1501" spans="1:10" x14ac:dyDescent="0.25">
      <c r="A1501" t="s">
        <v>1148</v>
      </c>
      <c r="C1501" t="s">
        <v>2125</v>
      </c>
      <c r="D1501" t="s">
        <v>2170</v>
      </c>
      <c r="E1501" s="1">
        <v>43257.527941203705</v>
      </c>
      <c r="F1501" t="s">
        <v>2127</v>
      </c>
      <c r="G1501" s="1">
        <v>43257.532349537039</v>
      </c>
      <c r="H1501" s="1">
        <v>43262.947345949076</v>
      </c>
      <c r="I1501" t="s">
        <v>6871</v>
      </c>
      <c r="J1501" s="4">
        <f>VLOOKUP(Données[[#This Row],[Statut (amiante)]],Statuts[[Statut]:[Code statut2]],2,FALSE)</f>
        <v>1</v>
      </c>
    </row>
    <row r="1502" spans="1:10" x14ac:dyDescent="0.25">
      <c r="A1502" t="s">
        <v>1148</v>
      </c>
      <c r="C1502" t="s">
        <v>2171</v>
      </c>
      <c r="D1502" t="s">
        <v>2172</v>
      </c>
      <c r="E1502" s="1">
        <v>43251.405324652776</v>
      </c>
      <c r="F1502" t="s">
        <v>2173</v>
      </c>
      <c r="G1502" s="1">
        <v>43251.405671296299</v>
      </c>
      <c r="H1502" s="1">
        <v>43255.92585378472</v>
      </c>
      <c r="I1502" t="s">
        <v>6871</v>
      </c>
      <c r="J1502" s="4">
        <f>VLOOKUP(Données[[#This Row],[Statut (amiante)]],Statuts[[Statut]:[Code statut2]],2,FALSE)</f>
        <v>1</v>
      </c>
    </row>
    <row r="1503" spans="1:10" x14ac:dyDescent="0.25">
      <c r="A1503" t="s">
        <v>1148</v>
      </c>
      <c r="C1503" t="s">
        <v>2174</v>
      </c>
      <c r="D1503" t="s">
        <v>2175</v>
      </c>
      <c r="E1503" s="1">
        <v>43255.58025309028</v>
      </c>
      <c r="F1503" t="s">
        <v>2176</v>
      </c>
      <c r="G1503" s="1">
        <v>43255.581041666665</v>
      </c>
      <c r="H1503" s="1">
        <v>43262.936206365739</v>
      </c>
      <c r="I1503" t="s">
        <v>6871</v>
      </c>
      <c r="J1503" s="4">
        <f>VLOOKUP(Données[[#This Row],[Statut (amiante)]],Statuts[[Statut]:[Code statut2]],2,FALSE)</f>
        <v>1</v>
      </c>
    </row>
    <row r="1504" spans="1:10" x14ac:dyDescent="0.25">
      <c r="A1504" t="s">
        <v>1148</v>
      </c>
      <c r="C1504" t="s">
        <v>2174</v>
      </c>
      <c r="D1504" t="s">
        <v>2177</v>
      </c>
      <c r="E1504" s="1">
        <v>43255.58025309028</v>
      </c>
      <c r="F1504" t="s">
        <v>2176</v>
      </c>
      <c r="G1504" s="1">
        <v>43255.581041666665</v>
      </c>
      <c r="H1504" s="1">
        <v>43262.93620640046</v>
      </c>
      <c r="I1504" t="s">
        <v>6871</v>
      </c>
      <c r="J1504" s="4">
        <f>VLOOKUP(Données[[#This Row],[Statut (amiante)]],Statuts[[Statut]:[Code statut2]],2,FALSE)</f>
        <v>1</v>
      </c>
    </row>
    <row r="1505" spans="1:10" x14ac:dyDescent="0.25">
      <c r="A1505" t="s">
        <v>1148</v>
      </c>
      <c r="C1505" t="s">
        <v>2174</v>
      </c>
      <c r="D1505" t="s">
        <v>2178</v>
      </c>
      <c r="E1505" s="1">
        <v>43255.58025309028</v>
      </c>
      <c r="F1505" t="s">
        <v>2176</v>
      </c>
      <c r="G1505" s="1">
        <v>43255.581041666665</v>
      </c>
      <c r="H1505" s="1">
        <v>43262.936206446757</v>
      </c>
      <c r="I1505" t="s">
        <v>6871</v>
      </c>
      <c r="J1505" s="4">
        <f>VLOOKUP(Données[[#This Row],[Statut (amiante)]],Statuts[[Statut]:[Code statut2]],2,FALSE)</f>
        <v>1</v>
      </c>
    </row>
    <row r="1506" spans="1:10" x14ac:dyDescent="0.25">
      <c r="A1506" t="s">
        <v>1148</v>
      </c>
      <c r="C1506" t="s">
        <v>2179</v>
      </c>
      <c r="D1506" t="s">
        <v>2180</v>
      </c>
      <c r="E1506" s="1">
        <v>43242.495104513888</v>
      </c>
      <c r="F1506" t="s">
        <v>1658</v>
      </c>
      <c r="G1506" s="1">
        <v>43242.576770833337</v>
      </c>
      <c r="H1506" s="1">
        <v>43246.166363229167</v>
      </c>
      <c r="I1506" t="s">
        <v>6871</v>
      </c>
      <c r="J1506" s="4">
        <f>VLOOKUP(Données[[#This Row],[Statut (amiante)]],Statuts[[Statut]:[Code statut2]],2,FALSE)</f>
        <v>1</v>
      </c>
    </row>
    <row r="1507" spans="1:10" x14ac:dyDescent="0.25">
      <c r="A1507" t="s">
        <v>1148</v>
      </c>
      <c r="C1507" t="s">
        <v>2179</v>
      </c>
      <c r="D1507" t="s">
        <v>2181</v>
      </c>
      <c r="E1507" s="1">
        <v>43242.495104513888</v>
      </c>
      <c r="F1507" t="s">
        <v>1658</v>
      </c>
      <c r="G1507" s="1">
        <v>43242.576770833337</v>
      </c>
      <c r="H1507" s="1">
        <v>43246.166363692129</v>
      </c>
      <c r="I1507" t="s">
        <v>6871</v>
      </c>
      <c r="J1507" s="4">
        <f>VLOOKUP(Données[[#This Row],[Statut (amiante)]],Statuts[[Statut]:[Code statut2]],2,FALSE)</f>
        <v>1</v>
      </c>
    </row>
    <row r="1508" spans="1:10" x14ac:dyDescent="0.25">
      <c r="A1508" t="s">
        <v>1148</v>
      </c>
      <c r="C1508" t="s">
        <v>2179</v>
      </c>
      <c r="D1508" t="s">
        <v>2182</v>
      </c>
      <c r="E1508" s="1">
        <v>43242.495104513888</v>
      </c>
      <c r="F1508" t="s">
        <v>1658</v>
      </c>
      <c r="G1508" s="1">
        <v>43242.576770833337</v>
      </c>
      <c r="H1508" s="1">
        <v>43246.166363854165</v>
      </c>
      <c r="I1508" t="s">
        <v>6871</v>
      </c>
      <c r="J1508" s="4">
        <f>VLOOKUP(Données[[#This Row],[Statut (amiante)]],Statuts[[Statut]:[Code statut2]],2,FALSE)</f>
        <v>1</v>
      </c>
    </row>
    <row r="1509" spans="1:10" x14ac:dyDescent="0.25">
      <c r="A1509" t="s">
        <v>1148</v>
      </c>
      <c r="C1509" t="s">
        <v>2183</v>
      </c>
      <c r="D1509" t="s">
        <v>2184</v>
      </c>
      <c r="E1509" s="1">
        <v>43265.394252465281</v>
      </c>
      <c r="F1509" t="s">
        <v>2185</v>
      </c>
      <c r="G1509" s="1">
        <v>43265.394942129627</v>
      </c>
      <c r="H1509" s="1"/>
      <c r="I1509" t="s">
        <v>6870</v>
      </c>
      <c r="J1509" s="4">
        <f>VLOOKUP(Données[[#This Row],[Statut (amiante)]],Statuts[[Statut]:[Code statut2]],2,FALSE)</f>
        <v>0</v>
      </c>
    </row>
    <row r="1510" spans="1:10" x14ac:dyDescent="0.25">
      <c r="A1510" t="s">
        <v>1148</v>
      </c>
      <c r="C1510" t="s">
        <v>2183</v>
      </c>
      <c r="D1510" t="s">
        <v>2186</v>
      </c>
      <c r="E1510" s="1">
        <v>43265.394252465281</v>
      </c>
      <c r="F1510" t="s">
        <v>2185</v>
      </c>
      <c r="G1510" s="1">
        <v>43265.394942129627</v>
      </c>
      <c r="H1510" s="1"/>
      <c r="I1510" t="s">
        <v>6870</v>
      </c>
      <c r="J1510" s="4">
        <f>VLOOKUP(Données[[#This Row],[Statut (amiante)]],Statuts[[Statut]:[Code statut2]],2,FALSE)</f>
        <v>0</v>
      </c>
    </row>
    <row r="1511" spans="1:10" x14ac:dyDescent="0.25">
      <c r="A1511" t="s">
        <v>1148</v>
      </c>
      <c r="C1511" t="s">
        <v>2183</v>
      </c>
      <c r="D1511" t="s">
        <v>2187</v>
      </c>
      <c r="E1511" s="1">
        <v>43265.394252465281</v>
      </c>
      <c r="F1511" t="s">
        <v>2185</v>
      </c>
      <c r="G1511" s="1">
        <v>43265.394942129627</v>
      </c>
      <c r="H1511" s="1"/>
      <c r="I1511" t="s">
        <v>6870</v>
      </c>
      <c r="J1511" s="4">
        <f>VLOOKUP(Données[[#This Row],[Statut (amiante)]],Statuts[[Statut]:[Code statut2]],2,FALSE)</f>
        <v>0</v>
      </c>
    </row>
    <row r="1512" spans="1:10" x14ac:dyDescent="0.25">
      <c r="A1512" t="s">
        <v>1148</v>
      </c>
      <c r="C1512" t="s">
        <v>2183</v>
      </c>
      <c r="D1512" t="s">
        <v>2188</v>
      </c>
      <c r="E1512" s="1">
        <v>43265.394252465281</v>
      </c>
      <c r="F1512" t="s">
        <v>2185</v>
      </c>
      <c r="G1512" s="1">
        <v>43265.394942129627</v>
      </c>
      <c r="H1512" s="1"/>
      <c r="I1512" t="s">
        <v>6870</v>
      </c>
      <c r="J1512" s="4">
        <f>VLOOKUP(Données[[#This Row],[Statut (amiante)]],Statuts[[Statut]:[Code statut2]],2,FALSE)</f>
        <v>0</v>
      </c>
    </row>
    <row r="1513" spans="1:10" x14ac:dyDescent="0.25">
      <c r="A1513" t="s">
        <v>1148</v>
      </c>
      <c r="C1513" t="s">
        <v>2183</v>
      </c>
      <c r="D1513" t="s">
        <v>2189</v>
      </c>
      <c r="E1513" s="1">
        <v>43265.394252465281</v>
      </c>
      <c r="F1513" t="s">
        <v>2185</v>
      </c>
      <c r="G1513" s="1">
        <v>43265.394942129627</v>
      </c>
      <c r="H1513" s="1"/>
      <c r="I1513" t="s">
        <v>6870</v>
      </c>
      <c r="J1513" s="4">
        <f>VLOOKUP(Données[[#This Row],[Statut (amiante)]],Statuts[[Statut]:[Code statut2]],2,FALSE)</f>
        <v>0</v>
      </c>
    </row>
    <row r="1514" spans="1:10" x14ac:dyDescent="0.25">
      <c r="A1514" t="s">
        <v>1148</v>
      </c>
      <c r="C1514" t="s">
        <v>2183</v>
      </c>
      <c r="D1514" t="s">
        <v>2190</v>
      </c>
      <c r="E1514" s="1">
        <v>43265.394252465281</v>
      </c>
      <c r="F1514" t="s">
        <v>2185</v>
      </c>
      <c r="G1514" s="1">
        <v>43265.394942129627</v>
      </c>
      <c r="H1514" s="1"/>
      <c r="I1514" t="s">
        <v>6870</v>
      </c>
      <c r="J1514" s="4">
        <f>VLOOKUP(Données[[#This Row],[Statut (amiante)]],Statuts[[Statut]:[Code statut2]],2,FALSE)</f>
        <v>0</v>
      </c>
    </row>
    <row r="1515" spans="1:10" x14ac:dyDescent="0.25">
      <c r="A1515" t="s">
        <v>1148</v>
      </c>
      <c r="C1515" t="s">
        <v>2191</v>
      </c>
      <c r="D1515" t="s">
        <v>2192</v>
      </c>
      <c r="E1515" s="1">
        <v>43244.397209953706</v>
      </c>
      <c r="F1515" t="s">
        <v>1266</v>
      </c>
      <c r="G1515" s="1">
        <v>43244.669317129628</v>
      </c>
      <c r="H1515" s="1">
        <v>43249.124427002316</v>
      </c>
      <c r="I1515" t="s">
        <v>6871</v>
      </c>
      <c r="J1515" s="4">
        <f>VLOOKUP(Données[[#This Row],[Statut (amiante)]],Statuts[[Statut]:[Code statut2]],2,FALSE)</f>
        <v>1</v>
      </c>
    </row>
    <row r="1516" spans="1:10" x14ac:dyDescent="0.25">
      <c r="A1516" t="s">
        <v>1148</v>
      </c>
      <c r="C1516" t="s">
        <v>2191</v>
      </c>
      <c r="D1516" t="s">
        <v>2193</v>
      </c>
      <c r="E1516" s="1">
        <v>43244.397209953706</v>
      </c>
      <c r="F1516" t="s">
        <v>1266</v>
      </c>
      <c r="G1516" s="1">
        <v>43244.669317129628</v>
      </c>
      <c r="H1516" s="1">
        <v>43249.124427199073</v>
      </c>
      <c r="I1516" t="s">
        <v>6871</v>
      </c>
      <c r="J1516" s="4">
        <f>VLOOKUP(Données[[#This Row],[Statut (amiante)]],Statuts[[Statut]:[Code statut2]],2,FALSE)</f>
        <v>1</v>
      </c>
    </row>
    <row r="1517" spans="1:10" x14ac:dyDescent="0.25">
      <c r="A1517" t="s">
        <v>1148</v>
      </c>
      <c r="C1517" t="s">
        <v>2191</v>
      </c>
      <c r="D1517" t="s">
        <v>2194</v>
      </c>
      <c r="E1517" s="1">
        <v>43244.397209953706</v>
      </c>
      <c r="F1517" t="s">
        <v>1266</v>
      </c>
      <c r="G1517" s="1">
        <v>43244.669317129628</v>
      </c>
      <c r="H1517" s="1">
        <v>43249.124426388888</v>
      </c>
      <c r="I1517" t="s">
        <v>6871</v>
      </c>
      <c r="J1517" s="4">
        <f>VLOOKUP(Données[[#This Row],[Statut (amiante)]],Statuts[[Statut]:[Code statut2]],2,FALSE)</f>
        <v>1</v>
      </c>
    </row>
    <row r="1518" spans="1:10" x14ac:dyDescent="0.25">
      <c r="A1518" t="s">
        <v>1148</v>
      </c>
      <c r="C1518" t="s">
        <v>2191</v>
      </c>
      <c r="D1518" t="s">
        <v>2195</v>
      </c>
      <c r="E1518" s="1">
        <v>43244.397209953706</v>
      </c>
      <c r="F1518" t="s">
        <v>1266</v>
      </c>
      <c r="G1518" s="1">
        <v>43244.669317129628</v>
      </c>
      <c r="H1518" s="1">
        <v>43249.124426539354</v>
      </c>
      <c r="I1518" t="s">
        <v>6871</v>
      </c>
      <c r="J1518" s="4">
        <f>VLOOKUP(Données[[#This Row],[Statut (amiante)]],Statuts[[Statut]:[Code statut2]],2,FALSE)</f>
        <v>1</v>
      </c>
    </row>
    <row r="1519" spans="1:10" x14ac:dyDescent="0.25">
      <c r="A1519" t="s">
        <v>1148</v>
      </c>
      <c r="C1519" t="s">
        <v>2191</v>
      </c>
      <c r="D1519" t="s">
        <v>2196</v>
      </c>
      <c r="E1519" s="1">
        <v>43244.397209953706</v>
      </c>
      <c r="F1519" t="s">
        <v>1266</v>
      </c>
      <c r="G1519" s="1">
        <v>43244.669317129628</v>
      </c>
      <c r="H1519" s="1">
        <v>43249.124426817129</v>
      </c>
      <c r="I1519" t="s">
        <v>6871</v>
      </c>
      <c r="J1519" s="4">
        <f>VLOOKUP(Données[[#This Row],[Statut (amiante)]],Statuts[[Statut]:[Code statut2]],2,FALSE)</f>
        <v>1</v>
      </c>
    </row>
    <row r="1520" spans="1:10" x14ac:dyDescent="0.25">
      <c r="A1520" t="s">
        <v>1148</v>
      </c>
      <c r="C1520" t="s">
        <v>2191</v>
      </c>
      <c r="D1520" t="s">
        <v>2197</v>
      </c>
      <c r="E1520" s="1">
        <v>43244.397209953706</v>
      </c>
      <c r="F1520" t="s">
        <v>1266</v>
      </c>
      <c r="G1520" s="1">
        <v>43244.669317129628</v>
      </c>
      <c r="H1520" s="1">
        <v>43249.124426932867</v>
      </c>
      <c r="I1520" t="s">
        <v>6871</v>
      </c>
      <c r="J1520" s="4">
        <f>VLOOKUP(Données[[#This Row],[Statut (amiante)]],Statuts[[Statut]:[Code statut2]],2,FALSE)</f>
        <v>1</v>
      </c>
    </row>
    <row r="1521" spans="1:10" x14ac:dyDescent="0.25">
      <c r="A1521" t="s">
        <v>1148</v>
      </c>
      <c r="C1521" t="s">
        <v>2198</v>
      </c>
      <c r="D1521" t="s">
        <v>2199</v>
      </c>
      <c r="E1521" s="1">
        <v>43264.395053356478</v>
      </c>
      <c r="F1521" t="s">
        <v>2200</v>
      </c>
      <c r="G1521" s="1">
        <v>43264.395671296297</v>
      </c>
      <c r="H1521" s="1"/>
      <c r="I1521" t="s">
        <v>6870</v>
      </c>
      <c r="J1521" s="4">
        <f>VLOOKUP(Données[[#This Row],[Statut (amiante)]],Statuts[[Statut]:[Code statut2]],2,FALSE)</f>
        <v>0</v>
      </c>
    </row>
    <row r="1522" spans="1:10" x14ac:dyDescent="0.25">
      <c r="A1522" t="s">
        <v>1148</v>
      </c>
      <c r="C1522" t="s">
        <v>2198</v>
      </c>
      <c r="D1522" t="s">
        <v>2201</v>
      </c>
      <c r="E1522" s="1">
        <v>43264.395053356478</v>
      </c>
      <c r="F1522" t="s">
        <v>2200</v>
      </c>
      <c r="G1522" s="1">
        <v>43264.395671296297</v>
      </c>
      <c r="H1522" s="1"/>
      <c r="I1522" t="s">
        <v>6870</v>
      </c>
      <c r="J1522" s="4">
        <f>VLOOKUP(Données[[#This Row],[Statut (amiante)]],Statuts[[Statut]:[Code statut2]],2,FALSE)</f>
        <v>0</v>
      </c>
    </row>
    <row r="1523" spans="1:10" x14ac:dyDescent="0.25">
      <c r="A1523" t="s">
        <v>1148</v>
      </c>
      <c r="C1523" t="s">
        <v>2198</v>
      </c>
      <c r="D1523" t="s">
        <v>2202</v>
      </c>
      <c r="E1523" s="1">
        <v>43264.395053356478</v>
      </c>
      <c r="F1523" t="s">
        <v>2200</v>
      </c>
      <c r="G1523" s="1">
        <v>43264.395671296297</v>
      </c>
      <c r="H1523" s="1"/>
      <c r="I1523" t="s">
        <v>6870</v>
      </c>
      <c r="J1523" s="4">
        <f>VLOOKUP(Données[[#This Row],[Statut (amiante)]],Statuts[[Statut]:[Code statut2]],2,FALSE)</f>
        <v>0</v>
      </c>
    </row>
    <row r="1524" spans="1:10" x14ac:dyDescent="0.25">
      <c r="A1524" t="s">
        <v>1148</v>
      </c>
      <c r="C1524" t="s">
        <v>2198</v>
      </c>
      <c r="D1524" t="s">
        <v>2203</v>
      </c>
      <c r="E1524" s="1">
        <v>43264.395053356478</v>
      </c>
      <c r="F1524" t="s">
        <v>2200</v>
      </c>
      <c r="G1524" s="1">
        <v>43264.395671296297</v>
      </c>
      <c r="H1524" s="1"/>
      <c r="I1524" t="s">
        <v>6870</v>
      </c>
      <c r="J1524" s="4">
        <f>VLOOKUP(Données[[#This Row],[Statut (amiante)]],Statuts[[Statut]:[Code statut2]],2,FALSE)</f>
        <v>0</v>
      </c>
    </row>
    <row r="1525" spans="1:10" x14ac:dyDescent="0.25">
      <c r="A1525" t="s">
        <v>1148</v>
      </c>
      <c r="C1525" t="s">
        <v>2198</v>
      </c>
      <c r="D1525" t="s">
        <v>2204</v>
      </c>
      <c r="E1525" s="1">
        <v>43264.395053356478</v>
      </c>
      <c r="F1525" t="s">
        <v>2200</v>
      </c>
      <c r="G1525" s="1">
        <v>43264.395671296297</v>
      </c>
      <c r="H1525" s="1"/>
      <c r="I1525" t="s">
        <v>6870</v>
      </c>
      <c r="J1525" s="4">
        <f>VLOOKUP(Données[[#This Row],[Statut (amiante)]],Statuts[[Statut]:[Code statut2]],2,FALSE)</f>
        <v>0</v>
      </c>
    </row>
    <row r="1526" spans="1:10" x14ac:dyDescent="0.25">
      <c r="A1526" t="s">
        <v>1148</v>
      </c>
      <c r="C1526" t="s">
        <v>2198</v>
      </c>
      <c r="D1526" t="s">
        <v>2205</v>
      </c>
      <c r="E1526" s="1">
        <v>43264.395053356478</v>
      </c>
      <c r="F1526" t="s">
        <v>2200</v>
      </c>
      <c r="G1526" s="1">
        <v>43264.395671296297</v>
      </c>
      <c r="H1526" s="1"/>
      <c r="I1526" t="s">
        <v>6870</v>
      </c>
      <c r="J1526" s="4">
        <f>VLOOKUP(Données[[#This Row],[Statut (amiante)]],Statuts[[Statut]:[Code statut2]],2,FALSE)</f>
        <v>0</v>
      </c>
    </row>
    <row r="1527" spans="1:10" x14ac:dyDescent="0.25">
      <c r="A1527" t="s">
        <v>1148</v>
      </c>
      <c r="C1527" t="s">
        <v>2206</v>
      </c>
      <c r="D1527" t="s">
        <v>2207</v>
      </c>
      <c r="E1527" s="1">
        <v>43242.436520138886</v>
      </c>
      <c r="F1527" t="s">
        <v>1259</v>
      </c>
      <c r="G1527" s="1">
        <v>43243.445543981485</v>
      </c>
      <c r="H1527" s="1">
        <v>43248.614257291665</v>
      </c>
      <c r="I1527" t="s">
        <v>6871</v>
      </c>
      <c r="J1527" s="4">
        <f>VLOOKUP(Données[[#This Row],[Statut (amiante)]],Statuts[[Statut]:[Code statut2]],2,FALSE)</f>
        <v>1</v>
      </c>
    </row>
    <row r="1528" spans="1:10" x14ac:dyDescent="0.25">
      <c r="A1528" t="s">
        <v>1148</v>
      </c>
      <c r="C1528" t="s">
        <v>2206</v>
      </c>
      <c r="D1528" t="s">
        <v>2208</v>
      </c>
      <c r="E1528" s="1">
        <v>43242.436520138886</v>
      </c>
      <c r="F1528" t="s">
        <v>1259</v>
      </c>
      <c r="G1528" s="1">
        <v>43243.445543981485</v>
      </c>
      <c r="H1528" s="1">
        <v>43248.614257604168</v>
      </c>
      <c r="I1528" t="s">
        <v>6871</v>
      </c>
      <c r="J1528" s="4">
        <f>VLOOKUP(Données[[#This Row],[Statut (amiante)]],Statuts[[Statut]:[Code statut2]],2,FALSE)</f>
        <v>1</v>
      </c>
    </row>
    <row r="1529" spans="1:10" x14ac:dyDescent="0.25">
      <c r="A1529" t="s">
        <v>1148</v>
      </c>
      <c r="C1529" t="s">
        <v>2209</v>
      </c>
      <c r="D1529" t="s">
        <v>2210</v>
      </c>
      <c r="E1529" s="1">
        <v>43256.454093518521</v>
      </c>
      <c r="F1529" t="s">
        <v>2211</v>
      </c>
      <c r="G1529" s="1">
        <v>43256.454675925925</v>
      </c>
      <c r="H1529" s="1">
        <v>43262.946700081018</v>
      </c>
      <c r="I1529" t="s">
        <v>6871</v>
      </c>
      <c r="J1529" s="4">
        <f>VLOOKUP(Données[[#This Row],[Statut (amiante)]],Statuts[[Statut]:[Code statut2]],2,FALSE)</f>
        <v>1</v>
      </c>
    </row>
    <row r="1530" spans="1:10" x14ac:dyDescent="0.25">
      <c r="A1530" t="s">
        <v>1148</v>
      </c>
      <c r="C1530" t="s">
        <v>2209</v>
      </c>
      <c r="D1530" t="s">
        <v>2212</v>
      </c>
      <c r="E1530" s="1">
        <v>43256.454093518521</v>
      </c>
      <c r="F1530" t="s">
        <v>2211</v>
      </c>
      <c r="G1530" s="1">
        <v>43256.454675925925</v>
      </c>
      <c r="H1530" s="1">
        <v>43262.946700115739</v>
      </c>
      <c r="I1530" t="s">
        <v>6871</v>
      </c>
      <c r="J1530" s="4">
        <f>VLOOKUP(Données[[#This Row],[Statut (amiante)]],Statuts[[Statut]:[Code statut2]],2,FALSE)</f>
        <v>1</v>
      </c>
    </row>
    <row r="1531" spans="1:10" x14ac:dyDescent="0.25">
      <c r="A1531" t="s">
        <v>1148</v>
      </c>
      <c r="C1531" t="s">
        <v>2213</v>
      </c>
      <c r="D1531" t="s">
        <v>2214</v>
      </c>
      <c r="E1531" s="1">
        <v>43244.424641435187</v>
      </c>
      <c r="F1531" t="s">
        <v>1266</v>
      </c>
      <c r="G1531" s="1">
        <v>43244.669317129628</v>
      </c>
      <c r="H1531" s="1">
        <v>43249.124645914351</v>
      </c>
      <c r="I1531" t="s">
        <v>6871</v>
      </c>
      <c r="J1531" s="4">
        <f>VLOOKUP(Données[[#This Row],[Statut (amiante)]],Statuts[[Statut]:[Code statut2]],2,FALSE)</f>
        <v>1</v>
      </c>
    </row>
    <row r="1532" spans="1:10" x14ac:dyDescent="0.25">
      <c r="A1532" t="s">
        <v>1148</v>
      </c>
      <c r="C1532" t="s">
        <v>2213</v>
      </c>
      <c r="D1532" t="s">
        <v>2215</v>
      </c>
      <c r="E1532" s="1">
        <v>43244.424641435187</v>
      </c>
      <c r="F1532" t="s">
        <v>1266</v>
      </c>
      <c r="G1532" s="1">
        <v>43244.669317129628</v>
      </c>
      <c r="H1532" s="1">
        <v>43249.124669525459</v>
      </c>
      <c r="I1532" t="s">
        <v>6871</v>
      </c>
      <c r="J1532" s="4">
        <f>VLOOKUP(Données[[#This Row],[Statut (amiante)]],Statuts[[Statut]:[Code statut2]],2,FALSE)</f>
        <v>1</v>
      </c>
    </row>
    <row r="1533" spans="1:10" x14ac:dyDescent="0.25">
      <c r="A1533" t="s">
        <v>1148</v>
      </c>
      <c r="C1533" t="s">
        <v>2216</v>
      </c>
      <c r="D1533" t="s">
        <v>2217</v>
      </c>
      <c r="E1533" s="1">
        <v>43256.456903240738</v>
      </c>
      <c r="F1533" t="s">
        <v>2218</v>
      </c>
      <c r="G1533" s="1">
        <v>43256.458298611113</v>
      </c>
      <c r="H1533" s="1">
        <v>43262.946783182873</v>
      </c>
      <c r="I1533" t="s">
        <v>6871</v>
      </c>
      <c r="J1533" s="4">
        <f>VLOOKUP(Données[[#This Row],[Statut (amiante)]],Statuts[[Statut]:[Code statut2]],2,FALSE)</f>
        <v>1</v>
      </c>
    </row>
    <row r="1534" spans="1:10" x14ac:dyDescent="0.25">
      <c r="A1534" t="s">
        <v>1148</v>
      </c>
      <c r="C1534" t="s">
        <v>2219</v>
      </c>
      <c r="D1534" t="s">
        <v>2220</v>
      </c>
      <c r="E1534" s="1">
        <v>43245.66687144676</v>
      </c>
      <c r="F1534" t="s">
        <v>1297</v>
      </c>
      <c r="G1534" s="1">
        <v>43245.705300925925</v>
      </c>
      <c r="H1534" s="1">
        <v>43252.66619733796</v>
      </c>
      <c r="I1534" t="s">
        <v>6871</v>
      </c>
      <c r="J1534" s="4">
        <f>VLOOKUP(Données[[#This Row],[Statut (amiante)]],Statuts[[Statut]:[Code statut2]],2,FALSE)</f>
        <v>1</v>
      </c>
    </row>
    <row r="1535" spans="1:10" x14ac:dyDescent="0.25">
      <c r="A1535" t="s">
        <v>1148</v>
      </c>
      <c r="C1535" t="s">
        <v>2219</v>
      </c>
      <c r="D1535" t="s">
        <v>2221</v>
      </c>
      <c r="E1535" s="1">
        <v>43245.66687144676</v>
      </c>
      <c r="F1535" t="s">
        <v>1297</v>
      </c>
      <c r="G1535" s="1">
        <v>43245.705300925925</v>
      </c>
      <c r="H1535" s="1">
        <v>43252.66619679398</v>
      </c>
      <c r="I1535" t="s">
        <v>6871</v>
      </c>
      <c r="J1535" s="4">
        <f>VLOOKUP(Données[[#This Row],[Statut (amiante)]],Statuts[[Statut]:[Code statut2]],2,FALSE)</f>
        <v>1</v>
      </c>
    </row>
    <row r="1536" spans="1:10" x14ac:dyDescent="0.25">
      <c r="A1536" t="s">
        <v>1148</v>
      </c>
      <c r="C1536" t="s">
        <v>2219</v>
      </c>
      <c r="D1536" t="s">
        <v>2222</v>
      </c>
      <c r="E1536" s="1">
        <v>43245.66687144676</v>
      </c>
      <c r="F1536" t="s">
        <v>1297</v>
      </c>
      <c r="G1536" s="1">
        <v>43245.705300925925</v>
      </c>
      <c r="H1536" s="1">
        <v>43252.666197106482</v>
      </c>
      <c r="I1536" t="s">
        <v>6871</v>
      </c>
      <c r="J1536" s="4">
        <f>VLOOKUP(Données[[#This Row],[Statut (amiante)]],Statuts[[Statut]:[Code statut2]],2,FALSE)</f>
        <v>1</v>
      </c>
    </row>
    <row r="1537" spans="1:10" x14ac:dyDescent="0.25">
      <c r="A1537" t="s">
        <v>1148</v>
      </c>
      <c r="C1537" t="s">
        <v>2138</v>
      </c>
      <c r="D1537" t="s">
        <v>2223</v>
      </c>
      <c r="E1537" s="1">
        <v>43251.364846064818</v>
      </c>
      <c r="F1537" t="s">
        <v>2140</v>
      </c>
      <c r="G1537" s="1">
        <v>43251.394050925926</v>
      </c>
      <c r="H1537" s="1">
        <v>43259.801378854165</v>
      </c>
      <c r="I1537" t="s">
        <v>6871</v>
      </c>
      <c r="J1537" s="4">
        <f>VLOOKUP(Données[[#This Row],[Statut (amiante)]],Statuts[[Statut]:[Code statut2]],2,FALSE)</f>
        <v>1</v>
      </c>
    </row>
    <row r="1538" spans="1:10" x14ac:dyDescent="0.25">
      <c r="A1538" t="s">
        <v>1148</v>
      </c>
      <c r="C1538" t="s">
        <v>2138</v>
      </c>
      <c r="D1538" t="s">
        <v>2224</v>
      </c>
      <c r="E1538" s="1">
        <v>43251.364846064818</v>
      </c>
      <c r="F1538" t="s">
        <v>2140</v>
      </c>
      <c r="G1538" s="1">
        <v>43251.394050925926</v>
      </c>
      <c r="H1538" s="1">
        <v>43259.801378900462</v>
      </c>
      <c r="I1538" t="s">
        <v>6871</v>
      </c>
      <c r="J1538" s="4">
        <f>VLOOKUP(Données[[#This Row],[Statut (amiante)]],Statuts[[Statut]:[Code statut2]],2,FALSE)</f>
        <v>1</v>
      </c>
    </row>
    <row r="1539" spans="1:10" x14ac:dyDescent="0.25">
      <c r="A1539" t="s">
        <v>1148</v>
      </c>
      <c r="C1539" t="s">
        <v>2138</v>
      </c>
      <c r="D1539" t="s">
        <v>2225</v>
      </c>
      <c r="E1539" s="1">
        <v>43251.364846064818</v>
      </c>
      <c r="F1539" t="s">
        <v>2140</v>
      </c>
      <c r="G1539" s="1">
        <v>43251.394050925926</v>
      </c>
      <c r="H1539" s="1">
        <v>43259.801378935183</v>
      </c>
      <c r="I1539" t="s">
        <v>6871</v>
      </c>
      <c r="J1539" s="4">
        <f>VLOOKUP(Données[[#This Row],[Statut (amiante)]],Statuts[[Statut]:[Code statut2]],2,FALSE)</f>
        <v>1</v>
      </c>
    </row>
    <row r="1540" spans="1:10" x14ac:dyDescent="0.25">
      <c r="A1540" t="s">
        <v>1148</v>
      </c>
      <c r="C1540" t="s">
        <v>2138</v>
      </c>
      <c r="D1540" t="s">
        <v>2226</v>
      </c>
      <c r="E1540" s="1">
        <v>43251.364846064818</v>
      </c>
      <c r="F1540" t="s">
        <v>2140</v>
      </c>
      <c r="G1540" s="1">
        <v>43251.394050925926</v>
      </c>
      <c r="H1540" s="1">
        <v>43259.801379548611</v>
      </c>
      <c r="I1540" t="s">
        <v>6871</v>
      </c>
      <c r="J1540" s="4">
        <f>VLOOKUP(Données[[#This Row],[Statut (amiante)]],Statuts[[Statut]:[Code statut2]],2,FALSE)</f>
        <v>1</v>
      </c>
    </row>
    <row r="1541" spans="1:10" x14ac:dyDescent="0.25">
      <c r="A1541" t="s">
        <v>1148</v>
      </c>
      <c r="C1541" t="s">
        <v>2138</v>
      </c>
      <c r="D1541" t="s">
        <v>2227</v>
      </c>
      <c r="E1541" s="1">
        <v>43251.364846064818</v>
      </c>
      <c r="F1541" t="s">
        <v>2140</v>
      </c>
      <c r="G1541" s="1">
        <v>43251.394050925926</v>
      </c>
      <c r="H1541" s="1">
        <v>43259.8013790162</v>
      </c>
      <c r="I1541" t="s">
        <v>6871</v>
      </c>
      <c r="J1541" s="4">
        <f>VLOOKUP(Données[[#This Row],[Statut (amiante)]],Statuts[[Statut]:[Code statut2]],2,FALSE)</f>
        <v>1</v>
      </c>
    </row>
    <row r="1542" spans="1:10" x14ac:dyDescent="0.25">
      <c r="A1542" t="s">
        <v>1148</v>
      </c>
      <c r="C1542" t="s">
        <v>2138</v>
      </c>
      <c r="D1542" t="s">
        <v>2228</v>
      </c>
      <c r="E1542" s="1">
        <v>43251.364846064818</v>
      </c>
      <c r="F1542" t="s">
        <v>2140</v>
      </c>
      <c r="G1542" s="1">
        <v>43251.394050925926</v>
      </c>
      <c r="H1542" s="1">
        <v>43259.801379050929</v>
      </c>
      <c r="I1542" t="s">
        <v>6871</v>
      </c>
      <c r="J1542" s="4">
        <f>VLOOKUP(Données[[#This Row],[Statut (amiante)]],Statuts[[Statut]:[Code statut2]],2,FALSE)</f>
        <v>1</v>
      </c>
    </row>
    <row r="1543" spans="1:10" x14ac:dyDescent="0.25">
      <c r="A1543" t="s">
        <v>1148</v>
      </c>
      <c r="C1543" t="s">
        <v>2138</v>
      </c>
      <c r="D1543" t="s">
        <v>2229</v>
      </c>
      <c r="E1543" s="1">
        <v>43251.364846064818</v>
      </c>
      <c r="F1543" t="s">
        <v>2140</v>
      </c>
      <c r="G1543" s="1">
        <v>43251.394050925926</v>
      </c>
      <c r="H1543" s="1">
        <v>43259.801379085649</v>
      </c>
      <c r="I1543" t="s">
        <v>6871</v>
      </c>
      <c r="J1543" s="4">
        <f>VLOOKUP(Données[[#This Row],[Statut (amiante)]],Statuts[[Statut]:[Code statut2]],2,FALSE)</f>
        <v>1</v>
      </c>
    </row>
    <row r="1544" spans="1:10" x14ac:dyDescent="0.25">
      <c r="A1544" t="s">
        <v>1148</v>
      </c>
      <c r="C1544" t="s">
        <v>2138</v>
      </c>
      <c r="D1544" t="s">
        <v>2230</v>
      </c>
      <c r="E1544" s="1">
        <v>43251.364846064818</v>
      </c>
      <c r="F1544" t="s">
        <v>2140</v>
      </c>
      <c r="G1544" s="1">
        <v>43251.394050925926</v>
      </c>
      <c r="H1544" s="1">
        <v>43259.801379131946</v>
      </c>
      <c r="I1544" t="s">
        <v>6871</v>
      </c>
      <c r="J1544" s="4">
        <f>VLOOKUP(Données[[#This Row],[Statut (amiante)]],Statuts[[Statut]:[Code statut2]],2,FALSE)</f>
        <v>1</v>
      </c>
    </row>
    <row r="1545" spans="1:10" x14ac:dyDescent="0.25">
      <c r="A1545" t="s">
        <v>1148</v>
      </c>
      <c r="C1545" t="s">
        <v>2138</v>
      </c>
      <c r="D1545" t="s">
        <v>2231</v>
      </c>
      <c r="E1545" s="1">
        <v>43251.364846064818</v>
      </c>
      <c r="F1545" t="s">
        <v>2140</v>
      </c>
      <c r="G1545" s="1">
        <v>43251.394050925926</v>
      </c>
      <c r="H1545" s="1">
        <v>43259.801379166667</v>
      </c>
      <c r="I1545" t="s">
        <v>6871</v>
      </c>
      <c r="J1545" s="4">
        <f>VLOOKUP(Données[[#This Row],[Statut (amiante)]],Statuts[[Statut]:[Code statut2]],2,FALSE)</f>
        <v>1</v>
      </c>
    </row>
    <row r="1546" spans="1:10" x14ac:dyDescent="0.25">
      <c r="A1546" t="s">
        <v>1148</v>
      </c>
      <c r="C1546" t="s">
        <v>2138</v>
      </c>
      <c r="D1546" t="s">
        <v>2232</v>
      </c>
      <c r="E1546" s="1">
        <v>43251.364846064818</v>
      </c>
      <c r="F1546" t="s">
        <v>2140</v>
      </c>
      <c r="G1546" s="1">
        <v>43251.394050925926</v>
      </c>
      <c r="H1546" s="1">
        <v>43259.801379780096</v>
      </c>
      <c r="I1546" t="s">
        <v>6871</v>
      </c>
      <c r="J1546" s="4">
        <f>VLOOKUP(Données[[#This Row],[Statut (amiante)]],Statuts[[Statut]:[Code statut2]],2,FALSE)</f>
        <v>1</v>
      </c>
    </row>
    <row r="1547" spans="1:10" x14ac:dyDescent="0.25">
      <c r="A1547" t="s">
        <v>1148</v>
      </c>
      <c r="C1547" t="s">
        <v>2138</v>
      </c>
      <c r="D1547" t="s">
        <v>2233</v>
      </c>
      <c r="E1547" s="1">
        <v>43251.364846064818</v>
      </c>
      <c r="F1547" t="s">
        <v>2140</v>
      </c>
      <c r="G1547" s="1">
        <v>43251.394050925926</v>
      </c>
      <c r="H1547" s="1">
        <v>43259.801379247685</v>
      </c>
      <c r="I1547" t="s">
        <v>6871</v>
      </c>
      <c r="J1547" s="4">
        <f>VLOOKUP(Données[[#This Row],[Statut (amiante)]],Statuts[[Statut]:[Code statut2]],2,FALSE)</f>
        <v>1</v>
      </c>
    </row>
    <row r="1548" spans="1:10" x14ac:dyDescent="0.25">
      <c r="A1548" t="s">
        <v>1148</v>
      </c>
      <c r="C1548" t="s">
        <v>2138</v>
      </c>
      <c r="D1548" t="s">
        <v>2234</v>
      </c>
      <c r="E1548" s="1">
        <v>43251.364846064818</v>
      </c>
      <c r="F1548" t="s">
        <v>2140</v>
      </c>
      <c r="G1548" s="1">
        <v>43251.394050925926</v>
      </c>
      <c r="H1548" s="1">
        <v>43259.801379282406</v>
      </c>
      <c r="I1548" t="s">
        <v>6871</v>
      </c>
      <c r="J1548" s="4">
        <f>VLOOKUP(Données[[#This Row],[Statut (amiante)]],Statuts[[Statut]:[Code statut2]],2,FALSE)</f>
        <v>1</v>
      </c>
    </row>
    <row r="1549" spans="1:10" x14ac:dyDescent="0.25">
      <c r="A1549" t="s">
        <v>1148</v>
      </c>
      <c r="C1549" t="s">
        <v>2138</v>
      </c>
      <c r="D1549" t="s">
        <v>2235</v>
      </c>
      <c r="E1549" s="1">
        <v>43251.364846064818</v>
      </c>
      <c r="F1549" t="s">
        <v>2140</v>
      </c>
      <c r="G1549" s="1">
        <v>43251.394050925926</v>
      </c>
      <c r="H1549" s="1">
        <v>43259.801379432873</v>
      </c>
      <c r="I1549" t="s">
        <v>6871</v>
      </c>
      <c r="J1549" s="4">
        <f>VLOOKUP(Données[[#This Row],[Statut (amiante)]],Statuts[[Statut]:[Code statut2]],2,FALSE)</f>
        <v>1</v>
      </c>
    </row>
    <row r="1550" spans="1:10" x14ac:dyDescent="0.25">
      <c r="A1550" t="s">
        <v>1148</v>
      </c>
      <c r="C1550" t="s">
        <v>2138</v>
      </c>
      <c r="D1550" t="s">
        <v>2236</v>
      </c>
      <c r="E1550" s="1">
        <v>43251.364846064818</v>
      </c>
      <c r="F1550" t="s">
        <v>2140</v>
      </c>
      <c r="G1550" s="1">
        <v>43251.394050925926</v>
      </c>
      <c r="H1550" s="1">
        <v>43259.80137947917</v>
      </c>
      <c r="I1550" t="s">
        <v>6871</v>
      </c>
      <c r="J1550" s="4">
        <f>VLOOKUP(Données[[#This Row],[Statut (amiante)]],Statuts[[Statut]:[Code statut2]],2,FALSE)</f>
        <v>1</v>
      </c>
    </row>
    <row r="1551" spans="1:10" x14ac:dyDescent="0.25">
      <c r="A1551" t="s">
        <v>1148</v>
      </c>
      <c r="C1551" t="s">
        <v>2138</v>
      </c>
      <c r="D1551" t="s">
        <v>2237</v>
      </c>
      <c r="E1551" s="1">
        <v>43251.364846064818</v>
      </c>
      <c r="F1551" t="s">
        <v>2140</v>
      </c>
      <c r="G1551" s="1">
        <v>43251.394050925926</v>
      </c>
      <c r="H1551" s="1">
        <v>43259.80137951389</v>
      </c>
      <c r="I1551" t="s">
        <v>6871</v>
      </c>
      <c r="J1551" s="4">
        <f>VLOOKUP(Données[[#This Row],[Statut (amiante)]],Statuts[[Statut]:[Code statut2]],2,FALSE)</f>
        <v>1</v>
      </c>
    </row>
    <row r="1552" spans="1:10" x14ac:dyDescent="0.25">
      <c r="A1552" t="s">
        <v>1148</v>
      </c>
      <c r="C1552" t="s">
        <v>2138</v>
      </c>
      <c r="D1552" t="s">
        <v>2238</v>
      </c>
      <c r="E1552" s="1">
        <v>43251.364846064818</v>
      </c>
      <c r="F1552" t="s">
        <v>2140</v>
      </c>
      <c r="G1552" s="1">
        <v>43251.394050925926</v>
      </c>
      <c r="H1552" s="1">
        <v>43259.801379976852</v>
      </c>
      <c r="I1552" t="s">
        <v>6871</v>
      </c>
      <c r="J1552" s="4">
        <f>VLOOKUP(Données[[#This Row],[Statut (amiante)]],Statuts[[Statut]:[Code statut2]],2,FALSE)</f>
        <v>1</v>
      </c>
    </row>
    <row r="1553" spans="1:10" x14ac:dyDescent="0.25">
      <c r="A1553" t="s">
        <v>1148</v>
      </c>
      <c r="C1553" t="s">
        <v>2138</v>
      </c>
      <c r="D1553" t="s">
        <v>2239</v>
      </c>
      <c r="E1553" s="1">
        <v>43251.364846064818</v>
      </c>
      <c r="F1553" t="s">
        <v>2140</v>
      </c>
      <c r="G1553" s="1">
        <v>43251.394050925926</v>
      </c>
      <c r="H1553" s="1">
        <v>43259.801379594908</v>
      </c>
      <c r="I1553" t="s">
        <v>6871</v>
      </c>
      <c r="J1553" s="4">
        <f>VLOOKUP(Données[[#This Row],[Statut (amiante)]],Statuts[[Statut]:[Code statut2]],2,FALSE)</f>
        <v>1</v>
      </c>
    </row>
    <row r="1554" spans="1:10" x14ac:dyDescent="0.25">
      <c r="A1554" t="s">
        <v>1148</v>
      </c>
      <c r="C1554" t="s">
        <v>2138</v>
      </c>
      <c r="D1554" t="s">
        <v>2240</v>
      </c>
      <c r="E1554" s="1">
        <v>43251.364846064818</v>
      </c>
      <c r="F1554" t="s">
        <v>2140</v>
      </c>
      <c r="G1554" s="1">
        <v>43251.394050925926</v>
      </c>
      <c r="H1554" s="1">
        <v>43259.801379629629</v>
      </c>
      <c r="I1554" t="s">
        <v>6871</v>
      </c>
      <c r="J1554" s="4">
        <f>VLOOKUP(Données[[#This Row],[Statut (amiante)]],Statuts[[Statut]:[Code statut2]],2,FALSE)</f>
        <v>1</v>
      </c>
    </row>
    <row r="1555" spans="1:10" x14ac:dyDescent="0.25">
      <c r="A1555" t="s">
        <v>1148</v>
      </c>
      <c r="C1555" t="s">
        <v>2138</v>
      </c>
      <c r="D1555" t="s">
        <v>2241</v>
      </c>
      <c r="E1555" s="1">
        <v>43251.364846064818</v>
      </c>
      <c r="F1555" t="s">
        <v>2140</v>
      </c>
      <c r="G1555" s="1">
        <v>43251.394050925926</v>
      </c>
      <c r="H1555" s="1">
        <v>43259.80137966435</v>
      </c>
      <c r="I1555" t="s">
        <v>6871</v>
      </c>
      <c r="J1555" s="4">
        <f>VLOOKUP(Données[[#This Row],[Statut (amiante)]],Statuts[[Statut]:[Code statut2]],2,FALSE)</f>
        <v>1</v>
      </c>
    </row>
    <row r="1556" spans="1:10" x14ac:dyDescent="0.25">
      <c r="A1556" t="s">
        <v>1148</v>
      </c>
      <c r="C1556" t="s">
        <v>2138</v>
      </c>
      <c r="D1556" t="s">
        <v>2242</v>
      </c>
      <c r="E1556" s="1">
        <v>43251.364846064818</v>
      </c>
      <c r="F1556" t="s">
        <v>2140</v>
      </c>
      <c r="G1556" s="1">
        <v>43251.394050925926</v>
      </c>
      <c r="H1556" s="1">
        <v>43259.801379710647</v>
      </c>
      <c r="I1556" t="s">
        <v>6871</v>
      </c>
      <c r="J1556" s="4">
        <f>VLOOKUP(Données[[#This Row],[Statut (amiante)]],Statuts[[Statut]:[Code statut2]],2,FALSE)</f>
        <v>1</v>
      </c>
    </row>
    <row r="1557" spans="1:10" x14ac:dyDescent="0.25">
      <c r="A1557" t="s">
        <v>1148</v>
      </c>
      <c r="C1557" t="s">
        <v>2138</v>
      </c>
      <c r="D1557" t="s">
        <v>2243</v>
      </c>
      <c r="E1557" s="1">
        <v>43251.364846064818</v>
      </c>
      <c r="F1557" t="s">
        <v>2140</v>
      </c>
      <c r="G1557" s="1">
        <v>43251.394050925926</v>
      </c>
      <c r="H1557" s="1">
        <v>43259.801379745368</v>
      </c>
      <c r="I1557" t="s">
        <v>6871</v>
      </c>
      <c r="J1557" s="4">
        <f>VLOOKUP(Données[[#This Row],[Statut (amiante)]],Statuts[[Statut]:[Code statut2]],2,FALSE)</f>
        <v>1</v>
      </c>
    </row>
    <row r="1558" spans="1:10" x14ac:dyDescent="0.25">
      <c r="A1558" t="s">
        <v>1148</v>
      </c>
      <c r="C1558" t="s">
        <v>2138</v>
      </c>
      <c r="D1558" t="s">
        <v>2244</v>
      </c>
      <c r="E1558" s="1">
        <v>43251.364846064818</v>
      </c>
      <c r="F1558" t="s">
        <v>2140</v>
      </c>
      <c r="G1558" s="1">
        <v>43251.394050925926</v>
      </c>
      <c r="H1558" s="1">
        <v>43259.80138005787</v>
      </c>
      <c r="I1558" t="s">
        <v>6871</v>
      </c>
      <c r="J1558" s="4">
        <f>VLOOKUP(Données[[#This Row],[Statut (amiante)]],Statuts[[Statut]:[Code statut2]],2,FALSE)</f>
        <v>1</v>
      </c>
    </row>
    <row r="1559" spans="1:10" x14ac:dyDescent="0.25">
      <c r="A1559" t="s">
        <v>1148</v>
      </c>
      <c r="C1559" t="s">
        <v>2138</v>
      </c>
      <c r="D1559" t="s">
        <v>2245</v>
      </c>
      <c r="E1559" s="1">
        <v>43251.364846064818</v>
      </c>
      <c r="F1559" t="s">
        <v>2140</v>
      </c>
      <c r="G1559" s="1">
        <v>43251.394050925926</v>
      </c>
      <c r="H1559" s="1">
        <v>43259.801380092591</v>
      </c>
      <c r="I1559" t="s">
        <v>6871</v>
      </c>
      <c r="J1559" s="4">
        <f>VLOOKUP(Données[[#This Row],[Statut (amiante)]],Statuts[[Statut]:[Code statut2]],2,FALSE)</f>
        <v>1</v>
      </c>
    </row>
    <row r="1560" spans="1:10" x14ac:dyDescent="0.25">
      <c r="A1560" t="s">
        <v>1148</v>
      </c>
      <c r="C1560" t="s">
        <v>2138</v>
      </c>
      <c r="D1560" t="s">
        <v>2246</v>
      </c>
      <c r="E1560" s="1">
        <v>43251.364846064818</v>
      </c>
      <c r="F1560" t="s">
        <v>2140</v>
      </c>
      <c r="G1560" s="1">
        <v>43251.394050925926</v>
      </c>
      <c r="H1560" s="1">
        <v>43259.801379826386</v>
      </c>
      <c r="I1560" t="s">
        <v>6871</v>
      </c>
      <c r="J1560" s="4">
        <f>VLOOKUP(Données[[#This Row],[Statut (amiante)]],Statuts[[Statut]:[Code statut2]],2,FALSE)</f>
        <v>1</v>
      </c>
    </row>
    <row r="1561" spans="1:10" x14ac:dyDescent="0.25">
      <c r="A1561" t="s">
        <v>1148</v>
      </c>
      <c r="C1561" t="s">
        <v>2138</v>
      </c>
      <c r="D1561" t="s">
        <v>2247</v>
      </c>
      <c r="E1561" s="1">
        <v>43251.364846064818</v>
      </c>
      <c r="F1561" t="s">
        <v>2140</v>
      </c>
      <c r="G1561" s="1">
        <v>43251.394050925926</v>
      </c>
      <c r="H1561" s="1">
        <v>43259.801379861114</v>
      </c>
      <c r="I1561" t="s">
        <v>6871</v>
      </c>
      <c r="J1561" s="4">
        <f>VLOOKUP(Données[[#This Row],[Statut (amiante)]],Statuts[[Statut]:[Code statut2]],2,FALSE)</f>
        <v>1</v>
      </c>
    </row>
    <row r="1562" spans="1:10" x14ac:dyDescent="0.25">
      <c r="A1562" t="s">
        <v>1148</v>
      </c>
      <c r="C1562" t="s">
        <v>2138</v>
      </c>
      <c r="D1562" t="s">
        <v>2248</v>
      </c>
      <c r="E1562" s="1">
        <v>43251.364846064818</v>
      </c>
      <c r="F1562" t="s">
        <v>2140</v>
      </c>
      <c r="G1562" s="1">
        <v>43251.394050925926</v>
      </c>
      <c r="H1562" s="1">
        <v>43259.801379895835</v>
      </c>
      <c r="I1562" t="s">
        <v>6871</v>
      </c>
      <c r="J1562" s="4">
        <f>VLOOKUP(Données[[#This Row],[Statut (amiante)]],Statuts[[Statut]:[Code statut2]],2,FALSE)</f>
        <v>1</v>
      </c>
    </row>
    <row r="1563" spans="1:10" x14ac:dyDescent="0.25">
      <c r="A1563" t="s">
        <v>1148</v>
      </c>
      <c r="C1563" t="s">
        <v>2138</v>
      </c>
      <c r="D1563" t="s">
        <v>2249</v>
      </c>
      <c r="E1563" s="1">
        <v>43251.364846064818</v>
      </c>
      <c r="F1563" t="s">
        <v>2140</v>
      </c>
      <c r="G1563" s="1">
        <v>43251.394050925926</v>
      </c>
      <c r="H1563" s="1">
        <v>43259.801379976852</v>
      </c>
      <c r="I1563" t="s">
        <v>6871</v>
      </c>
      <c r="J1563" s="4">
        <f>VLOOKUP(Données[[#This Row],[Statut (amiante)]],Statuts[[Statut]:[Code statut2]],2,FALSE)</f>
        <v>1</v>
      </c>
    </row>
    <row r="1564" spans="1:10" x14ac:dyDescent="0.25">
      <c r="A1564" t="s">
        <v>1148</v>
      </c>
      <c r="C1564" t="s">
        <v>2138</v>
      </c>
      <c r="D1564" t="s">
        <v>2250</v>
      </c>
      <c r="E1564" s="1">
        <v>43251.364846064818</v>
      </c>
      <c r="F1564" t="s">
        <v>2140</v>
      </c>
      <c r="G1564" s="1">
        <v>43251.394050925926</v>
      </c>
      <c r="H1564" s="1">
        <v>43259.801380173609</v>
      </c>
      <c r="I1564" t="s">
        <v>6871</v>
      </c>
      <c r="J1564" s="4">
        <f>VLOOKUP(Données[[#This Row],[Statut (amiante)]],Statuts[[Statut]:[Code statut2]],2,FALSE)</f>
        <v>1</v>
      </c>
    </row>
    <row r="1565" spans="1:10" x14ac:dyDescent="0.25">
      <c r="A1565" t="s">
        <v>1148</v>
      </c>
      <c r="C1565" t="s">
        <v>2138</v>
      </c>
      <c r="D1565" t="s">
        <v>2251</v>
      </c>
      <c r="E1565" s="1">
        <v>43251.364846064818</v>
      </c>
      <c r="F1565" t="s">
        <v>2140</v>
      </c>
      <c r="G1565" s="1">
        <v>43251.394050925926</v>
      </c>
      <c r="H1565" s="1">
        <v>43259.801380208337</v>
      </c>
      <c r="I1565" t="s">
        <v>6871</v>
      </c>
      <c r="J1565" s="4">
        <f>VLOOKUP(Données[[#This Row],[Statut (amiante)]],Statuts[[Statut]:[Code statut2]],2,FALSE)</f>
        <v>1</v>
      </c>
    </row>
    <row r="1566" spans="1:10" x14ac:dyDescent="0.25">
      <c r="A1566" t="s">
        <v>1148</v>
      </c>
      <c r="C1566" t="s">
        <v>2138</v>
      </c>
      <c r="D1566" t="s">
        <v>2252</v>
      </c>
      <c r="E1566" s="1">
        <v>43251.364846064818</v>
      </c>
      <c r="F1566" t="s">
        <v>2140</v>
      </c>
      <c r="G1566" s="1">
        <v>43251.394050925926</v>
      </c>
      <c r="H1566" s="1">
        <v>43259.801380243058</v>
      </c>
      <c r="I1566" t="s">
        <v>6871</v>
      </c>
      <c r="J1566" s="4">
        <f>VLOOKUP(Données[[#This Row],[Statut (amiante)]],Statuts[[Statut]:[Code statut2]],2,FALSE)</f>
        <v>1</v>
      </c>
    </row>
    <row r="1567" spans="1:10" x14ac:dyDescent="0.25">
      <c r="A1567" t="s">
        <v>1148</v>
      </c>
      <c r="C1567" t="s">
        <v>2138</v>
      </c>
      <c r="D1567" t="s">
        <v>2253</v>
      </c>
      <c r="E1567" s="1">
        <v>43251.364846064818</v>
      </c>
      <c r="F1567" t="s">
        <v>2140</v>
      </c>
      <c r="G1567" s="1">
        <v>43251.394050925926</v>
      </c>
      <c r="H1567" s="1">
        <v>43259.801380289355</v>
      </c>
      <c r="I1567" t="s">
        <v>6871</v>
      </c>
      <c r="J1567" s="4">
        <f>VLOOKUP(Données[[#This Row],[Statut (amiante)]],Statuts[[Statut]:[Code statut2]],2,FALSE)</f>
        <v>1</v>
      </c>
    </row>
    <row r="1568" spans="1:10" x14ac:dyDescent="0.25">
      <c r="A1568" t="s">
        <v>1148</v>
      </c>
      <c r="C1568" t="s">
        <v>2138</v>
      </c>
      <c r="D1568" t="s">
        <v>2254</v>
      </c>
      <c r="E1568" s="1">
        <v>43251.364846064818</v>
      </c>
      <c r="F1568" t="s">
        <v>2140</v>
      </c>
      <c r="G1568" s="1">
        <v>43251.394050925926</v>
      </c>
      <c r="H1568" s="1">
        <v>43259.801380324076</v>
      </c>
      <c r="I1568" t="s">
        <v>6871</v>
      </c>
      <c r="J1568" s="4">
        <f>VLOOKUP(Données[[#This Row],[Statut (amiante)]],Statuts[[Statut]:[Code statut2]],2,FALSE)</f>
        <v>1</v>
      </c>
    </row>
    <row r="1569" spans="1:10" x14ac:dyDescent="0.25">
      <c r="A1569" t="s">
        <v>1148</v>
      </c>
      <c r="C1569" t="s">
        <v>2138</v>
      </c>
      <c r="D1569" t="s">
        <v>2255</v>
      </c>
      <c r="E1569" s="1">
        <v>43251.364846064818</v>
      </c>
      <c r="F1569" t="s">
        <v>2140</v>
      </c>
      <c r="G1569" s="1">
        <v>43251.394050925926</v>
      </c>
      <c r="H1569" s="1">
        <v>43259.801380011573</v>
      </c>
      <c r="I1569" t="s">
        <v>6871</v>
      </c>
      <c r="J1569" s="4">
        <f>VLOOKUP(Données[[#This Row],[Statut (amiante)]],Statuts[[Statut]:[Code statut2]],2,FALSE)</f>
        <v>1</v>
      </c>
    </row>
    <row r="1570" spans="1:10" x14ac:dyDescent="0.25">
      <c r="A1570" t="s">
        <v>1148</v>
      </c>
      <c r="C1570" t="s">
        <v>2138</v>
      </c>
      <c r="D1570" t="s">
        <v>2256</v>
      </c>
      <c r="E1570" s="1">
        <v>43251.364846064818</v>
      </c>
      <c r="F1570" t="s">
        <v>2140</v>
      </c>
      <c r="G1570" s="1">
        <v>43251.394050925926</v>
      </c>
      <c r="H1570" s="1">
        <v>43259.801380405093</v>
      </c>
      <c r="I1570" t="s">
        <v>6871</v>
      </c>
      <c r="J1570" s="4">
        <f>VLOOKUP(Données[[#This Row],[Statut (amiante)]],Statuts[[Statut]:[Code statut2]],2,FALSE)</f>
        <v>1</v>
      </c>
    </row>
    <row r="1571" spans="1:10" x14ac:dyDescent="0.25">
      <c r="A1571" t="s">
        <v>1148</v>
      </c>
      <c r="C1571" t="s">
        <v>2257</v>
      </c>
      <c r="D1571" t="s">
        <v>2258</v>
      </c>
      <c r="E1571" s="1">
        <v>43256.444309988423</v>
      </c>
      <c r="F1571" t="s">
        <v>2259</v>
      </c>
      <c r="G1571" s="1">
        <v>43256.444826388892</v>
      </c>
      <c r="H1571" s="1">
        <v>43262.936439583333</v>
      </c>
      <c r="I1571" t="s">
        <v>6871</v>
      </c>
      <c r="J1571" s="4">
        <f>VLOOKUP(Données[[#This Row],[Statut (amiante)]],Statuts[[Statut]:[Code statut2]],2,FALSE)</f>
        <v>1</v>
      </c>
    </row>
    <row r="1572" spans="1:10" x14ac:dyDescent="0.25">
      <c r="A1572" t="s">
        <v>1148</v>
      </c>
      <c r="C1572" t="s">
        <v>2257</v>
      </c>
      <c r="D1572" t="s">
        <v>2260</v>
      </c>
      <c r="E1572" s="1">
        <v>43256.444309988423</v>
      </c>
      <c r="F1572" t="s">
        <v>2259</v>
      </c>
      <c r="G1572" s="1">
        <v>43256.444826388892</v>
      </c>
      <c r="H1572" s="1">
        <v>43262.936439618054</v>
      </c>
      <c r="I1572" t="s">
        <v>6871</v>
      </c>
      <c r="J1572" s="4">
        <f>VLOOKUP(Données[[#This Row],[Statut (amiante)]],Statuts[[Statut]:[Code statut2]],2,FALSE)</f>
        <v>1</v>
      </c>
    </row>
    <row r="1573" spans="1:10" x14ac:dyDescent="0.25">
      <c r="A1573" t="s">
        <v>1148</v>
      </c>
      <c r="C1573" t="s">
        <v>2138</v>
      </c>
      <c r="D1573" t="s">
        <v>2261</v>
      </c>
      <c r="E1573" s="1">
        <v>43251.364846064818</v>
      </c>
      <c r="F1573" t="s">
        <v>2140</v>
      </c>
      <c r="G1573" s="1">
        <v>43251.394050925926</v>
      </c>
      <c r="H1573" s="1">
        <v>43259.801380439814</v>
      </c>
      <c r="I1573" t="s">
        <v>6871</v>
      </c>
      <c r="J1573" s="4">
        <f>VLOOKUP(Données[[#This Row],[Statut (amiante)]],Statuts[[Statut]:[Code statut2]],2,FALSE)</f>
        <v>1</v>
      </c>
    </row>
    <row r="1574" spans="1:10" x14ac:dyDescent="0.25">
      <c r="A1574" t="s">
        <v>1148</v>
      </c>
      <c r="C1574" t="s">
        <v>2138</v>
      </c>
      <c r="D1574" t="s">
        <v>2262</v>
      </c>
      <c r="E1574" s="1">
        <v>43251.364846064818</v>
      </c>
      <c r="F1574" t="s">
        <v>2140</v>
      </c>
      <c r="G1574" s="1">
        <v>43251.394050925926</v>
      </c>
      <c r="H1574" s="1">
        <v>43259.801380474535</v>
      </c>
      <c r="I1574" t="s">
        <v>6871</v>
      </c>
      <c r="J1574" s="4">
        <f>VLOOKUP(Données[[#This Row],[Statut (amiante)]],Statuts[[Statut]:[Code statut2]],2,FALSE)</f>
        <v>1</v>
      </c>
    </row>
    <row r="1575" spans="1:10" x14ac:dyDescent="0.25">
      <c r="A1575" t="s">
        <v>1148</v>
      </c>
      <c r="C1575" t="s">
        <v>2138</v>
      </c>
      <c r="D1575" t="s">
        <v>2263</v>
      </c>
      <c r="E1575" s="1">
        <v>43251.364846064818</v>
      </c>
      <c r="F1575" t="s">
        <v>2140</v>
      </c>
      <c r="G1575" s="1">
        <v>43251.394050925926</v>
      </c>
      <c r="H1575" s="1">
        <v>43259.801380520832</v>
      </c>
      <c r="I1575" t="s">
        <v>6871</v>
      </c>
      <c r="J1575" s="4">
        <f>VLOOKUP(Données[[#This Row],[Statut (amiante)]],Statuts[[Statut]:[Code statut2]],2,FALSE)</f>
        <v>1</v>
      </c>
    </row>
    <row r="1576" spans="1:10" x14ac:dyDescent="0.25">
      <c r="A1576" t="s">
        <v>1148</v>
      </c>
      <c r="C1576" t="s">
        <v>2138</v>
      </c>
      <c r="D1576" t="s">
        <v>2264</v>
      </c>
      <c r="E1576" s="1">
        <v>43251.364846064818</v>
      </c>
      <c r="F1576" t="s">
        <v>2140</v>
      </c>
      <c r="G1576" s="1">
        <v>43251.394050925926</v>
      </c>
      <c r="H1576" s="1">
        <v>43259.801380555553</v>
      </c>
      <c r="I1576" t="s">
        <v>6871</v>
      </c>
      <c r="J1576" s="4">
        <f>VLOOKUP(Données[[#This Row],[Statut (amiante)]],Statuts[[Statut]:[Code statut2]],2,FALSE)</f>
        <v>1</v>
      </c>
    </row>
    <row r="1577" spans="1:10" x14ac:dyDescent="0.25">
      <c r="A1577" t="s">
        <v>1148</v>
      </c>
      <c r="C1577" t="s">
        <v>2138</v>
      </c>
      <c r="D1577" t="s">
        <v>2265</v>
      </c>
      <c r="E1577" s="1">
        <v>43251.364846064818</v>
      </c>
      <c r="F1577" t="s">
        <v>2140</v>
      </c>
      <c r="G1577" s="1">
        <v>43251.394050925926</v>
      </c>
      <c r="H1577" s="1">
        <v>43259.801380127312</v>
      </c>
      <c r="I1577" t="s">
        <v>6871</v>
      </c>
      <c r="J1577" s="4">
        <f>VLOOKUP(Données[[#This Row],[Statut (amiante)]],Statuts[[Statut]:[Code statut2]],2,FALSE)</f>
        <v>1</v>
      </c>
    </row>
    <row r="1578" spans="1:10" x14ac:dyDescent="0.25">
      <c r="A1578" t="s">
        <v>1148</v>
      </c>
      <c r="C1578" t="s">
        <v>2266</v>
      </c>
      <c r="D1578" t="s">
        <v>2267</v>
      </c>
      <c r="E1578" s="1">
        <v>43263.400484027778</v>
      </c>
      <c r="F1578" t="s">
        <v>2268</v>
      </c>
      <c r="G1578" s="1">
        <v>43263.402592592596</v>
      </c>
      <c r="H1578" s="1"/>
      <c r="I1578" t="s">
        <v>6870</v>
      </c>
      <c r="J1578" s="4">
        <f>VLOOKUP(Données[[#This Row],[Statut (amiante)]],Statuts[[Statut]:[Code statut2]],2,FALSE)</f>
        <v>0</v>
      </c>
    </row>
    <row r="1579" spans="1:10" x14ac:dyDescent="0.25">
      <c r="A1579" t="s">
        <v>1148</v>
      </c>
      <c r="C1579" t="s">
        <v>2266</v>
      </c>
      <c r="D1579" t="s">
        <v>2269</v>
      </c>
      <c r="E1579" s="1">
        <v>43263.400484027778</v>
      </c>
      <c r="F1579" t="s">
        <v>2268</v>
      </c>
      <c r="G1579" s="1">
        <v>43263.402592592596</v>
      </c>
      <c r="H1579" s="1"/>
      <c r="I1579" t="s">
        <v>6870</v>
      </c>
      <c r="J1579" s="4">
        <f>VLOOKUP(Données[[#This Row],[Statut (amiante)]],Statuts[[Statut]:[Code statut2]],2,FALSE)</f>
        <v>0</v>
      </c>
    </row>
    <row r="1580" spans="1:10" x14ac:dyDescent="0.25">
      <c r="A1580" t="s">
        <v>1148</v>
      </c>
      <c r="C1580" t="s">
        <v>2266</v>
      </c>
      <c r="D1580" t="s">
        <v>2270</v>
      </c>
      <c r="E1580" s="1">
        <v>43263.400484027778</v>
      </c>
      <c r="F1580" t="s">
        <v>2268</v>
      </c>
      <c r="G1580" s="1">
        <v>43263.402592592596</v>
      </c>
      <c r="H1580" s="1"/>
      <c r="I1580" t="s">
        <v>6870</v>
      </c>
      <c r="J1580" s="4">
        <f>VLOOKUP(Données[[#This Row],[Statut (amiante)]],Statuts[[Statut]:[Code statut2]],2,FALSE)</f>
        <v>0</v>
      </c>
    </row>
    <row r="1581" spans="1:10" x14ac:dyDescent="0.25">
      <c r="A1581" t="s">
        <v>1148</v>
      </c>
      <c r="C1581" t="s">
        <v>2266</v>
      </c>
      <c r="D1581" t="s">
        <v>2271</v>
      </c>
      <c r="E1581" s="1">
        <v>43263.400484027778</v>
      </c>
      <c r="F1581" t="s">
        <v>2268</v>
      </c>
      <c r="G1581" s="1">
        <v>43263.402592592596</v>
      </c>
      <c r="H1581" s="1"/>
      <c r="I1581" t="s">
        <v>6870</v>
      </c>
      <c r="J1581" s="4">
        <f>VLOOKUP(Données[[#This Row],[Statut (amiante)]],Statuts[[Statut]:[Code statut2]],2,FALSE)</f>
        <v>0</v>
      </c>
    </row>
    <row r="1582" spans="1:10" x14ac:dyDescent="0.25">
      <c r="A1582" t="s">
        <v>1148</v>
      </c>
      <c r="C1582" t="s">
        <v>2266</v>
      </c>
      <c r="D1582" t="s">
        <v>2272</v>
      </c>
      <c r="E1582" s="1">
        <v>43263.400484027778</v>
      </c>
      <c r="F1582" t="s">
        <v>2268</v>
      </c>
      <c r="G1582" s="1">
        <v>43263.402592592596</v>
      </c>
      <c r="H1582" s="1"/>
      <c r="I1582" t="s">
        <v>6870</v>
      </c>
      <c r="J1582" s="4">
        <f>VLOOKUP(Données[[#This Row],[Statut (amiante)]],Statuts[[Statut]:[Code statut2]],2,FALSE)</f>
        <v>0</v>
      </c>
    </row>
    <row r="1583" spans="1:10" x14ac:dyDescent="0.25">
      <c r="A1583" t="s">
        <v>1148</v>
      </c>
      <c r="C1583" t="s">
        <v>2266</v>
      </c>
      <c r="D1583" t="s">
        <v>2273</v>
      </c>
      <c r="E1583" s="1">
        <v>43263.400484027778</v>
      </c>
      <c r="F1583" t="s">
        <v>2268</v>
      </c>
      <c r="G1583" s="1">
        <v>43263.402592592596</v>
      </c>
      <c r="H1583" s="1"/>
      <c r="I1583" t="s">
        <v>6870</v>
      </c>
      <c r="J1583" s="4">
        <f>VLOOKUP(Données[[#This Row],[Statut (amiante)]],Statuts[[Statut]:[Code statut2]],2,FALSE)</f>
        <v>0</v>
      </c>
    </row>
    <row r="1584" spans="1:10" x14ac:dyDescent="0.25">
      <c r="A1584" t="s">
        <v>1148</v>
      </c>
      <c r="C1584" t="s">
        <v>2266</v>
      </c>
      <c r="D1584" t="s">
        <v>2274</v>
      </c>
      <c r="E1584" s="1">
        <v>43263.400484027778</v>
      </c>
      <c r="F1584" t="s">
        <v>2268</v>
      </c>
      <c r="G1584" s="1">
        <v>43263.402592592596</v>
      </c>
      <c r="H1584" s="1"/>
      <c r="I1584" t="s">
        <v>6870</v>
      </c>
      <c r="J1584" s="4">
        <f>VLOOKUP(Données[[#This Row],[Statut (amiante)]],Statuts[[Statut]:[Code statut2]],2,FALSE)</f>
        <v>0</v>
      </c>
    </row>
    <row r="1585" spans="1:10" x14ac:dyDescent="0.25">
      <c r="A1585" t="s">
        <v>1148</v>
      </c>
      <c r="C1585" t="s">
        <v>2266</v>
      </c>
      <c r="D1585" t="s">
        <v>2275</v>
      </c>
      <c r="E1585" s="1">
        <v>43263.400484027778</v>
      </c>
      <c r="F1585" t="s">
        <v>2268</v>
      </c>
      <c r="G1585" s="1">
        <v>43263.402592592596</v>
      </c>
      <c r="H1585" s="1"/>
      <c r="I1585" t="s">
        <v>6870</v>
      </c>
      <c r="J1585" s="4">
        <f>VLOOKUP(Données[[#This Row],[Statut (amiante)]],Statuts[[Statut]:[Code statut2]],2,FALSE)</f>
        <v>0</v>
      </c>
    </row>
    <row r="1586" spans="1:10" x14ac:dyDescent="0.25">
      <c r="A1586" t="s">
        <v>1148</v>
      </c>
      <c r="C1586" t="s">
        <v>2266</v>
      </c>
      <c r="D1586" t="s">
        <v>2276</v>
      </c>
      <c r="E1586" s="1">
        <v>43263.400484027778</v>
      </c>
      <c r="F1586" t="s">
        <v>2268</v>
      </c>
      <c r="G1586" s="1">
        <v>43263.402592592596</v>
      </c>
      <c r="H1586" s="1"/>
      <c r="I1586" t="s">
        <v>6870</v>
      </c>
      <c r="J1586" s="4">
        <f>VLOOKUP(Données[[#This Row],[Statut (amiante)]],Statuts[[Statut]:[Code statut2]],2,FALSE)</f>
        <v>0</v>
      </c>
    </row>
    <row r="1587" spans="1:10" x14ac:dyDescent="0.25">
      <c r="A1587" t="s">
        <v>1148</v>
      </c>
      <c r="C1587" t="s">
        <v>2266</v>
      </c>
      <c r="D1587" t="s">
        <v>2277</v>
      </c>
      <c r="E1587" s="1">
        <v>43263.400484027778</v>
      </c>
      <c r="F1587" t="s">
        <v>2268</v>
      </c>
      <c r="G1587" s="1">
        <v>43263.402592592596</v>
      </c>
      <c r="H1587" s="1"/>
      <c r="I1587" t="s">
        <v>6870</v>
      </c>
      <c r="J1587" s="4">
        <f>VLOOKUP(Données[[#This Row],[Statut (amiante)]],Statuts[[Statut]:[Code statut2]],2,FALSE)</f>
        <v>0</v>
      </c>
    </row>
    <row r="1588" spans="1:10" x14ac:dyDescent="0.25">
      <c r="A1588" t="s">
        <v>1148</v>
      </c>
      <c r="C1588" t="s">
        <v>2266</v>
      </c>
      <c r="D1588" t="s">
        <v>2278</v>
      </c>
      <c r="E1588" s="1">
        <v>43263.400484027778</v>
      </c>
      <c r="F1588" t="s">
        <v>2268</v>
      </c>
      <c r="G1588" s="1">
        <v>43263.402592592596</v>
      </c>
      <c r="H1588" s="1"/>
      <c r="I1588" t="s">
        <v>6870</v>
      </c>
      <c r="J1588" s="4">
        <f>VLOOKUP(Données[[#This Row],[Statut (amiante)]],Statuts[[Statut]:[Code statut2]],2,FALSE)</f>
        <v>0</v>
      </c>
    </row>
    <row r="1589" spans="1:10" x14ac:dyDescent="0.25">
      <c r="A1589" t="s">
        <v>1148</v>
      </c>
      <c r="C1589" t="s">
        <v>2266</v>
      </c>
      <c r="D1589" t="s">
        <v>2279</v>
      </c>
      <c r="E1589" s="1">
        <v>43263.400484027778</v>
      </c>
      <c r="F1589" t="s">
        <v>2268</v>
      </c>
      <c r="G1589" s="1">
        <v>43263.402592592596</v>
      </c>
      <c r="H1589" s="1"/>
      <c r="I1589" t="s">
        <v>6870</v>
      </c>
      <c r="J1589" s="4">
        <f>VLOOKUP(Données[[#This Row],[Statut (amiante)]],Statuts[[Statut]:[Code statut2]],2,FALSE)</f>
        <v>0</v>
      </c>
    </row>
    <row r="1590" spans="1:10" x14ac:dyDescent="0.25">
      <c r="A1590" t="s">
        <v>1148</v>
      </c>
      <c r="C1590" t="s">
        <v>2266</v>
      </c>
      <c r="D1590" t="s">
        <v>2280</v>
      </c>
      <c r="E1590" s="1">
        <v>43263.400484027778</v>
      </c>
      <c r="F1590" t="s">
        <v>2268</v>
      </c>
      <c r="G1590" s="1">
        <v>43263.402592592596</v>
      </c>
      <c r="H1590" s="1"/>
      <c r="I1590" t="s">
        <v>6870</v>
      </c>
      <c r="J1590" s="4">
        <f>VLOOKUP(Données[[#This Row],[Statut (amiante)]],Statuts[[Statut]:[Code statut2]],2,FALSE)</f>
        <v>0</v>
      </c>
    </row>
    <row r="1591" spans="1:10" x14ac:dyDescent="0.25">
      <c r="A1591" t="s">
        <v>1148</v>
      </c>
      <c r="C1591" t="s">
        <v>2266</v>
      </c>
      <c r="D1591" t="s">
        <v>2281</v>
      </c>
      <c r="E1591" s="1">
        <v>43263.400484027778</v>
      </c>
      <c r="F1591" t="s">
        <v>2268</v>
      </c>
      <c r="G1591" s="1">
        <v>43263.402592592596</v>
      </c>
      <c r="H1591" s="1"/>
      <c r="I1591" t="s">
        <v>6870</v>
      </c>
      <c r="J1591" s="4">
        <f>VLOOKUP(Données[[#This Row],[Statut (amiante)]],Statuts[[Statut]:[Code statut2]],2,FALSE)</f>
        <v>0</v>
      </c>
    </row>
    <row r="1592" spans="1:10" x14ac:dyDescent="0.25">
      <c r="A1592" t="s">
        <v>1148</v>
      </c>
      <c r="C1592" t="s">
        <v>2266</v>
      </c>
      <c r="D1592" t="s">
        <v>2282</v>
      </c>
      <c r="E1592" s="1">
        <v>43263.400484027778</v>
      </c>
      <c r="F1592" t="s">
        <v>2268</v>
      </c>
      <c r="G1592" s="1">
        <v>43263.402592592596</v>
      </c>
      <c r="H1592" s="1"/>
      <c r="I1592" t="s">
        <v>6870</v>
      </c>
      <c r="J1592" s="4">
        <f>VLOOKUP(Données[[#This Row],[Statut (amiante)]],Statuts[[Statut]:[Code statut2]],2,FALSE)</f>
        <v>0</v>
      </c>
    </row>
    <row r="1593" spans="1:10" x14ac:dyDescent="0.25">
      <c r="A1593" t="s">
        <v>1148</v>
      </c>
      <c r="C1593" t="s">
        <v>2266</v>
      </c>
      <c r="D1593" t="s">
        <v>2283</v>
      </c>
      <c r="E1593" s="1">
        <v>43263.400484027778</v>
      </c>
      <c r="F1593" t="s">
        <v>2268</v>
      </c>
      <c r="G1593" s="1">
        <v>43263.402592592596</v>
      </c>
      <c r="H1593" s="1"/>
      <c r="I1593" t="s">
        <v>6870</v>
      </c>
      <c r="J1593" s="4">
        <f>VLOOKUP(Données[[#This Row],[Statut (amiante)]],Statuts[[Statut]:[Code statut2]],2,FALSE)</f>
        <v>0</v>
      </c>
    </row>
    <row r="1594" spans="1:10" x14ac:dyDescent="0.25">
      <c r="A1594" t="s">
        <v>1148</v>
      </c>
      <c r="C1594" t="s">
        <v>2266</v>
      </c>
      <c r="D1594" t="s">
        <v>2284</v>
      </c>
      <c r="E1594" s="1">
        <v>43263.400484027778</v>
      </c>
      <c r="F1594" t="s">
        <v>2268</v>
      </c>
      <c r="G1594" s="1">
        <v>43263.402592592596</v>
      </c>
      <c r="H1594" s="1"/>
      <c r="I1594" t="s">
        <v>6870</v>
      </c>
      <c r="J1594" s="4">
        <f>VLOOKUP(Données[[#This Row],[Statut (amiante)]],Statuts[[Statut]:[Code statut2]],2,FALSE)</f>
        <v>0</v>
      </c>
    </row>
    <row r="1595" spans="1:10" x14ac:dyDescent="0.25">
      <c r="A1595" t="s">
        <v>1148</v>
      </c>
      <c r="C1595" t="s">
        <v>2266</v>
      </c>
      <c r="D1595" t="s">
        <v>2285</v>
      </c>
      <c r="E1595" s="1">
        <v>43263.400484027778</v>
      </c>
      <c r="F1595" t="s">
        <v>2268</v>
      </c>
      <c r="G1595" s="1">
        <v>43263.402592592596</v>
      </c>
      <c r="H1595" s="1"/>
      <c r="I1595" t="s">
        <v>6870</v>
      </c>
      <c r="J1595" s="4">
        <f>VLOOKUP(Données[[#This Row],[Statut (amiante)]],Statuts[[Statut]:[Code statut2]],2,FALSE)</f>
        <v>0</v>
      </c>
    </row>
    <row r="1596" spans="1:10" x14ac:dyDescent="0.25">
      <c r="A1596" t="s">
        <v>1148</v>
      </c>
      <c r="C1596" t="s">
        <v>2266</v>
      </c>
      <c r="D1596" t="s">
        <v>2286</v>
      </c>
      <c r="E1596" s="1">
        <v>43263.400484027778</v>
      </c>
      <c r="F1596" t="s">
        <v>2268</v>
      </c>
      <c r="G1596" s="1">
        <v>43263.402592592596</v>
      </c>
      <c r="H1596" s="1"/>
      <c r="I1596" t="s">
        <v>6870</v>
      </c>
      <c r="J1596" s="4">
        <f>VLOOKUP(Données[[#This Row],[Statut (amiante)]],Statuts[[Statut]:[Code statut2]],2,FALSE)</f>
        <v>0</v>
      </c>
    </row>
    <row r="1597" spans="1:10" x14ac:dyDescent="0.25">
      <c r="A1597" t="s">
        <v>1148</v>
      </c>
      <c r="C1597" t="s">
        <v>2266</v>
      </c>
      <c r="D1597" t="s">
        <v>2287</v>
      </c>
      <c r="E1597" s="1">
        <v>43263.400484027778</v>
      </c>
      <c r="F1597" t="s">
        <v>2268</v>
      </c>
      <c r="G1597" s="1">
        <v>43263.402592592596</v>
      </c>
      <c r="H1597" s="1"/>
      <c r="I1597" t="s">
        <v>6870</v>
      </c>
      <c r="J1597" s="4">
        <f>VLOOKUP(Données[[#This Row],[Statut (amiante)]],Statuts[[Statut]:[Code statut2]],2,FALSE)</f>
        <v>0</v>
      </c>
    </row>
    <row r="1598" spans="1:10" x14ac:dyDescent="0.25">
      <c r="A1598" t="s">
        <v>1148</v>
      </c>
      <c r="C1598" t="s">
        <v>2266</v>
      </c>
      <c r="D1598" t="s">
        <v>2288</v>
      </c>
      <c r="E1598" s="1">
        <v>43263.400484027778</v>
      </c>
      <c r="F1598" t="s">
        <v>2268</v>
      </c>
      <c r="G1598" s="1">
        <v>43263.402592592596</v>
      </c>
      <c r="H1598" s="1"/>
      <c r="I1598" t="s">
        <v>6870</v>
      </c>
      <c r="J1598" s="4">
        <f>VLOOKUP(Données[[#This Row],[Statut (amiante)]],Statuts[[Statut]:[Code statut2]],2,FALSE)</f>
        <v>0</v>
      </c>
    </row>
    <row r="1599" spans="1:10" x14ac:dyDescent="0.25">
      <c r="A1599" t="s">
        <v>1148</v>
      </c>
      <c r="C1599" t="s">
        <v>2266</v>
      </c>
      <c r="D1599" t="s">
        <v>2289</v>
      </c>
      <c r="E1599" s="1">
        <v>43263.400484027778</v>
      </c>
      <c r="F1599" t="s">
        <v>2268</v>
      </c>
      <c r="G1599" s="1">
        <v>43263.402592592596</v>
      </c>
      <c r="H1599" s="1"/>
      <c r="I1599" t="s">
        <v>6870</v>
      </c>
      <c r="J1599" s="4">
        <f>VLOOKUP(Données[[#This Row],[Statut (amiante)]],Statuts[[Statut]:[Code statut2]],2,FALSE)</f>
        <v>0</v>
      </c>
    </row>
    <row r="1600" spans="1:10" x14ac:dyDescent="0.25">
      <c r="A1600" t="s">
        <v>1148</v>
      </c>
      <c r="C1600" t="s">
        <v>2266</v>
      </c>
      <c r="D1600" t="s">
        <v>2290</v>
      </c>
      <c r="E1600" s="1">
        <v>43263.400484027778</v>
      </c>
      <c r="F1600" t="s">
        <v>2268</v>
      </c>
      <c r="G1600" s="1">
        <v>43263.402592592596</v>
      </c>
      <c r="H1600" s="1"/>
      <c r="I1600" t="s">
        <v>6870</v>
      </c>
      <c r="J1600" s="4">
        <f>VLOOKUP(Données[[#This Row],[Statut (amiante)]],Statuts[[Statut]:[Code statut2]],2,FALSE)</f>
        <v>0</v>
      </c>
    </row>
    <row r="1601" spans="1:10" x14ac:dyDescent="0.25">
      <c r="A1601" t="s">
        <v>1148</v>
      </c>
      <c r="C1601" t="s">
        <v>2266</v>
      </c>
      <c r="D1601" t="s">
        <v>2291</v>
      </c>
      <c r="E1601" s="1">
        <v>43263.400484027778</v>
      </c>
      <c r="F1601" t="s">
        <v>2268</v>
      </c>
      <c r="G1601" s="1">
        <v>43263.402592592596</v>
      </c>
      <c r="H1601" s="1"/>
      <c r="I1601" t="s">
        <v>6870</v>
      </c>
      <c r="J1601" s="4">
        <f>VLOOKUP(Données[[#This Row],[Statut (amiante)]],Statuts[[Statut]:[Code statut2]],2,FALSE)</f>
        <v>0</v>
      </c>
    </row>
    <row r="1602" spans="1:10" x14ac:dyDescent="0.25">
      <c r="A1602" t="s">
        <v>1148</v>
      </c>
      <c r="C1602" t="s">
        <v>2292</v>
      </c>
      <c r="D1602" t="s">
        <v>2293</v>
      </c>
      <c r="E1602" s="1">
        <v>43258.367060879631</v>
      </c>
      <c r="F1602" t="s">
        <v>2294</v>
      </c>
      <c r="G1602" s="1">
        <v>43259.362592592595</v>
      </c>
      <c r="H1602" s="1">
        <v>43266.780041863429</v>
      </c>
      <c r="I1602" t="s">
        <v>6871</v>
      </c>
      <c r="J1602" s="4">
        <f>VLOOKUP(Données[[#This Row],[Statut (amiante)]],Statuts[[Statut]:[Code statut2]],2,FALSE)</f>
        <v>1</v>
      </c>
    </row>
    <row r="1603" spans="1:10" x14ac:dyDescent="0.25">
      <c r="A1603" t="s">
        <v>1148</v>
      </c>
      <c r="C1603" t="s">
        <v>2292</v>
      </c>
      <c r="D1603" t="s">
        <v>2295</v>
      </c>
      <c r="E1603" s="1">
        <v>43258.367060879631</v>
      </c>
      <c r="F1603" t="s">
        <v>2294</v>
      </c>
      <c r="G1603" s="1">
        <v>43259.362592592595</v>
      </c>
      <c r="H1603" s="1">
        <v>43266.78004189815</v>
      </c>
      <c r="I1603" t="s">
        <v>6871</v>
      </c>
      <c r="J1603" s="4">
        <f>VLOOKUP(Données[[#This Row],[Statut (amiante)]],Statuts[[Statut]:[Code statut2]],2,FALSE)</f>
        <v>1</v>
      </c>
    </row>
    <row r="1604" spans="1:10" x14ac:dyDescent="0.25">
      <c r="A1604" t="s">
        <v>1148</v>
      </c>
      <c r="C1604" t="s">
        <v>2292</v>
      </c>
      <c r="D1604" t="s">
        <v>2296</v>
      </c>
      <c r="E1604" s="1">
        <v>43258.367060879631</v>
      </c>
      <c r="F1604" t="s">
        <v>2294</v>
      </c>
      <c r="G1604" s="1">
        <v>43259.362592592595</v>
      </c>
      <c r="H1604" s="1">
        <v>43266.780041932871</v>
      </c>
      <c r="I1604" t="s">
        <v>6871</v>
      </c>
      <c r="J1604" s="4">
        <f>VLOOKUP(Données[[#This Row],[Statut (amiante)]],Statuts[[Statut]:[Code statut2]],2,FALSE)</f>
        <v>1</v>
      </c>
    </row>
    <row r="1605" spans="1:10" x14ac:dyDescent="0.25">
      <c r="A1605" t="s">
        <v>1148</v>
      </c>
      <c r="C1605" t="s">
        <v>2292</v>
      </c>
      <c r="D1605" t="s">
        <v>2297</v>
      </c>
      <c r="E1605" s="1">
        <v>43258.367060879631</v>
      </c>
      <c r="F1605" t="s">
        <v>2294</v>
      </c>
      <c r="G1605" s="1">
        <v>43259.362592592595</v>
      </c>
      <c r="H1605" s="1">
        <v>43266.780041550926</v>
      </c>
      <c r="I1605" t="s">
        <v>6871</v>
      </c>
      <c r="J1605" s="4">
        <f>VLOOKUP(Données[[#This Row],[Statut (amiante)]],Statuts[[Statut]:[Code statut2]],2,FALSE)</f>
        <v>1</v>
      </c>
    </row>
    <row r="1606" spans="1:10" x14ac:dyDescent="0.25">
      <c r="A1606" t="s">
        <v>1148</v>
      </c>
      <c r="C1606" t="s">
        <v>2292</v>
      </c>
      <c r="D1606" t="s">
        <v>2298</v>
      </c>
      <c r="E1606" s="1">
        <v>43258.367060879631</v>
      </c>
      <c r="F1606" t="s">
        <v>2294</v>
      </c>
      <c r="G1606" s="1">
        <v>43259.362592592595</v>
      </c>
      <c r="H1606" s="1">
        <v>43266.780041550926</v>
      </c>
      <c r="I1606" t="s">
        <v>6871</v>
      </c>
      <c r="J1606" s="4">
        <f>VLOOKUP(Données[[#This Row],[Statut (amiante)]],Statuts[[Statut]:[Code statut2]],2,FALSE)</f>
        <v>1</v>
      </c>
    </row>
    <row r="1607" spans="1:10" x14ac:dyDescent="0.25">
      <c r="A1607" t="s">
        <v>1148</v>
      </c>
      <c r="C1607" t="s">
        <v>2292</v>
      </c>
      <c r="D1607" t="s">
        <v>2299</v>
      </c>
      <c r="E1607" s="1">
        <v>43258.367060879631</v>
      </c>
      <c r="F1607" t="s">
        <v>2294</v>
      </c>
      <c r="G1607" s="1">
        <v>43259.362592592595</v>
      </c>
      <c r="H1607" s="1">
        <v>43266.780041585647</v>
      </c>
      <c r="I1607" t="s">
        <v>6871</v>
      </c>
      <c r="J1607" s="4">
        <f>VLOOKUP(Données[[#This Row],[Statut (amiante)]],Statuts[[Statut]:[Code statut2]],2,FALSE)</f>
        <v>1</v>
      </c>
    </row>
    <row r="1608" spans="1:10" x14ac:dyDescent="0.25">
      <c r="A1608" t="s">
        <v>1148</v>
      </c>
      <c r="C1608" t="s">
        <v>2292</v>
      </c>
      <c r="D1608" t="s">
        <v>2300</v>
      </c>
      <c r="E1608" s="1">
        <v>43258.367060879631</v>
      </c>
      <c r="F1608" t="s">
        <v>2294</v>
      </c>
      <c r="G1608" s="1">
        <v>43259.362592592595</v>
      </c>
      <c r="H1608" s="1">
        <v>43266.780041053244</v>
      </c>
      <c r="I1608" t="s">
        <v>6871</v>
      </c>
      <c r="J1608" s="4">
        <f>VLOOKUP(Données[[#This Row],[Statut (amiante)]],Statuts[[Statut]:[Code statut2]],2,FALSE)</f>
        <v>1</v>
      </c>
    </row>
    <row r="1609" spans="1:10" x14ac:dyDescent="0.25">
      <c r="A1609" t="s">
        <v>1148</v>
      </c>
      <c r="C1609" t="s">
        <v>2292</v>
      </c>
      <c r="D1609" t="s">
        <v>2301</v>
      </c>
      <c r="E1609" s="1">
        <v>43258.367060879631</v>
      </c>
      <c r="F1609" t="s">
        <v>2294</v>
      </c>
      <c r="G1609" s="1">
        <v>43259.362592592595</v>
      </c>
      <c r="H1609" s="1">
        <v>43266.780041122685</v>
      </c>
      <c r="I1609" t="s">
        <v>6871</v>
      </c>
      <c r="J1609" s="4">
        <f>VLOOKUP(Données[[#This Row],[Statut (amiante)]],Statuts[[Statut]:[Code statut2]],2,FALSE)</f>
        <v>1</v>
      </c>
    </row>
    <row r="1610" spans="1:10" x14ac:dyDescent="0.25">
      <c r="A1610" t="s">
        <v>1148</v>
      </c>
      <c r="C1610" t="s">
        <v>2292</v>
      </c>
      <c r="D1610" t="s">
        <v>2302</v>
      </c>
      <c r="E1610" s="1">
        <v>43258.367060879631</v>
      </c>
      <c r="F1610" t="s">
        <v>2294</v>
      </c>
      <c r="G1610" s="1">
        <v>43259.362592592595</v>
      </c>
      <c r="H1610" s="1">
        <v>43266.78004135417</v>
      </c>
      <c r="I1610" t="s">
        <v>6871</v>
      </c>
      <c r="J1610" s="4">
        <f>VLOOKUP(Données[[#This Row],[Statut (amiante)]],Statuts[[Statut]:[Code statut2]],2,FALSE)</f>
        <v>1</v>
      </c>
    </row>
    <row r="1611" spans="1:10" x14ac:dyDescent="0.25">
      <c r="A1611" t="s">
        <v>1148</v>
      </c>
      <c r="C1611" t="s">
        <v>2292</v>
      </c>
      <c r="D1611" t="s">
        <v>2303</v>
      </c>
      <c r="E1611" s="1">
        <v>43258.367060879631</v>
      </c>
      <c r="F1611" t="s">
        <v>2294</v>
      </c>
      <c r="G1611" s="1">
        <v>43259.362592592595</v>
      </c>
      <c r="H1611" s="1">
        <v>43266.780041435188</v>
      </c>
      <c r="I1611" t="s">
        <v>6871</v>
      </c>
      <c r="J1611" s="4">
        <f>VLOOKUP(Données[[#This Row],[Statut (amiante)]],Statuts[[Statut]:[Code statut2]],2,FALSE)</f>
        <v>1</v>
      </c>
    </row>
    <row r="1612" spans="1:10" x14ac:dyDescent="0.25">
      <c r="A1612" t="s">
        <v>1148</v>
      </c>
      <c r="C1612" t="s">
        <v>2292</v>
      </c>
      <c r="D1612" t="s">
        <v>2304</v>
      </c>
      <c r="E1612" s="1">
        <v>43258.367060879631</v>
      </c>
      <c r="F1612" t="s">
        <v>2294</v>
      </c>
      <c r="G1612" s="1">
        <v>43259.362592592595</v>
      </c>
      <c r="H1612" s="1">
        <v>43266.780041469909</v>
      </c>
      <c r="I1612" t="s">
        <v>6871</v>
      </c>
      <c r="J1612" s="4">
        <f>VLOOKUP(Données[[#This Row],[Statut (amiante)]],Statuts[[Statut]:[Code statut2]],2,FALSE)</f>
        <v>1</v>
      </c>
    </row>
    <row r="1613" spans="1:10" x14ac:dyDescent="0.25">
      <c r="A1613" t="s">
        <v>1148</v>
      </c>
      <c r="C1613" t="s">
        <v>2292</v>
      </c>
      <c r="D1613" t="s">
        <v>2305</v>
      </c>
      <c r="E1613" s="1">
        <v>43258.367060879631</v>
      </c>
      <c r="F1613" t="s">
        <v>2294</v>
      </c>
      <c r="G1613" s="1">
        <v>43259.362592592595</v>
      </c>
      <c r="H1613" s="1">
        <v>43266.780040659723</v>
      </c>
      <c r="I1613" t="s">
        <v>6871</v>
      </c>
      <c r="J1613" s="4">
        <f>VLOOKUP(Données[[#This Row],[Statut (amiante)]],Statuts[[Statut]:[Code statut2]],2,FALSE)</f>
        <v>1</v>
      </c>
    </row>
    <row r="1614" spans="1:10" x14ac:dyDescent="0.25">
      <c r="A1614" t="s">
        <v>1148</v>
      </c>
      <c r="C1614" t="s">
        <v>2292</v>
      </c>
      <c r="D1614" t="s">
        <v>2306</v>
      </c>
      <c r="E1614" s="1">
        <v>43258.367060879631</v>
      </c>
      <c r="F1614" t="s">
        <v>2294</v>
      </c>
      <c r="G1614" s="1">
        <v>43259.362592592595</v>
      </c>
      <c r="H1614" s="1">
        <v>43266.780040972226</v>
      </c>
      <c r="I1614" t="s">
        <v>6871</v>
      </c>
      <c r="J1614" s="4">
        <f>VLOOKUP(Données[[#This Row],[Statut (amiante)]],Statuts[[Statut]:[Code statut2]],2,FALSE)</f>
        <v>1</v>
      </c>
    </row>
    <row r="1615" spans="1:10" x14ac:dyDescent="0.25">
      <c r="A1615" t="s">
        <v>1148</v>
      </c>
      <c r="C1615" t="s">
        <v>2292</v>
      </c>
      <c r="D1615" t="s">
        <v>2307</v>
      </c>
      <c r="E1615" s="1">
        <v>43258.367060879631</v>
      </c>
      <c r="F1615" t="s">
        <v>2294</v>
      </c>
      <c r="G1615" s="1">
        <v>43259.362592592595</v>
      </c>
      <c r="H1615" s="1">
        <v>43266.780041006947</v>
      </c>
      <c r="I1615" t="s">
        <v>6871</v>
      </c>
      <c r="J1615" s="4">
        <f>VLOOKUP(Données[[#This Row],[Statut (amiante)]],Statuts[[Statut]:[Code statut2]],2,FALSE)</f>
        <v>1</v>
      </c>
    </row>
    <row r="1616" spans="1:10" x14ac:dyDescent="0.25">
      <c r="A1616" t="s">
        <v>1148</v>
      </c>
      <c r="C1616" t="s">
        <v>2292</v>
      </c>
      <c r="D1616" t="s">
        <v>2308</v>
      </c>
      <c r="E1616" s="1">
        <v>43258.367060879631</v>
      </c>
      <c r="F1616" t="s">
        <v>2294</v>
      </c>
      <c r="G1616" s="1">
        <v>43259.362592592595</v>
      </c>
      <c r="H1616" s="1">
        <v>43266.780041701386</v>
      </c>
      <c r="I1616" t="s">
        <v>6871</v>
      </c>
      <c r="J1616" s="4">
        <f>VLOOKUP(Données[[#This Row],[Statut (amiante)]],Statuts[[Statut]:[Code statut2]],2,FALSE)</f>
        <v>1</v>
      </c>
    </row>
    <row r="1617" spans="1:10" x14ac:dyDescent="0.25">
      <c r="A1617" t="s">
        <v>1148</v>
      </c>
      <c r="C1617" t="s">
        <v>2292</v>
      </c>
      <c r="D1617" t="s">
        <v>2309</v>
      </c>
      <c r="E1617" s="1">
        <v>43258.367060879631</v>
      </c>
      <c r="F1617" t="s">
        <v>2294</v>
      </c>
      <c r="G1617" s="1">
        <v>43259.362592592595</v>
      </c>
      <c r="H1617" s="1">
        <v>43266.780041747683</v>
      </c>
      <c r="I1617" t="s">
        <v>6871</v>
      </c>
      <c r="J1617" s="4">
        <f>VLOOKUP(Données[[#This Row],[Statut (amiante)]],Statuts[[Statut]:[Code statut2]],2,FALSE)</f>
        <v>1</v>
      </c>
    </row>
    <row r="1618" spans="1:10" x14ac:dyDescent="0.25">
      <c r="A1618" t="s">
        <v>1148</v>
      </c>
      <c r="C1618" t="s">
        <v>2292</v>
      </c>
      <c r="D1618" t="s">
        <v>2310</v>
      </c>
      <c r="E1618" s="1">
        <v>43258.367060879631</v>
      </c>
      <c r="F1618" t="s">
        <v>2294</v>
      </c>
      <c r="G1618" s="1">
        <v>43259.362592592595</v>
      </c>
      <c r="H1618" s="1">
        <v>43266.780041782411</v>
      </c>
      <c r="I1618" t="s">
        <v>6871</v>
      </c>
      <c r="J1618" s="4">
        <f>VLOOKUP(Données[[#This Row],[Statut (amiante)]],Statuts[[Statut]:[Code statut2]],2,FALSE)</f>
        <v>1</v>
      </c>
    </row>
    <row r="1619" spans="1:10" x14ac:dyDescent="0.25">
      <c r="A1619" t="s">
        <v>1148</v>
      </c>
      <c r="C1619" t="s">
        <v>2292</v>
      </c>
      <c r="D1619" t="s">
        <v>2311</v>
      </c>
      <c r="E1619" s="1">
        <v>43258.367060879631</v>
      </c>
      <c r="F1619" t="s">
        <v>2294</v>
      </c>
      <c r="G1619" s="1">
        <v>43259.362592592595</v>
      </c>
      <c r="H1619" s="1">
        <v>43266.780041203703</v>
      </c>
      <c r="I1619" t="s">
        <v>6871</v>
      </c>
      <c r="J1619" s="4">
        <f>VLOOKUP(Données[[#This Row],[Statut (amiante)]],Statuts[[Statut]:[Code statut2]],2,FALSE)</f>
        <v>1</v>
      </c>
    </row>
    <row r="1620" spans="1:10" x14ac:dyDescent="0.25">
      <c r="A1620" t="s">
        <v>1148</v>
      </c>
      <c r="C1620" t="s">
        <v>2292</v>
      </c>
      <c r="D1620" t="s">
        <v>2312</v>
      </c>
      <c r="E1620" s="1">
        <v>43258.367060879631</v>
      </c>
      <c r="F1620" t="s">
        <v>2294</v>
      </c>
      <c r="G1620" s="1">
        <v>43259.362592592595</v>
      </c>
      <c r="H1620" s="1">
        <v>43266.780041238424</v>
      </c>
      <c r="I1620" t="s">
        <v>6871</v>
      </c>
      <c r="J1620" s="4">
        <f>VLOOKUP(Données[[#This Row],[Statut (amiante)]],Statuts[[Statut]:[Code statut2]],2,FALSE)</f>
        <v>1</v>
      </c>
    </row>
    <row r="1621" spans="1:10" x14ac:dyDescent="0.25">
      <c r="A1621" t="s">
        <v>1148</v>
      </c>
      <c r="C1621" t="s">
        <v>2292</v>
      </c>
      <c r="D1621" t="s">
        <v>2313</v>
      </c>
      <c r="E1621" s="1">
        <v>43258.367060879631</v>
      </c>
      <c r="F1621" t="s">
        <v>2294</v>
      </c>
      <c r="G1621" s="1">
        <v>43259.362592592595</v>
      </c>
      <c r="H1621" s="1">
        <v>43266.780041284721</v>
      </c>
      <c r="I1621" t="s">
        <v>6871</v>
      </c>
      <c r="J1621" s="4">
        <f>VLOOKUP(Données[[#This Row],[Statut (amiante)]],Statuts[[Statut]:[Code statut2]],2,FALSE)</f>
        <v>1</v>
      </c>
    </row>
    <row r="1622" spans="1:10" x14ac:dyDescent="0.25">
      <c r="A1622" t="s">
        <v>1148</v>
      </c>
      <c r="C1622" t="s">
        <v>2314</v>
      </c>
      <c r="D1622" t="s">
        <v>2315</v>
      </c>
      <c r="E1622" s="1">
        <v>43245.613034259259</v>
      </c>
      <c r="F1622" t="s">
        <v>1297</v>
      </c>
      <c r="G1622" s="1">
        <v>43245.705300925925</v>
      </c>
      <c r="H1622" s="1">
        <v>43252.665715856485</v>
      </c>
      <c r="I1622" t="s">
        <v>6871</v>
      </c>
      <c r="J1622" s="4">
        <f>VLOOKUP(Données[[#This Row],[Statut (amiante)]],Statuts[[Statut]:[Code statut2]],2,FALSE)</f>
        <v>1</v>
      </c>
    </row>
    <row r="1623" spans="1:10" x14ac:dyDescent="0.25">
      <c r="A1623" t="s">
        <v>1148</v>
      </c>
      <c r="C1623" t="s">
        <v>2316</v>
      </c>
      <c r="D1623" t="s">
        <v>2317</v>
      </c>
      <c r="E1623" s="1">
        <v>43243.638058912038</v>
      </c>
      <c r="F1623" t="s">
        <v>1432</v>
      </c>
      <c r="G1623" s="1">
        <v>43243.640138888892</v>
      </c>
      <c r="H1623" s="1">
        <v>43250.665624039349</v>
      </c>
      <c r="I1623" t="s">
        <v>6871</v>
      </c>
      <c r="J1623" s="4">
        <f>VLOOKUP(Données[[#This Row],[Statut (amiante)]],Statuts[[Statut]:[Code statut2]],2,FALSE)</f>
        <v>1</v>
      </c>
    </row>
    <row r="1624" spans="1:10" x14ac:dyDescent="0.25">
      <c r="A1624" t="s">
        <v>1148</v>
      </c>
      <c r="C1624" t="s">
        <v>2316</v>
      </c>
      <c r="D1624" t="s">
        <v>2318</v>
      </c>
      <c r="E1624" s="1">
        <v>43243.638058912038</v>
      </c>
      <c r="F1624" t="s">
        <v>1432</v>
      </c>
      <c r="G1624" s="1">
        <v>43243.640138888892</v>
      </c>
      <c r="H1624" s="1">
        <v>43250.665624074078</v>
      </c>
      <c r="I1624" t="s">
        <v>6871</v>
      </c>
      <c r="J1624" s="4">
        <f>VLOOKUP(Données[[#This Row],[Statut (amiante)]],Statuts[[Statut]:[Code statut2]],2,FALSE)</f>
        <v>1</v>
      </c>
    </row>
    <row r="1625" spans="1:10" x14ac:dyDescent="0.25">
      <c r="A1625" t="s">
        <v>1148</v>
      </c>
      <c r="C1625" t="s">
        <v>2316</v>
      </c>
      <c r="D1625" t="s">
        <v>2319</v>
      </c>
      <c r="E1625" s="1">
        <v>43243.638058912038</v>
      </c>
      <c r="F1625" t="s">
        <v>1432</v>
      </c>
      <c r="G1625" s="1">
        <v>43243.640138888892</v>
      </c>
      <c r="H1625" s="1">
        <v>43250.665624108799</v>
      </c>
      <c r="I1625" t="s">
        <v>6871</v>
      </c>
      <c r="J1625" s="4">
        <f>VLOOKUP(Données[[#This Row],[Statut (amiante)]],Statuts[[Statut]:[Code statut2]],2,FALSE)</f>
        <v>1</v>
      </c>
    </row>
    <row r="1626" spans="1:10" x14ac:dyDescent="0.25">
      <c r="A1626" t="s">
        <v>1148</v>
      </c>
      <c r="C1626" t="s">
        <v>2316</v>
      </c>
      <c r="D1626" t="s">
        <v>2320</v>
      </c>
      <c r="E1626" s="1">
        <v>43243.638058912038</v>
      </c>
      <c r="F1626" t="s">
        <v>1432</v>
      </c>
      <c r="G1626" s="1">
        <v>43243.640138888892</v>
      </c>
      <c r="H1626" s="1">
        <v>43250.665624224537</v>
      </c>
      <c r="I1626" t="s">
        <v>6871</v>
      </c>
      <c r="J1626" s="4">
        <f>VLOOKUP(Données[[#This Row],[Statut (amiante)]],Statuts[[Statut]:[Code statut2]],2,FALSE)</f>
        <v>1</v>
      </c>
    </row>
    <row r="1627" spans="1:10" x14ac:dyDescent="0.25">
      <c r="A1627" t="s">
        <v>1148</v>
      </c>
      <c r="C1627" t="s">
        <v>2316</v>
      </c>
      <c r="D1627" t="s">
        <v>2321</v>
      </c>
      <c r="E1627" s="1">
        <v>43243.638058912038</v>
      </c>
      <c r="F1627" t="s">
        <v>1432</v>
      </c>
      <c r="G1627" s="1">
        <v>43243.640138888892</v>
      </c>
      <c r="H1627" s="1">
        <v>43250.665624270834</v>
      </c>
      <c r="I1627" t="s">
        <v>6871</v>
      </c>
      <c r="J1627" s="4">
        <f>VLOOKUP(Données[[#This Row],[Statut (amiante)]],Statuts[[Statut]:[Code statut2]],2,FALSE)</f>
        <v>1</v>
      </c>
    </row>
    <row r="1628" spans="1:10" x14ac:dyDescent="0.25">
      <c r="A1628" t="s">
        <v>1148</v>
      </c>
      <c r="C1628" t="s">
        <v>2316</v>
      </c>
      <c r="D1628" t="s">
        <v>2322</v>
      </c>
      <c r="E1628" s="1">
        <v>43243.638058912038</v>
      </c>
      <c r="F1628" t="s">
        <v>1432</v>
      </c>
      <c r="G1628" s="1">
        <v>43243.640138888892</v>
      </c>
      <c r="H1628" s="1">
        <v>43250.665624305555</v>
      </c>
      <c r="I1628" t="s">
        <v>6871</v>
      </c>
      <c r="J1628" s="4">
        <f>VLOOKUP(Données[[#This Row],[Statut (amiante)]],Statuts[[Statut]:[Code statut2]],2,FALSE)</f>
        <v>1</v>
      </c>
    </row>
    <row r="1629" spans="1:10" x14ac:dyDescent="0.25">
      <c r="A1629" t="s">
        <v>1148</v>
      </c>
      <c r="C1629" t="s">
        <v>2316</v>
      </c>
      <c r="D1629" t="s">
        <v>2323</v>
      </c>
      <c r="E1629" s="1">
        <v>43243.638058912038</v>
      </c>
      <c r="F1629" t="s">
        <v>1432</v>
      </c>
      <c r="G1629" s="1">
        <v>43243.640138888892</v>
      </c>
      <c r="H1629" s="1">
        <v>43250.665621793982</v>
      </c>
      <c r="I1629" t="s">
        <v>6871</v>
      </c>
      <c r="J1629" s="4">
        <f>VLOOKUP(Données[[#This Row],[Statut (amiante)]],Statuts[[Statut]:[Code statut2]],2,FALSE)</f>
        <v>1</v>
      </c>
    </row>
    <row r="1630" spans="1:10" x14ac:dyDescent="0.25">
      <c r="A1630" t="s">
        <v>1148</v>
      </c>
      <c r="C1630" t="s">
        <v>2316</v>
      </c>
      <c r="D1630" t="s">
        <v>2324</v>
      </c>
      <c r="E1630" s="1">
        <v>43243.638058912038</v>
      </c>
      <c r="F1630" t="s">
        <v>1432</v>
      </c>
      <c r="G1630" s="1">
        <v>43243.640138888892</v>
      </c>
      <c r="H1630" s="1">
        <v>43250.665622835651</v>
      </c>
      <c r="I1630" t="s">
        <v>6871</v>
      </c>
      <c r="J1630" s="4">
        <f>VLOOKUP(Données[[#This Row],[Statut (amiante)]],Statuts[[Statut]:[Code statut2]],2,FALSE)</f>
        <v>1</v>
      </c>
    </row>
    <row r="1631" spans="1:10" x14ac:dyDescent="0.25">
      <c r="A1631" t="s">
        <v>1148</v>
      </c>
      <c r="C1631" t="s">
        <v>2316</v>
      </c>
      <c r="D1631" t="s">
        <v>2325</v>
      </c>
      <c r="E1631" s="1">
        <v>43243.638058912038</v>
      </c>
      <c r="F1631" t="s">
        <v>1432</v>
      </c>
      <c r="G1631" s="1">
        <v>43243.640138888892</v>
      </c>
      <c r="H1631" s="1">
        <v>43250.665623067129</v>
      </c>
      <c r="I1631" t="s">
        <v>6871</v>
      </c>
      <c r="J1631" s="4">
        <f>VLOOKUP(Données[[#This Row],[Statut (amiante)]],Statuts[[Statut]:[Code statut2]],2,FALSE)</f>
        <v>1</v>
      </c>
    </row>
    <row r="1632" spans="1:10" x14ac:dyDescent="0.25">
      <c r="A1632" t="s">
        <v>1148</v>
      </c>
      <c r="C1632" t="s">
        <v>2316</v>
      </c>
      <c r="D1632" t="s">
        <v>2326</v>
      </c>
      <c r="E1632" s="1">
        <v>43243.638058912038</v>
      </c>
      <c r="F1632" t="s">
        <v>1432</v>
      </c>
      <c r="G1632" s="1">
        <v>43243.640138888892</v>
      </c>
      <c r="H1632" s="1">
        <v>43250.665623148147</v>
      </c>
      <c r="I1632" t="s">
        <v>6871</v>
      </c>
      <c r="J1632" s="4">
        <f>VLOOKUP(Données[[#This Row],[Statut (amiante)]],Statuts[[Statut]:[Code statut2]],2,FALSE)</f>
        <v>1</v>
      </c>
    </row>
    <row r="1633" spans="1:10" x14ac:dyDescent="0.25">
      <c r="A1633" t="s">
        <v>1148</v>
      </c>
      <c r="C1633" t="s">
        <v>2316</v>
      </c>
      <c r="D1633" t="s">
        <v>2327</v>
      </c>
      <c r="E1633" s="1">
        <v>43243.638058912038</v>
      </c>
      <c r="F1633" t="s">
        <v>1432</v>
      </c>
      <c r="G1633" s="1">
        <v>43243.640138888892</v>
      </c>
      <c r="H1633" s="1">
        <v>43250.665623263892</v>
      </c>
      <c r="I1633" t="s">
        <v>6871</v>
      </c>
      <c r="J1633" s="4">
        <f>VLOOKUP(Données[[#This Row],[Statut (amiante)]],Statuts[[Statut]:[Code statut2]],2,FALSE)</f>
        <v>1</v>
      </c>
    </row>
    <row r="1634" spans="1:10" x14ac:dyDescent="0.25">
      <c r="A1634" t="s">
        <v>1148</v>
      </c>
      <c r="C1634" t="s">
        <v>2316</v>
      </c>
      <c r="D1634" t="s">
        <v>2328</v>
      </c>
      <c r="E1634" s="1">
        <v>43243.638058912038</v>
      </c>
      <c r="F1634" t="s">
        <v>1432</v>
      </c>
      <c r="G1634" s="1">
        <v>43243.640138888892</v>
      </c>
      <c r="H1634" s="1">
        <v>43250.66562349537</v>
      </c>
      <c r="I1634" t="s">
        <v>6871</v>
      </c>
      <c r="J1634" s="4">
        <f>VLOOKUP(Données[[#This Row],[Statut (amiante)]],Statuts[[Statut]:[Code statut2]],2,FALSE)</f>
        <v>1</v>
      </c>
    </row>
    <row r="1635" spans="1:10" x14ac:dyDescent="0.25">
      <c r="A1635" t="s">
        <v>1148</v>
      </c>
      <c r="C1635" t="s">
        <v>2316</v>
      </c>
      <c r="D1635" t="s">
        <v>2329</v>
      </c>
      <c r="E1635" s="1">
        <v>43243.638058912038</v>
      </c>
      <c r="F1635" t="s">
        <v>1432</v>
      </c>
      <c r="G1635" s="1">
        <v>43243.640138888892</v>
      </c>
      <c r="H1635" s="1">
        <v>43250.665623611108</v>
      </c>
      <c r="I1635" t="s">
        <v>6871</v>
      </c>
      <c r="J1635" s="4">
        <f>VLOOKUP(Données[[#This Row],[Statut (amiante)]],Statuts[[Statut]:[Code statut2]],2,FALSE)</f>
        <v>1</v>
      </c>
    </row>
    <row r="1636" spans="1:10" x14ac:dyDescent="0.25">
      <c r="A1636" t="s">
        <v>1148</v>
      </c>
      <c r="C1636" t="s">
        <v>2316</v>
      </c>
      <c r="D1636" t="s">
        <v>2330</v>
      </c>
      <c r="E1636" s="1">
        <v>43243.638058912038</v>
      </c>
      <c r="F1636" t="s">
        <v>1432</v>
      </c>
      <c r="G1636" s="1">
        <v>43243.640138888892</v>
      </c>
      <c r="H1636" s="1">
        <v>43250.665623692126</v>
      </c>
      <c r="I1636" t="s">
        <v>6871</v>
      </c>
      <c r="J1636" s="4">
        <f>VLOOKUP(Données[[#This Row],[Statut (amiante)]],Statuts[[Statut]:[Code statut2]],2,FALSE)</f>
        <v>1</v>
      </c>
    </row>
    <row r="1637" spans="1:10" x14ac:dyDescent="0.25">
      <c r="A1637" t="s">
        <v>1148</v>
      </c>
      <c r="C1637" t="s">
        <v>2316</v>
      </c>
      <c r="D1637" t="s">
        <v>2331</v>
      </c>
      <c r="E1637" s="1">
        <v>43243.638058912038</v>
      </c>
      <c r="F1637" t="s">
        <v>1432</v>
      </c>
      <c r="G1637" s="1">
        <v>43243.640138888892</v>
      </c>
      <c r="H1637" s="1">
        <v>43250.665623726854</v>
      </c>
      <c r="I1637" t="s">
        <v>6871</v>
      </c>
      <c r="J1637" s="4">
        <f>VLOOKUP(Données[[#This Row],[Statut (amiante)]],Statuts[[Statut]:[Code statut2]],2,FALSE)</f>
        <v>1</v>
      </c>
    </row>
    <row r="1638" spans="1:10" x14ac:dyDescent="0.25">
      <c r="A1638" t="s">
        <v>1148</v>
      </c>
      <c r="C1638" t="s">
        <v>2316</v>
      </c>
      <c r="D1638" t="s">
        <v>2332</v>
      </c>
      <c r="E1638" s="1">
        <v>43243.638058912038</v>
      </c>
      <c r="F1638" t="s">
        <v>1432</v>
      </c>
      <c r="G1638" s="1">
        <v>43243.640138888892</v>
      </c>
      <c r="H1638" s="1">
        <v>43250.665623761575</v>
      </c>
      <c r="I1638" t="s">
        <v>6871</v>
      </c>
      <c r="J1638" s="4">
        <f>VLOOKUP(Données[[#This Row],[Statut (amiante)]],Statuts[[Statut]:[Code statut2]],2,FALSE)</f>
        <v>1</v>
      </c>
    </row>
    <row r="1639" spans="1:10" x14ac:dyDescent="0.25">
      <c r="A1639" t="s">
        <v>1148</v>
      </c>
      <c r="C1639" t="s">
        <v>2316</v>
      </c>
      <c r="D1639" t="s">
        <v>2333</v>
      </c>
      <c r="E1639" s="1">
        <v>43243.638058912038</v>
      </c>
      <c r="F1639" t="s">
        <v>1432</v>
      </c>
      <c r="G1639" s="1">
        <v>43243.640138888892</v>
      </c>
      <c r="H1639" s="1">
        <v>43250.665623807872</v>
      </c>
      <c r="I1639" t="s">
        <v>6871</v>
      </c>
      <c r="J1639" s="4">
        <f>VLOOKUP(Données[[#This Row],[Statut (amiante)]],Statuts[[Statut]:[Code statut2]],2,FALSE)</f>
        <v>1</v>
      </c>
    </row>
    <row r="1640" spans="1:10" x14ac:dyDescent="0.25">
      <c r="A1640" t="s">
        <v>1148</v>
      </c>
      <c r="C1640" t="s">
        <v>2316</v>
      </c>
      <c r="D1640" t="s">
        <v>2334</v>
      </c>
      <c r="E1640" s="1">
        <v>43243.638058912038</v>
      </c>
      <c r="F1640" t="s">
        <v>1432</v>
      </c>
      <c r="G1640" s="1">
        <v>43243.640138888892</v>
      </c>
      <c r="H1640" s="1">
        <v>43250.665623842593</v>
      </c>
      <c r="I1640" t="s">
        <v>6871</v>
      </c>
      <c r="J1640" s="4">
        <f>VLOOKUP(Données[[#This Row],[Statut (amiante)]],Statuts[[Statut]:[Code statut2]],2,FALSE)</f>
        <v>1</v>
      </c>
    </row>
    <row r="1641" spans="1:10" x14ac:dyDescent="0.25">
      <c r="A1641" t="s">
        <v>1148</v>
      </c>
      <c r="C1641" t="s">
        <v>2316</v>
      </c>
      <c r="D1641" t="s">
        <v>2335</v>
      </c>
      <c r="E1641" s="1">
        <v>43243.638058912038</v>
      </c>
      <c r="F1641" t="s">
        <v>1432</v>
      </c>
      <c r="G1641" s="1">
        <v>43243.640138888892</v>
      </c>
      <c r="H1641" s="1">
        <v>43250.665623877314</v>
      </c>
      <c r="I1641" t="s">
        <v>6871</v>
      </c>
      <c r="J1641" s="4">
        <f>VLOOKUP(Données[[#This Row],[Statut (amiante)]],Statuts[[Statut]:[Code statut2]],2,FALSE)</f>
        <v>1</v>
      </c>
    </row>
    <row r="1642" spans="1:10" x14ac:dyDescent="0.25">
      <c r="A1642" t="s">
        <v>1148</v>
      </c>
      <c r="C1642" t="s">
        <v>2316</v>
      </c>
      <c r="D1642" t="s">
        <v>2336</v>
      </c>
      <c r="E1642" s="1">
        <v>43243.638058912038</v>
      </c>
      <c r="F1642" t="s">
        <v>1432</v>
      </c>
      <c r="G1642" s="1">
        <v>43243.640138888892</v>
      </c>
      <c r="H1642" s="1">
        <v>43250.665623958332</v>
      </c>
      <c r="I1642" t="s">
        <v>6871</v>
      </c>
      <c r="J1642" s="4">
        <f>VLOOKUP(Données[[#This Row],[Statut (amiante)]],Statuts[[Statut]:[Code statut2]],2,FALSE)</f>
        <v>1</v>
      </c>
    </row>
    <row r="1643" spans="1:10" x14ac:dyDescent="0.25">
      <c r="A1643" t="s">
        <v>1148</v>
      </c>
      <c r="C1643" t="s">
        <v>2316</v>
      </c>
      <c r="D1643" t="s">
        <v>2337</v>
      </c>
      <c r="E1643" s="1">
        <v>43243.638058912038</v>
      </c>
      <c r="F1643" t="s">
        <v>1432</v>
      </c>
      <c r="G1643" s="1">
        <v>43243.640138888892</v>
      </c>
      <c r="H1643" s="1">
        <v>43250.665623993053</v>
      </c>
      <c r="I1643" t="s">
        <v>6871</v>
      </c>
      <c r="J1643" s="4">
        <f>VLOOKUP(Données[[#This Row],[Statut (amiante)]],Statuts[[Statut]:[Code statut2]],2,FALSE)</f>
        <v>1</v>
      </c>
    </row>
    <row r="1644" spans="1:10" x14ac:dyDescent="0.25">
      <c r="A1644" t="s">
        <v>1148</v>
      </c>
      <c r="C1644" t="s">
        <v>2338</v>
      </c>
      <c r="D1644" t="s">
        <v>2339</v>
      </c>
      <c r="E1644" s="1">
        <v>43255.588339965281</v>
      </c>
      <c r="F1644" t="s">
        <v>2340</v>
      </c>
      <c r="G1644" s="1">
        <v>43255.58898148148</v>
      </c>
      <c r="H1644" s="1">
        <v>43262.936286192133</v>
      </c>
      <c r="I1644" t="s">
        <v>6871</v>
      </c>
      <c r="J1644" s="4">
        <f>VLOOKUP(Données[[#This Row],[Statut (amiante)]],Statuts[[Statut]:[Code statut2]],2,FALSE)</f>
        <v>1</v>
      </c>
    </row>
    <row r="1645" spans="1:10" x14ac:dyDescent="0.25">
      <c r="A1645" t="s">
        <v>1148</v>
      </c>
      <c r="C1645" t="s">
        <v>2338</v>
      </c>
      <c r="D1645" t="s">
        <v>2341</v>
      </c>
      <c r="E1645" s="1">
        <v>43255.588339965281</v>
      </c>
      <c r="F1645" t="s">
        <v>2340</v>
      </c>
      <c r="G1645" s="1">
        <v>43255.58898148148</v>
      </c>
      <c r="H1645" s="1">
        <v>43262.936285995369</v>
      </c>
      <c r="I1645" t="s">
        <v>6871</v>
      </c>
      <c r="J1645" s="4">
        <f>VLOOKUP(Données[[#This Row],[Statut (amiante)]],Statuts[[Statut]:[Code statut2]],2,FALSE)</f>
        <v>1</v>
      </c>
    </row>
    <row r="1646" spans="1:10" x14ac:dyDescent="0.25">
      <c r="A1646" t="s">
        <v>1148</v>
      </c>
      <c r="C1646" t="s">
        <v>2342</v>
      </c>
      <c r="D1646" t="s">
        <v>2343</v>
      </c>
      <c r="E1646" s="1">
        <v>43265.409103043981</v>
      </c>
      <c r="F1646" t="s">
        <v>2344</v>
      </c>
      <c r="G1646" s="1">
        <v>43265.409548611111</v>
      </c>
      <c r="H1646" s="1"/>
      <c r="I1646" t="s">
        <v>6870</v>
      </c>
      <c r="J1646" s="4">
        <f>VLOOKUP(Données[[#This Row],[Statut (amiante)]],Statuts[[Statut]:[Code statut2]],2,FALSE)</f>
        <v>0</v>
      </c>
    </row>
    <row r="1647" spans="1:10" x14ac:dyDescent="0.25">
      <c r="A1647" t="s">
        <v>1148</v>
      </c>
      <c r="C1647" t="s">
        <v>2342</v>
      </c>
      <c r="D1647" t="s">
        <v>2345</v>
      </c>
      <c r="E1647" s="1">
        <v>43265.409103043981</v>
      </c>
      <c r="F1647" t="s">
        <v>2344</v>
      </c>
      <c r="G1647" s="1">
        <v>43265.409548611111</v>
      </c>
      <c r="H1647" s="1"/>
      <c r="I1647" t="s">
        <v>6870</v>
      </c>
      <c r="J1647" s="4">
        <f>VLOOKUP(Données[[#This Row],[Statut (amiante)]],Statuts[[Statut]:[Code statut2]],2,FALSE)</f>
        <v>0</v>
      </c>
    </row>
    <row r="1648" spans="1:10" x14ac:dyDescent="0.25">
      <c r="A1648" t="s">
        <v>1148</v>
      </c>
      <c r="C1648" t="s">
        <v>2346</v>
      </c>
      <c r="D1648" t="s">
        <v>2347</v>
      </c>
      <c r="E1648" s="1">
        <v>43249.387472337963</v>
      </c>
      <c r="F1648" t="s">
        <v>2348</v>
      </c>
      <c r="G1648" s="1">
        <v>43249.387974537036</v>
      </c>
      <c r="H1648" s="1">
        <v>43255.721520486113</v>
      </c>
      <c r="I1648" t="s">
        <v>6871</v>
      </c>
      <c r="J1648" s="4">
        <f>VLOOKUP(Données[[#This Row],[Statut (amiante)]],Statuts[[Statut]:[Code statut2]],2,FALSE)</f>
        <v>1</v>
      </c>
    </row>
    <row r="1649" spans="1:10" x14ac:dyDescent="0.25">
      <c r="A1649" t="s">
        <v>2349</v>
      </c>
      <c r="C1649" t="s">
        <v>2350</v>
      </c>
      <c r="D1649" t="s">
        <v>2351</v>
      </c>
      <c r="E1649" s="1">
        <v>43242.596778043982</v>
      </c>
      <c r="F1649" t="s">
        <v>2352</v>
      </c>
      <c r="G1649" s="1">
        <v>43242.598773148151</v>
      </c>
      <c r="H1649" s="1">
        <v>43245.573128321761</v>
      </c>
      <c r="I1649" t="s">
        <v>6871</v>
      </c>
      <c r="J1649" s="4">
        <f>VLOOKUP(Données[[#This Row],[Statut (amiante)]],Statuts[[Statut]:[Code statut2]],2,FALSE)</f>
        <v>1</v>
      </c>
    </row>
    <row r="1650" spans="1:10" x14ac:dyDescent="0.25">
      <c r="A1650" t="s">
        <v>2349</v>
      </c>
      <c r="C1650" t="s">
        <v>2350</v>
      </c>
      <c r="D1650" t="s">
        <v>2353</v>
      </c>
      <c r="E1650" s="1">
        <v>43242.596778043982</v>
      </c>
      <c r="F1650" t="s">
        <v>2352</v>
      </c>
      <c r="G1650" s="1">
        <v>43242.598773148151</v>
      </c>
      <c r="H1650" s="1">
        <v>43245.573128587966</v>
      </c>
      <c r="I1650" t="s">
        <v>6871</v>
      </c>
      <c r="J1650" s="4">
        <f>VLOOKUP(Données[[#This Row],[Statut (amiante)]],Statuts[[Statut]:[Code statut2]],2,FALSE)</f>
        <v>1</v>
      </c>
    </row>
    <row r="1651" spans="1:10" x14ac:dyDescent="0.25">
      <c r="A1651" t="s">
        <v>2349</v>
      </c>
      <c r="C1651" t="s">
        <v>2350</v>
      </c>
      <c r="D1651" t="s">
        <v>2354</v>
      </c>
      <c r="E1651" s="1">
        <v>43242.596778043982</v>
      </c>
      <c r="F1651" t="s">
        <v>2352</v>
      </c>
      <c r="G1651" s="1">
        <v>43242.598773148151</v>
      </c>
      <c r="H1651" s="1">
        <v>43245.573128356482</v>
      </c>
      <c r="I1651" t="s">
        <v>6871</v>
      </c>
      <c r="J1651" s="4">
        <f>VLOOKUP(Données[[#This Row],[Statut (amiante)]],Statuts[[Statut]:[Code statut2]],2,FALSE)</f>
        <v>1</v>
      </c>
    </row>
    <row r="1652" spans="1:10" x14ac:dyDescent="0.25">
      <c r="A1652" t="s">
        <v>2349</v>
      </c>
      <c r="C1652" t="s">
        <v>2350</v>
      </c>
      <c r="D1652" t="s">
        <v>2355</v>
      </c>
      <c r="E1652" s="1">
        <v>43242.596778043982</v>
      </c>
      <c r="F1652" t="s">
        <v>2352</v>
      </c>
      <c r="G1652" s="1">
        <v>43242.598773148151</v>
      </c>
      <c r="H1652" s="1">
        <v>43245.573128703705</v>
      </c>
      <c r="I1652" t="s">
        <v>6871</v>
      </c>
      <c r="J1652" s="4">
        <f>VLOOKUP(Données[[#This Row],[Statut (amiante)]],Statuts[[Statut]:[Code statut2]],2,FALSE)</f>
        <v>1</v>
      </c>
    </row>
    <row r="1653" spans="1:10" x14ac:dyDescent="0.25">
      <c r="A1653" t="s">
        <v>2349</v>
      </c>
      <c r="C1653" t="s">
        <v>2350</v>
      </c>
      <c r="D1653" t="s">
        <v>2356</v>
      </c>
      <c r="E1653" s="1">
        <v>43242.596778043982</v>
      </c>
      <c r="F1653" t="s">
        <v>2352</v>
      </c>
      <c r="G1653" s="1">
        <v>43242.598773148151</v>
      </c>
      <c r="H1653" s="1">
        <v>43245.573128275464</v>
      </c>
      <c r="I1653" t="s">
        <v>6871</v>
      </c>
      <c r="J1653" s="4">
        <f>VLOOKUP(Données[[#This Row],[Statut (amiante)]],Statuts[[Statut]:[Code statut2]],2,FALSE)</f>
        <v>1</v>
      </c>
    </row>
    <row r="1654" spans="1:10" x14ac:dyDescent="0.25">
      <c r="A1654" t="s">
        <v>2349</v>
      </c>
      <c r="C1654" t="s">
        <v>2350</v>
      </c>
      <c r="D1654" t="s">
        <v>2357</v>
      </c>
      <c r="E1654" s="1">
        <v>43242.596778043982</v>
      </c>
      <c r="F1654" t="s">
        <v>2352</v>
      </c>
      <c r="G1654" s="1">
        <v>43242.598773148151</v>
      </c>
      <c r="H1654" s="1">
        <v>43245.573128090276</v>
      </c>
      <c r="I1654" t="s">
        <v>6871</v>
      </c>
      <c r="J1654" s="4">
        <f>VLOOKUP(Données[[#This Row],[Statut (amiante)]],Statuts[[Statut]:[Code statut2]],2,FALSE)</f>
        <v>1</v>
      </c>
    </row>
    <row r="1655" spans="1:10" x14ac:dyDescent="0.25">
      <c r="A1655" t="s">
        <v>2349</v>
      </c>
      <c r="C1655" t="s">
        <v>2358</v>
      </c>
      <c r="D1655" t="s">
        <v>2359</v>
      </c>
      <c r="E1655" s="1">
        <v>43266.634719479167</v>
      </c>
      <c r="F1655" t="s">
        <v>2360</v>
      </c>
      <c r="G1655" s="1">
        <v>43266.636284722219</v>
      </c>
      <c r="H1655" s="1"/>
      <c r="I1655" t="s">
        <v>6870</v>
      </c>
      <c r="J1655" s="4">
        <f>VLOOKUP(Données[[#This Row],[Statut (amiante)]],Statuts[[Statut]:[Code statut2]],2,FALSE)</f>
        <v>0</v>
      </c>
    </row>
    <row r="1656" spans="1:10" x14ac:dyDescent="0.25">
      <c r="A1656" t="s">
        <v>2349</v>
      </c>
      <c r="C1656" t="s">
        <v>2358</v>
      </c>
      <c r="D1656" t="s">
        <v>2361</v>
      </c>
      <c r="E1656" s="1">
        <v>43266.634719479167</v>
      </c>
      <c r="F1656" t="s">
        <v>2360</v>
      </c>
      <c r="G1656" s="1">
        <v>43266.636284722219</v>
      </c>
      <c r="H1656" s="1"/>
      <c r="I1656" t="s">
        <v>6870</v>
      </c>
      <c r="J1656" s="4">
        <f>VLOOKUP(Données[[#This Row],[Statut (amiante)]],Statuts[[Statut]:[Code statut2]],2,FALSE)</f>
        <v>0</v>
      </c>
    </row>
    <row r="1657" spans="1:10" x14ac:dyDescent="0.25">
      <c r="A1657" t="s">
        <v>2349</v>
      </c>
      <c r="C1657" t="s">
        <v>2362</v>
      </c>
      <c r="D1657" t="s">
        <v>2363</v>
      </c>
      <c r="E1657" s="1">
        <v>43264.533024421296</v>
      </c>
      <c r="F1657" t="s">
        <v>2364</v>
      </c>
      <c r="G1657" s="1">
        <v>43264.535254629627</v>
      </c>
      <c r="H1657" s="1"/>
      <c r="I1657" t="s">
        <v>6870</v>
      </c>
      <c r="J1657" s="4">
        <f>VLOOKUP(Données[[#This Row],[Statut (amiante)]],Statuts[[Statut]:[Code statut2]],2,FALSE)</f>
        <v>0</v>
      </c>
    </row>
    <row r="1658" spans="1:10" x14ac:dyDescent="0.25">
      <c r="A1658" t="s">
        <v>2349</v>
      </c>
      <c r="C1658" t="s">
        <v>2362</v>
      </c>
      <c r="D1658" t="s">
        <v>2365</v>
      </c>
      <c r="E1658" s="1">
        <v>43264.533024421296</v>
      </c>
      <c r="F1658" t="s">
        <v>2364</v>
      </c>
      <c r="G1658" s="1">
        <v>43264.535254629627</v>
      </c>
      <c r="H1658" s="1"/>
      <c r="I1658" t="s">
        <v>6870</v>
      </c>
      <c r="J1658" s="4">
        <f>VLOOKUP(Données[[#This Row],[Statut (amiante)]],Statuts[[Statut]:[Code statut2]],2,FALSE)</f>
        <v>0</v>
      </c>
    </row>
    <row r="1659" spans="1:10" x14ac:dyDescent="0.25">
      <c r="A1659" t="s">
        <v>2349</v>
      </c>
      <c r="C1659" t="s">
        <v>2358</v>
      </c>
      <c r="D1659" t="s">
        <v>2366</v>
      </c>
      <c r="E1659" s="1">
        <v>43266.634719479167</v>
      </c>
      <c r="F1659" t="s">
        <v>2360</v>
      </c>
      <c r="G1659" s="1">
        <v>43266.636284722219</v>
      </c>
      <c r="H1659" s="1"/>
      <c r="I1659" t="s">
        <v>6870</v>
      </c>
      <c r="J1659" s="4">
        <f>VLOOKUP(Données[[#This Row],[Statut (amiante)]],Statuts[[Statut]:[Code statut2]],2,FALSE)</f>
        <v>0</v>
      </c>
    </row>
    <row r="1660" spans="1:10" x14ac:dyDescent="0.25">
      <c r="A1660" t="s">
        <v>2349</v>
      </c>
      <c r="C1660" t="s">
        <v>2358</v>
      </c>
      <c r="D1660" t="s">
        <v>2367</v>
      </c>
      <c r="E1660" s="1">
        <v>43266.634719479167</v>
      </c>
      <c r="F1660" t="s">
        <v>2360</v>
      </c>
      <c r="G1660" s="1">
        <v>43266.636284722219</v>
      </c>
      <c r="H1660" s="1"/>
      <c r="I1660" t="s">
        <v>6870</v>
      </c>
      <c r="J1660" s="4">
        <f>VLOOKUP(Données[[#This Row],[Statut (amiante)]],Statuts[[Statut]:[Code statut2]],2,FALSE)</f>
        <v>0</v>
      </c>
    </row>
    <row r="1661" spans="1:10" x14ac:dyDescent="0.25">
      <c r="A1661" t="s">
        <v>2349</v>
      </c>
      <c r="C1661" t="s">
        <v>2358</v>
      </c>
      <c r="D1661" t="s">
        <v>2368</v>
      </c>
      <c r="E1661" s="1">
        <v>43266.634719479167</v>
      </c>
      <c r="F1661" t="s">
        <v>2360</v>
      </c>
      <c r="G1661" s="1">
        <v>43266.636284722219</v>
      </c>
      <c r="H1661" s="1"/>
      <c r="I1661" t="s">
        <v>6870</v>
      </c>
      <c r="J1661" s="4">
        <f>VLOOKUP(Données[[#This Row],[Statut (amiante)]],Statuts[[Statut]:[Code statut2]],2,FALSE)</f>
        <v>0</v>
      </c>
    </row>
    <row r="1662" spans="1:10" x14ac:dyDescent="0.25">
      <c r="A1662" t="s">
        <v>2349</v>
      </c>
      <c r="C1662" t="s">
        <v>2358</v>
      </c>
      <c r="D1662" t="s">
        <v>2369</v>
      </c>
      <c r="E1662" s="1">
        <v>43266.634719479167</v>
      </c>
      <c r="F1662" t="s">
        <v>2360</v>
      </c>
      <c r="G1662" s="1">
        <v>43266.636284722219</v>
      </c>
      <c r="H1662" s="1"/>
      <c r="I1662" t="s">
        <v>6870</v>
      </c>
      <c r="J1662" s="4">
        <f>VLOOKUP(Données[[#This Row],[Statut (amiante)]],Statuts[[Statut]:[Code statut2]],2,FALSE)</f>
        <v>0</v>
      </c>
    </row>
    <row r="1663" spans="1:10" x14ac:dyDescent="0.25">
      <c r="A1663" t="s">
        <v>2349</v>
      </c>
      <c r="C1663" t="s">
        <v>2370</v>
      </c>
      <c r="D1663" t="s">
        <v>2371</v>
      </c>
      <c r="E1663" s="1">
        <v>43258.487212997687</v>
      </c>
      <c r="F1663" t="s">
        <v>2372</v>
      </c>
      <c r="G1663" s="1">
        <v>43258.489745370367</v>
      </c>
      <c r="H1663" s="1">
        <v>43266.687679479168</v>
      </c>
      <c r="I1663" t="s">
        <v>6871</v>
      </c>
      <c r="J1663" s="4">
        <f>VLOOKUP(Données[[#This Row],[Statut (amiante)]],Statuts[[Statut]:[Code statut2]],2,FALSE)</f>
        <v>1</v>
      </c>
    </row>
    <row r="1664" spans="1:10" x14ac:dyDescent="0.25">
      <c r="A1664" t="s">
        <v>2349</v>
      </c>
      <c r="C1664" t="s">
        <v>2370</v>
      </c>
      <c r="D1664" t="s">
        <v>2373</v>
      </c>
      <c r="E1664" s="1">
        <v>43258.487212997687</v>
      </c>
      <c r="F1664" t="s">
        <v>2372</v>
      </c>
      <c r="G1664" s="1">
        <v>43258.489745370367</v>
      </c>
      <c r="H1664" s="1">
        <v>43266.687679131945</v>
      </c>
      <c r="I1664" t="s">
        <v>6871</v>
      </c>
      <c r="J1664" s="4">
        <f>VLOOKUP(Données[[#This Row],[Statut (amiante)]],Statuts[[Statut]:[Code statut2]],2,FALSE)</f>
        <v>1</v>
      </c>
    </row>
    <row r="1665" spans="1:10" x14ac:dyDescent="0.25">
      <c r="A1665" t="s">
        <v>2349</v>
      </c>
      <c r="C1665" t="s">
        <v>2370</v>
      </c>
      <c r="D1665" t="s">
        <v>2374</v>
      </c>
      <c r="E1665" s="1">
        <v>43258.487212997687</v>
      </c>
      <c r="F1665" t="s">
        <v>2372</v>
      </c>
      <c r="G1665" s="1">
        <v>43258.489745370367</v>
      </c>
      <c r="H1665" s="1">
        <v>43266.68767954861</v>
      </c>
      <c r="I1665" t="s">
        <v>6871</v>
      </c>
      <c r="J1665" s="4">
        <f>VLOOKUP(Données[[#This Row],[Statut (amiante)]],Statuts[[Statut]:[Code statut2]],2,FALSE)</f>
        <v>1</v>
      </c>
    </row>
    <row r="1666" spans="1:10" x14ac:dyDescent="0.25">
      <c r="A1666" t="s">
        <v>2349</v>
      </c>
      <c r="C1666" t="s">
        <v>2375</v>
      </c>
      <c r="D1666" t="s">
        <v>2376</v>
      </c>
      <c r="E1666" s="1">
        <v>43262.514281828706</v>
      </c>
      <c r="F1666" t="s">
        <v>2377</v>
      </c>
      <c r="G1666" s="1">
        <v>43262.516643518517</v>
      </c>
      <c r="H1666" s="1"/>
      <c r="I1666" t="s">
        <v>6870</v>
      </c>
      <c r="J1666" s="4">
        <f>VLOOKUP(Données[[#This Row],[Statut (amiante)]],Statuts[[Statut]:[Code statut2]],2,FALSE)</f>
        <v>0</v>
      </c>
    </row>
    <row r="1667" spans="1:10" x14ac:dyDescent="0.25">
      <c r="A1667" t="s">
        <v>2349</v>
      </c>
      <c r="C1667" t="s">
        <v>2375</v>
      </c>
      <c r="D1667" t="s">
        <v>2378</v>
      </c>
      <c r="E1667" s="1">
        <v>43262.514281828706</v>
      </c>
      <c r="F1667" t="s">
        <v>2377</v>
      </c>
      <c r="G1667" s="1">
        <v>43262.516643518517</v>
      </c>
      <c r="H1667" s="1"/>
      <c r="I1667" t="s">
        <v>6870</v>
      </c>
      <c r="J1667" s="4">
        <f>VLOOKUP(Données[[#This Row],[Statut (amiante)]],Statuts[[Statut]:[Code statut2]],2,FALSE)</f>
        <v>0</v>
      </c>
    </row>
    <row r="1668" spans="1:10" x14ac:dyDescent="0.25">
      <c r="A1668" t="s">
        <v>2349</v>
      </c>
      <c r="C1668" t="s">
        <v>2375</v>
      </c>
      <c r="D1668" t="s">
        <v>2379</v>
      </c>
      <c r="E1668" s="1">
        <v>43262.514281828706</v>
      </c>
      <c r="F1668" t="s">
        <v>2377</v>
      </c>
      <c r="G1668" s="1">
        <v>43262.516643518517</v>
      </c>
      <c r="H1668" s="1"/>
      <c r="I1668" t="s">
        <v>6870</v>
      </c>
      <c r="J1668" s="4">
        <f>VLOOKUP(Données[[#This Row],[Statut (amiante)]],Statuts[[Statut]:[Code statut2]],2,FALSE)</f>
        <v>0</v>
      </c>
    </row>
    <row r="1669" spans="1:10" x14ac:dyDescent="0.25">
      <c r="A1669" t="s">
        <v>2349</v>
      </c>
      <c r="C1669" t="s">
        <v>2370</v>
      </c>
      <c r="D1669" t="s">
        <v>2380</v>
      </c>
      <c r="E1669" s="1">
        <v>43258.487212997687</v>
      </c>
      <c r="F1669" t="s">
        <v>2372</v>
      </c>
      <c r="G1669" s="1">
        <v>43258.489745370367</v>
      </c>
      <c r="H1669" s="1">
        <v>43266.68767939815</v>
      </c>
      <c r="I1669" t="s">
        <v>6871</v>
      </c>
      <c r="J1669" s="4">
        <f>VLOOKUP(Données[[#This Row],[Statut (amiante)]],Statuts[[Statut]:[Code statut2]],2,FALSE)</f>
        <v>1</v>
      </c>
    </row>
    <row r="1670" spans="1:10" x14ac:dyDescent="0.25">
      <c r="A1670" t="s">
        <v>2349</v>
      </c>
      <c r="C1670" t="s">
        <v>2370</v>
      </c>
      <c r="D1670" t="s">
        <v>2381</v>
      </c>
      <c r="E1670" s="1">
        <v>43258.487212997687</v>
      </c>
      <c r="F1670" t="s">
        <v>2372</v>
      </c>
      <c r="G1670" s="1">
        <v>43258.489745370367</v>
      </c>
      <c r="H1670" s="1">
        <v>43266.687679629627</v>
      </c>
      <c r="I1670" t="s">
        <v>6871</v>
      </c>
      <c r="J1670" s="4">
        <f>VLOOKUP(Données[[#This Row],[Statut (amiante)]],Statuts[[Statut]:[Code statut2]],2,FALSE)</f>
        <v>1</v>
      </c>
    </row>
    <row r="1671" spans="1:10" x14ac:dyDescent="0.25">
      <c r="A1671" t="s">
        <v>2349</v>
      </c>
      <c r="C1671" t="s">
        <v>2370</v>
      </c>
      <c r="D1671" t="s">
        <v>2382</v>
      </c>
      <c r="E1671" s="1">
        <v>43258.487212997687</v>
      </c>
      <c r="F1671" t="s">
        <v>2372</v>
      </c>
      <c r="G1671" s="1">
        <v>43258.489745370367</v>
      </c>
      <c r="H1671" s="1">
        <v>43266.687679513889</v>
      </c>
      <c r="I1671" t="s">
        <v>6871</v>
      </c>
      <c r="J1671" s="4">
        <f>VLOOKUP(Données[[#This Row],[Statut (amiante)]],Statuts[[Statut]:[Code statut2]],2,FALSE)</f>
        <v>1</v>
      </c>
    </row>
    <row r="1672" spans="1:10" x14ac:dyDescent="0.25">
      <c r="A1672" t="s">
        <v>2349</v>
      </c>
      <c r="C1672" t="s">
        <v>2370</v>
      </c>
      <c r="D1672" t="s">
        <v>2383</v>
      </c>
      <c r="E1672" s="1">
        <v>43258.487212997687</v>
      </c>
      <c r="F1672" t="s">
        <v>2372</v>
      </c>
      <c r="G1672" s="1">
        <v>43258.489745370367</v>
      </c>
      <c r="H1672" s="1">
        <v>43266.687679432871</v>
      </c>
      <c r="I1672" t="s">
        <v>6871</v>
      </c>
      <c r="J1672" s="4">
        <f>VLOOKUP(Données[[#This Row],[Statut (amiante)]],Statuts[[Statut]:[Code statut2]],2,FALSE)</f>
        <v>1</v>
      </c>
    </row>
    <row r="1673" spans="1:10" x14ac:dyDescent="0.25">
      <c r="A1673" t="s">
        <v>2349</v>
      </c>
      <c r="C1673" t="s">
        <v>2370</v>
      </c>
      <c r="D1673" t="s">
        <v>2384</v>
      </c>
      <c r="E1673" s="1">
        <v>43258.487212997687</v>
      </c>
      <c r="F1673" t="s">
        <v>2372</v>
      </c>
      <c r="G1673" s="1">
        <v>43258.489745370367</v>
      </c>
      <c r="H1673" s="1">
        <v>43266.687679201386</v>
      </c>
      <c r="I1673" t="s">
        <v>6871</v>
      </c>
      <c r="J1673" s="4">
        <f>VLOOKUP(Données[[#This Row],[Statut (amiante)]],Statuts[[Statut]:[Code statut2]],2,FALSE)</f>
        <v>1</v>
      </c>
    </row>
    <row r="1674" spans="1:10" x14ac:dyDescent="0.25">
      <c r="A1674" t="s">
        <v>2349</v>
      </c>
      <c r="C1674" t="s">
        <v>2370</v>
      </c>
      <c r="D1674" t="s">
        <v>2385</v>
      </c>
      <c r="E1674" s="1">
        <v>43258.487212997687</v>
      </c>
      <c r="F1674" t="s">
        <v>2372</v>
      </c>
      <c r="G1674" s="1">
        <v>43258.489745370367</v>
      </c>
      <c r="H1674" s="1">
        <v>43266.687679594907</v>
      </c>
      <c r="I1674" t="s">
        <v>6871</v>
      </c>
      <c r="J1674" s="4">
        <f>VLOOKUP(Données[[#This Row],[Statut (amiante)]],Statuts[[Statut]:[Code statut2]],2,FALSE)</f>
        <v>1</v>
      </c>
    </row>
    <row r="1675" spans="1:10" x14ac:dyDescent="0.25">
      <c r="A1675" t="s">
        <v>2349</v>
      </c>
      <c r="C1675" t="s">
        <v>2386</v>
      </c>
      <c r="D1675" t="s">
        <v>2387</v>
      </c>
      <c r="E1675" s="1">
        <v>43258.458293518517</v>
      </c>
      <c r="F1675" t="s">
        <v>2388</v>
      </c>
      <c r="G1675" s="1">
        <v>43258.463726851849</v>
      </c>
      <c r="H1675" s="1">
        <v>43269.395725347225</v>
      </c>
      <c r="I1675" t="s">
        <v>6871</v>
      </c>
      <c r="J1675" s="4">
        <f>VLOOKUP(Données[[#This Row],[Statut (amiante)]],Statuts[[Statut]:[Code statut2]],2,FALSE)</f>
        <v>1</v>
      </c>
    </row>
    <row r="1676" spans="1:10" x14ac:dyDescent="0.25">
      <c r="A1676" t="s">
        <v>2349</v>
      </c>
      <c r="C1676" t="s">
        <v>2386</v>
      </c>
      <c r="D1676" t="s">
        <v>2389</v>
      </c>
      <c r="E1676" s="1">
        <v>43258.458293518517</v>
      </c>
      <c r="F1676" t="s">
        <v>2388</v>
      </c>
      <c r="G1676" s="1">
        <v>43258.463726851849</v>
      </c>
      <c r="H1676" s="1">
        <v>43269.395725960647</v>
      </c>
      <c r="I1676" t="s">
        <v>6871</v>
      </c>
      <c r="J1676" s="4">
        <f>VLOOKUP(Données[[#This Row],[Statut (amiante)]],Statuts[[Statut]:[Code statut2]],2,FALSE)</f>
        <v>1</v>
      </c>
    </row>
    <row r="1677" spans="1:10" x14ac:dyDescent="0.25">
      <c r="A1677" t="s">
        <v>2349</v>
      </c>
      <c r="C1677" t="s">
        <v>2386</v>
      </c>
      <c r="D1677" t="s">
        <v>2390</v>
      </c>
      <c r="E1677" s="1">
        <v>43258.458293518517</v>
      </c>
      <c r="F1677" t="s">
        <v>2388</v>
      </c>
      <c r="G1677" s="1">
        <v>43258.463726851849</v>
      </c>
      <c r="H1677" s="1">
        <v>43269.395724652779</v>
      </c>
      <c r="I1677" t="s">
        <v>6871</v>
      </c>
      <c r="J1677" s="4">
        <f>VLOOKUP(Données[[#This Row],[Statut (amiante)]],Statuts[[Statut]:[Code statut2]],2,FALSE)</f>
        <v>1</v>
      </c>
    </row>
    <row r="1678" spans="1:10" x14ac:dyDescent="0.25">
      <c r="A1678" t="s">
        <v>2349</v>
      </c>
      <c r="C1678" t="s">
        <v>2386</v>
      </c>
      <c r="D1678" t="s">
        <v>2391</v>
      </c>
      <c r="E1678" s="1">
        <v>43258.458293518517</v>
      </c>
      <c r="F1678" t="s">
        <v>2388</v>
      </c>
      <c r="G1678" s="1">
        <v>43258.463726851849</v>
      </c>
      <c r="H1678" s="1">
        <v>43269.395725775466</v>
      </c>
      <c r="I1678" t="s">
        <v>6871</v>
      </c>
      <c r="J1678" s="4">
        <f>VLOOKUP(Données[[#This Row],[Statut (amiante)]],Statuts[[Statut]:[Code statut2]],2,FALSE)</f>
        <v>1</v>
      </c>
    </row>
    <row r="1679" spans="1:10" x14ac:dyDescent="0.25">
      <c r="A1679" t="s">
        <v>2349</v>
      </c>
      <c r="C1679" t="s">
        <v>2386</v>
      </c>
      <c r="D1679" t="s">
        <v>2392</v>
      </c>
      <c r="E1679" s="1">
        <v>43258.458293518517</v>
      </c>
      <c r="F1679" t="s">
        <v>2388</v>
      </c>
      <c r="G1679" s="1">
        <v>43258.463726851849</v>
      </c>
      <c r="H1679" s="1">
        <v>43269.395725729169</v>
      </c>
      <c r="I1679" t="s">
        <v>6871</v>
      </c>
      <c r="J1679" s="4">
        <f>VLOOKUP(Données[[#This Row],[Statut (amiante)]],Statuts[[Statut]:[Code statut2]],2,FALSE)</f>
        <v>1</v>
      </c>
    </row>
    <row r="1680" spans="1:10" x14ac:dyDescent="0.25">
      <c r="A1680" t="s">
        <v>2349</v>
      </c>
      <c r="C1680" t="s">
        <v>2370</v>
      </c>
      <c r="D1680" t="s">
        <v>2393</v>
      </c>
      <c r="E1680" s="1">
        <v>43258.487212997687</v>
      </c>
      <c r="F1680" t="s">
        <v>2372</v>
      </c>
      <c r="G1680" s="1">
        <v>43258.489745370367</v>
      </c>
      <c r="H1680" s="1">
        <v>43266.687679166665</v>
      </c>
      <c r="I1680" t="s">
        <v>6871</v>
      </c>
      <c r="J1680" s="4">
        <f>VLOOKUP(Données[[#This Row],[Statut (amiante)]],Statuts[[Statut]:[Code statut2]],2,FALSE)</f>
        <v>1</v>
      </c>
    </row>
    <row r="1681" spans="1:10" x14ac:dyDescent="0.25">
      <c r="A1681" t="s">
        <v>2349</v>
      </c>
      <c r="C1681" t="s">
        <v>2386</v>
      </c>
      <c r="D1681" t="s">
        <v>2394</v>
      </c>
      <c r="E1681" s="1">
        <v>43258.458293518517</v>
      </c>
      <c r="F1681" t="s">
        <v>2388</v>
      </c>
      <c r="G1681" s="1">
        <v>43258.463726851849</v>
      </c>
      <c r="H1681" s="1">
        <v>43269.395725115741</v>
      </c>
      <c r="I1681" t="s">
        <v>6871</v>
      </c>
      <c r="J1681" s="4">
        <f>VLOOKUP(Données[[#This Row],[Statut (amiante)]],Statuts[[Statut]:[Code statut2]],2,FALSE)</f>
        <v>1</v>
      </c>
    </row>
    <row r="1682" spans="1:10" x14ac:dyDescent="0.25">
      <c r="A1682" t="s">
        <v>2349</v>
      </c>
      <c r="C1682" t="s">
        <v>2386</v>
      </c>
      <c r="D1682" t="s">
        <v>2395</v>
      </c>
      <c r="E1682" s="1">
        <v>43258.458293518517</v>
      </c>
      <c r="F1682" t="s">
        <v>2388</v>
      </c>
      <c r="G1682" s="1">
        <v>43258.463726851849</v>
      </c>
      <c r="H1682" s="1">
        <v>43269.395724386573</v>
      </c>
      <c r="I1682" t="s">
        <v>6871</v>
      </c>
      <c r="J1682" s="4">
        <f>VLOOKUP(Données[[#This Row],[Statut (amiante)]],Statuts[[Statut]:[Code statut2]],2,FALSE)</f>
        <v>1</v>
      </c>
    </row>
    <row r="1683" spans="1:10" x14ac:dyDescent="0.25">
      <c r="A1683" t="s">
        <v>2349</v>
      </c>
      <c r="C1683" t="s">
        <v>2386</v>
      </c>
      <c r="D1683" t="s">
        <v>2396</v>
      </c>
      <c r="E1683" s="1">
        <v>43258.458293518517</v>
      </c>
      <c r="F1683" t="s">
        <v>2388</v>
      </c>
      <c r="G1683" s="1">
        <v>43258.463726851849</v>
      </c>
      <c r="H1683" s="1">
        <v>43269.3957246875</v>
      </c>
      <c r="I1683" t="s">
        <v>6871</v>
      </c>
      <c r="J1683" s="4">
        <f>VLOOKUP(Données[[#This Row],[Statut (amiante)]],Statuts[[Statut]:[Code statut2]],2,FALSE)</f>
        <v>1</v>
      </c>
    </row>
    <row r="1684" spans="1:10" x14ac:dyDescent="0.25">
      <c r="A1684" t="s">
        <v>2349</v>
      </c>
      <c r="C1684" t="s">
        <v>2386</v>
      </c>
      <c r="D1684" t="s">
        <v>2397</v>
      </c>
      <c r="E1684" s="1">
        <v>43258.458293518517</v>
      </c>
      <c r="F1684" t="s">
        <v>2388</v>
      </c>
      <c r="G1684" s="1">
        <v>43258.463726851849</v>
      </c>
      <c r="H1684" s="1">
        <v>43269.395724108799</v>
      </c>
      <c r="I1684" t="s">
        <v>6871</v>
      </c>
      <c r="J1684" s="4">
        <f>VLOOKUP(Données[[#This Row],[Statut (amiante)]],Statuts[[Statut]:[Code statut2]],2,FALSE)</f>
        <v>1</v>
      </c>
    </row>
    <row r="1685" spans="1:10" x14ac:dyDescent="0.25">
      <c r="A1685" t="s">
        <v>2349</v>
      </c>
      <c r="C1685" t="s">
        <v>2386</v>
      </c>
      <c r="D1685" t="s">
        <v>2398</v>
      </c>
      <c r="E1685" s="1">
        <v>43258.458293518517</v>
      </c>
      <c r="F1685" t="s">
        <v>2388</v>
      </c>
      <c r="G1685" s="1">
        <v>43258.463726851849</v>
      </c>
      <c r="H1685" s="1">
        <v>43269.395724768518</v>
      </c>
      <c r="I1685" t="s">
        <v>6871</v>
      </c>
      <c r="J1685" s="4">
        <f>VLOOKUP(Données[[#This Row],[Statut (amiante)]],Statuts[[Statut]:[Code statut2]],2,FALSE)</f>
        <v>1</v>
      </c>
    </row>
    <row r="1686" spans="1:10" x14ac:dyDescent="0.25">
      <c r="A1686" t="s">
        <v>2349</v>
      </c>
      <c r="C1686" t="s">
        <v>2386</v>
      </c>
      <c r="D1686" t="s">
        <v>2399</v>
      </c>
      <c r="E1686" s="1">
        <v>43258.458293518517</v>
      </c>
      <c r="F1686" t="s">
        <v>2388</v>
      </c>
      <c r="G1686" s="1">
        <v>43258.463726851849</v>
      </c>
      <c r="H1686" s="1">
        <v>43269.395724618058</v>
      </c>
      <c r="I1686" t="s">
        <v>6871</v>
      </c>
      <c r="J1686" s="4">
        <f>VLOOKUP(Données[[#This Row],[Statut (amiante)]],Statuts[[Statut]:[Code statut2]],2,FALSE)</f>
        <v>1</v>
      </c>
    </row>
    <row r="1687" spans="1:10" x14ac:dyDescent="0.25">
      <c r="A1687" t="s">
        <v>2349</v>
      </c>
      <c r="C1687" t="s">
        <v>2386</v>
      </c>
      <c r="D1687" t="s">
        <v>2400</v>
      </c>
      <c r="E1687" s="1">
        <v>43258.458293518517</v>
      </c>
      <c r="F1687" t="s">
        <v>2388</v>
      </c>
      <c r="G1687" s="1">
        <v>43258.463726851849</v>
      </c>
      <c r="H1687" s="1">
        <v>43269.395725844908</v>
      </c>
      <c r="I1687" t="s">
        <v>6871</v>
      </c>
      <c r="J1687" s="4">
        <f>VLOOKUP(Données[[#This Row],[Statut (amiante)]],Statuts[[Statut]:[Code statut2]],2,FALSE)</f>
        <v>1</v>
      </c>
    </row>
    <row r="1688" spans="1:10" x14ac:dyDescent="0.25">
      <c r="A1688" t="s">
        <v>2349</v>
      </c>
      <c r="C1688" t="s">
        <v>2386</v>
      </c>
      <c r="D1688" t="s">
        <v>2401</v>
      </c>
      <c r="E1688" s="1">
        <v>43258.458293518517</v>
      </c>
      <c r="F1688" t="s">
        <v>2388</v>
      </c>
      <c r="G1688" s="1">
        <v>43258.463726851849</v>
      </c>
      <c r="H1688" s="1">
        <v>43269.39572565972</v>
      </c>
      <c r="I1688" t="s">
        <v>6871</v>
      </c>
      <c r="J1688" s="4">
        <f>VLOOKUP(Données[[#This Row],[Statut (amiante)]],Statuts[[Statut]:[Code statut2]],2,FALSE)</f>
        <v>1</v>
      </c>
    </row>
    <row r="1689" spans="1:10" x14ac:dyDescent="0.25">
      <c r="A1689" t="s">
        <v>2349</v>
      </c>
      <c r="C1689" t="s">
        <v>2386</v>
      </c>
      <c r="D1689" t="s">
        <v>2402</v>
      </c>
      <c r="E1689" s="1">
        <v>43258.458293518517</v>
      </c>
      <c r="F1689" t="s">
        <v>2388</v>
      </c>
      <c r="G1689" s="1">
        <v>43258.463726851849</v>
      </c>
      <c r="H1689" s="1">
        <v>43269.395725196759</v>
      </c>
      <c r="I1689" t="s">
        <v>6871</v>
      </c>
      <c r="J1689" s="4">
        <f>VLOOKUP(Données[[#This Row],[Statut (amiante)]],Statuts[[Statut]:[Code statut2]],2,FALSE)</f>
        <v>1</v>
      </c>
    </row>
    <row r="1690" spans="1:10" x14ac:dyDescent="0.25">
      <c r="A1690" t="s">
        <v>2349</v>
      </c>
      <c r="C1690" t="s">
        <v>2386</v>
      </c>
      <c r="D1690" t="s">
        <v>2403</v>
      </c>
      <c r="E1690" s="1">
        <v>43258.458293518517</v>
      </c>
      <c r="F1690" t="s">
        <v>2388</v>
      </c>
      <c r="G1690" s="1">
        <v>43258.463726851849</v>
      </c>
      <c r="H1690" s="1">
        <v>43269.395724305556</v>
      </c>
      <c r="I1690" t="s">
        <v>6871</v>
      </c>
      <c r="J1690" s="4">
        <f>VLOOKUP(Données[[#This Row],[Statut (amiante)]],Statuts[[Statut]:[Code statut2]],2,FALSE)</f>
        <v>1</v>
      </c>
    </row>
    <row r="1691" spans="1:10" x14ac:dyDescent="0.25">
      <c r="A1691" t="s">
        <v>2349</v>
      </c>
      <c r="C1691" t="s">
        <v>2386</v>
      </c>
      <c r="D1691" t="s">
        <v>2404</v>
      </c>
      <c r="E1691" s="1">
        <v>43258.458293518517</v>
      </c>
      <c r="F1691" t="s">
        <v>2388</v>
      </c>
      <c r="G1691" s="1">
        <v>43258.463726851849</v>
      </c>
      <c r="H1691" s="1">
        <v>43269.395725810187</v>
      </c>
      <c r="I1691" t="s">
        <v>6871</v>
      </c>
      <c r="J1691" s="4">
        <f>VLOOKUP(Données[[#This Row],[Statut (amiante)]],Statuts[[Statut]:[Code statut2]],2,FALSE)</f>
        <v>1</v>
      </c>
    </row>
    <row r="1692" spans="1:10" x14ac:dyDescent="0.25">
      <c r="A1692" t="s">
        <v>2349</v>
      </c>
      <c r="C1692" t="s">
        <v>2386</v>
      </c>
      <c r="D1692" t="s">
        <v>2405</v>
      </c>
      <c r="E1692" s="1">
        <v>43258.458293518517</v>
      </c>
      <c r="F1692" t="s">
        <v>2388</v>
      </c>
      <c r="G1692" s="1">
        <v>43258.463726851849</v>
      </c>
      <c r="H1692" s="1">
        <v>43269.395725578703</v>
      </c>
      <c r="I1692" t="s">
        <v>6871</v>
      </c>
      <c r="J1692" s="4">
        <f>VLOOKUP(Données[[#This Row],[Statut (amiante)]],Statuts[[Statut]:[Code statut2]],2,FALSE)</f>
        <v>1</v>
      </c>
    </row>
    <row r="1693" spans="1:10" x14ac:dyDescent="0.25">
      <c r="A1693" t="s">
        <v>2349</v>
      </c>
      <c r="C1693" t="s">
        <v>2386</v>
      </c>
      <c r="D1693" t="s">
        <v>2406</v>
      </c>
      <c r="E1693" s="1">
        <v>43258.458293518517</v>
      </c>
      <c r="F1693" t="s">
        <v>2388</v>
      </c>
      <c r="G1693" s="1">
        <v>43258.463726851849</v>
      </c>
      <c r="H1693" s="1">
        <v>43269.395725381946</v>
      </c>
      <c r="I1693" t="s">
        <v>6871</v>
      </c>
      <c r="J1693" s="4">
        <f>VLOOKUP(Données[[#This Row],[Statut (amiante)]],Statuts[[Statut]:[Code statut2]],2,FALSE)</f>
        <v>1</v>
      </c>
    </row>
    <row r="1694" spans="1:10" x14ac:dyDescent="0.25">
      <c r="A1694" t="s">
        <v>2349</v>
      </c>
      <c r="C1694" t="s">
        <v>2386</v>
      </c>
      <c r="D1694" t="s">
        <v>2407</v>
      </c>
      <c r="E1694" s="1">
        <v>43258.458293518517</v>
      </c>
      <c r="F1694" t="s">
        <v>2388</v>
      </c>
      <c r="G1694" s="1">
        <v>43258.463726851849</v>
      </c>
      <c r="H1694" s="1">
        <v>43269.395725000002</v>
      </c>
      <c r="I1694" t="s">
        <v>6871</v>
      </c>
      <c r="J1694" s="4">
        <f>VLOOKUP(Données[[#This Row],[Statut (amiante)]],Statuts[[Statut]:[Code statut2]],2,FALSE)</f>
        <v>1</v>
      </c>
    </row>
    <row r="1695" spans="1:10" x14ac:dyDescent="0.25">
      <c r="A1695" t="s">
        <v>2349</v>
      </c>
      <c r="C1695" t="s">
        <v>2386</v>
      </c>
      <c r="D1695" t="s">
        <v>2408</v>
      </c>
      <c r="E1695" s="1">
        <v>43258.458293518517</v>
      </c>
      <c r="F1695" t="s">
        <v>2388</v>
      </c>
      <c r="G1695" s="1">
        <v>43258.463726851849</v>
      </c>
      <c r="H1695" s="1">
        <v>43269.395725925926</v>
      </c>
      <c r="I1695" t="s">
        <v>6871</v>
      </c>
      <c r="J1695" s="4">
        <f>VLOOKUP(Données[[#This Row],[Statut (amiante)]],Statuts[[Statut]:[Code statut2]],2,FALSE)</f>
        <v>1</v>
      </c>
    </row>
    <row r="1696" spans="1:10" x14ac:dyDescent="0.25">
      <c r="A1696" t="s">
        <v>2349</v>
      </c>
      <c r="C1696" t="s">
        <v>2386</v>
      </c>
      <c r="D1696" t="s">
        <v>2409</v>
      </c>
      <c r="E1696" s="1">
        <v>43258.458293518517</v>
      </c>
      <c r="F1696" t="s">
        <v>2388</v>
      </c>
      <c r="G1696" s="1">
        <v>43258.463726851849</v>
      </c>
      <c r="H1696" s="1">
        <v>43269.395725543982</v>
      </c>
      <c r="I1696" t="s">
        <v>6871</v>
      </c>
      <c r="J1696" s="4">
        <f>VLOOKUP(Données[[#This Row],[Statut (amiante)]],Statuts[[Statut]:[Code statut2]],2,FALSE)</f>
        <v>1</v>
      </c>
    </row>
    <row r="1697" spans="1:10" x14ac:dyDescent="0.25">
      <c r="A1697" t="s">
        <v>2349</v>
      </c>
      <c r="C1697" t="s">
        <v>2386</v>
      </c>
      <c r="D1697" t="s">
        <v>2410</v>
      </c>
      <c r="E1697" s="1">
        <v>43258.458293518517</v>
      </c>
      <c r="F1697" t="s">
        <v>2388</v>
      </c>
      <c r="G1697" s="1">
        <v>43258.463726851849</v>
      </c>
      <c r="H1697" s="1">
        <v>43269.395725115741</v>
      </c>
      <c r="I1697" t="s">
        <v>6871</v>
      </c>
      <c r="J1697" s="4">
        <f>VLOOKUP(Données[[#This Row],[Statut (amiante)]],Statuts[[Statut]:[Code statut2]],2,FALSE)</f>
        <v>1</v>
      </c>
    </row>
    <row r="1698" spans="1:10" x14ac:dyDescent="0.25">
      <c r="A1698" t="s">
        <v>2349</v>
      </c>
      <c r="C1698" t="s">
        <v>2386</v>
      </c>
      <c r="D1698" t="s">
        <v>2411</v>
      </c>
      <c r="E1698" s="1">
        <v>43258.458293518517</v>
      </c>
      <c r="F1698" t="s">
        <v>2388</v>
      </c>
      <c r="G1698" s="1">
        <v>43258.463726851849</v>
      </c>
      <c r="H1698" s="1">
        <v>43269.395724571761</v>
      </c>
      <c r="I1698" t="s">
        <v>6871</v>
      </c>
      <c r="J1698" s="4">
        <f>VLOOKUP(Données[[#This Row],[Statut (amiante)]],Statuts[[Statut]:[Code statut2]],2,FALSE)</f>
        <v>1</v>
      </c>
    </row>
    <row r="1699" spans="1:10" x14ac:dyDescent="0.25">
      <c r="A1699" t="s">
        <v>2349</v>
      </c>
      <c r="C1699" t="s">
        <v>2386</v>
      </c>
      <c r="D1699" t="s">
        <v>2412</v>
      </c>
      <c r="E1699" s="1">
        <v>43258.458293518517</v>
      </c>
      <c r="F1699" t="s">
        <v>2388</v>
      </c>
      <c r="G1699" s="1">
        <v>43258.463726851849</v>
      </c>
      <c r="H1699" s="1">
        <v>43269.395724305556</v>
      </c>
      <c r="I1699" t="s">
        <v>6871</v>
      </c>
      <c r="J1699" s="4">
        <f>VLOOKUP(Données[[#This Row],[Statut (amiante)]],Statuts[[Statut]:[Code statut2]],2,FALSE)</f>
        <v>1</v>
      </c>
    </row>
    <row r="1700" spans="1:10" x14ac:dyDescent="0.25">
      <c r="A1700" t="s">
        <v>2349</v>
      </c>
      <c r="C1700" t="s">
        <v>2386</v>
      </c>
      <c r="D1700" t="s">
        <v>2413</v>
      </c>
      <c r="E1700" s="1">
        <v>43258.458293518517</v>
      </c>
      <c r="F1700" t="s">
        <v>2388</v>
      </c>
      <c r="G1700" s="1">
        <v>43258.463726851849</v>
      </c>
      <c r="H1700" s="1">
        <v>43269.395725428243</v>
      </c>
      <c r="I1700" t="s">
        <v>6871</v>
      </c>
      <c r="J1700" s="4">
        <f>VLOOKUP(Données[[#This Row],[Statut (amiante)]],Statuts[[Statut]:[Code statut2]],2,FALSE)</f>
        <v>1</v>
      </c>
    </row>
    <row r="1701" spans="1:10" x14ac:dyDescent="0.25">
      <c r="A1701" t="s">
        <v>2349</v>
      </c>
      <c r="C1701" t="s">
        <v>2386</v>
      </c>
      <c r="D1701" t="s">
        <v>2414</v>
      </c>
      <c r="E1701" s="1">
        <v>43258.458293518517</v>
      </c>
      <c r="F1701" t="s">
        <v>2388</v>
      </c>
      <c r="G1701" s="1">
        <v>43258.463726851849</v>
      </c>
      <c r="H1701" s="1">
        <v>43269.39572508102</v>
      </c>
      <c r="I1701" t="s">
        <v>6871</v>
      </c>
      <c r="J1701" s="4">
        <f>VLOOKUP(Données[[#This Row],[Statut (amiante)]],Statuts[[Statut]:[Code statut2]],2,FALSE)</f>
        <v>1</v>
      </c>
    </row>
    <row r="1702" spans="1:10" x14ac:dyDescent="0.25">
      <c r="A1702" t="s">
        <v>2349</v>
      </c>
      <c r="C1702" t="s">
        <v>2386</v>
      </c>
      <c r="D1702" t="s">
        <v>2415</v>
      </c>
      <c r="E1702" s="1">
        <v>43258.458293518517</v>
      </c>
      <c r="F1702" t="s">
        <v>2388</v>
      </c>
      <c r="G1702" s="1">
        <v>43258.463726851849</v>
      </c>
      <c r="H1702" s="1">
        <v>43269.395725810187</v>
      </c>
      <c r="I1702" t="s">
        <v>6871</v>
      </c>
      <c r="J1702" s="4">
        <f>VLOOKUP(Données[[#This Row],[Statut (amiante)]],Statuts[[Statut]:[Code statut2]],2,FALSE)</f>
        <v>1</v>
      </c>
    </row>
    <row r="1703" spans="1:10" x14ac:dyDescent="0.25">
      <c r="A1703" t="s">
        <v>2349</v>
      </c>
      <c r="C1703" t="s">
        <v>2386</v>
      </c>
      <c r="D1703" t="s">
        <v>2416</v>
      </c>
      <c r="E1703" s="1">
        <v>43258.458293518517</v>
      </c>
      <c r="F1703" t="s">
        <v>2388</v>
      </c>
      <c r="G1703" s="1">
        <v>43258.463726851849</v>
      </c>
      <c r="H1703" s="1">
        <v>43269.395725462964</v>
      </c>
      <c r="I1703" t="s">
        <v>6871</v>
      </c>
      <c r="J1703" s="4">
        <f>VLOOKUP(Données[[#This Row],[Statut (amiante)]],Statuts[[Statut]:[Code statut2]],2,FALSE)</f>
        <v>1</v>
      </c>
    </row>
    <row r="1704" spans="1:10" x14ac:dyDescent="0.25">
      <c r="A1704" t="s">
        <v>2349</v>
      </c>
      <c r="C1704" t="s">
        <v>2386</v>
      </c>
      <c r="D1704" t="s">
        <v>2417</v>
      </c>
      <c r="E1704" s="1">
        <v>43258.458293518517</v>
      </c>
      <c r="F1704" t="s">
        <v>2388</v>
      </c>
      <c r="G1704" s="1">
        <v>43258.463726851849</v>
      </c>
      <c r="H1704" s="1">
        <v>43269.395725613424</v>
      </c>
      <c r="I1704" t="s">
        <v>6871</v>
      </c>
      <c r="J1704" s="4">
        <f>VLOOKUP(Données[[#This Row],[Statut (amiante)]],Statuts[[Statut]:[Code statut2]],2,FALSE)</f>
        <v>1</v>
      </c>
    </row>
    <row r="1705" spans="1:10" x14ac:dyDescent="0.25">
      <c r="A1705" t="s">
        <v>2349</v>
      </c>
      <c r="C1705" t="s">
        <v>2386</v>
      </c>
      <c r="D1705" t="s">
        <v>2418</v>
      </c>
      <c r="E1705" s="1">
        <v>43258.458293518517</v>
      </c>
      <c r="F1705" t="s">
        <v>2388</v>
      </c>
      <c r="G1705" s="1">
        <v>43258.463726851849</v>
      </c>
      <c r="H1705" s="1">
        <v>43269.395725891205</v>
      </c>
      <c r="I1705" t="s">
        <v>6871</v>
      </c>
      <c r="J1705" s="4">
        <f>VLOOKUP(Données[[#This Row],[Statut (amiante)]],Statuts[[Statut]:[Code statut2]],2,FALSE)</f>
        <v>1</v>
      </c>
    </row>
    <row r="1706" spans="1:10" x14ac:dyDescent="0.25">
      <c r="A1706" t="s">
        <v>2349</v>
      </c>
      <c r="C1706" t="s">
        <v>2386</v>
      </c>
      <c r="D1706" t="s">
        <v>2419</v>
      </c>
      <c r="E1706" s="1">
        <v>43258.458293518517</v>
      </c>
      <c r="F1706" t="s">
        <v>2388</v>
      </c>
      <c r="G1706" s="1">
        <v>43258.463726851849</v>
      </c>
      <c r="H1706" s="1">
        <v>43269.395724733797</v>
      </c>
      <c r="I1706" t="s">
        <v>6871</v>
      </c>
      <c r="J1706" s="4">
        <f>VLOOKUP(Données[[#This Row],[Statut (amiante)]],Statuts[[Statut]:[Code statut2]],2,FALSE)</f>
        <v>1</v>
      </c>
    </row>
    <row r="1707" spans="1:10" x14ac:dyDescent="0.25">
      <c r="A1707" t="s">
        <v>2349</v>
      </c>
      <c r="C1707" t="s">
        <v>2386</v>
      </c>
      <c r="D1707" t="s">
        <v>2420</v>
      </c>
      <c r="E1707" s="1">
        <v>43258.458293518517</v>
      </c>
      <c r="F1707" t="s">
        <v>2388</v>
      </c>
      <c r="G1707" s="1">
        <v>43258.463726851849</v>
      </c>
      <c r="H1707" s="1">
        <v>43269.395725497685</v>
      </c>
      <c r="I1707" t="s">
        <v>6871</v>
      </c>
      <c r="J1707" s="4">
        <f>VLOOKUP(Données[[#This Row],[Statut (amiante)]],Statuts[[Statut]:[Code statut2]],2,FALSE)</f>
        <v>1</v>
      </c>
    </row>
    <row r="1708" spans="1:10" x14ac:dyDescent="0.25">
      <c r="A1708" t="s">
        <v>2349</v>
      </c>
      <c r="C1708" t="s">
        <v>2386</v>
      </c>
      <c r="D1708" t="s">
        <v>2421</v>
      </c>
      <c r="E1708" s="1">
        <v>43258.458293518517</v>
      </c>
      <c r="F1708" t="s">
        <v>2388</v>
      </c>
      <c r="G1708" s="1">
        <v>43258.463726851849</v>
      </c>
      <c r="H1708" s="1">
        <v>43269.395725231479</v>
      </c>
      <c r="I1708" t="s">
        <v>6871</v>
      </c>
      <c r="J1708" s="4">
        <f>VLOOKUP(Données[[#This Row],[Statut (amiante)]],Statuts[[Statut]:[Code statut2]],2,FALSE)</f>
        <v>1</v>
      </c>
    </row>
    <row r="1709" spans="1:10" x14ac:dyDescent="0.25">
      <c r="A1709" t="s">
        <v>2349</v>
      </c>
      <c r="C1709" t="s">
        <v>2386</v>
      </c>
      <c r="D1709" t="s">
        <v>2422</v>
      </c>
      <c r="E1709" s="1">
        <v>43258.458293518517</v>
      </c>
      <c r="F1709" t="s">
        <v>2388</v>
      </c>
      <c r="G1709" s="1">
        <v>43258.463726851849</v>
      </c>
      <c r="H1709" s="1">
        <v>43269.3957252662</v>
      </c>
      <c r="I1709" t="s">
        <v>6871</v>
      </c>
      <c r="J1709" s="4">
        <f>VLOOKUP(Données[[#This Row],[Statut (amiante)]],Statuts[[Statut]:[Code statut2]],2,FALSE)</f>
        <v>1</v>
      </c>
    </row>
    <row r="1710" spans="1:10" x14ac:dyDescent="0.25">
      <c r="A1710" t="s">
        <v>2349</v>
      </c>
      <c r="C1710" t="s">
        <v>2386</v>
      </c>
      <c r="D1710" t="s">
        <v>2423</v>
      </c>
      <c r="E1710" s="1">
        <v>43258.458293518517</v>
      </c>
      <c r="F1710" t="s">
        <v>2388</v>
      </c>
      <c r="G1710" s="1">
        <v>43258.463726851849</v>
      </c>
      <c r="H1710" s="1">
        <v>43269.395725347225</v>
      </c>
      <c r="I1710" t="s">
        <v>6871</v>
      </c>
      <c r="J1710" s="4">
        <f>VLOOKUP(Données[[#This Row],[Statut (amiante)]],Statuts[[Statut]:[Code statut2]],2,FALSE)</f>
        <v>1</v>
      </c>
    </row>
    <row r="1711" spans="1:10" x14ac:dyDescent="0.25">
      <c r="A1711" t="s">
        <v>2349</v>
      </c>
      <c r="C1711" t="s">
        <v>2386</v>
      </c>
      <c r="D1711" t="s">
        <v>2424</v>
      </c>
      <c r="E1711" s="1">
        <v>43258.458293518517</v>
      </c>
      <c r="F1711" t="s">
        <v>2388</v>
      </c>
      <c r="G1711" s="1">
        <v>43258.463726851849</v>
      </c>
      <c r="H1711" s="1">
        <v>43269.395724270835</v>
      </c>
      <c r="I1711" t="s">
        <v>6871</v>
      </c>
      <c r="J1711" s="4">
        <f>VLOOKUP(Données[[#This Row],[Statut (amiante)]],Statuts[[Statut]:[Code statut2]],2,FALSE)</f>
        <v>1</v>
      </c>
    </row>
    <row r="1712" spans="1:10" x14ac:dyDescent="0.25">
      <c r="A1712" t="s">
        <v>2349</v>
      </c>
      <c r="C1712" t="s">
        <v>2386</v>
      </c>
      <c r="D1712" t="s">
        <v>2425</v>
      </c>
      <c r="E1712" s="1">
        <v>43258.458293518517</v>
      </c>
      <c r="F1712" t="s">
        <v>2388</v>
      </c>
      <c r="G1712" s="1">
        <v>43258.463726851849</v>
      </c>
      <c r="H1712" s="1">
        <v>43269.395724340277</v>
      </c>
      <c r="I1712" t="s">
        <v>6871</v>
      </c>
      <c r="J1712" s="4">
        <f>VLOOKUP(Données[[#This Row],[Statut (amiante)]],Statuts[[Statut]:[Code statut2]],2,FALSE)</f>
        <v>1</v>
      </c>
    </row>
    <row r="1713" spans="1:10" x14ac:dyDescent="0.25">
      <c r="A1713" t="s">
        <v>2349</v>
      </c>
      <c r="C1713" t="s">
        <v>2386</v>
      </c>
      <c r="D1713" t="s">
        <v>2426</v>
      </c>
      <c r="E1713" s="1">
        <v>43258.458293518517</v>
      </c>
      <c r="F1713" t="s">
        <v>2388</v>
      </c>
      <c r="G1713" s="1">
        <v>43258.463726851849</v>
      </c>
      <c r="H1713" s="1">
        <v>43269.395725034723</v>
      </c>
      <c r="I1713" t="s">
        <v>6871</v>
      </c>
      <c r="J1713" s="4">
        <f>VLOOKUP(Données[[#This Row],[Statut (amiante)]],Statuts[[Statut]:[Code statut2]],2,FALSE)</f>
        <v>1</v>
      </c>
    </row>
    <row r="1714" spans="1:10" x14ac:dyDescent="0.25">
      <c r="A1714" t="s">
        <v>2349</v>
      </c>
      <c r="C1714" t="s">
        <v>2386</v>
      </c>
      <c r="D1714" t="s">
        <v>2427</v>
      </c>
      <c r="E1714" s="1">
        <v>43258.458293518517</v>
      </c>
      <c r="F1714" t="s">
        <v>2388</v>
      </c>
      <c r="G1714" s="1">
        <v>43258.463726851849</v>
      </c>
      <c r="H1714" s="1">
        <v>43269.395724918984</v>
      </c>
      <c r="I1714" t="s">
        <v>6871</v>
      </c>
      <c r="J1714" s="4">
        <f>VLOOKUP(Données[[#This Row],[Statut (amiante)]],Statuts[[Statut]:[Code statut2]],2,FALSE)</f>
        <v>1</v>
      </c>
    </row>
    <row r="1715" spans="1:10" x14ac:dyDescent="0.25">
      <c r="A1715" t="s">
        <v>2349</v>
      </c>
      <c r="C1715" t="s">
        <v>2386</v>
      </c>
      <c r="D1715" t="s">
        <v>2428</v>
      </c>
      <c r="E1715" s="1">
        <v>43258.458293518517</v>
      </c>
      <c r="F1715" t="s">
        <v>2388</v>
      </c>
      <c r="G1715" s="1">
        <v>43258.463726851849</v>
      </c>
      <c r="H1715" s="1">
        <v>43269.395725312497</v>
      </c>
      <c r="I1715" t="s">
        <v>6871</v>
      </c>
      <c r="J1715" s="4">
        <f>VLOOKUP(Données[[#This Row],[Statut (amiante)]],Statuts[[Statut]:[Code statut2]],2,FALSE)</f>
        <v>1</v>
      </c>
    </row>
    <row r="1716" spans="1:10" x14ac:dyDescent="0.25">
      <c r="A1716" t="s">
        <v>2349</v>
      </c>
      <c r="C1716" t="s">
        <v>2386</v>
      </c>
      <c r="D1716" t="s">
        <v>2429</v>
      </c>
      <c r="E1716" s="1">
        <v>43258.458293518517</v>
      </c>
      <c r="F1716" t="s">
        <v>2388</v>
      </c>
      <c r="G1716" s="1">
        <v>43258.463726851849</v>
      </c>
      <c r="H1716" s="1">
        <v>43269.39572453704</v>
      </c>
      <c r="I1716" t="s">
        <v>6871</v>
      </c>
      <c r="J1716" s="4">
        <f>VLOOKUP(Données[[#This Row],[Statut (amiante)]],Statuts[[Statut]:[Code statut2]],2,FALSE)</f>
        <v>1</v>
      </c>
    </row>
    <row r="1717" spans="1:10" x14ac:dyDescent="0.25">
      <c r="A1717" t="s">
        <v>2349</v>
      </c>
      <c r="C1717" t="s">
        <v>2386</v>
      </c>
      <c r="D1717" t="s">
        <v>2430</v>
      </c>
      <c r="E1717" s="1">
        <v>43258.458293518517</v>
      </c>
      <c r="F1717" t="s">
        <v>2388</v>
      </c>
      <c r="G1717" s="1">
        <v>43258.463726851849</v>
      </c>
      <c r="H1717" s="1">
        <v>43269.395725578703</v>
      </c>
      <c r="I1717" t="s">
        <v>6871</v>
      </c>
      <c r="J1717" s="4">
        <f>VLOOKUP(Données[[#This Row],[Statut (amiante)]],Statuts[[Statut]:[Code statut2]],2,FALSE)</f>
        <v>1</v>
      </c>
    </row>
    <row r="1718" spans="1:10" x14ac:dyDescent="0.25">
      <c r="A1718" t="s">
        <v>2349</v>
      </c>
      <c r="C1718" t="s">
        <v>2386</v>
      </c>
      <c r="D1718" t="s">
        <v>2431</v>
      </c>
      <c r="E1718" s="1">
        <v>43258.458293518517</v>
      </c>
      <c r="F1718" t="s">
        <v>2388</v>
      </c>
      <c r="G1718" s="1">
        <v>43258.463726851849</v>
      </c>
      <c r="H1718" s="1">
        <v>43269.395724965281</v>
      </c>
      <c r="I1718" t="s">
        <v>6871</v>
      </c>
      <c r="J1718" s="4">
        <f>VLOOKUP(Données[[#This Row],[Statut (amiante)]],Statuts[[Statut]:[Code statut2]],2,FALSE)</f>
        <v>1</v>
      </c>
    </row>
    <row r="1719" spans="1:10" x14ac:dyDescent="0.25">
      <c r="A1719" t="s">
        <v>2349</v>
      </c>
      <c r="C1719" t="s">
        <v>2386</v>
      </c>
      <c r="D1719" t="s">
        <v>2432</v>
      </c>
      <c r="E1719" s="1">
        <v>43258.458293518517</v>
      </c>
      <c r="F1719" t="s">
        <v>2388</v>
      </c>
      <c r="G1719" s="1">
        <v>43258.463726851849</v>
      </c>
      <c r="H1719" s="1">
        <v>43269.395725694441</v>
      </c>
      <c r="I1719" t="s">
        <v>6871</v>
      </c>
      <c r="J1719" s="4">
        <f>VLOOKUP(Données[[#This Row],[Statut (amiante)]],Statuts[[Statut]:[Code statut2]],2,FALSE)</f>
        <v>1</v>
      </c>
    </row>
    <row r="1720" spans="1:10" x14ac:dyDescent="0.25">
      <c r="A1720" t="s">
        <v>2349</v>
      </c>
      <c r="C1720" t="s">
        <v>2386</v>
      </c>
      <c r="D1720" t="s">
        <v>2433</v>
      </c>
      <c r="E1720" s="1">
        <v>43258.458293518517</v>
      </c>
      <c r="F1720" t="s">
        <v>2388</v>
      </c>
      <c r="G1720" s="1">
        <v>43258.463726851849</v>
      </c>
      <c r="H1720" s="1">
        <v>43269.395725150462</v>
      </c>
      <c r="I1720" t="s">
        <v>6871</v>
      </c>
      <c r="J1720" s="4">
        <f>VLOOKUP(Données[[#This Row],[Statut (amiante)]],Statuts[[Statut]:[Code statut2]],2,FALSE)</f>
        <v>1</v>
      </c>
    </row>
    <row r="1721" spans="1:10" x14ac:dyDescent="0.25">
      <c r="A1721" t="s">
        <v>2349</v>
      </c>
      <c r="C1721" t="s">
        <v>2386</v>
      </c>
      <c r="D1721" t="s">
        <v>2434</v>
      </c>
      <c r="E1721" s="1">
        <v>43258.458293518517</v>
      </c>
      <c r="F1721" t="s">
        <v>2388</v>
      </c>
      <c r="G1721" s="1">
        <v>43258.463726851849</v>
      </c>
      <c r="H1721" s="1">
        <v>43269.39572453704</v>
      </c>
      <c r="I1721" t="s">
        <v>6871</v>
      </c>
      <c r="J1721" s="4">
        <f>VLOOKUP(Données[[#This Row],[Statut (amiante)]],Statuts[[Statut]:[Code statut2]],2,FALSE)</f>
        <v>1</v>
      </c>
    </row>
    <row r="1722" spans="1:10" x14ac:dyDescent="0.25">
      <c r="A1722" t="s">
        <v>2349</v>
      </c>
      <c r="C1722" t="s">
        <v>2386</v>
      </c>
      <c r="D1722" t="s">
        <v>2435</v>
      </c>
      <c r="E1722" s="1">
        <v>43258.458293518517</v>
      </c>
      <c r="F1722" t="s">
        <v>2388</v>
      </c>
      <c r="G1722" s="1">
        <v>43258.463726851849</v>
      </c>
      <c r="H1722" s="1">
        <v>43269.395724224538</v>
      </c>
      <c r="I1722" t="s">
        <v>6871</v>
      </c>
      <c r="J1722" s="4">
        <f>VLOOKUP(Données[[#This Row],[Statut (amiante)]],Statuts[[Statut]:[Code statut2]],2,FALSE)</f>
        <v>1</v>
      </c>
    </row>
    <row r="1723" spans="1:10" x14ac:dyDescent="0.25">
      <c r="A1723" t="s">
        <v>2349</v>
      </c>
      <c r="C1723" t="s">
        <v>2436</v>
      </c>
      <c r="D1723" t="s">
        <v>2437</v>
      </c>
      <c r="E1723" s="1">
        <v>43251.346084606485</v>
      </c>
      <c r="F1723" t="s">
        <v>2438</v>
      </c>
      <c r="G1723" s="1">
        <v>43251.347962962966</v>
      </c>
      <c r="H1723" s="1">
        <v>43257.750503206022</v>
      </c>
      <c r="I1723" t="s">
        <v>6871</v>
      </c>
      <c r="J1723" s="4">
        <f>VLOOKUP(Données[[#This Row],[Statut (amiante)]],Statuts[[Statut]:[Code statut2]],2,FALSE)</f>
        <v>1</v>
      </c>
    </row>
    <row r="1724" spans="1:10" x14ac:dyDescent="0.25">
      <c r="A1724" t="s">
        <v>2349</v>
      </c>
      <c r="C1724" t="s">
        <v>2436</v>
      </c>
      <c r="D1724" t="s">
        <v>2439</v>
      </c>
      <c r="E1724" s="1">
        <v>43251.346084606485</v>
      </c>
      <c r="F1724" t="s">
        <v>2438</v>
      </c>
      <c r="G1724" s="1">
        <v>43251.347962962966</v>
      </c>
      <c r="H1724" s="1">
        <v>43257.750503587966</v>
      </c>
      <c r="I1724" t="s">
        <v>6871</v>
      </c>
      <c r="J1724" s="4">
        <f>VLOOKUP(Données[[#This Row],[Statut (amiante)]],Statuts[[Statut]:[Code statut2]],2,FALSE)</f>
        <v>1</v>
      </c>
    </row>
    <row r="1725" spans="1:10" x14ac:dyDescent="0.25">
      <c r="A1725" t="s">
        <v>2349</v>
      </c>
      <c r="C1725" t="s">
        <v>2436</v>
      </c>
      <c r="D1725" t="s">
        <v>2440</v>
      </c>
      <c r="E1725" s="1">
        <v>43251.346084606485</v>
      </c>
      <c r="F1725" t="s">
        <v>2438</v>
      </c>
      <c r="G1725" s="1">
        <v>43251.347962962966</v>
      </c>
      <c r="H1725" s="1">
        <v>43257.750502777781</v>
      </c>
      <c r="I1725" t="s">
        <v>6871</v>
      </c>
      <c r="J1725" s="4">
        <f>VLOOKUP(Données[[#This Row],[Statut (amiante)]],Statuts[[Statut]:[Code statut2]],2,FALSE)</f>
        <v>1</v>
      </c>
    </row>
    <row r="1726" spans="1:10" x14ac:dyDescent="0.25">
      <c r="A1726" t="s">
        <v>2349</v>
      </c>
      <c r="C1726" t="s">
        <v>2441</v>
      </c>
      <c r="D1726" t="s">
        <v>2442</v>
      </c>
      <c r="E1726" s="1">
        <v>43252.560281516206</v>
      </c>
      <c r="F1726" t="s">
        <v>2443</v>
      </c>
      <c r="G1726" s="1">
        <v>43252.561249999999</v>
      </c>
      <c r="H1726" s="1">
        <v>43259.520722534726</v>
      </c>
      <c r="I1726" t="s">
        <v>6871</v>
      </c>
      <c r="J1726" s="4">
        <f>VLOOKUP(Données[[#This Row],[Statut (amiante)]],Statuts[[Statut]:[Code statut2]],2,FALSE)</f>
        <v>1</v>
      </c>
    </row>
    <row r="1727" spans="1:10" x14ac:dyDescent="0.25">
      <c r="A1727" t="s">
        <v>2349</v>
      </c>
      <c r="C1727" t="s">
        <v>2444</v>
      </c>
      <c r="D1727" t="s">
        <v>2445</v>
      </c>
      <c r="E1727" s="1">
        <v>43257.564309641202</v>
      </c>
      <c r="F1727" t="s">
        <v>2446</v>
      </c>
      <c r="G1727" s="1">
        <v>43257.565324074072</v>
      </c>
      <c r="H1727" s="1">
        <v>43262.739497071758</v>
      </c>
      <c r="I1727" t="s">
        <v>6871</v>
      </c>
      <c r="J1727" s="4">
        <f>VLOOKUP(Données[[#This Row],[Statut (amiante)]],Statuts[[Statut]:[Code statut2]],2,FALSE)</f>
        <v>1</v>
      </c>
    </row>
    <row r="1728" spans="1:10" x14ac:dyDescent="0.25">
      <c r="A1728" t="s">
        <v>2349</v>
      </c>
      <c r="C1728" t="s">
        <v>2444</v>
      </c>
      <c r="D1728" t="s">
        <v>2447</v>
      </c>
      <c r="E1728" s="1">
        <v>43257.564309641202</v>
      </c>
      <c r="F1728" t="s">
        <v>2446</v>
      </c>
      <c r="G1728" s="1">
        <v>43257.565324074072</v>
      </c>
      <c r="H1728" s="1">
        <v>43262.739497106479</v>
      </c>
      <c r="I1728" t="s">
        <v>6871</v>
      </c>
      <c r="J1728" s="4">
        <f>VLOOKUP(Données[[#This Row],[Statut (amiante)]],Statuts[[Statut]:[Code statut2]],2,FALSE)</f>
        <v>1</v>
      </c>
    </row>
    <row r="1729" spans="1:10" x14ac:dyDescent="0.25">
      <c r="A1729" t="s">
        <v>2349</v>
      </c>
      <c r="C1729" t="s">
        <v>2436</v>
      </c>
      <c r="D1729" t="s">
        <v>2448</v>
      </c>
      <c r="E1729" s="1">
        <v>43251.346084606485</v>
      </c>
      <c r="F1729" t="s">
        <v>2438</v>
      </c>
      <c r="G1729" s="1">
        <v>43251.347962962966</v>
      </c>
      <c r="H1729" s="1">
        <v>43257.750514502317</v>
      </c>
      <c r="I1729" t="s">
        <v>6871</v>
      </c>
      <c r="J1729" s="4">
        <f>VLOOKUP(Données[[#This Row],[Statut (amiante)]],Statuts[[Statut]:[Code statut2]],2,FALSE)</f>
        <v>1</v>
      </c>
    </row>
    <row r="1730" spans="1:10" x14ac:dyDescent="0.25">
      <c r="A1730" t="s">
        <v>2349</v>
      </c>
      <c r="C1730" t="s">
        <v>2436</v>
      </c>
      <c r="D1730" t="s">
        <v>2449</v>
      </c>
      <c r="E1730" s="1">
        <v>43251.346084606485</v>
      </c>
      <c r="F1730" t="s">
        <v>2438</v>
      </c>
      <c r="G1730" s="1">
        <v>43251.347962962966</v>
      </c>
      <c r="H1730" s="1">
        <v>43257.750530092591</v>
      </c>
      <c r="I1730" t="s">
        <v>6871</v>
      </c>
      <c r="J1730" s="4">
        <f>VLOOKUP(Données[[#This Row],[Statut (amiante)]],Statuts[[Statut]:[Code statut2]],2,FALSE)</f>
        <v>1</v>
      </c>
    </row>
    <row r="1731" spans="1:10" x14ac:dyDescent="0.25">
      <c r="A1731" t="s">
        <v>2349</v>
      </c>
      <c r="C1731" t="s">
        <v>2436</v>
      </c>
      <c r="D1731" t="s">
        <v>2450</v>
      </c>
      <c r="E1731" s="1">
        <v>43251.346084606485</v>
      </c>
      <c r="F1731" t="s">
        <v>2438</v>
      </c>
      <c r="G1731" s="1">
        <v>43251.347962962966</v>
      </c>
      <c r="H1731" s="1">
        <v>43257.750515428241</v>
      </c>
      <c r="I1731" t="s">
        <v>6871</v>
      </c>
      <c r="J1731" s="4">
        <f>VLOOKUP(Données[[#This Row],[Statut (amiante)]],Statuts[[Statut]:[Code statut2]],2,FALSE)</f>
        <v>1</v>
      </c>
    </row>
    <row r="1732" spans="1:10" x14ac:dyDescent="0.25">
      <c r="A1732" t="s">
        <v>2349</v>
      </c>
      <c r="C1732" t="s">
        <v>2436</v>
      </c>
      <c r="D1732" t="s">
        <v>2451</v>
      </c>
      <c r="E1732" s="1">
        <v>43251.346084606485</v>
      </c>
      <c r="F1732" t="s">
        <v>2438</v>
      </c>
      <c r="G1732" s="1">
        <v>43251.347962962966</v>
      </c>
      <c r="H1732" s="1">
        <v>43257.750524849536</v>
      </c>
      <c r="I1732" t="s">
        <v>6871</v>
      </c>
      <c r="J1732" s="4">
        <f>VLOOKUP(Données[[#This Row],[Statut (amiante)]],Statuts[[Statut]:[Code statut2]],2,FALSE)</f>
        <v>1</v>
      </c>
    </row>
    <row r="1733" spans="1:10" x14ac:dyDescent="0.25">
      <c r="A1733" t="s">
        <v>2349</v>
      </c>
      <c r="C1733" t="s">
        <v>2436</v>
      </c>
      <c r="D1733" t="s">
        <v>2452</v>
      </c>
      <c r="E1733" s="1">
        <v>43251.346084606485</v>
      </c>
      <c r="F1733" t="s">
        <v>2438</v>
      </c>
      <c r="G1733" s="1">
        <v>43251.347962962966</v>
      </c>
      <c r="H1733" s="1">
        <v>43257.750517939814</v>
      </c>
      <c r="I1733" t="s">
        <v>6871</v>
      </c>
      <c r="J1733" s="4">
        <f>VLOOKUP(Données[[#This Row],[Statut (amiante)]],Statuts[[Statut]:[Code statut2]],2,FALSE)</f>
        <v>1</v>
      </c>
    </row>
    <row r="1734" spans="1:10" x14ac:dyDescent="0.25">
      <c r="A1734" t="s">
        <v>2349</v>
      </c>
      <c r="C1734" t="s">
        <v>2436</v>
      </c>
      <c r="D1734" t="s">
        <v>2453</v>
      </c>
      <c r="E1734" s="1">
        <v>43251.346084606485</v>
      </c>
      <c r="F1734" t="s">
        <v>2438</v>
      </c>
      <c r="G1734" s="1">
        <v>43251.347962962966</v>
      </c>
      <c r="H1734" s="1">
        <v>43257.750508252313</v>
      </c>
      <c r="I1734" t="s">
        <v>6871</v>
      </c>
      <c r="J1734" s="4">
        <f>VLOOKUP(Données[[#This Row],[Statut (amiante)]],Statuts[[Statut]:[Code statut2]],2,FALSE)</f>
        <v>1</v>
      </c>
    </row>
    <row r="1735" spans="1:10" x14ac:dyDescent="0.25">
      <c r="A1735" t="s">
        <v>2349</v>
      </c>
      <c r="C1735" t="s">
        <v>2454</v>
      </c>
      <c r="D1735" t="s">
        <v>2455</v>
      </c>
      <c r="E1735" s="1">
        <v>43245.524955011577</v>
      </c>
      <c r="F1735" t="s">
        <v>2456</v>
      </c>
      <c r="G1735" s="1">
        <v>43245.527604166666</v>
      </c>
      <c r="H1735" s="1">
        <v>43251.666594178241</v>
      </c>
      <c r="I1735" t="s">
        <v>6871</v>
      </c>
      <c r="J1735" s="4">
        <f>VLOOKUP(Données[[#This Row],[Statut (amiante)]],Statuts[[Statut]:[Code statut2]],2,FALSE)</f>
        <v>1</v>
      </c>
    </row>
    <row r="1736" spans="1:10" x14ac:dyDescent="0.25">
      <c r="A1736" t="s">
        <v>2349</v>
      </c>
      <c r="C1736" t="s">
        <v>2454</v>
      </c>
      <c r="D1736" t="s">
        <v>2457</v>
      </c>
      <c r="E1736" s="1">
        <v>43245.524955011577</v>
      </c>
      <c r="F1736" t="s">
        <v>2456</v>
      </c>
      <c r="G1736" s="1">
        <v>43245.527604166666</v>
      </c>
      <c r="H1736" s="1">
        <v>43251.666593946757</v>
      </c>
      <c r="I1736" t="s">
        <v>6871</v>
      </c>
      <c r="J1736" s="4">
        <f>VLOOKUP(Données[[#This Row],[Statut (amiante)]],Statuts[[Statut]:[Code statut2]],2,FALSE)</f>
        <v>1</v>
      </c>
    </row>
    <row r="1737" spans="1:10" x14ac:dyDescent="0.25">
      <c r="A1737" t="s">
        <v>2349</v>
      </c>
      <c r="C1737" t="s">
        <v>2454</v>
      </c>
      <c r="D1737" t="s">
        <v>2458</v>
      </c>
      <c r="E1737" s="1">
        <v>43245.524955011577</v>
      </c>
      <c r="F1737" t="s">
        <v>2456</v>
      </c>
      <c r="G1737" s="1">
        <v>43245.527604166666</v>
      </c>
      <c r="H1737" s="1">
        <v>43251.666594131944</v>
      </c>
      <c r="I1737" t="s">
        <v>6871</v>
      </c>
      <c r="J1737" s="4">
        <f>VLOOKUP(Données[[#This Row],[Statut (amiante)]],Statuts[[Statut]:[Code statut2]],2,FALSE)</f>
        <v>1</v>
      </c>
    </row>
    <row r="1738" spans="1:10" x14ac:dyDescent="0.25">
      <c r="A1738" t="s">
        <v>2349</v>
      </c>
      <c r="C1738" t="s">
        <v>2454</v>
      </c>
      <c r="D1738" t="s">
        <v>2459</v>
      </c>
      <c r="E1738" s="1">
        <v>43245.524955011577</v>
      </c>
      <c r="F1738" t="s">
        <v>2456</v>
      </c>
      <c r="G1738" s="1">
        <v>43245.527604166666</v>
      </c>
      <c r="H1738" s="1">
        <v>43251.666594016206</v>
      </c>
      <c r="I1738" t="s">
        <v>6871</v>
      </c>
      <c r="J1738" s="4">
        <f>VLOOKUP(Données[[#This Row],[Statut (amiante)]],Statuts[[Statut]:[Code statut2]],2,FALSE)</f>
        <v>1</v>
      </c>
    </row>
    <row r="1739" spans="1:10" x14ac:dyDescent="0.25">
      <c r="A1739" t="s">
        <v>2349</v>
      </c>
      <c r="C1739" t="s">
        <v>2460</v>
      </c>
      <c r="D1739" t="s">
        <v>2461</v>
      </c>
      <c r="E1739" s="1">
        <v>43250.322451238426</v>
      </c>
      <c r="F1739" t="s">
        <v>2462</v>
      </c>
      <c r="G1739" s="1">
        <v>43250.324212962965</v>
      </c>
      <c r="H1739" s="1">
        <v>43257.749756365738</v>
      </c>
      <c r="I1739" t="s">
        <v>6871</v>
      </c>
      <c r="J1739" s="4">
        <f>VLOOKUP(Données[[#This Row],[Statut (amiante)]],Statuts[[Statut]:[Code statut2]],2,FALSE)</f>
        <v>1</v>
      </c>
    </row>
    <row r="1740" spans="1:10" x14ac:dyDescent="0.25">
      <c r="A1740" t="s">
        <v>2349</v>
      </c>
      <c r="C1740" t="s">
        <v>2460</v>
      </c>
      <c r="D1740" t="s">
        <v>2463</v>
      </c>
      <c r="E1740" s="1">
        <v>43250.322451238426</v>
      </c>
      <c r="F1740" t="s">
        <v>2462</v>
      </c>
      <c r="G1740" s="1">
        <v>43250.324212962965</v>
      </c>
      <c r="H1740" s="1">
        <v>43257.749755902776</v>
      </c>
      <c r="I1740" t="s">
        <v>6871</v>
      </c>
      <c r="J1740" s="4">
        <f>VLOOKUP(Données[[#This Row],[Statut (amiante)]],Statuts[[Statut]:[Code statut2]],2,FALSE)</f>
        <v>1</v>
      </c>
    </row>
    <row r="1741" spans="1:10" x14ac:dyDescent="0.25">
      <c r="A1741" t="s">
        <v>2349</v>
      </c>
      <c r="C1741" t="s">
        <v>2454</v>
      </c>
      <c r="D1741" t="s">
        <v>2464</v>
      </c>
      <c r="E1741" s="1">
        <v>43245.524955011577</v>
      </c>
      <c r="F1741" t="s">
        <v>2456</v>
      </c>
      <c r="G1741" s="1">
        <v>43245.527604166666</v>
      </c>
      <c r="H1741" s="1">
        <v>43251.666594062503</v>
      </c>
      <c r="I1741" t="s">
        <v>6871</v>
      </c>
      <c r="J1741" s="4">
        <f>VLOOKUP(Données[[#This Row],[Statut (amiante)]],Statuts[[Statut]:[Code statut2]],2,FALSE)</f>
        <v>1</v>
      </c>
    </row>
    <row r="1742" spans="1:10" x14ac:dyDescent="0.25">
      <c r="A1742" t="s">
        <v>2349</v>
      </c>
      <c r="C1742" t="s">
        <v>2454</v>
      </c>
      <c r="D1742" t="s">
        <v>2465</v>
      </c>
      <c r="E1742" s="1">
        <v>43245.524955011577</v>
      </c>
      <c r="F1742" t="s">
        <v>2456</v>
      </c>
      <c r="G1742" s="1">
        <v>43245.527604166666</v>
      </c>
      <c r="H1742" s="1">
        <v>43251.666593865739</v>
      </c>
      <c r="I1742" t="s">
        <v>6871</v>
      </c>
      <c r="J1742" s="4">
        <f>VLOOKUP(Données[[#This Row],[Statut (amiante)]],Statuts[[Statut]:[Code statut2]],2,FALSE)</f>
        <v>1</v>
      </c>
    </row>
    <row r="1743" spans="1:10" x14ac:dyDescent="0.25">
      <c r="A1743" t="s">
        <v>2349</v>
      </c>
      <c r="C1743" t="s">
        <v>2454</v>
      </c>
      <c r="D1743" t="s">
        <v>2466</v>
      </c>
      <c r="E1743" s="1">
        <v>43245.524955011577</v>
      </c>
      <c r="F1743" t="s">
        <v>2456</v>
      </c>
      <c r="G1743" s="1">
        <v>43245.527604166666</v>
      </c>
      <c r="H1743" s="1">
        <v>43251.666593981485</v>
      </c>
      <c r="I1743" t="s">
        <v>6871</v>
      </c>
      <c r="J1743" s="4">
        <f>VLOOKUP(Données[[#This Row],[Statut (amiante)]],Statuts[[Statut]:[Code statut2]],2,FALSE)</f>
        <v>1</v>
      </c>
    </row>
    <row r="1744" spans="1:10" x14ac:dyDescent="0.25">
      <c r="A1744" t="s">
        <v>2349</v>
      </c>
      <c r="C1744" t="s">
        <v>2454</v>
      </c>
      <c r="D1744" t="s">
        <v>2467</v>
      </c>
      <c r="E1744" s="1">
        <v>43245.524955011577</v>
      </c>
      <c r="F1744" t="s">
        <v>2456</v>
      </c>
      <c r="G1744" s="1">
        <v>43245.527604166666</v>
      </c>
      <c r="H1744" s="1">
        <v>43251.666594097223</v>
      </c>
      <c r="I1744" t="s">
        <v>6871</v>
      </c>
      <c r="J1744" s="4">
        <f>VLOOKUP(Données[[#This Row],[Statut (amiante)]],Statuts[[Statut]:[Code statut2]],2,FALSE)</f>
        <v>1</v>
      </c>
    </row>
    <row r="1745" spans="1:10" x14ac:dyDescent="0.25">
      <c r="A1745" t="s">
        <v>2349</v>
      </c>
      <c r="C1745" t="s">
        <v>2454</v>
      </c>
      <c r="D1745" t="s">
        <v>2468</v>
      </c>
      <c r="E1745" s="1">
        <v>43245.524955011577</v>
      </c>
      <c r="F1745" t="s">
        <v>2456</v>
      </c>
      <c r="G1745" s="1">
        <v>43245.527604166666</v>
      </c>
      <c r="H1745" s="1">
        <v>43251.666594212962</v>
      </c>
      <c r="I1745" t="s">
        <v>6871</v>
      </c>
      <c r="J1745" s="4">
        <f>VLOOKUP(Données[[#This Row],[Statut (amiante)]],Statuts[[Statut]:[Code statut2]],2,FALSE)</f>
        <v>1</v>
      </c>
    </row>
    <row r="1746" spans="1:10" x14ac:dyDescent="0.25">
      <c r="A1746" t="s">
        <v>2349</v>
      </c>
      <c r="C1746" t="s">
        <v>2454</v>
      </c>
      <c r="D1746" t="s">
        <v>2469</v>
      </c>
      <c r="E1746" s="1">
        <v>43245.524955011577</v>
      </c>
      <c r="F1746" t="s">
        <v>2456</v>
      </c>
      <c r="G1746" s="1">
        <v>43245.527604166666</v>
      </c>
      <c r="H1746" s="1">
        <v>43251.666594247683</v>
      </c>
      <c r="I1746" t="s">
        <v>6871</v>
      </c>
      <c r="J1746" s="4">
        <f>VLOOKUP(Données[[#This Row],[Statut (amiante)]],Statuts[[Statut]:[Code statut2]],2,FALSE)</f>
        <v>1</v>
      </c>
    </row>
    <row r="1747" spans="1:10" x14ac:dyDescent="0.25">
      <c r="A1747" t="s">
        <v>2349</v>
      </c>
      <c r="C1747" t="s">
        <v>2470</v>
      </c>
      <c r="D1747" t="s">
        <v>2471</v>
      </c>
      <c r="E1747" s="1">
        <v>43244.460401192133</v>
      </c>
      <c r="F1747" t="s">
        <v>2472</v>
      </c>
      <c r="G1747" s="1">
        <v>43244.463055555556</v>
      </c>
      <c r="H1747" s="1">
        <v>43250.395702662034</v>
      </c>
      <c r="I1747" t="s">
        <v>6871</v>
      </c>
      <c r="J1747" s="4">
        <f>VLOOKUP(Données[[#This Row],[Statut (amiante)]],Statuts[[Statut]:[Code statut2]],2,FALSE)</f>
        <v>1</v>
      </c>
    </row>
    <row r="1748" spans="1:10" x14ac:dyDescent="0.25">
      <c r="A1748" t="s">
        <v>2349</v>
      </c>
      <c r="C1748" t="s">
        <v>2454</v>
      </c>
      <c r="D1748" t="s">
        <v>2473</v>
      </c>
      <c r="E1748" s="1">
        <v>43245.524955011577</v>
      </c>
      <c r="F1748" t="s">
        <v>2456</v>
      </c>
      <c r="G1748" s="1">
        <v>43245.527604166666</v>
      </c>
      <c r="H1748" s="1">
        <v>43251.666593831018</v>
      </c>
      <c r="I1748" t="s">
        <v>6871</v>
      </c>
      <c r="J1748" s="4">
        <f>VLOOKUP(Données[[#This Row],[Statut (amiante)]],Statuts[[Statut]:[Code statut2]],2,FALSE)</f>
        <v>1</v>
      </c>
    </row>
    <row r="1749" spans="1:10" x14ac:dyDescent="0.25">
      <c r="A1749" t="s">
        <v>2349</v>
      </c>
      <c r="C1749" t="s">
        <v>2454</v>
      </c>
      <c r="D1749" t="s">
        <v>2474</v>
      </c>
      <c r="E1749" s="1">
        <v>43245.524955011577</v>
      </c>
      <c r="F1749" t="s">
        <v>2456</v>
      </c>
      <c r="G1749" s="1">
        <v>43245.527604166666</v>
      </c>
      <c r="H1749" s="1">
        <v>43251.66659390046</v>
      </c>
      <c r="I1749" t="s">
        <v>6871</v>
      </c>
      <c r="J1749" s="4">
        <f>VLOOKUP(Données[[#This Row],[Statut (amiante)]],Statuts[[Statut]:[Code statut2]],2,FALSE)</f>
        <v>1</v>
      </c>
    </row>
    <row r="1750" spans="1:10" x14ac:dyDescent="0.25">
      <c r="A1750" t="s">
        <v>2349</v>
      </c>
      <c r="C1750" t="s">
        <v>2454</v>
      </c>
      <c r="D1750" t="s">
        <v>2475</v>
      </c>
      <c r="E1750" s="1">
        <v>43245.524955011577</v>
      </c>
      <c r="F1750" t="s">
        <v>2456</v>
      </c>
      <c r="G1750" s="1">
        <v>43245.527604166666</v>
      </c>
      <c r="H1750" s="1">
        <v>43251.666593715279</v>
      </c>
      <c r="I1750" t="s">
        <v>6871</v>
      </c>
      <c r="J1750" s="4">
        <f>VLOOKUP(Données[[#This Row],[Statut (amiante)]],Statuts[[Statut]:[Code statut2]],2,FALSE)</f>
        <v>1</v>
      </c>
    </row>
    <row r="1751" spans="1:10" x14ac:dyDescent="0.25">
      <c r="A1751" t="s">
        <v>2349</v>
      </c>
      <c r="C1751" t="s">
        <v>2454</v>
      </c>
      <c r="D1751" t="s">
        <v>2476</v>
      </c>
      <c r="E1751" s="1">
        <v>43245.524955011577</v>
      </c>
      <c r="F1751" t="s">
        <v>2456</v>
      </c>
      <c r="G1751" s="1">
        <v>43245.527604166666</v>
      </c>
      <c r="H1751" s="1">
        <v>43251.666593634262</v>
      </c>
      <c r="I1751" t="s">
        <v>6871</v>
      </c>
      <c r="J1751" s="4">
        <f>VLOOKUP(Données[[#This Row],[Statut (amiante)]],Statuts[[Statut]:[Code statut2]],2,FALSE)</f>
        <v>1</v>
      </c>
    </row>
    <row r="1752" spans="1:10" x14ac:dyDescent="0.25">
      <c r="A1752" t="s">
        <v>2349</v>
      </c>
      <c r="C1752" t="s">
        <v>2454</v>
      </c>
      <c r="D1752" t="s">
        <v>2477</v>
      </c>
      <c r="E1752" s="1">
        <v>43245.524955011577</v>
      </c>
      <c r="F1752" t="s">
        <v>2456</v>
      </c>
      <c r="G1752" s="1">
        <v>43245.527604166666</v>
      </c>
      <c r="H1752" s="1">
        <v>43251.666593668982</v>
      </c>
      <c r="I1752" t="s">
        <v>6871</v>
      </c>
      <c r="J1752" s="4">
        <f>VLOOKUP(Données[[#This Row],[Statut (amiante)]],Statuts[[Statut]:[Code statut2]],2,FALSE)</f>
        <v>1</v>
      </c>
    </row>
    <row r="1753" spans="1:10" x14ac:dyDescent="0.25">
      <c r="A1753" t="s">
        <v>2349</v>
      </c>
      <c r="C1753" t="s">
        <v>2470</v>
      </c>
      <c r="D1753" t="s">
        <v>2478</v>
      </c>
      <c r="E1753" s="1">
        <v>43244.460401192133</v>
      </c>
      <c r="F1753" t="s">
        <v>2472</v>
      </c>
      <c r="G1753" s="1">
        <v>43244.463055555556</v>
      </c>
      <c r="H1753" s="1">
        <v>43250.395703009257</v>
      </c>
      <c r="I1753" t="s">
        <v>6871</v>
      </c>
      <c r="J1753" s="4">
        <f>VLOOKUP(Données[[#This Row],[Statut (amiante)]],Statuts[[Statut]:[Code statut2]],2,FALSE)</f>
        <v>1</v>
      </c>
    </row>
    <row r="1754" spans="1:10" x14ac:dyDescent="0.25">
      <c r="A1754" t="s">
        <v>2349</v>
      </c>
      <c r="C1754" t="s">
        <v>2470</v>
      </c>
      <c r="D1754" t="s">
        <v>2479</v>
      </c>
      <c r="E1754" s="1">
        <v>43244.460401192133</v>
      </c>
      <c r="F1754" t="s">
        <v>2472</v>
      </c>
      <c r="G1754" s="1">
        <v>43244.463055555556</v>
      </c>
      <c r="H1754" s="1">
        <v>43250.395702511574</v>
      </c>
      <c r="I1754" t="s">
        <v>6871</v>
      </c>
      <c r="J1754" s="4">
        <f>VLOOKUP(Données[[#This Row],[Statut (amiante)]],Statuts[[Statut]:[Code statut2]],2,FALSE)</f>
        <v>1</v>
      </c>
    </row>
    <row r="1755" spans="1:10" x14ac:dyDescent="0.25">
      <c r="A1755" t="s">
        <v>2349</v>
      </c>
      <c r="C1755" t="s">
        <v>2470</v>
      </c>
      <c r="D1755" t="s">
        <v>2480</v>
      </c>
      <c r="E1755" s="1">
        <v>43244.460401192133</v>
      </c>
      <c r="F1755" t="s">
        <v>2472</v>
      </c>
      <c r="G1755" s="1">
        <v>43244.463055555556</v>
      </c>
      <c r="H1755" s="1">
        <v>43250.395703090275</v>
      </c>
      <c r="I1755" t="s">
        <v>6871</v>
      </c>
      <c r="J1755" s="4">
        <f>VLOOKUP(Données[[#This Row],[Statut (amiante)]],Statuts[[Statut]:[Code statut2]],2,FALSE)</f>
        <v>1</v>
      </c>
    </row>
    <row r="1756" spans="1:10" x14ac:dyDescent="0.25">
      <c r="A1756" t="s">
        <v>2349</v>
      </c>
      <c r="C1756" t="s">
        <v>2470</v>
      </c>
      <c r="D1756" t="s">
        <v>2481</v>
      </c>
      <c r="E1756" s="1">
        <v>43244.460401192133</v>
      </c>
      <c r="F1756" t="s">
        <v>2472</v>
      </c>
      <c r="G1756" s="1">
        <v>43244.463055555556</v>
      </c>
      <c r="H1756" s="1">
        <v>43250.395703125003</v>
      </c>
      <c r="I1756" t="s">
        <v>6871</v>
      </c>
      <c r="J1756" s="4">
        <f>VLOOKUP(Données[[#This Row],[Statut (amiante)]],Statuts[[Statut]:[Code statut2]],2,FALSE)</f>
        <v>1</v>
      </c>
    </row>
    <row r="1757" spans="1:10" x14ac:dyDescent="0.25">
      <c r="A1757" t="s">
        <v>2349</v>
      </c>
      <c r="C1757" t="s">
        <v>2470</v>
      </c>
      <c r="D1757" t="s">
        <v>2482</v>
      </c>
      <c r="E1757" s="1">
        <v>43244.460401192133</v>
      </c>
      <c r="F1757" t="s">
        <v>2472</v>
      </c>
      <c r="G1757" s="1">
        <v>43244.463055555556</v>
      </c>
      <c r="H1757" s="1">
        <v>43250.395703043978</v>
      </c>
      <c r="I1757" t="s">
        <v>6871</v>
      </c>
      <c r="J1757" s="4">
        <f>VLOOKUP(Données[[#This Row],[Statut (amiante)]],Statuts[[Statut]:[Code statut2]],2,FALSE)</f>
        <v>1</v>
      </c>
    </row>
    <row r="1758" spans="1:10" x14ac:dyDescent="0.25">
      <c r="A1758" t="s">
        <v>2349</v>
      </c>
      <c r="C1758" t="s">
        <v>2470</v>
      </c>
      <c r="D1758" t="s">
        <v>2483</v>
      </c>
      <c r="E1758" s="1">
        <v>43244.460401192133</v>
      </c>
      <c r="F1758" t="s">
        <v>2472</v>
      </c>
      <c r="G1758" s="1">
        <v>43244.463055555556</v>
      </c>
      <c r="H1758" s="1">
        <v>43250.395703206021</v>
      </c>
      <c r="I1758" t="s">
        <v>6871</v>
      </c>
      <c r="J1758" s="4">
        <f>VLOOKUP(Données[[#This Row],[Statut (amiante)]],Statuts[[Statut]:[Code statut2]],2,FALSE)</f>
        <v>1</v>
      </c>
    </row>
    <row r="1759" spans="1:10" x14ac:dyDescent="0.25">
      <c r="A1759" t="s">
        <v>2349</v>
      </c>
      <c r="C1759" t="s">
        <v>2484</v>
      </c>
      <c r="D1759" t="s">
        <v>2485</v>
      </c>
      <c r="E1759" s="1">
        <v>43258.478304745367</v>
      </c>
      <c r="F1759" t="s">
        <v>2486</v>
      </c>
      <c r="G1759" s="1">
        <v>43258.479120370372</v>
      </c>
      <c r="H1759" s="1">
        <v>43265.666456678242</v>
      </c>
      <c r="I1759" t="s">
        <v>6871</v>
      </c>
      <c r="J1759" s="4">
        <f>VLOOKUP(Données[[#This Row],[Statut (amiante)]],Statuts[[Statut]:[Code statut2]],2,FALSE)</f>
        <v>1</v>
      </c>
    </row>
    <row r="1760" spans="1:10" x14ac:dyDescent="0.25">
      <c r="A1760" t="s">
        <v>2349</v>
      </c>
      <c r="C1760" t="s">
        <v>2487</v>
      </c>
      <c r="D1760" t="s">
        <v>2488</v>
      </c>
      <c r="E1760" s="1">
        <v>43262.510066932868</v>
      </c>
      <c r="F1760" t="s">
        <v>2489</v>
      </c>
      <c r="G1760" s="1">
        <v>43262.510729166665</v>
      </c>
      <c r="H1760" s="1"/>
      <c r="I1760" t="s">
        <v>6870</v>
      </c>
      <c r="J1760" s="4">
        <f>VLOOKUP(Données[[#This Row],[Statut (amiante)]],Statuts[[Statut]:[Code statut2]],2,FALSE)</f>
        <v>0</v>
      </c>
    </row>
    <row r="1761" spans="1:10" x14ac:dyDescent="0.25">
      <c r="A1761" t="s">
        <v>2349</v>
      </c>
      <c r="C1761" t="s">
        <v>2470</v>
      </c>
      <c r="D1761" t="s">
        <v>2490</v>
      </c>
      <c r="E1761" s="1">
        <v>43244.460401192133</v>
      </c>
      <c r="F1761" t="s">
        <v>2472</v>
      </c>
      <c r="G1761" s="1">
        <v>43244.463055555556</v>
      </c>
      <c r="H1761" s="1">
        <v>43250.395702974536</v>
      </c>
      <c r="I1761" t="s">
        <v>6871</v>
      </c>
      <c r="J1761" s="4">
        <f>VLOOKUP(Données[[#This Row],[Statut (amiante)]],Statuts[[Statut]:[Code statut2]],2,FALSE)</f>
        <v>1</v>
      </c>
    </row>
    <row r="1762" spans="1:10" x14ac:dyDescent="0.25">
      <c r="A1762" t="s">
        <v>2349</v>
      </c>
      <c r="C1762" t="s">
        <v>2470</v>
      </c>
      <c r="D1762" t="s">
        <v>2491</v>
      </c>
      <c r="E1762" s="1">
        <v>43244.460401192133</v>
      </c>
      <c r="F1762" t="s">
        <v>2472</v>
      </c>
      <c r="G1762" s="1">
        <v>43244.463055555556</v>
      </c>
      <c r="H1762" s="1">
        <v>43250.395702696762</v>
      </c>
      <c r="I1762" t="s">
        <v>6871</v>
      </c>
      <c r="J1762" s="4">
        <f>VLOOKUP(Données[[#This Row],[Statut (amiante)]],Statuts[[Statut]:[Code statut2]],2,FALSE)</f>
        <v>1</v>
      </c>
    </row>
    <row r="1763" spans="1:10" x14ac:dyDescent="0.25">
      <c r="A1763" t="s">
        <v>2349</v>
      </c>
      <c r="C1763" t="s">
        <v>2470</v>
      </c>
      <c r="D1763" t="s">
        <v>2492</v>
      </c>
      <c r="E1763" s="1">
        <v>43244.460401192133</v>
      </c>
      <c r="F1763" t="s">
        <v>2472</v>
      </c>
      <c r="G1763" s="1">
        <v>43244.463055555556</v>
      </c>
      <c r="H1763" s="1">
        <v>43250.395702743059</v>
      </c>
      <c r="I1763" t="s">
        <v>6871</v>
      </c>
      <c r="J1763" s="4">
        <f>VLOOKUP(Données[[#This Row],[Statut (amiante)]],Statuts[[Statut]:[Code statut2]],2,FALSE)</f>
        <v>1</v>
      </c>
    </row>
    <row r="1764" spans="1:10" x14ac:dyDescent="0.25">
      <c r="A1764" t="s">
        <v>2349</v>
      </c>
      <c r="C1764" t="s">
        <v>2470</v>
      </c>
      <c r="D1764" t="s">
        <v>2493</v>
      </c>
      <c r="E1764" s="1">
        <v>43244.460401192133</v>
      </c>
      <c r="F1764" t="s">
        <v>2472</v>
      </c>
      <c r="G1764" s="1">
        <v>43244.463055555556</v>
      </c>
      <c r="H1764" s="1">
        <v>43250.395703159724</v>
      </c>
      <c r="I1764" t="s">
        <v>6871</v>
      </c>
      <c r="J1764" s="4">
        <f>VLOOKUP(Données[[#This Row],[Statut (amiante)]],Statuts[[Statut]:[Code statut2]],2,FALSE)</f>
        <v>1</v>
      </c>
    </row>
    <row r="1765" spans="1:10" x14ac:dyDescent="0.25">
      <c r="A1765" t="s">
        <v>2349</v>
      </c>
      <c r="C1765" t="s">
        <v>2494</v>
      </c>
      <c r="D1765" t="s">
        <v>2495</v>
      </c>
      <c r="E1765" s="1">
        <v>43258.379326423608</v>
      </c>
      <c r="F1765" t="s">
        <v>2496</v>
      </c>
      <c r="G1765" s="1">
        <v>43258.381064814814</v>
      </c>
      <c r="H1765" s="1">
        <v>43266.687377199072</v>
      </c>
      <c r="I1765" t="s">
        <v>6871</v>
      </c>
      <c r="J1765" s="4">
        <f>VLOOKUP(Données[[#This Row],[Statut (amiante)]],Statuts[[Statut]:[Code statut2]],2,FALSE)</f>
        <v>1</v>
      </c>
    </row>
    <row r="1766" spans="1:10" x14ac:dyDescent="0.25">
      <c r="A1766" t="s">
        <v>2349</v>
      </c>
      <c r="C1766" t="s">
        <v>2497</v>
      </c>
      <c r="D1766" t="s">
        <v>2498</v>
      </c>
      <c r="E1766" s="1">
        <v>43258.395822997685</v>
      </c>
      <c r="F1766" t="s">
        <v>2499</v>
      </c>
      <c r="G1766" s="1">
        <v>43258.396863425929</v>
      </c>
      <c r="H1766" s="1">
        <v>43266.656130706018</v>
      </c>
      <c r="I1766" t="s">
        <v>6871</v>
      </c>
      <c r="J1766" s="4">
        <f>VLOOKUP(Données[[#This Row],[Statut (amiante)]],Statuts[[Statut]:[Code statut2]],2,FALSE)</f>
        <v>1</v>
      </c>
    </row>
    <row r="1767" spans="1:10" x14ac:dyDescent="0.25">
      <c r="A1767" t="s">
        <v>2349</v>
      </c>
      <c r="C1767" t="s">
        <v>2497</v>
      </c>
      <c r="D1767" t="s">
        <v>2500</v>
      </c>
      <c r="E1767" s="1">
        <v>43258.395822997685</v>
      </c>
      <c r="F1767" t="s">
        <v>2499</v>
      </c>
      <c r="G1767" s="1">
        <v>43258.396863425929</v>
      </c>
      <c r="H1767" s="1">
        <v>43266.656130636577</v>
      </c>
      <c r="I1767" t="s">
        <v>6871</v>
      </c>
      <c r="J1767" s="4">
        <f>VLOOKUP(Données[[#This Row],[Statut (amiante)]],Statuts[[Statut]:[Code statut2]],2,FALSE)</f>
        <v>1</v>
      </c>
    </row>
    <row r="1768" spans="1:10" x14ac:dyDescent="0.25">
      <c r="A1768" t="s">
        <v>2349</v>
      </c>
      <c r="C1768" t="s">
        <v>2497</v>
      </c>
      <c r="D1768" t="s">
        <v>2501</v>
      </c>
      <c r="E1768" s="1">
        <v>43258.395822997685</v>
      </c>
      <c r="F1768" t="s">
        <v>2499</v>
      </c>
      <c r="G1768" s="1">
        <v>43258.396863425929</v>
      </c>
      <c r="H1768" s="1">
        <v>43266.65613059028</v>
      </c>
      <c r="I1768" t="s">
        <v>6871</v>
      </c>
      <c r="J1768" s="4">
        <f>VLOOKUP(Données[[#This Row],[Statut (amiante)]],Statuts[[Statut]:[Code statut2]],2,FALSE)</f>
        <v>1</v>
      </c>
    </row>
    <row r="1769" spans="1:10" x14ac:dyDescent="0.25">
      <c r="A1769" t="s">
        <v>2349</v>
      </c>
      <c r="C1769" t="s">
        <v>2497</v>
      </c>
      <c r="D1769" t="s">
        <v>2502</v>
      </c>
      <c r="E1769" s="1">
        <v>43258.395822997685</v>
      </c>
      <c r="F1769" t="s">
        <v>2499</v>
      </c>
      <c r="G1769" s="1">
        <v>43258.396863425929</v>
      </c>
      <c r="H1769" s="1">
        <v>43266.656130671297</v>
      </c>
      <c r="I1769" t="s">
        <v>6871</v>
      </c>
      <c r="J1769" s="4">
        <f>VLOOKUP(Données[[#This Row],[Statut (amiante)]],Statuts[[Statut]:[Code statut2]],2,FALSE)</f>
        <v>1</v>
      </c>
    </row>
    <row r="1770" spans="1:10" x14ac:dyDescent="0.25">
      <c r="A1770" t="s">
        <v>2349</v>
      </c>
      <c r="C1770" t="s">
        <v>2484</v>
      </c>
      <c r="D1770" t="s">
        <v>2503</v>
      </c>
      <c r="E1770" s="1">
        <v>43258.478304745367</v>
      </c>
      <c r="F1770" t="s">
        <v>2486</v>
      </c>
      <c r="G1770" s="1">
        <v>43258.479120370372</v>
      </c>
      <c r="H1770" s="1">
        <v>43265.666456712963</v>
      </c>
      <c r="I1770" t="s">
        <v>6871</v>
      </c>
      <c r="J1770" s="4">
        <f>VLOOKUP(Données[[#This Row],[Statut (amiante)]],Statuts[[Statut]:[Code statut2]],2,FALSE)</f>
        <v>1</v>
      </c>
    </row>
    <row r="1771" spans="1:10" x14ac:dyDescent="0.25">
      <c r="A1771" t="s">
        <v>2349</v>
      </c>
      <c r="C1771" t="s">
        <v>2494</v>
      </c>
      <c r="D1771" t="s">
        <v>2504</v>
      </c>
      <c r="E1771" s="1">
        <v>43258.379326423608</v>
      </c>
      <c r="F1771" t="s">
        <v>2496</v>
      </c>
      <c r="G1771" s="1">
        <v>43258.381064814814</v>
      </c>
      <c r="H1771" s="1">
        <v>43266.687377118054</v>
      </c>
      <c r="I1771" t="s">
        <v>6871</v>
      </c>
      <c r="J1771" s="4">
        <f>VLOOKUP(Données[[#This Row],[Statut (amiante)]],Statuts[[Statut]:[Code statut2]],2,FALSE)</f>
        <v>1</v>
      </c>
    </row>
    <row r="1772" spans="1:10" x14ac:dyDescent="0.25">
      <c r="A1772" t="s">
        <v>2349</v>
      </c>
      <c r="C1772" t="s">
        <v>2494</v>
      </c>
      <c r="D1772" t="s">
        <v>2505</v>
      </c>
      <c r="E1772" s="1">
        <v>43258.379326423608</v>
      </c>
      <c r="F1772" t="s">
        <v>2496</v>
      </c>
      <c r="G1772" s="1">
        <v>43258.381064814814</v>
      </c>
      <c r="H1772" s="1">
        <v>43266.68737728009</v>
      </c>
      <c r="I1772" t="s">
        <v>6871</v>
      </c>
      <c r="J1772" s="4">
        <f>VLOOKUP(Données[[#This Row],[Statut (amiante)]],Statuts[[Statut]:[Code statut2]],2,FALSE)</f>
        <v>1</v>
      </c>
    </row>
    <row r="1773" spans="1:10" x14ac:dyDescent="0.25">
      <c r="A1773" t="s">
        <v>2349</v>
      </c>
      <c r="C1773" t="s">
        <v>2494</v>
      </c>
      <c r="D1773" t="s">
        <v>2506</v>
      </c>
      <c r="E1773" s="1">
        <v>43258.379326423608</v>
      </c>
      <c r="F1773" t="s">
        <v>2496</v>
      </c>
      <c r="G1773" s="1">
        <v>43258.381064814814</v>
      </c>
      <c r="H1773" s="1">
        <v>43266.687377233793</v>
      </c>
      <c r="I1773" t="s">
        <v>6871</v>
      </c>
      <c r="J1773" s="4">
        <f>VLOOKUP(Données[[#This Row],[Statut (amiante)]],Statuts[[Statut]:[Code statut2]],2,FALSE)</f>
        <v>1</v>
      </c>
    </row>
    <row r="1774" spans="1:10" x14ac:dyDescent="0.25">
      <c r="A1774" t="s">
        <v>2349</v>
      </c>
      <c r="C1774" t="s">
        <v>2494</v>
      </c>
      <c r="D1774" t="s">
        <v>2507</v>
      </c>
      <c r="E1774" s="1">
        <v>43258.379326423608</v>
      </c>
      <c r="F1774" t="s">
        <v>2496</v>
      </c>
      <c r="G1774" s="1">
        <v>43258.381064814814</v>
      </c>
      <c r="H1774" s="1">
        <v>43266.687377083334</v>
      </c>
      <c r="I1774" t="s">
        <v>6871</v>
      </c>
      <c r="J1774" s="4">
        <f>VLOOKUP(Données[[#This Row],[Statut (amiante)]],Statuts[[Statut]:[Code statut2]],2,FALSE)</f>
        <v>1</v>
      </c>
    </row>
    <row r="1775" spans="1:10" x14ac:dyDescent="0.25">
      <c r="A1775" t="s">
        <v>2349</v>
      </c>
      <c r="C1775" t="s">
        <v>2494</v>
      </c>
      <c r="D1775" t="s">
        <v>2508</v>
      </c>
      <c r="E1775" s="1">
        <v>43258.379326423608</v>
      </c>
      <c r="F1775" t="s">
        <v>2496</v>
      </c>
      <c r="G1775" s="1">
        <v>43258.381064814814</v>
      </c>
      <c r="H1775" s="1">
        <v>43266.687377314818</v>
      </c>
      <c r="I1775" t="s">
        <v>6871</v>
      </c>
      <c r="J1775" s="4">
        <f>VLOOKUP(Données[[#This Row],[Statut (amiante)]],Statuts[[Statut]:[Code statut2]],2,FALSE)</f>
        <v>1</v>
      </c>
    </row>
    <row r="1776" spans="1:10" x14ac:dyDescent="0.25">
      <c r="A1776" t="s">
        <v>2349</v>
      </c>
      <c r="C1776" t="s">
        <v>2494</v>
      </c>
      <c r="D1776" t="s">
        <v>2509</v>
      </c>
      <c r="E1776" s="1">
        <v>43258.379326423608</v>
      </c>
      <c r="F1776" t="s">
        <v>2496</v>
      </c>
      <c r="G1776" s="1">
        <v>43258.381064814814</v>
      </c>
      <c r="H1776" s="1">
        <v>43266.687377083334</v>
      </c>
      <c r="I1776" t="s">
        <v>6871</v>
      </c>
      <c r="J1776" s="4">
        <f>VLOOKUP(Données[[#This Row],[Statut (amiante)]],Statuts[[Statut]:[Code statut2]],2,FALSE)</f>
        <v>1</v>
      </c>
    </row>
    <row r="1777" spans="1:10" x14ac:dyDescent="0.25">
      <c r="A1777" t="s">
        <v>2349</v>
      </c>
      <c r="C1777" t="s">
        <v>2510</v>
      </c>
      <c r="D1777" t="s">
        <v>2511</v>
      </c>
      <c r="E1777" s="1">
        <v>43252.348353935187</v>
      </c>
      <c r="F1777" t="s">
        <v>2512</v>
      </c>
      <c r="G1777" s="1">
        <v>43252.353009259263</v>
      </c>
      <c r="H1777" s="1">
        <v>43259.853921759262</v>
      </c>
      <c r="I1777" t="s">
        <v>6871</v>
      </c>
      <c r="J1777" s="4">
        <f>VLOOKUP(Données[[#This Row],[Statut (amiante)]],Statuts[[Statut]:[Code statut2]],2,FALSE)</f>
        <v>1</v>
      </c>
    </row>
    <row r="1778" spans="1:10" x14ac:dyDescent="0.25">
      <c r="A1778" t="s">
        <v>2349</v>
      </c>
      <c r="C1778" t="s">
        <v>2510</v>
      </c>
      <c r="D1778" t="s">
        <v>2513</v>
      </c>
      <c r="E1778" s="1">
        <v>43252.348353935187</v>
      </c>
      <c r="F1778" t="s">
        <v>2512</v>
      </c>
      <c r="G1778" s="1">
        <v>43252.353009259263</v>
      </c>
      <c r="H1778" s="1">
        <v>43259.853921724534</v>
      </c>
      <c r="I1778" t="s">
        <v>6871</v>
      </c>
      <c r="J1778" s="4">
        <f>VLOOKUP(Données[[#This Row],[Statut (amiante)]],Statuts[[Statut]:[Code statut2]],2,FALSE)</f>
        <v>1</v>
      </c>
    </row>
    <row r="1779" spans="1:10" x14ac:dyDescent="0.25">
      <c r="A1779" t="s">
        <v>2349</v>
      </c>
      <c r="C1779" t="s">
        <v>2514</v>
      </c>
      <c r="D1779" t="s">
        <v>2515</v>
      </c>
      <c r="E1779" s="1">
        <v>43257.55766770833</v>
      </c>
      <c r="F1779" t="s">
        <v>2516</v>
      </c>
      <c r="G1779" s="1">
        <v>43257.559340277781</v>
      </c>
      <c r="H1779" s="1">
        <v>43262.739423645835</v>
      </c>
      <c r="I1779" t="s">
        <v>6871</v>
      </c>
      <c r="J1779" s="4">
        <f>VLOOKUP(Données[[#This Row],[Statut (amiante)]],Statuts[[Statut]:[Code statut2]],2,FALSE)</f>
        <v>1</v>
      </c>
    </row>
    <row r="1780" spans="1:10" x14ac:dyDescent="0.25">
      <c r="A1780" t="s">
        <v>2349</v>
      </c>
      <c r="C1780" t="s">
        <v>2514</v>
      </c>
      <c r="D1780" t="s">
        <v>2517</v>
      </c>
      <c r="E1780" s="1">
        <v>43257.55766770833</v>
      </c>
      <c r="F1780" t="s">
        <v>2516</v>
      </c>
      <c r="G1780" s="1">
        <v>43257.559340277781</v>
      </c>
      <c r="H1780" s="1">
        <v>43262.739423576386</v>
      </c>
      <c r="I1780" t="s">
        <v>6871</v>
      </c>
      <c r="J1780" s="4">
        <f>VLOOKUP(Données[[#This Row],[Statut (amiante)]],Statuts[[Statut]:[Code statut2]],2,FALSE)</f>
        <v>1</v>
      </c>
    </row>
    <row r="1781" spans="1:10" x14ac:dyDescent="0.25">
      <c r="A1781" t="s">
        <v>2349</v>
      </c>
      <c r="C1781" t="s">
        <v>2514</v>
      </c>
      <c r="D1781" t="s">
        <v>2518</v>
      </c>
      <c r="E1781" s="1">
        <v>43257.55766770833</v>
      </c>
      <c r="F1781" t="s">
        <v>2516</v>
      </c>
      <c r="G1781" s="1">
        <v>43257.559340277781</v>
      </c>
      <c r="H1781" s="1">
        <v>43262.739424039355</v>
      </c>
      <c r="I1781" t="s">
        <v>6871</v>
      </c>
      <c r="J1781" s="4">
        <f>VLOOKUP(Données[[#This Row],[Statut (amiante)]],Statuts[[Statut]:[Code statut2]],2,FALSE)</f>
        <v>1</v>
      </c>
    </row>
    <row r="1782" spans="1:10" x14ac:dyDescent="0.25">
      <c r="A1782" t="s">
        <v>2349</v>
      </c>
      <c r="C1782" t="s">
        <v>2494</v>
      </c>
      <c r="D1782" t="s">
        <v>2519</v>
      </c>
      <c r="E1782" s="1">
        <v>43258.379326423608</v>
      </c>
      <c r="F1782" t="s">
        <v>2496</v>
      </c>
      <c r="G1782" s="1">
        <v>43258.381064814814</v>
      </c>
      <c r="H1782" s="1">
        <v>43266.687377164351</v>
      </c>
      <c r="I1782" t="s">
        <v>6871</v>
      </c>
      <c r="J1782" s="4">
        <f>VLOOKUP(Données[[#This Row],[Statut (amiante)]],Statuts[[Statut]:[Code statut2]],2,FALSE)</f>
        <v>1</v>
      </c>
    </row>
    <row r="1783" spans="1:10" x14ac:dyDescent="0.25">
      <c r="A1783" t="s">
        <v>2349</v>
      </c>
      <c r="C1783" t="s">
        <v>2520</v>
      </c>
      <c r="D1783" t="s">
        <v>2521</v>
      </c>
      <c r="E1783" s="1">
        <v>43251.322179016206</v>
      </c>
      <c r="F1783" t="s">
        <v>2522</v>
      </c>
      <c r="G1783" s="1">
        <v>43251.324120370373</v>
      </c>
      <c r="H1783" s="1">
        <v>43257.750272418984</v>
      </c>
      <c r="I1783" t="s">
        <v>6871</v>
      </c>
      <c r="J1783" s="4">
        <f>VLOOKUP(Données[[#This Row],[Statut (amiante)]],Statuts[[Statut]:[Code statut2]],2,FALSE)</f>
        <v>1</v>
      </c>
    </row>
    <row r="1784" spans="1:10" x14ac:dyDescent="0.25">
      <c r="A1784" t="s">
        <v>2349</v>
      </c>
      <c r="C1784" t="s">
        <v>2520</v>
      </c>
      <c r="D1784" t="s">
        <v>2523</v>
      </c>
      <c r="E1784" s="1">
        <v>43251.322179016206</v>
      </c>
      <c r="F1784" t="s">
        <v>2522</v>
      </c>
      <c r="G1784" s="1">
        <v>43251.324120370373</v>
      </c>
      <c r="H1784" s="1">
        <v>43257.750268784723</v>
      </c>
      <c r="I1784" t="s">
        <v>6871</v>
      </c>
      <c r="J1784" s="4">
        <f>VLOOKUP(Données[[#This Row],[Statut (amiante)]],Statuts[[Statut]:[Code statut2]],2,FALSE)</f>
        <v>1</v>
      </c>
    </row>
    <row r="1785" spans="1:10" x14ac:dyDescent="0.25">
      <c r="A1785" t="s">
        <v>2349</v>
      </c>
      <c r="C1785" t="s">
        <v>2520</v>
      </c>
      <c r="D1785" t="s">
        <v>2524</v>
      </c>
      <c r="E1785" s="1">
        <v>43251.322179016206</v>
      </c>
      <c r="F1785" t="s">
        <v>2522</v>
      </c>
      <c r="G1785" s="1">
        <v>43251.324120370373</v>
      </c>
      <c r="H1785" s="1">
        <v>43257.750272569443</v>
      </c>
      <c r="I1785" t="s">
        <v>6871</v>
      </c>
      <c r="J1785" s="4">
        <f>VLOOKUP(Données[[#This Row],[Statut (amiante)]],Statuts[[Statut]:[Code statut2]],2,FALSE)</f>
        <v>1</v>
      </c>
    </row>
    <row r="1786" spans="1:10" x14ac:dyDescent="0.25">
      <c r="A1786" t="s">
        <v>2349</v>
      </c>
      <c r="C1786" t="s">
        <v>2520</v>
      </c>
      <c r="D1786" t="s">
        <v>2525</v>
      </c>
      <c r="E1786" s="1">
        <v>43251.322179016206</v>
      </c>
      <c r="F1786" t="s">
        <v>2522</v>
      </c>
      <c r="G1786" s="1">
        <v>43251.324120370373</v>
      </c>
      <c r="H1786" s="1">
        <v>43257.750272372687</v>
      </c>
      <c r="I1786" t="s">
        <v>6871</v>
      </c>
      <c r="J1786" s="4">
        <f>VLOOKUP(Données[[#This Row],[Statut (amiante)]],Statuts[[Statut]:[Code statut2]],2,FALSE)</f>
        <v>1</v>
      </c>
    </row>
    <row r="1787" spans="1:10" x14ac:dyDescent="0.25">
      <c r="A1787" t="s">
        <v>2349</v>
      </c>
      <c r="C1787" t="s">
        <v>2520</v>
      </c>
      <c r="D1787" t="s">
        <v>2526</v>
      </c>
      <c r="E1787" s="1">
        <v>43251.322179016206</v>
      </c>
      <c r="F1787" t="s">
        <v>2522</v>
      </c>
      <c r="G1787" s="1">
        <v>43251.324120370373</v>
      </c>
      <c r="H1787" s="1">
        <v>43257.750272488425</v>
      </c>
      <c r="I1787" t="s">
        <v>6871</v>
      </c>
      <c r="J1787" s="4">
        <f>VLOOKUP(Données[[#This Row],[Statut (amiante)]],Statuts[[Statut]:[Code statut2]],2,FALSE)</f>
        <v>1</v>
      </c>
    </row>
    <row r="1788" spans="1:10" x14ac:dyDescent="0.25">
      <c r="A1788" t="s">
        <v>2349</v>
      </c>
      <c r="C1788" t="s">
        <v>2510</v>
      </c>
      <c r="D1788" t="s">
        <v>2527</v>
      </c>
      <c r="E1788" s="1">
        <v>43252.348353935187</v>
      </c>
      <c r="F1788" t="s">
        <v>2512</v>
      </c>
      <c r="G1788" s="1">
        <v>43252.353009259263</v>
      </c>
      <c r="H1788" s="1">
        <v>43259.853921678237</v>
      </c>
      <c r="I1788" t="s">
        <v>6871</v>
      </c>
      <c r="J1788" s="4">
        <f>VLOOKUP(Données[[#This Row],[Statut (amiante)]],Statuts[[Statut]:[Code statut2]],2,FALSE)</f>
        <v>1</v>
      </c>
    </row>
    <row r="1789" spans="1:10" x14ac:dyDescent="0.25">
      <c r="A1789" t="s">
        <v>2349</v>
      </c>
      <c r="C1789" t="s">
        <v>2528</v>
      </c>
      <c r="D1789" t="s">
        <v>2529</v>
      </c>
      <c r="E1789" s="1">
        <v>43250.304174386576</v>
      </c>
      <c r="F1789" t="s">
        <v>2530</v>
      </c>
      <c r="G1789" s="1">
        <v>43250.305856481478</v>
      </c>
      <c r="H1789" s="1">
        <v>43257.562293831019</v>
      </c>
      <c r="I1789" t="s">
        <v>6871</v>
      </c>
      <c r="J1789" s="4">
        <f>VLOOKUP(Données[[#This Row],[Statut (amiante)]],Statuts[[Statut]:[Code statut2]],2,FALSE)</f>
        <v>1</v>
      </c>
    </row>
    <row r="1790" spans="1:10" x14ac:dyDescent="0.25">
      <c r="A1790" t="s">
        <v>2349</v>
      </c>
      <c r="C1790" t="s">
        <v>2528</v>
      </c>
      <c r="D1790" t="s">
        <v>2531</v>
      </c>
      <c r="E1790" s="1">
        <v>43250.304174386576</v>
      </c>
      <c r="F1790" t="s">
        <v>2530</v>
      </c>
      <c r="G1790" s="1">
        <v>43250.305856481478</v>
      </c>
      <c r="H1790" s="1">
        <v>43257.562293483796</v>
      </c>
      <c r="I1790" t="s">
        <v>6871</v>
      </c>
      <c r="J1790" s="4">
        <f>VLOOKUP(Données[[#This Row],[Statut (amiante)]],Statuts[[Statut]:[Code statut2]],2,FALSE)</f>
        <v>1</v>
      </c>
    </row>
    <row r="1791" spans="1:10" x14ac:dyDescent="0.25">
      <c r="A1791" t="s">
        <v>2349</v>
      </c>
      <c r="C1791" t="s">
        <v>2528</v>
      </c>
      <c r="D1791" t="s">
        <v>2532</v>
      </c>
      <c r="E1791" s="1">
        <v>43250.304174386576</v>
      </c>
      <c r="F1791" t="s">
        <v>2530</v>
      </c>
      <c r="G1791" s="1">
        <v>43250.305856481478</v>
      </c>
      <c r="H1791" s="1">
        <v>43257.56229371528</v>
      </c>
      <c r="I1791" t="s">
        <v>6871</v>
      </c>
      <c r="J1791" s="4">
        <f>VLOOKUP(Données[[#This Row],[Statut (amiante)]],Statuts[[Statut]:[Code statut2]],2,FALSE)</f>
        <v>1</v>
      </c>
    </row>
    <row r="1792" spans="1:10" x14ac:dyDescent="0.25">
      <c r="A1792" t="s">
        <v>2349</v>
      </c>
      <c r="C1792" t="s">
        <v>2520</v>
      </c>
      <c r="D1792" t="s">
        <v>2533</v>
      </c>
      <c r="E1792" s="1">
        <v>43251.322179016206</v>
      </c>
      <c r="F1792" t="s">
        <v>2522</v>
      </c>
      <c r="G1792" s="1">
        <v>43251.324120370373</v>
      </c>
      <c r="H1792" s="1">
        <v>43257.750272337966</v>
      </c>
      <c r="I1792" t="s">
        <v>6871</v>
      </c>
      <c r="J1792" s="4">
        <f>VLOOKUP(Données[[#This Row],[Statut (amiante)]],Statuts[[Statut]:[Code statut2]],2,FALSE)</f>
        <v>1</v>
      </c>
    </row>
    <row r="1793" spans="1:10" x14ac:dyDescent="0.25">
      <c r="A1793" t="s">
        <v>2349</v>
      </c>
      <c r="C1793" t="s">
        <v>2520</v>
      </c>
      <c r="D1793" t="s">
        <v>2534</v>
      </c>
      <c r="E1793" s="1">
        <v>43251.322179016206</v>
      </c>
      <c r="F1793" t="s">
        <v>2522</v>
      </c>
      <c r="G1793" s="1">
        <v>43251.324120370373</v>
      </c>
      <c r="H1793" s="1">
        <v>43257.750272187499</v>
      </c>
      <c r="I1793" t="s">
        <v>6871</v>
      </c>
      <c r="J1793" s="4">
        <f>VLOOKUP(Données[[#This Row],[Statut (amiante)]],Statuts[[Statut]:[Code statut2]],2,FALSE)</f>
        <v>1</v>
      </c>
    </row>
    <row r="1794" spans="1:10" x14ac:dyDescent="0.25">
      <c r="A1794" t="s">
        <v>2349</v>
      </c>
      <c r="C1794" t="s">
        <v>2520</v>
      </c>
      <c r="D1794" t="s">
        <v>2535</v>
      </c>
      <c r="E1794" s="1">
        <v>43251.322179016206</v>
      </c>
      <c r="F1794" t="s">
        <v>2522</v>
      </c>
      <c r="G1794" s="1">
        <v>43251.324120370373</v>
      </c>
      <c r="H1794" s="1">
        <v>43257.750272916666</v>
      </c>
      <c r="I1794" t="s">
        <v>6871</v>
      </c>
      <c r="J1794" s="4">
        <f>VLOOKUP(Données[[#This Row],[Statut (amiante)]],Statuts[[Statut]:[Code statut2]],2,FALSE)</f>
        <v>1</v>
      </c>
    </row>
    <row r="1795" spans="1:10" x14ac:dyDescent="0.25">
      <c r="A1795" t="s">
        <v>2349</v>
      </c>
      <c r="C1795" t="s">
        <v>2536</v>
      </c>
      <c r="D1795" t="s">
        <v>2537</v>
      </c>
      <c r="E1795" s="1">
        <v>43245.521477627313</v>
      </c>
      <c r="F1795" t="s">
        <v>2538</v>
      </c>
      <c r="G1795" s="1">
        <v>43245.522604166668</v>
      </c>
      <c r="H1795" s="1">
        <v>43251.666518599537</v>
      </c>
      <c r="I1795" t="s">
        <v>6871</v>
      </c>
      <c r="J1795" s="4">
        <f>VLOOKUP(Données[[#This Row],[Statut (amiante)]],Statuts[[Statut]:[Code statut2]],2,FALSE)</f>
        <v>1</v>
      </c>
    </row>
    <row r="1796" spans="1:10" x14ac:dyDescent="0.25">
      <c r="A1796" t="s">
        <v>2349</v>
      </c>
      <c r="C1796" t="s">
        <v>2539</v>
      </c>
      <c r="D1796" t="s">
        <v>2540</v>
      </c>
      <c r="E1796" s="1">
        <v>43248.342705127317</v>
      </c>
      <c r="F1796" t="s">
        <v>2541</v>
      </c>
      <c r="G1796" s="1">
        <v>43248.344236111108</v>
      </c>
      <c r="H1796" s="1">
        <v>43255.624748344904</v>
      </c>
      <c r="I1796" t="s">
        <v>6871</v>
      </c>
      <c r="J1796" s="4">
        <f>VLOOKUP(Données[[#This Row],[Statut (amiante)]],Statuts[[Statut]:[Code statut2]],2,FALSE)</f>
        <v>1</v>
      </c>
    </row>
    <row r="1797" spans="1:10" x14ac:dyDescent="0.25">
      <c r="A1797" t="s">
        <v>2349</v>
      </c>
      <c r="C1797" t="s">
        <v>2542</v>
      </c>
      <c r="D1797" t="s">
        <v>2543</v>
      </c>
      <c r="E1797" s="1">
        <v>43248.581400000003</v>
      </c>
      <c r="F1797" t="s">
        <v>2544</v>
      </c>
      <c r="G1797" s="1">
        <v>43248.58384259259</v>
      </c>
      <c r="H1797" s="1">
        <v>43255.760178391203</v>
      </c>
      <c r="I1797" t="s">
        <v>6871</v>
      </c>
      <c r="J1797" s="4">
        <f>VLOOKUP(Données[[#This Row],[Statut (amiante)]],Statuts[[Statut]:[Code statut2]],2,FALSE)</f>
        <v>1</v>
      </c>
    </row>
    <row r="1798" spans="1:10" x14ac:dyDescent="0.25">
      <c r="A1798" t="s">
        <v>2349</v>
      </c>
      <c r="C1798" t="s">
        <v>2542</v>
      </c>
      <c r="D1798" t="s">
        <v>2545</v>
      </c>
      <c r="E1798" s="1">
        <v>43248.581400000003</v>
      </c>
      <c r="F1798" t="s">
        <v>2544</v>
      </c>
      <c r="G1798" s="1">
        <v>43248.58384259259</v>
      </c>
      <c r="H1798" s="1">
        <v>43255.760178275465</v>
      </c>
      <c r="I1798" t="s">
        <v>6871</v>
      </c>
      <c r="J1798" s="4">
        <f>VLOOKUP(Données[[#This Row],[Statut (amiante)]],Statuts[[Statut]:[Code statut2]],2,FALSE)</f>
        <v>1</v>
      </c>
    </row>
    <row r="1799" spans="1:10" x14ac:dyDescent="0.25">
      <c r="A1799" t="s">
        <v>2349</v>
      </c>
      <c r="C1799" t="s">
        <v>2528</v>
      </c>
      <c r="D1799" t="s">
        <v>2546</v>
      </c>
      <c r="E1799" s="1">
        <v>43250.304174386576</v>
      </c>
      <c r="F1799" t="s">
        <v>2530</v>
      </c>
      <c r="G1799" s="1">
        <v>43250.305856481478</v>
      </c>
      <c r="H1799" s="1">
        <v>43257.562293634262</v>
      </c>
      <c r="I1799" t="s">
        <v>6871</v>
      </c>
      <c r="J1799" s="4">
        <f>VLOOKUP(Données[[#This Row],[Statut (amiante)]],Statuts[[Statut]:[Code statut2]],2,FALSE)</f>
        <v>1</v>
      </c>
    </row>
    <row r="1800" spans="1:10" x14ac:dyDescent="0.25">
      <c r="A1800" t="s">
        <v>2349</v>
      </c>
      <c r="C1800" t="s">
        <v>2528</v>
      </c>
      <c r="D1800" t="s">
        <v>2547</v>
      </c>
      <c r="E1800" s="1">
        <v>43250.304174386576</v>
      </c>
      <c r="F1800" t="s">
        <v>2530</v>
      </c>
      <c r="G1800" s="1">
        <v>43250.305856481478</v>
      </c>
      <c r="H1800" s="1">
        <v>43257.562292627314</v>
      </c>
      <c r="I1800" t="s">
        <v>6871</v>
      </c>
      <c r="J1800" s="4">
        <f>VLOOKUP(Données[[#This Row],[Statut (amiante)]],Statuts[[Statut]:[Code statut2]],2,FALSE)</f>
        <v>1</v>
      </c>
    </row>
    <row r="1801" spans="1:10" x14ac:dyDescent="0.25">
      <c r="A1801" t="s">
        <v>2349</v>
      </c>
      <c r="C1801" t="s">
        <v>2548</v>
      </c>
      <c r="D1801" t="s">
        <v>2549</v>
      </c>
      <c r="E1801" s="1">
        <v>43266.640680520832</v>
      </c>
      <c r="F1801" t="s">
        <v>2550</v>
      </c>
      <c r="G1801" s="1">
        <v>43266.641932870371</v>
      </c>
      <c r="H1801" s="1"/>
      <c r="I1801" t="s">
        <v>6870</v>
      </c>
      <c r="J1801" s="4">
        <f>VLOOKUP(Données[[#This Row],[Statut (amiante)]],Statuts[[Statut]:[Code statut2]],2,FALSE)</f>
        <v>0</v>
      </c>
    </row>
    <row r="1802" spans="1:10" x14ac:dyDescent="0.25">
      <c r="A1802" t="s">
        <v>2349</v>
      </c>
      <c r="C1802" t="s">
        <v>2548</v>
      </c>
      <c r="D1802" t="s">
        <v>2551</v>
      </c>
      <c r="E1802" s="1">
        <v>43266.640680520832</v>
      </c>
      <c r="F1802" t="s">
        <v>2550</v>
      </c>
      <c r="G1802" s="1">
        <v>43266.641932870371</v>
      </c>
      <c r="H1802" s="1"/>
      <c r="I1802" t="s">
        <v>6870</v>
      </c>
      <c r="J1802" s="4">
        <f>VLOOKUP(Données[[#This Row],[Statut (amiante)]],Statuts[[Statut]:[Code statut2]],2,FALSE)</f>
        <v>0</v>
      </c>
    </row>
    <row r="1803" spans="1:10" x14ac:dyDescent="0.25">
      <c r="A1803" t="s">
        <v>2349</v>
      </c>
      <c r="C1803" t="s">
        <v>2552</v>
      </c>
      <c r="D1803" t="s">
        <v>2553</v>
      </c>
      <c r="E1803" s="1">
        <v>43266.643392129627</v>
      </c>
      <c r="F1803" t="s">
        <v>2554</v>
      </c>
      <c r="G1803" s="1">
        <v>43266.644074074073</v>
      </c>
      <c r="H1803" s="1"/>
      <c r="I1803" t="s">
        <v>6870</v>
      </c>
      <c r="J1803" s="4">
        <f>VLOOKUP(Données[[#This Row],[Statut (amiante)]],Statuts[[Statut]:[Code statut2]],2,FALSE)</f>
        <v>0</v>
      </c>
    </row>
    <row r="1804" spans="1:10" x14ac:dyDescent="0.25">
      <c r="A1804" t="s">
        <v>2349</v>
      </c>
      <c r="C1804" t="s">
        <v>2536</v>
      </c>
      <c r="D1804" t="s">
        <v>2555</v>
      </c>
      <c r="E1804" s="1">
        <v>43245.521477627313</v>
      </c>
      <c r="F1804" t="s">
        <v>2538</v>
      </c>
      <c r="G1804" s="1">
        <v>43245.522604166668</v>
      </c>
      <c r="H1804" s="1">
        <v>43251.66651855324</v>
      </c>
      <c r="I1804" t="s">
        <v>6871</v>
      </c>
      <c r="J1804" s="4">
        <f>VLOOKUP(Données[[#This Row],[Statut (amiante)]],Statuts[[Statut]:[Code statut2]],2,FALSE)</f>
        <v>1</v>
      </c>
    </row>
    <row r="1805" spans="1:10" x14ac:dyDescent="0.25">
      <c r="A1805" t="s">
        <v>2349</v>
      </c>
      <c r="C1805" t="s">
        <v>2536</v>
      </c>
      <c r="D1805" t="s">
        <v>2556</v>
      </c>
      <c r="E1805" s="1">
        <v>43245.521477627313</v>
      </c>
      <c r="F1805" t="s">
        <v>2538</v>
      </c>
      <c r="G1805" s="1">
        <v>43245.522604166668</v>
      </c>
      <c r="H1805" s="1">
        <v>43251.666518634258</v>
      </c>
      <c r="I1805" t="s">
        <v>6871</v>
      </c>
      <c r="J1805" s="4">
        <f>VLOOKUP(Données[[#This Row],[Statut (amiante)]],Statuts[[Statut]:[Code statut2]],2,FALSE)</f>
        <v>1</v>
      </c>
    </row>
    <row r="1806" spans="1:10" x14ac:dyDescent="0.25">
      <c r="A1806" t="s">
        <v>2349</v>
      </c>
      <c r="C1806" t="s">
        <v>2536</v>
      </c>
      <c r="D1806" t="s">
        <v>2557</v>
      </c>
      <c r="E1806" s="1">
        <v>43245.521477627313</v>
      </c>
      <c r="F1806" t="s">
        <v>2538</v>
      </c>
      <c r="G1806" s="1">
        <v>43245.522604166668</v>
      </c>
      <c r="H1806" s="1">
        <v>43251.666518865743</v>
      </c>
      <c r="I1806" t="s">
        <v>6871</v>
      </c>
      <c r="J1806" s="4">
        <f>VLOOKUP(Données[[#This Row],[Statut (amiante)]],Statuts[[Statut]:[Code statut2]],2,FALSE)</f>
        <v>1</v>
      </c>
    </row>
    <row r="1807" spans="1:10" x14ac:dyDescent="0.25">
      <c r="A1807" t="s">
        <v>2349</v>
      </c>
      <c r="C1807" t="s">
        <v>2558</v>
      </c>
      <c r="D1807" t="s">
        <v>2559</v>
      </c>
      <c r="E1807" s="1">
        <v>43266.630260844904</v>
      </c>
      <c r="F1807" t="s">
        <v>2560</v>
      </c>
      <c r="G1807" s="1">
        <v>43266.633437500001</v>
      </c>
      <c r="H1807" s="1"/>
      <c r="I1807" t="s">
        <v>6870</v>
      </c>
      <c r="J1807" s="4">
        <f>VLOOKUP(Données[[#This Row],[Statut (amiante)]],Statuts[[Statut]:[Code statut2]],2,FALSE)</f>
        <v>0</v>
      </c>
    </row>
    <row r="1808" spans="1:10" x14ac:dyDescent="0.25">
      <c r="A1808" t="s">
        <v>2349</v>
      </c>
      <c r="C1808" t="s">
        <v>2558</v>
      </c>
      <c r="D1808" t="s">
        <v>2561</v>
      </c>
      <c r="E1808" s="1">
        <v>43266.630260844904</v>
      </c>
      <c r="F1808" t="s">
        <v>2560</v>
      </c>
      <c r="G1808" s="1">
        <v>43266.633437500001</v>
      </c>
      <c r="H1808" s="1"/>
      <c r="I1808" t="s">
        <v>6870</v>
      </c>
      <c r="J1808" s="4">
        <f>VLOOKUP(Données[[#This Row],[Statut (amiante)]],Statuts[[Statut]:[Code statut2]],2,FALSE)</f>
        <v>0</v>
      </c>
    </row>
    <row r="1809" spans="1:10" x14ac:dyDescent="0.25">
      <c r="A1809" t="s">
        <v>2349</v>
      </c>
      <c r="C1809" t="s">
        <v>2558</v>
      </c>
      <c r="D1809" t="s">
        <v>2562</v>
      </c>
      <c r="E1809" s="1">
        <v>43266.630260844904</v>
      </c>
      <c r="F1809" t="s">
        <v>2560</v>
      </c>
      <c r="G1809" s="1">
        <v>43266.633437500001</v>
      </c>
      <c r="H1809" s="1"/>
      <c r="I1809" t="s">
        <v>6870</v>
      </c>
      <c r="J1809" s="4">
        <f>VLOOKUP(Données[[#This Row],[Statut (amiante)]],Statuts[[Statut]:[Code statut2]],2,FALSE)</f>
        <v>0</v>
      </c>
    </row>
    <row r="1810" spans="1:10" x14ac:dyDescent="0.25">
      <c r="A1810" t="s">
        <v>2349</v>
      </c>
      <c r="C1810" t="s">
        <v>2563</v>
      </c>
      <c r="D1810" t="s">
        <v>2564</v>
      </c>
      <c r="E1810" s="1">
        <v>43266.63787233796</v>
      </c>
      <c r="F1810" t="s">
        <v>2565</v>
      </c>
      <c r="G1810" s="1">
        <v>43266.638749999998</v>
      </c>
      <c r="H1810" s="1"/>
      <c r="I1810" t="s">
        <v>6870</v>
      </c>
      <c r="J1810" s="4">
        <f>VLOOKUP(Données[[#This Row],[Statut (amiante)]],Statuts[[Statut]:[Code statut2]],2,FALSE)</f>
        <v>0</v>
      </c>
    </row>
    <row r="1811" spans="1:10" x14ac:dyDescent="0.25">
      <c r="A1811" t="s">
        <v>2349</v>
      </c>
      <c r="C1811" t="s">
        <v>2548</v>
      </c>
      <c r="D1811" t="s">
        <v>2566</v>
      </c>
      <c r="E1811" s="1">
        <v>43266.640680520832</v>
      </c>
      <c r="F1811" t="s">
        <v>2550</v>
      </c>
      <c r="G1811" s="1">
        <v>43266.641932870371</v>
      </c>
      <c r="H1811" s="1"/>
      <c r="I1811" t="s">
        <v>6870</v>
      </c>
      <c r="J1811" s="4">
        <f>VLOOKUP(Données[[#This Row],[Statut (amiante)]],Statuts[[Statut]:[Code statut2]],2,FALSE)</f>
        <v>0</v>
      </c>
    </row>
    <row r="1812" spans="1:10" x14ac:dyDescent="0.25">
      <c r="A1812" t="s">
        <v>2349</v>
      </c>
      <c r="C1812" t="s">
        <v>2548</v>
      </c>
      <c r="D1812" t="s">
        <v>2567</v>
      </c>
      <c r="E1812" s="1">
        <v>43266.640680520832</v>
      </c>
      <c r="F1812" t="s">
        <v>2550</v>
      </c>
      <c r="G1812" s="1">
        <v>43266.641932870371</v>
      </c>
      <c r="H1812" s="1"/>
      <c r="I1812" t="s">
        <v>6870</v>
      </c>
      <c r="J1812" s="4">
        <f>VLOOKUP(Données[[#This Row],[Statut (amiante)]],Statuts[[Statut]:[Code statut2]],2,FALSE)</f>
        <v>0</v>
      </c>
    </row>
    <row r="1813" spans="1:10" x14ac:dyDescent="0.25">
      <c r="A1813" t="s">
        <v>2349</v>
      </c>
      <c r="C1813" t="s">
        <v>2568</v>
      </c>
      <c r="D1813" t="s">
        <v>2569</v>
      </c>
      <c r="E1813" s="1">
        <v>43265.374365243057</v>
      </c>
      <c r="F1813" t="s">
        <v>2570</v>
      </c>
      <c r="G1813" s="1">
        <v>43265.376759259256</v>
      </c>
      <c r="H1813" s="1"/>
      <c r="I1813" t="s">
        <v>6870</v>
      </c>
      <c r="J1813" s="4">
        <f>VLOOKUP(Données[[#This Row],[Statut (amiante)]],Statuts[[Statut]:[Code statut2]],2,FALSE)</f>
        <v>0</v>
      </c>
    </row>
    <row r="1814" spans="1:10" x14ac:dyDescent="0.25">
      <c r="A1814" t="s">
        <v>2349</v>
      </c>
      <c r="C1814" t="s">
        <v>2568</v>
      </c>
      <c r="D1814" t="s">
        <v>2571</v>
      </c>
      <c r="E1814" s="1">
        <v>43265.374365243057</v>
      </c>
      <c r="F1814" t="s">
        <v>2570</v>
      </c>
      <c r="G1814" s="1">
        <v>43265.376759259256</v>
      </c>
      <c r="H1814" s="1"/>
      <c r="I1814" t="s">
        <v>6870</v>
      </c>
      <c r="J1814" s="4">
        <f>VLOOKUP(Données[[#This Row],[Statut (amiante)]],Statuts[[Statut]:[Code statut2]],2,FALSE)</f>
        <v>0</v>
      </c>
    </row>
    <row r="1815" spans="1:10" x14ac:dyDescent="0.25">
      <c r="A1815" t="s">
        <v>2349</v>
      </c>
      <c r="C1815" t="s">
        <v>2568</v>
      </c>
      <c r="D1815" t="s">
        <v>2572</v>
      </c>
      <c r="E1815" s="1">
        <v>43265.374365243057</v>
      </c>
      <c r="F1815" t="s">
        <v>2570</v>
      </c>
      <c r="G1815" s="1">
        <v>43265.376759259256</v>
      </c>
      <c r="H1815" s="1"/>
      <c r="I1815" t="s">
        <v>6870</v>
      </c>
      <c r="J1815" s="4">
        <f>VLOOKUP(Données[[#This Row],[Statut (amiante)]],Statuts[[Statut]:[Code statut2]],2,FALSE)</f>
        <v>0</v>
      </c>
    </row>
    <row r="1816" spans="1:10" x14ac:dyDescent="0.25">
      <c r="A1816" t="s">
        <v>2349</v>
      </c>
      <c r="C1816" t="s">
        <v>2558</v>
      </c>
      <c r="D1816" t="s">
        <v>2573</v>
      </c>
      <c r="E1816" s="1">
        <v>43266.630260844904</v>
      </c>
      <c r="F1816" t="s">
        <v>2560</v>
      </c>
      <c r="G1816" s="1">
        <v>43266.633437500001</v>
      </c>
      <c r="H1816" s="1"/>
      <c r="I1816" t="s">
        <v>6870</v>
      </c>
      <c r="J1816" s="4">
        <f>VLOOKUP(Données[[#This Row],[Statut (amiante)]],Statuts[[Statut]:[Code statut2]],2,FALSE)</f>
        <v>0</v>
      </c>
    </row>
    <row r="1817" spans="1:10" x14ac:dyDescent="0.25">
      <c r="A1817" t="s">
        <v>2349</v>
      </c>
      <c r="C1817" t="s">
        <v>2558</v>
      </c>
      <c r="D1817" t="s">
        <v>2574</v>
      </c>
      <c r="E1817" s="1">
        <v>43266.630260844904</v>
      </c>
      <c r="F1817" t="s">
        <v>2560</v>
      </c>
      <c r="G1817" s="1">
        <v>43266.633437500001</v>
      </c>
      <c r="H1817" s="1"/>
      <c r="I1817" t="s">
        <v>6870</v>
      </c>
      <c r="J1817" s="4">
        <f>VLOOKUP(Données[[#This Row],[Statut (amiante)]],Statuts[[Statut]:[Code statut2]],2,FALSE)</f>
        <v>0</v>
      </c>
    </row>
    <row r="1818" spans="1:10" x14ac:dyDescent="0.25">
      <c r="A1818" t="s">
        <v>2349</v>
      </c>
      <c r="C1818" t="s">
        <v>2558</v>
      </c>
      <c r="D1818" t="s">
        <v>2575</v>
      </c>
      <c r="E1818" s="1">
        <v>43266.630260844904</v>
      </c>
      <c r="F1818" t="s">
        <v>2560</v>
      </c>
      <c r="G1818" s="1">
        <v>43266.633437500001</v>
      </c>
      <c r="H1818" s="1"/>
      <c r="I1818" t="s">
        <v>6870</v>
      </c>
      <c r="J1818" s="4">
        <f>VLOOKUP(Données[[#This Row],[Statut (amiante)]],Statuts[[Statut]:[Code statut2]],2,FALSE)</f>
        <v>0</v>
      </c>
    </row>
    <row r="1819" spans="1:10" x14ac:dyDescent="0.25">
      <c r="A1819" t="s">
        <v>2349</v>
      </c>
      <c r="C1819" t="s">
        <v>2576</v>
      </c>
      <c r="D1819" t="s">
        <v>2577</v>
      </c>
      <c r="E1819" s="1">
        <v>43265.365975347224</v>
      </c>
      <c r="F1819" t="s">
        <v>2578</v>
      </c>
      <c r="G1819" s="1">
        <v>43265.368020833332</v>
      </c>
      <c r="H1819" s="1"/>
      <c r="I1819" t="s">
        <v>6870</v>
      </c>
      <c r="J1819" s="4">
        <f>VLOOKUP(Données[[#This Row],[Statut (amiante)]],Statuts[[Statut]:[Code statut2]],2,FALSE)</f>
        <v>0</v>
      </c>
    </row>
    <row r="1820" spans="1:10" x14ac:dyDescent="0.25">
      <c r="A1820" t="s">
        <v>2349</v>
      </c>
      <c r="C1820" t="s">
        <v>2576</v>
      </c>
      <c r="D1820" t="s">
        <v>2579</v>
      </c>
      <c r="E1820" s="1">
        <v>43265.365975347224</v>
      </c>
      <c r="F1820" t="s">
        <v>2578</v>
      </c>
      <c r="G1820" s="1">
        <v>43265.368020833332</v>
      </c>
      <c r="H1820" s="1"/>
      <c r="I1820" t="s">
        <v>6870</v>
      </c>
      <c r="J1820" s="4">
        <f>VLOOKUP(Données[[#This Row],[Statut (amiante)]],Statuts[[Statut]:[Code statut2]],2,FALSE)</f>
        <v>0</v>
      </c>
    </row>
    <row r="1821" spans="1:10" x14ac:dyDescent="0.25">
      <c r="A1821" t="s">
        <v>2349</v>
      </c>
      <c r="C1821" t="s">
        <v>2576</v>
      </c>
      <c r="D1821" t="s">
        <v>2580</v>
      </c>
      <c r="E1821" s="1">
        <v>43265.365975347224</v>
      </c>
      <c r="F1821" t="s">
        <v>2578</v>
      </c>
      <c r="G1821" s="1">
        <v>43265.368020833332</v>
      </c>
      <c r="H1821" s="1"/>
      <c r="I1821" t="s">
        <v>6870</v>
      </c>
      <c r="J1821" s="4">
        <f>VLOOKUP(Données[[#This Row],[Statut (amiante)]],Statuts[[Statut]:[Code statut2]],2,FALSE)</f>
        <v>0</v>
      </c>
    </row>
    <row r="1822" spans="1:10" x14ac:dyDescent="0.25">
      <c r="A1822" t="s">
        <v>2349</v>
      </c>
      <c r="C1822" t="s">
        <v>2568</v>
      </c>
      <c r="D1822" t="s">
        <v>2581</v>
      </c>
      <c r="E1822" s="1">
        <v>43265.374365243057</v>
      </c>
      <c r="F1822" t="s">
        <v>2570</v>
      </c>
      <c r="G1822" s="1">
        <v>43265.376759259256</v>
      </c>
      <c r="H1822" s="1"/>
      <c r="I1822" t="s">
        <v>6870</v>
      </c>
      <c r="J1822" s="4">
        <f>VLOOKUP(Données[[#This Row],[Statut (amiante)]],Statuts[[Statut]:[Code statut2]],2,FALSE)</f>
        <v>0</v>
      </c>
    </row>
    <row r="1823" spans="1:10" x14ac:dyDescent="0.25">
      <c r="A1823" t="s">
        <v>2349</v>
      </c>
      <c r="C1823" t="s">
        <v>2568</v>
      </c>
      <c r="D1823" t="s">
        <v>2582</v>
      </c>
      <c r="E1823" s="1">
        <v>43265.374365243057</v>
      </c>
      <c r="F1823" t="s">
        <v>2570</v>
      </c>
      <c r="G1823" s="1">
        <v>43265.376759259256</v>
      </c>
      <c r="H1823" s="1"/>
      <c r="I1823" t="s">
        <v>6870</v>
      </c>
      <c r="J1823" s="4">
        <f>VLOOKUP(Données[[#This Row],[Statut (amiante)]],Statuts[[Statut]:[Code statut2]],2,FALSE)</f>
        <v>0</v>
      </c>
    </row>
    <row r="1824" spans="1:10" x14ac:dyDescent="0.25">
      <c r="A1824" t="s">
        <v>2349</v>
      </c>
      <c r="C1824" t="s">
        <v>2568</v>
      </c>
      <c r="D1824" t="s">
        <v>2583</v>
      </c>
      <c r="E1824" s="1">
        <v>43265.374365243057</v>
      </c>
      <c r="F1824" t="s">
        <v>2570</v>
      </c>
      <c r="G1824" s="1">
        <v>43265.376759259256</v>
      </c>
      <c r="H1824" s="1"/>
      <c r="I1824" t="s">
        <v>6870</v>
      </c>
      <c r="J1824" s="4">
        <f>VLOOKUP(Données[[#This Row],[Statut (amiante)]],Statuts[[Statut]:[Code statut2]],2,FALSE)</f>
        <v>0</v>
      </c>
    </row>
    <row r="1825" spans="1:10" x14ac:dyDescent="0.25">
      <c r="A1825" t="s">
        <v>2349</v>
      </c>
      <c r="C1825" t="s">
        <v>2584</v>
      </c>
      <c r="D1825" t="s">
        <v>2585</v>
      </c>
      <c r="E1825" s="1">
        <v>43263.315708483795</v>
      </c>
      <c r="F1825" t="s">
        <v>2586</v>
      </c>
      <c r="G1825" s="1">
        <v>43263.328657407408</v>
      </c>
      <c r="H1825" s="1"/>
      <c r="I1825" t="s">
        <v>6870</v>
      </c>
      <c r="J1825" s="4">
        <f>VLOOKUP(Données[[#This Row],[Statut (amiante)]],Statuts[[Statut]:[Code statut2]],2,FALSE)</f>
        <v>0</v>
      </c>
    </row>
    <row r="1826" spans="1:10" x14ac:dyDescent="0.25">
      <c r="A1826" t="s">
        <v>2349</v>
      </c>
      <c r="C1826" t="s">
        <v>2584</v>
      </c>
      <c r="D1826" t="s">
        <v>2587</v>
      </c>
      <c r="E1826" s="1">
        <v>43263.315708483795</v>
      </c>
      <c r="F1826" t="s">
        <v>2586</v>
      </c>
      <c r="G1826" s="1">
        <v>43263.328657407408</v>
      </c>
      <c r="H1826" s="1"/>
      <c r="I1826" t="s">
        <v>6870</v>
      </c>
      <c r="J1826" s="4">
        <f>VLOOKUP(Données[[#This Row],[Statut (amiante)]],Statuts[[Statut]:[Code statut2]],2,FALSE)</f>
        <v>0</v>
      </c>
    </row>
    <row r="1827" spans="1:10" x14ac:dyDescent="0.25">
      <c r="A1827" t="s">
        <v>2349</v>
      </c>
      <c r="C1827" t="s">
        <v>2588</v>
      </c>
      <c r="D1827" t="s">
        <v>2589</v>
      </c>
      <c r="E1827" s="1">
        <v>43263.640814351849</v>
      </c>
      <c r="F1827" t="s">
        <v>2590</v>
      </c>
      <c r="G1827" s="1">
        <v>43263.641539351855</v>
      </c>
      <c r="H1827" s="1">
        <v>43266.499756747682</v>
      </c>
      <c r="I1827" t="s">
        <v>6871</v>
      </c>
      <c r="J1827" s="4">
        <f>VLOOKUP(Données[[#This Row],[Statut (amiante)]],Statuts[[Statut]:[Code statut2]],2,FALSE)</f>
        <v>1</v>
      </c>
    </row>
    <row r="1828" spans="1:10" x14ac:dyDescent="0.25">
      <c r="A1828" t="s">
        <v>2349</v>
      </c>
      <c r="C1828" t="s">
        <v>2576</v>
      </c>
      <c r="D1828" t="s">
        <v>2591</v>
      </c>
      <c r="E1828" s="1">
        <v>43265.365975347224</v>
      </c>
      <c r="F1828" t="s">
        <v>2578</v>
      </c>
      <c r="G1828" s="1">
        <v>43265.368020833332</v>
      </c>
      <c r="H1828" s="1"/>
      <c r="I1828" t="s">
        <v>6870</v>
      </c>
      <c r="J1828" s="4">
        <f>VLOOKUP(Données[[#This Row],[Statut (amiante)]],Statuts[[Statut]:[Code statut2]],2,FALSE)</f>
        <v>0</v>
      </c>
    </row>
    <row r="1829" spans="1:10" x14ac:dyDescent="0.25">
      <c r="A1829" t="s">
        <v>2349</v>
      </c>
      <c r="C1829" t="s">
        <v>2576</v>
      </c>
      <c r="D1829" t="s">
        <v>2592</v>
      </c>
      <c r="E1829" s="1">
        <v>43265.365975347224</v>
      </c>
      <c r="F1829" t="s">
        <v>2578</v>
      </c>
      <c r="G1829" s="1">
        <v>43265.368020833332</v>
      </c>
      <c r="H1829" s="1"/>
      <c r="I1829" t="s">
        <v>6870</v>
      </c>
      <c r="J1829" s="4">
        <f>VLOOKUP(Données[[#This Row],[Statut (amiante)]],Statuts[[Statut]:[Code statut2]],2,FALSE)</f>
        <v>0</v>
      </c>
    </row>
    <row r="1830" spans="1:10" x14ac:dyDescent="0.25">
      <c r="A1830" t="s">
        <v>2349</v>
      </c>
      <c r="C1830" t="s">
        <v>2576</v>
      </c>
      <c r="D1830" t="s">
        <v>2593</v>
      </c>
      <c r="E1830" s="1">
        <v>43265.365975347224</v>
      </c>
      <c r="F1830" t="s">
        <v>2578</v>
      </c>
      <c r="G1830" s="1">
        <v>43265.368020833332</v>
      </c>
      <c r="H1830" s="1"/>
      <c r="I1830" t="s">
        <v>6870</v>
      </c>
      <c r="J1830" s="4">
        <f>VLOOKUP(Données[[#This Row],[Statut (amiante)]],Statuts[[Statut]:[Code statut2]],2,FALSE)</f>
        <v>0</v>
      </c>
    </row>
    <row r="1831" spans="1:10" x14ac:dyDescent="0.25">
      <c r="A1831" t="s">
        <v>2349</v>
      </c>
      <c r="C1831" t="s">
        <v>2584</v>
      </c>
      <c r="D1831" t="s">
        <v>2594</v>
      </c>
      <c r="E1831" s="1">
        <v>43263.315708483795</v>
      </c>
      <c r="F1831" t="s">
        <v>2586</v>
      </c>
      <c r="G1831" s="1">
        <v>43263.328657407408</v>
      </c>
      <c r="H1831" s="1"/>
      <c r="I1831" t="s">
        <v>6870</v>
      </c>
      <c r="J1831" s="4">
        <f>VLOOKUP(Données[[#This Row],[Statut (amiante)]],Statuts[[Statut]:[Code statut2]],2,FALSE)</f>
        <v>0</v>
      </c>
    </row>
    <row r="1832" spans="1:10" x14ac:dyDescent="0.25">
      <c r="A1832" t="s">
        <v>2349</v>
      </c>
      <c r="C1832" t="s">
        <v>2584</v>
      </c>
      <c r="D1832" t="s">
        <v>2595</v>
      </c>
      <c r="E1832" s="1">
        <v>43263.315708483795</v>
      </c>
      <c r="F1832" t="s">
        <v>2586</v>
      </c>
      <c r="G1832" s="1">
        <v>43263.328657407408</v>
      </c>
      <c r="H1832" s="1"/>
      <c r="I1832" t="s">
        <v>6870</v>
      </c>
      <c r="J1832" s="4">
        <f>VLOOKUP(Données[[#This Row],[Statut (amiante)]],Statuts[[Statut]:[Code statut2]],2,FALSE)</f>
        <v>0</v>
      </c>
    </row>
    <row r="1833" spans="1:10" x14ac:dyDescent="0.25">
      <c r="A1833" t="s">
        <v>2349</v>
      </c>
      <c r="C1833" t="s">
        <v>2584</v>
      </c>
      <c r="D1833" t="s">
        <v>2596</v>
      </c>
      <c r="E1833" s="1">
        <v>43263.315708483795</v>
      </c>
      <c r="F1833" t="s">
        <v>2586</v>
      </c>
      <c r="G1833" s="1">
        <v>43263.328657407408</v>
      </c>
      <c r="H1833" s="1"/>
      <c r="I1833" t="s">
        <v>6870</v>
      </c>
      <c r="J1833" s="4">
        <f>VLOOKUP(Données[[#This Row],[Statut (amiante)]],Statuts[[Statut]:[Code statut2]],2,FALSE)</f>
        <v>0</v>
      </c>
    </row>
    <row r="1834" spans="1:10" x14ac:dyDescent="0.25">
      <c r="A1834" t="s">
        <v>2349</v>
      </c>
      <c r="C1834" t="s">
        <v>2584</v>
      </c>
      <c r="D1834" t="s">
        <v>2597</v>
      </c>
      <c r="E1834" s="1">
        <v>43263.315708483795</v>
      </c>
      <c r="F1834" t="s">
        <v>2586</v>
      </c>
      <c r="G1834" s="1">
        <v>43263.328657407408</v>
      </c>
      <c r="H1834" s="1"/>
      <c r="I1834" t="s">
        <v>6870</v>
      </c>
      <c r="J1834" s="4">
        <f>VLOOKUP(Données[[#This Row],[Statut (amiante)]],Statuts[[Statut]:[Code statut2]],2,FALSE)</f>
        <v>0</v>
      </c>
    </row>
    <row r="1835" spans="1:10" x14ac:dyDescent="0.25">
      <c r="A1835" t="s">
        <v>2349</v>
      </c>
      <c r="C1835" t="s">
        <v>2584</v>
      </c>
      <c r="D1835" t="s">
        <v>2598</v>
      </c>
      <c r="E1835" s="1">
        <v>43263.315708483795</v>
      </c>
      <c r="F1835" t="s">
        <v>2586</v>
      </c>
      <c r="G1835" s="1">
        <v>43263.328657407408</v>
      </c>
      <c r="H1835" s="1"/>
      <c r="I1835" t="s">
        <v>6870</v>
      </c>
      <c r="J1835" s="4">
        <f>VLOOKUP(Données[[#This Row],[Statut (amiante)]],Statuts[[Statut]:[Code statut2]],2,FALSE)</f>
        <v>0</v>
      </c>
    </row>
    <row r="1836" spans="1:10" x14ac:dyDescent="0.25">
      <c r="A1836" t="s">
        <v>2349</v>
      </c>
      <c r="C1836" t="s">
        <v>2584</v>
      </c>
      <c r="D1836" t="s">
        <v>2599</v>
      </c>
      <c r="E1836" s="1">
        <v>43263.315708483795</v>
      </c>
      <c r="F1836" t="s">
        <v>2586</v>
      </c>
      <c r="G1836" s="1">
        <v>43263.328657407408</v>
      </c>
      <c r="H1836" s="1"/>
      <c r="I1836" t="s">
        <v>6870</v>
      </c>
      <c r="J1836" s="4">
        <f>VLOOKUP(Données[[#This Row],[Statut (amiante)]],Statuts[[Statut]:[Code statut2]],2,FALSE)</f>
        <v>0</v>
      </c>
    </row>
    <row r="1837" spans="1:10" x14ac:dyDescent="0.25">
      <c r="A1837" t="s">
        <v>2349</v>
      </c>
      <c r="C1837" t="s">
        <v>2600</v>
      </c>
      <c r="D1837" t="s">
        <v>2601</v>
      </c>
      <c r="E1837" s="1">
        <v>43262.520412384256</v>
      </c>
      <c r="F1837" t="s">
        <v>2602</v>
      </c>
      <c r="G1837" s="1">
        <v>43262.521527777775</v>
      </c>
      <c r="H1837" s="1"/>
      <c r="I1837" t="s">
        <v>6870</v>
      </c>
      <c r="J1837" s="4">
        <f>VLOOKUP(Données[[#This Row],[Statut (amiante)]],Statuts[[Statut]:[Code statut2]],2,FALSE)</f>
        <v>0</v>
      </c>
    </row>
    <row r="1838" spans="1:10" x14ac:dyDescent="0.25">
      <c r="A1838" t="s">
        <v>2349</v>
      </c>
      <c r="C1838" t="s">
        <v>2584</v>
      </c>
      <c r="D1838" t="s">
        <v>2603</v>
      </c>
      <c r="E1838" s="1">
        <v>43263.315708483795</v>
      </c>
      <c r="F1838" t="s">
        <v>2586</v>
      </c>
      <c r="G1838" s="1">
        <v>43263.328657407408</v>
      </c>
      <c r="H1838" s="1"/>
      <c r="I1838" t="s">
        <v>6870</v>
      </c>
      <c r="J1838" s="4">
        <f>VLOOKUP(Données[[#This Row],[Statut (amiante)]],Statuts[[Statut]:[Code statut2]],2,FALSE)</f>
        <v>0</v>
      </c>
    </row>
    <row r="1839" spans="1:10" x14ac:dyDescent="0.25">
      <c r="A1839" t="s">
        <v>2349</v>
      </c>
      <c r="C1839" t="s">
        <v>2584</v>
      </c>
      <c r="D1839" t="s">
        <v>2604</v>
      </c>
      <c r="E1839" s="1">
        <v>43263.315708483795</v>
      </c>
      <c r="F1839" t="s">
        <v>2586</v>
      </c>
      <c r="G1839" s="1">
        <v>43263.328657407408</v>
      </c>
      <c r="H1839" s="1"/>
      <c r="I1839" t="s">
        <v>6870</v>
      </c>
      <c r="J1839" s="4">
        <f>VLOOKUP(Données[[#This Row],[Statut (amiante)]],Statuts[[Statut]:[Code statut2]],2,FALSE)</f>
        <v>0</v>
      </c>
    </row>
    <row r="1840" spans="1:10" x14ac:dyDescent="0.25">
      <c r="A1840" t="s">
        <v>2349</v>
      </c>
      <c r="C1840" t="s">
        <v>2584</v>
      </c>
      <c r="D1840" t="s">
        <v>2605</v>
      </c>
      <c r="E1840" s="1">
        <v>43263.315708483795</v>
      </c>
      <c r="F1840" t="s">
        <v>2586</v>
      </c>
      <c r="G1840" s="1">
        <v>43263.328657407408</v>
      </c>
      <c r="H1840" s="1"/>
      <c r="I1840" t="s">
        <v>6870</v>
      </c>
      <c r="J1840" s="4">
        <f>VLOOKUP(Données[[#This Row],[Statut (amiante)]],Statuts[[Statut]:[Code statut2]],2,FALSE)</f>
        <v>0</v>
      </c>
    </row>
    <row r="1841" spans="1:10" x14ac:dyDescent="0.25">
      <c r="A1841" t="s">
        <v>2349</v>
      </c>
      <c r="C1841" t="s">
        <v>2584</v>
      </c>
      <c r="D1841" t="s">
        <v>2606</v>
      </c>
      <c r="E1841" s="1">
        <v>43263.315708483795</v>
      </c>
      <c r="F1841" t="s">
        <v>2586</v>
      </c>
      <c r="G1841" s="1">
        <v>43263.328657407408</v>
      </c>
      <c r="H1841" s="1"/>
      <c r="I1841" t="s">
        <v>6870</v>
      </c>
      <c r="J1841" s="4">
        <f>VLOOKUP(Données[[#This Row],[Statut (amiante)]],Statuts[[Statut]:[Code statut2]],2,FALSE)</f>
        <v>0</v>
      </c>
    </row>
    <row r="1842" spans="1:10" x14ac:dyDescent="0.25">
      <c r="A1842" t="s">
        <v>2349</v>
      </c>
      <c r="C1842" t="s">
        <v>2584</v>
      </c>
      <c r="D1842" t="s">
        <v>2607</v>
      </c>
      <c r="E1842" s="1">
        <v>43263.315708483795</v>
      </c>
      <c r="F1842" t="s">
        <v>2586</v>
      </c>
      <c r="G1842" s="1">
        <v>43263.328657407408</v>
      </c>
      <c r="H1842" s="1"/>
      <c r="I1842" t="s">
        <v>6870</v>
      </c>
      <c r="J1842" s="4">
        <f>VLOOKUP(Données[[#This Row],[Statut (amiante)]],Statuts[[Statut]:[Code statut2]],2,FALSE)</f>
        <v>0</v>
      </c>
    </row>
    <row r="1843" spans="1:10" x14ac:dyDescent="0.25">
      <c r="A1843" t="s">
        <v>2349</v>
      </c>
      <c r="C1843" t="s">
        <v>2608</v>
      </c>
      <c r="D1843" t="s">
        <v>2609</v>
      </c>
      <c r="E1843" s="1">
        <v>43262.5025803588</v>
      </c>
      <c r="F1843" t="s">
        <v>2610</v>
      </c>
      <c r="G1843" s="1">
        <v>43262.504374999997</v>
      </c>
      <c r="H1843" s="1"/>
      <c r="I1843" t="s">
        <v>6870</v>
      </c>
      <c r="J1843" s="4">
        <f>VLOOKUP(Données[[#This Row],[Statut (amiante)]],Statuts[[Statut]:[Code statut2]],2,FALSE)</f>
        <v>0</v>
      </c>
    </row>
    <row r="1844" spans="1:10" x14ac:dyDescent="0.25">
      <c r="A1844" t="s">
        <v>2349</v>
      </c>
      <c r="C1844" t="s">
        <v>2608</v>
      </c>
      <c r="D1844" t="s">
        <v>2611</v>
      </c>
      <c r="E1844" s="1">
        <v>43262.5025803588</v>
      </c>
      <c r="F1844" t="s">
        <v>2610</v>
      </c>
      <c r="G1844" s="1">
        <v>43262.504374999997</v>
      </c>
      <c r="H1844" s="1"/>
      <c r="I1844" t="s">
        <v>6870</v>
      </c>
      <c r="J1844" s="4">
        <f>VLOOKUP(Données[[#This Row],[Statut (amiante)]],Statuts[[Statut]:[Code statut2]],2,FALSE)</f>
        <v>0</v>
      </c>
    </row>
    <row r="1845" spans="1:10" x14ac:dyDescent="0.25">
      <c r="A1845" t="s">
        <v>2349</v>
      </c>
      <c r="C1845" t="s">
        <v>2608</v>
      </c>
      <c r="D1845" t="s">
        <v>2612</v>
      </c>
      <c r="E1845" s="1">
        <v>43262.5025803588</v>
      </c>
      <c r="F1845" t="s">
        <v>2610</v>
      </c>
      <c r="G1845" s="1">
        <v>43262.504374999997</v>
      </c>
      <c r="H1845" s="1"/>
      <c r="I1845" t="s">
        <v>6870</v>
      </c>
      <c r="J1845" s="4">
        <f>VLOOKUP(Données[[#This Row],[Statut (amiante)]],Statuts[[Statut]:[Code statut2]],2,FALSE)</f>
        <v>0</v>
      </c>
    </row>
    <row r="1846" spans="1:10" x14ac:dyDescent="0.25">
      <c r="A1846" t="s">
        <v>2349</v>
      </c>
      <c r="C1846" t="s">
        <v>2608</v>
      </c>
      <c r="D1846" t="s">
        <v>2613</v>
      </c>
      <c r="E1846" s="1">
        <v>43262.5025803588</v>
      </c>
      <c r="F1846" t="s">
        <v>2610</v>
      </c>
      <c r="G1846" s="1">
        <v>43262.504374999997</v>
      </c>
      <c r="H1846" s="1"/>
      <c r="I1846" t="s">
        <v>6870</v>
      </c>
      <c r="J1846" s="4">
        <f>VLOOKUP(Données[[#This Row],[Statut (amiante)]],Statuts[[Statut]:[Code statut2]],2,FALSE)</f>
        <v>0</v>
      </c>
    </row>
    <row r="1847" spans="1:10" x14ac:dyDescent="0.25">
      <c r="A1847" t="s">
        <v>2349</v>
      </c>
      <c r="C1847" t="s">
        <v>2600</v>
      </c>
      <c r="D1847" t="s">
        <v>2614</v>
      </c>
      <c r="E1847" s="1">
        <v>43262.520412384256</v>
      </c>
      <c r="F1847" t="s">
        <v>2602</v>
      </c>
      <c r="G1847" s="1">
        <v>43262.521527777775</v>
      </c>
      <c r="H1847" s="1"/>
      <c r="I1847" t="s">
        <v>6870</v>
      </c>
      <c r="J1847" s="4">
        <f>VLOOKUP(Données[[#This Row],[Statut (amiante)]],Statuts[[Statut]:[Code statut2]],2,FALSE)</f>
        <v>0</v>
      </c>
    </row>
    <row r="1848" spans="1:10" x14ac:dyDescent="0.25">
      <c r="A1848" t="s">
        <v>2349</v>
      </c>
      <c r="C1848" t="s">
        <v>2600</v>
      </c>
      <c r="D1848" t="s">
        <v>2615</v>
      </c>
      <c r="E1848" s="1">
        <v>43262.520412384256</v>
      </c>
      <c r="F1848" t="s">
        <v>2602</v>
      </c>
      <c r="G1848" s="1">
        <v>43262.521527777775</v>
      </c>
      <c r="H1848" s="1"/>
      <c r="I1848" t="s">
        <v>6870</v>
      </c>
      <c r="J1848" s="4">
        <f>VLOOKUP(Données[[#This Row],[Statut (amiante)]],Statuts[[Statut]:[Code statut2]],2,FALSE)</f>
        <v>0</v>
      </c>
    </row>
    <row r="1849" spans="1:10" x14ac:dyDescent="0.25">
      <c r="A1849" t="s">
        <v>2349</v>
      </c>
      <c r="C1849" t="s">
        <v>2616</v>
      </c>
      <c r="D1849" t="s">
        <v>2617</v>
      </c>
      <c r="E1849" s="1">
        <v>43258.498358680554</v>
      </c>
      <c r="F1849" t="s">
        <v>2618</v>
      </c>
      <c r="G1849" s="1">
        <v>43258.500497685185</v>
      </c>
      <c r="H1849" s="1">
        <v>43266.68776079861</v>
      </c>
      <c r="I1849" t="s">
        <v>6871</v>
      </c>
      <c r="J1849" s="4">
        <f>VLOOKUP(Données[[#This Row],[Statut (amiante)]],Statuts[[Statut]:[Code statut2]],2,FALSE)</f>
        <v>1</v>
      </c>
    </row>
    <row r="1850" spans="1:10" x14ac:dyDescent="0.25">
      <c r="A1850" t="s">
        <v>2349</v>
      </c>
      <c r="C1850" t="s">
        <v>2616</v>
      </c>
      <c r="D1850" t="s">
        <v>2619</v>
      </c>
      <c r="E1850" s="1">
        <v>43258.498358680554</v>
      </c>
      <c r="F1850" t="s">
        <v>2618</v>
      </c>
      <c r="G1850" s="1">
        <v>43258.500497685185</v>
      </c>
      <c r="H1850" s="1">
        <v>43266.687761076391</v>
      </c>
      <c r="I1850" t="s">
        <v>6871</v>
      </c>
      <c r="J1850" s="4">
        <f>VLOOKUP(Données[[#This Row],[Statut (amiante)]],Statuts[[Statut]:[Code statut2]],2,FALSE)</f>
        <v>1</v>
      </c>
    </row>
    <row r="1851" spans="1:10" x14ac:dyDescent="0.25">
      <c r="A1851" t="s">
        <v>2349</v>
      </c>
      <c r="C1851" t="s">
        <v>2608</v>
      </c>
      <c r="D1851" t="s">
        <v>2620</v>
      </c>
      <c r="E1851" s="1">
        <v>43262.5025803588</v>
      </c>
      <c r="F1851" t="s">
        <v>2610</v>
      </c>
      <c r="G1851" s="1">
        <v>43262.504374999997</v>
      </c>
      <c r="H1851" s="1"/>
      <c r="I1851" t="s">
        <v>6870</v>
      </c>
      <c r="J1851" s="4">
        <f>VLOOKUP(Données[[#This Row],[Statut (amiante)]],Statuts[[Statut]:[Code statut2]],2,FALSE)</f>
        <v>0</v>
      </c>
    </row>
    <row r="1852" spans="1:10" x14ac:dyDescent="0.25">
      <c r="A1852" t="s">
        <v>2349</v>
      </c>
      <c r="C1852" t="s">
        <v>2608</v>
      </c>
      <c r="D1852" t="s">
        <v>2621</v>
      </c>
      <c r="E1852" s="1">
        <v>43262.5025803588</v>
      </c>
      <c r="F1852" t="s">
        <v>2610</v>
      </c>
      <c r="G1852" s="1">
        <v>43262.504374999997</v>
      </c>
      <c r="H1852" s="1"/>
      <c r="I1852" t="s">
        <v>6870</v>
      </c>
      <c r="J1852" s="4">
        <f>VLOOKUP(Données[[#This Row],[Statut (amiante)]],Statuts[[Statut]:[Code statut2]],2,FALSE)</f>
        <v>0</v>
      </c>
    </row>
    <row r="1853" spans="1:10" x14ac:dyDescent="0.25">
      <c r="A1853" t="s">
        <v>2349</v>
      </c>
      <c r="C1853" t="s">
        <v>2608</v>
      </c>
      <c r="D1853" t="s">
        <v>2622</v>
      </c>
      <c r="E1853" s="1">
        <v>43262.5025803588</v>
      </c>
      <c r="F1853" t="s">
        <v>2610</v>
      </c>
      <c r="G1853" s="1">
        <v>43262.504374999997</v>
      </c>
      <c r="H1853" s="1"/>
      <c r="I1853" t="s">
        <v>6870</v>
      </c>
      <c r="J1853" s="4">
        <f>VLOOKUP(Données[[#This Row],[Statut (amiante)]],Statuts[[Statut]:[Code statut2]],2,FALSE)</f>
        <v>0</v>
      </c>
    </row>
    <row r="1854" spans="1:10" x14ac:dyDescent="0.25">
      <c r="A1854" t="s">
        <v>2349</v>
      </c>
      <c r="C1854" t="s">
        <v>2608</v>
      </c>
      <c r="D1854" t="s">
        <v>2623</v>
      </c>
      <c r="E1854" s="1">
        <v>43262.5025803588</v>
      </c>
      <c r="F1854" t="s">
        <v>2610</v>
      </c>
      <c r="G1854" s="1">
        <v>43262.504374999997</v>
      </c>
      <c r="H1854" s="1"/>
      <c r="I1854" t="s">
        <v>6870</v>
      </c>
      <c r="J1854" s="4">
        <f>VLOOKUP(Données[[#This Row],[Statut (amiante)]],Statuts[[Statut]:[Code statut2]],2,FALSE)</f>
        <v>0</v>
      </c>
    </row>
    <row r="1855" spans="1:10" x14ac:dyDescent="0.25">
      <c r="A1855" t="s">
        <v>2349</v>
      </c>
      <c r="C1855" t="s">
        <v>2616</v>
      </c>
      <c r="D1855" t="s">
        <v>2624</v>
      </c>
      <c r="E1855" s="1">
        <v>43258.498358680554</v>
      </c>
      <c r="F1855" t="s">
        <v>2618</v>
      </c>
      <c r="G1855" s="1">
        <v>43258.500497685185</v>
      </c>
      <c r="H1855" s="1">
        <v>43266.687761111112</v>
      </c>
      <c r="I1855" t="s">
        <v>6871</v>
      </c>
      <c r="J1855" s="4">
        <f>VLOOKUP(Données[[#This Row],[Statut (amiante)]],Statuts[[Statut]:[Code statut2]],2,FALSE)</f>
        <v>1</v>
      </c>
    </row>
    <row r="1856" spans="1:10" x14ac:dyDescent="0.25">
      <c r="A1856" t="s">
        <v>2349</v>
      </c>
      <c r="C1856" t="s">
        <v>2616</v>
      </c>
      <c r="D1856" t="s">
        <v>2625</v>
      </c>
      <c r="E1856" s="1">
        <v>43258.498358680554</v>
      </c>
      <c r="F1856" t="s">
        <v>2618</v>
      </c>
      <c r="G1856" s="1">
        <v>43258.500497685185</v>
      </c>
      <c r="H1856" s="1">
        <v>43266.687761111112</v>
      </c>
      <c r="I1856" t="s">
        <v>6871</v>
      </c>
      <c r="J1856" s="4">
        <f>VLOOKUP(Données[[#This Row],[Statut (amiante)]],Statuts[[Statut]:[Code statut2]],2,FALSE)</f>
        <v>1</v>
      </c>
    </row>
    <row r="1857" spans="1:10" x14ac:dyDescent="0.25">
      <c r="A1857" t="s">
        <v>2349</v>
      </c>
      <c r="C1857" t="s">
        <v>2616</v>
      </c>
      <c r="D1857" t="s">
        <v>2626</v>
      </c>
      <c r="E1857" s="1">
        <v>43258.498358680554</v>
      </c>
      <c r="F1857" t="s">
        <v>2618</v>
      </c>
      <c r="G1857" s="1">
        <v>43258.500497685185</v>
      </c>
      <c r="H1857" s="1">
        <v>43266.687760844907</v>
      </c>
      <c r="I1857" t="s">
        <v>6871</v>
      </c>
      <c r="J1857" s="4">
        <f>VLOOKUP(Données[[#This Row],[Statut (amiante)]],Statuts[[Statut]:[Code statut2]],2,FALSE)</f>
        <v>1</v>
      </c>
    </row>
    <row r="1858" spans="1:10" x14ac:dyDescent="0.25">
      <c r="A1858" t="s">
        <v>2349</v>
      </c>
      <c r="C1858" t="s">
        <v>2616</v>
      </c>
      <c r="D1858" t="s">
        <v>2627</v>
      </c>
      <c r="E1858" s="1">
        <v>43258.498358680554</v>
      </c>
      <c r="F1858" t="s">
        <v>2618</v>
      </c>
      <c r="G1858" s="1">
        <v>43258.500497685185</v>
      </c>
      <c r="H1858" s="1">
        <v>43266.687760914348</v>
      </c>
      <c r="I1858" t="s">
        <v>6871</v>
      </c>
      <c r="J1858" s="4">
        <f>VLOOKUP(Données[[#This Row],[Statut (amiante)]],Statuts[[Statut]:[Code statut2]],2,FALSE)</f>
        <v>1</v>
      </c>
    </row>
    <row r="1859" spans="1:10" x14ac:dyDescent="0.25">
      <c r="A1859" t="s">
        <v>2349</v>
      </c>
      <c r="C1859" t="s">
        <v>2616</v>
      </c>
      <c r="D1859" t="s">
        <v>2628</v>
      </c>
      <c r="E1859" s="1">
        <v>43258.498358680554</v>
      </c>
      <c r="F1859" t="s">
        <v>2618</v>
      </c>
      <c r="G1859" s="1">
        <v>43258.500497685185</v>
      </c>
      <c r="H1859" s="1">
        <v>43266.687760879628</v>
      </c>
      <c r="I1859" t="s">
        <v>6871</v>
      </c>
      <c r="J1859" s="4">
        <f>VLOOKUP(Données[[#This Row],[Statut (amiante)]],Statuts[[Statut]:[Code statut2]],2,FALSE)</f>
        <v>1</v>
      </c>
    </row>
    <row r="1860" spans="1:10" x14ac:dyDescent="0.25">
      <c r="A1860" t="s">
        <v>2349</v>
      </c>
      <c r="C1860" t="s">
        <v>2616</v>
      </c>
      <c r="D1860" t="s">
        <v>2629</v>
      </c>
      <c r="E1860" s="1">
        <v>43258.498358680554</v>
      </c>
      <c r="F1860" t="s">
        <v>2618</v>
      </c>
      <c r="G1860" s="1">
        <v>43258.500497685185</v>
      </c>
      <c r="H1860" s="1">
        <v>43266.687761145833</v>
      </c>
      <c r="I1860" t="s">
        <v>6871</v>
      </c>
      <c r="J1860" s="4">
        <f>VLOOKUP(Données[[#This Row],[Statut (amiante)]],Statuts[[Statut]:[Code statut2]],2,FALSE)</f>
        <v>1</v>
      </c>
    </row>
    <row r="1861" spans="1:10" x14ac:dyDescent="0.25">
      <c r="A1861" t="s">
        <v>2349</v>
      </c>
      <c r="C1861" t="s">
        <v>2630</v>
      </c>
      <c r="D1861" t="s">
        <v>2631</v>
      </c>
      <c r="E1861" s="1">
        <v>43258.496352743059</v>
      </c>
      <c r="F1861" t="s">
        <v>2632</v>
      </c>
      <c r="G1861" s="1">
        <v>43258.497858796298</v>
      </c>
      <c r="H1861" s="1">
        <v>43265.666555474534</v>
      </c>
      <c r="I1861" t="s">
        <v>6871</v>
      </c>
      <c r="J1861" s="4">
        <f>VLOOKUP(Données[[#This Row],[Statut (amiante)]],Statuts[[Statut]:[Code statut2]],2,FALSE)</f>
        <v>1</v>
      </c>
    </row>
    <row r="1862" spans="1:10" x14ac:dyDescent="0.25">
      <c r="A1862" t="s">
        <v>2349</v>
      </c>
      <c r="C1862" t="s">
        <v>2630</v>
      </c>
      <c r="D1862" t="s">
        <v>2633</v>
      </c>
      <c r="E1862" s="1">
        <v>43258.496352743059</v>
      </c>
      <c r="F1862" t="s">
        <v>2632</v>
      </c>
      <c r="G1862" s="1">
        <v>43258.497858796298</v>
      </c>
      <c r="H1862" s="1">
        <v>43265.666555208336</v>
      </c>
      <c r="I1862" t="s">
        <v>6871</v>
      </c>
      <c r="J1862" s="4">
        <f>VLOOKUP(Données[[#This Row],[Statut (amiante)]],Statuts[[Statut]:[Code statut2]],2,FALSE)</f>
        <v>1</v>
      </c>
    </row>
    <row r="1863" spans="1:10" x14ac:dyDescent="0.25">
      <c r="A1863" t="s">
        <v>2349</v>
      </c>
      <c r="C1863" t="s">
        <v>2630</v>
      </c>
      <c r="D1863" t="s">
        <v>2634</v>
      </c>
      <c r="E1863" s="1">
        <v>43258.496352743059</v>
      </c>
      <c r="F1863" t="s">
        <v>2632</v>
      </c>
      <c r="G1863" s="1">
        <v>43258.497858796298</v>
      </c>
      <c r="H1863" s="1">
        <v>43265.666555752316</v>
      </c>
      <c r="I1863" t="s">
        <v>6871</v>
      </c>
      <c r="J1863" s="4">
        <f>VLOOKUP(Données[[#This Row],[Statut (amiante)]],Statuts[[Statut]:[Code statut2]],2,FALSE)</f>
        <v>1</v>
      </c>
    </row>
    <row r="1864" spans="1:10" x14ac:dyDescent="0.25">
      <c r="A1864" t="s">
        <v>2349</v>
      </c>
      <c r="C1864" t="s">
        <v>2630</v>
      </c>
      <c r="D1864" t="s">
        <v>2635</v>
      </c>
      <c r="E1864" s="1">
        <v>43258.496352743059</v>
      </c>
      <c r="F1864" t="s">
        <v>2632</v>
      </c>
      <c r="G1864" s="1">
        <v>43258.497858796298</v>
      </c>
      <c r="H1864" s="1">
        <v>43265.66655454861</v>
      </c>
      <c r="I1864" t="s">
        <v>6871</v>
      </c>
      <c r="J1864" s="4">
        <f>VLOOKUP(Données[[#This Row],[Statut (amiante)]],Statuts[[Statut]:[Code statut2]],2,FALSE)</f>
        <v>1</v>
      </c>
    </row>
    <row r="1865" spans="1:10" x14ac:dyDescent="0.25">
      <c r="A1865" t="s">
        <v>2349</v>
      </c>
      <c r="C1865" t="s">
        <v>2630</v>
      </c>
      <c r="D1865" t="s">
        <v>2636</v>
      </c>
      <c r="E1865" s="1">
        <v>43258.496352743059</v>
      </c>
      <c r="F1865" t="s">
        <v>2632</v>
      </c>
      <c r="G1865" s="1">
        <v>43258.497858796298</v>
      </c>
      <c r="H1865" s="1">
        <v>43265.666554861113</v>
      </c>
      <c r="I1865" t="s">
        <v>6871</v>
      </c>
      <c r="J1865" s="4">
        <f>VLOOKUP(Données[[#This Row],[Statut (amiante)]],Statuts[[Statut]:[Code statut2]],2,FALSE)</f>
        <v>1</v>
      </c>
    </row>
    <row r="1866" spans="1:10" x14ac:dyDescent="0.25">
      <c r="A1866" t="s">
        <v>2349</v>
      </c>
      <c r="C1866" t="s">
        <v>2630</v>
      </c>
      <c r="D1866" t="s">
        <v>2637</v>
      </c>
      <c r="E1866" s="1">
        <v>43258.496352743059</v>
      </c>
      <c r="F1866" t="s">
        <v>2632</v>
      </c>
      <c r="G1866" s="1">
        <v>43258.497858796298</v>
      </c>
      <c r="H1866" s="1">
        <v>43265.666555787036</v>
      </c>
      <c r="I1866" t="s">
        <v>6871</v>
      </c>
      <c r="J1866" s="4">
        <f>VLOOKUP(Données[[#This Row],[Statut (amiante)]],Statuts[[Statut]:[Code statut2]],2,FALSE)</f>
        <v>1</v>
      </c>
    </row>
    <row r="1867" spans="1:10" x14ac:dyDescent="0.25">
      <c r="A1867" t="s">
        <v>2349</v>
      </c>
      <c r="C1867" t="s">
        <v>2638</v>
      </c>
      <c r="D1867" t="s">
        <v>2639</v>
      </c>
      <c r="E1867" s="1">
        <v>43258.490604317129</v>
      </c>
      <c r="F1867" t="s">
        <v>2640</v>
      </c>
      <c r="G1867" s="1">
        <v>43258.494201388887</v>
      </c>
      <c r="H1867" s="1">
        <v>43269.395860682867</v>
      </c>
      <c r="I1867" t="s">
        <v>6871</v>
      </c>
      <c r="J1867" s="4">
        <f>VLOOKUP(Données[[#This Row],[Statut (amiante)]],Statuts[[Statut]:[Code statut2]],2,FALSE)</f>
        <v>1</v>
      </c>
    </row>
    <row r="1868" spans="1:10" x14ac:dyDescent="0.25">
      <c r="A1868" t="s">
        <v>2349</v>
      </c>
      <c r="C1868" t="s">
        <v>2638</v>
      </c>
      <c r="D1868" t="s">
        <v>2641</v>
      </c>
      <c r="E1868" s="1">
        <v>43258.490604317129</v>
      </c>
      <c r="F1868" t="s">
        <v>2640</v>
      </c>
      <c r="G1868" s="1">
        <v>43258.494201388887</v>
      </c>
      <c r="H1868" s="1">
        <v>43269.395861192126</v>
      </c>
      <c r="I1868" t="s">
        <v>6871</v>
      </c>
      <c r="J1868" s="4">
        <f>VLOOKUP(Données[[#This Row],[Statut (amiante)]],Statuts[[Statut]:[Code statut2]],2,FALSE)</f>
        <v>1</v>
      </c>
    </row>
    <row r="1869" spans="1:10" x14ac:dyDescent="0.25">
      <c r="A1869" t="s">
        <v>2349</v>
      </c>
      <c r="C1869" t="s">
        <v>2638</v>
      </c>
      <c r="D1869" t="s">
        <v>2642</v>
      </c>
      <c r="E1869" s="1">
        <v>43258.490604317129</v>
      </c>
      <c r="F1869" t="s">
        <v>2640</v>
      </c>
      <c r="G1869" s="1">
        <v>43258.494201388887</v>
      </c>
      <c r="H1869" s="1">
        <v>43269.395860879631</v>
      </c>
      <c r="I1869" t="s">
        <v>6871</v>
      </c>
      <c r="J1869" s="4">
        <f>VLOOKUP(Données[[#This Row],[Statut (amiante)]],Statuts[[Statut]:[Code statut2]],2,FALSE)</f>
        <v>1</v>
      </c>
    </row>
    <row r="1870" spans="1:10" x14ac:dyDescent="0.25">
      <c r="A1870" t="s">
        <v>2349</v>
      </c>
      <c r="C1870" t="s">
        <v>2638</v>
      </c>
      <c r="D1870" t="s">
        <v>2643</v>
      </c>
      <c r="E1870" s="1">
        <v>43258.490604317129</v>
      </c>
      <c r="F1870" t="s">
        <v>2640</v>
      </c>
      <c r="G1870" s="1">
        <v>43258.494201388887</v>
      </c>
      <c r="H1870" s="1">
        <v>43269.395861226854</v>
      </c>
      <c r="I1870" t="s">
        <v>6871</v>
      </c>
      <c r="J1870" s="4">
        <f>VLOOKUP(Données[[#This Row],[Statut (amiante)]],Statuts[[Statut]:[Code statut2]],2,FALSE)</f>
        <v>1</v>
      </c>
    </row>
    <row r="1871" spans="1:10" x14ac:dyDescent="0.25">
      <c r="A1871" t="s">
        <v>2349</v>
      </c>
      <c r="C1871" t="s">
        <v>2638</v>
      </c>
      <c r="D1871" t="s">
        <v>2644</v>
      </c>
      <c r="E1871" s="1">
        <v>43258.490604317129</v>
      </c>
      <c r="F1871" t="s">
        <v>2640</v>
      </c>
      <c r="G1871" s="1">
        <v>43258.494201388887</v>
      </c>
      <c r="H1871" s="1">
        <v>43269.395861030091</v>
      </c>
      <c r="I1871" t="s">
        <v>6871</v>
      </c>
      <c r="J1871" s="4">
        <f>VLOOKUP(Données[[#This Row],[Statut (amiante)]],Statuts[[Statut]:[Code statut2]],2,FALSE)</f>
        <v>1</v>
      </c>
    </row>
    <row r="1872" spans="1:10" x14ac:dyDescent="0.25">
      <c r="A1872" t="s">
        <v>2349</v>
      </c>
      <c r="C1872" t="s">
        <v>2645</v>
      </c>
      <c r="D1872" t="s">
        <v>2646</v>
      </c>
      <c r="E1872" s="1">
        <v>43258.494923611113</v>
      </c>
      <c r="F1872" t="s">
        <v>2647</v>
      </c>
      <c r="G1872" s="1">
        <v>43258.495335648149</v>
      </c>
      <c r="H1872" s="1">
        <v>43265.812538344908</v>
      </c>
      <c r="I1872" t="s">
        <v>6871</v>
      </c>
      <c r="J1872" s="4">
        <f>VLOOKUP(Données[[#This Row],[Statut (amiante)]],Statuts[[Statut]:[Code statut2]],2,FALSE)</f>
        <v>1</v>
      </c>
    </row>
    <row r="1873" spans="1:10" x14ac:dyDescent="0.25">
      <c r="A1873" t="s">
        <v>2349</v>
      </c>
      <c r="C1873" t="s">
        <v>2638</v>
      </c>
      <c r="D1873" t="s">
        <v>2648</v>
      </c>
      <c r="E1873" s="1">
        <v>43258.490604317129</v>
      </c>
      <c r="F1873" t="s">
        <v>2640</v>
      </c>
      <c r="G1873" s="1">
        <v>43258.494201388887</v>
      </c>
      <c r="H1873" s="1">
        <v>43269.395861261575</v>
      </c>
      <c r="I1873" t="s">
        <v>6871</v>
      </c>
      <c r="J1873" s="4">
        <f>VLOOKUP(Données[[#This Row],[Statut (amiante)]],Statuts[[Statut]:[Code statut2]],2,FALSE)</f>
        <v>1</v>
      </c>
    </row>
    <row r="1874" spans="1:10" x14ac:dyDescent="0.25">
      <c r="A1874" t="s">
        <v>2349</v>
      </c>
      <c r="C1874" t="s">
        <v>2638</v>
      </c>
      <c r="D1874" t="s">
        <v>2649</v>
      </c>
      <c r="E1874" s="1">
        <v>43258.490604317129</v>
      </c>
      <c r="F1874" t="s">
        <v>2640</v>
      </c>
      <c r="G1874" s="1">
        <v>43258.494201388887</v>
      </c>
      <c r="H1874" s="1">
        <v>43269.395860960649</v>
      </c>
      <c r="I1874" t="s">
        <v>6871</v>
      </c>
      <c r="J1874" s="4">
        <f>VLOOKUP(Données[[#This Row],[Statut (amiante)]],Statuts[[Statut]:[Code statut2]],2,FALSE)</f>
        <v>1</v>
      </c>
    </row>
    <row r="1875" spans="1:10" x14ac:dyDescent="0.25">
      <c r="A1875" t="s">
        <v>2349</v>
      </c>
      <c r="C1875" t="s">
        <v>2638</v>
      </c>
      <c r="D1875" t="s">
        <v>2650</v>
      </c>
      <c r="E1875" s="1">
        <v>43258.490604317129</v>
      </c>
      <c r="F1875" t="s">
        <v>2640</v>
      </c>
      <c r="G1875" s="1">
        <v>43258.494201388887</v>
      </c>
      <c r="H1875" s="1">
        <v>43269.395861076388</v>
      </c>
      <c r="I1875" t="s">
        <v>6871</v>
      </c>
      <c r="J1875" s="4">
        <f>VLOOKUP(Données[[#This Row],[Statut (amiante)]],Statuts[[Statut]:[Code statut2]],2,FALSE)</f>
        <v>1</v>
      </c>
    </row>
    <row r="1876" spans="1:10" x14ac:dyDescent="0.25">
      <c r="A1876" t="s">
        <v>2349</v>
      </c>
      <c r="C1876" t="s">
        <v>2638</v>
      </c>
      <c r="D1876" t="s">
        <v>2651</v>
      </c>
      <c r="E1876" s="1">
        <v>43258.490604317129</v>
      </c>
      <c r="F1876" t="s">
        <v>2640</v>
      </c>
      <c r="G1876" s="1">
        <v>43258.494201388887</v>
      </c>
      <c r="H1876" s="1">
        <v>43269.395860763892</v>
      </c>
      <c r="I1876" t="s">
        <v>6871</v>
      </c>
      <c r="J1876" s="4">
        <f>VLOOKUP(Données[[#This Row],[Statut (amiante)]],Statuts[[Statut]:[Code statut2]],2,FALSE)</f>
        <v>1</v>
      </c>
    </row>
    <row r="1877" spans="1:10" x14ac:dyDescent="0.25">
      <c r="A1877" t="s">
        <v>2349</v>
      </c>
      <c r="C1877" t="s">
        <v>2638</v>
      </c>
      <c r="D1877" t="s">
        <v>2652</v>
      </c>
      <c r="E1877" s="1">
        <v>43258.490604317129</v>
      </c>
      <c r="F1877" t="s">
        <v>2640</v>
      </c>
      <c r="G1877" s="1">
        <v>43258.494201388887</v>
      </c>
      <c r="H1877" s="1">
        <v>43269.395861145837</v>
      </c>
      <c r="I1877" t="s">
        <v>6871</v>
      </c>
      <c r="J1877" s="4">
        <f>VLOOKUP(Données[[#This Row],[Statut (amiante)]],Statuts[[Statut]:[Code statut2]],2,FALSE)</f>
        <v>1</v>
      </c>
    </row>
    <row r="1878" spans="1:10" x14ac:dyDescent="0.25">
      <c r="A1878" t="s">
        <v>2349</v>
      </c>
      <c r="C1878" t="s">
        <v>2638</v>
      </c>
      <c r="D1878" t="s">
        <v>2653</v>
      </c>
      <c r="E1878" s="1">
        <v>43258.490604317129</v>
      </c>
      <c r="F1878" t="s">
        <v>2640</v>
      </c>
      <c r="G1878" s="1">
        <v>43258.494201388887</v>
      </c>
      <c r="H1878" s="1">
        <v>43269.39586099537</v>
      </c>
      <c r="I1878" t="s">
        <v>6871</v>
      </c>
      <c r="J1878" s="4">
        <f>VLOOKUP(Données[[#This Row],[Statut (amiante)]],Statuts[[Statut]:[Code statut2]],2,FALSE)</f>
        <v>1</v>
      </c>
    </row>
    <row r="1879" spans="1:10" x14ac:dyDescent="0.25">
      <c r="A1879" t="s">
        <v>2349</v>
      </c>
      <c r="C1879" t="s">
        <v>2638</v>
      </c>
      <c r="D1879" t="s">
        <v>2654</v>
      </c>
      <c r="E1879" s="1">
        <v>43258.490604317129</v>
      </c>
      <c r="F1879" t="s">
        <v>2640</v>
      </c>
      <c r="G1879" s="1">
        <v>43258.494201388887</v>
      </c>
      <c r="H1879" s="1">
        <v>43269.395861111108</v>
      </c>
      <c r="I1879" t="s">
        <v>6871</v>
      </c>
      <c r="J1879" s="4">
        <f>VLOOKUP(Données[[#This Row],[Statut (amiante)]],Statuts[[Statut]:[Code statut2]],2,FALSE)</f>
        <v>1</v>
      </c>
    </row>
    <row r="1880" spans="1:10" x14ac:dyDescent="0.25">
      <c r="A1880" t="s">
        <v>2349</v>
      </c>
      <c r="C1880" t="s">
        <v>2638</v>
      </c>
      <c r="D1880" t="s">
        <v>2655</v>
      </c>
      <c r="E1880" s="1">
        <v>43258.490604317129</v>
      </c>
      <c r="F1880" t="s">
        <v>2640</v>
      </c>
      <c r="G1880" s="1">
        <v>43258.494201388887</v>
      </c>
      <c r="H1880" s="1">
        <v>43269.395860729164</v>
      </c>
      <c r="I1880" t="s">
        <v>6871</v>
      </c>
      <c r="J1880" s="4">
        <f>VLOOKUP(Données[[#This Row],[Statut (amiante)]],Statuts[[Statut]:[Code statut2]],2,FALSE)</f>
        <v>1</v>
      </c>
    </row>
    <row r="1881" spans="1:10" x14ac:dyDescent="0.25">
      <c r="A1881" t="s">
        <v>2349</v>
      </c>
      <c r="C1881" t="s">
        <v>2638</v>
      </c>
      <c r="D1881" t="s">
        <v>2656</v>
      </c>
      <c r="E1881" s="1">
        <v>43258.490604317129</v>
      </c>
      <c r="F1881" t="s">
        <v>2640</v>
      </c>
      <c r="G1881" s="1">
        <v>43258.494201388887</v>
      </c>
      <c r="H1881" s="1">
        <v>43269.395860648146</v>
      </c>
      <c r="I1881" t="s">
        <v>6871</v>
      </c>
      <c r="J1881" s="4">
        <f>VLOOKUP(Données[[#This Row],[Statut (amiante)]],Statuts[[Statut]:[Code statut2]],2,FALSE)</f>
        <v>1</v>
      </c>
    </row>
    <row r="1882" spans="1:10" x14ac:dyDescent="0.25">
      <c r="A1882" t="s">
        <v>2349</v>
      </c>
      <c r="C1882" t="s">
        <v>2638</v>
      </c>
      <c r="D1882" t="s">
        <v>2657</v>
      </c>
      <c r="E1882" s="1">
        <v>43258.490604317129</v>
      </c>
      <c r="F1882" t="s">
        <v>2640</v>
      </c>
      <c r="G1882" s="1">
        <v>43258.494201388887</v>
      </c>
      <c r="H1882" s="1">
        <v>43269.395860914352</v>
      </c>
      <c r="I1882" t="s">
        <v>6871</v>
      </c>
      <c r="J1882" s="4">
        <f>VLOOKUP(Données[[#This Row],[Statut (amiante)]],Statuts[[Statut]:[Code statut2]],2,FALSE)</f>
        <v>1</v>
      </c>
    </row>
    <row r="1883" spans="1:10" x14ac:dyDescent="0.25">
      <c r="A1883" t="s">
        <v>2349</v>
      </c>
      <c r="C1883" t="s">
        <v>2638</v>
      </c>
      <c r="D1883" t="s">
        <v>2658</v>
      </c>
      <c r="E1883" s="1">
        <v>43258.490604317129</v>
      </c>
      <c r="F1883" t="s">
        <v>2640</v>
      </c>
      <c r="G1883" s="1">
        <v>43258.494201388887</v>
      </c>
      <c r="H1883" s="1">
        <v>43269.395860682867</v>
      </c>
      <c r="I1883" t="s">
        <v>6871</v>
      </c>
      <c r="J1883" s="4">
        <f>VLOOKUP(Données[[#This Row],[Statut (amiante)]],Statuts[[Statut]:[Code statut2]],2,FALSE)</f>
        <v>1</v>
      </c>
    </row>
    <row r="1884" spans="1:10" x14ac:dyDescent="0.25">
      <c r="A1884" t="s">
        <v>2349</v>
      </c>
      <c r="C1884" t="s">
        <v>2638</v>
      </c>
      <c r="D1884" t="s">
        <v>2659</v>
      </c>
      <c r="E1884" s="1">
        <v>43258.490604317129</v>
      </c>
      <c r="F1884" t="s">
        <v>2640</v>
      </c>
      <c r="G1884" s="1">
        <v>43258.494201388887</v>
      </c>
      <c r="H1884" s="1">
        <v>43269.39586084491</v>
      </c>
      <c r="I1884" t="s">
        <v>6871</v>
      </c>
      <c r="J1884" s="4">
        <f>VLOOKUP(Données[[#This Row],[Statut (amiante)]],Statuts[[Statut]:[Code statut2]],2,FALSE)</f>
        <v>1</v>
      </c>
    </row>
    <row r="1885" spans="1:10" x14ac:dyDescent="0.25">
      <c r="A1885" t="s">
        <v>2349</v>
      </c>
      <c r="C1885" t="s">
        <v>2660</v>
      </c>
      <c r="D1885" t="s">
        <v>2661</v>
      </c>
      <c r="E1885" s="1">
        <v>43258.47999699074</v>
      </c>
      <c r="F1885" t="s">
        <v>2662</v>
      </c>
      <c r="G1885" s="1">
        <v>43258.480914351851</v>
      </c>
      <c r="H1885" s="1">
        <v>43266.687569293979</v>
      </c>
      <c r="I1885" t="s">
        <v>6871</v>
      </c>
      <c r="J1885" s="4">
        <f>VLOOKUP(Données[[#This Row],[Statut (amiante)]],Statuts[[Statut]:[Code statut2]],2,FALSE)</f>
        <v>1</v>
      </c>
    </row>
    <row r="1886" spans="1:10" x14ac:dyDescent="0.25">
      <c r="A1886" t="s">
        <v>2349</v>
      </c>
      <c r="C1886" t="s">
        <v>2660</v>
      </c>
      <c r="D1886" t="s">
        <v>2663</v>
      </c>
      <c r="E1886" s="1">
        <v>43258.47999699074</v>
      </c>
      <c r="F1886" t="s">
        <v>2662</v>
      </c>
      <c r="G1886" s="1">
        <v>43258.480914351851</v>
      </c>
      <c r="H1886" s="1">
        <v>43266.687569525464</v>
      </c>
      <c r="I1886" t="s">
        <v>6871</v>
      </c>
      <c r="J1886" s="4">
        <f>VLOOKUP(Données[[#This Row],[Statut (amiante)]],Statuts[[Statut]:[Code statut2]],2,FALSE)</f>
        <v>1</v>
      </c>
    </row>
    <row r="1887" spans="1:10" x14ac:dyDescent="0.25">
      <c r="A1887" t="s">
        <v>2349</v>
      </c>
      <c r="C1887" t="s">
        <v>2660</v>
      </c>
      <c r="D1887" t="s">
        <v>2664</v>
      </c>
      <c r="E1887" s="1">
        <v>43258.47999699074</v>
      </c>
      <c r="F1887" t="s">
        <v>2662</v>
      </c>
      <c r="G1887" s="1">
        <v>43258.480914351851</v>
      </c>
      <c r="H1887" s="1">
        <v>43266.6875693287</v>
      </c>
      <c r="I1887" t="s">
        <v>6871</v>
      </c>
      <c r="J1887" s="4">
        <f>VLOOKUP(Données[[#This Row],[Statut (amiante)]],Statuts[[Statut]:[Code statut2]],2,FALSE)</f>
        <v>1</v>
      </c>
    </row>
    <row r="1888" spans="1:10" x14ac:dyDescent="0.25">
      <c r="A1888" t="s">
        <v>2349</v>
      </c>
      <c r="C1888" t="s">
        <v>2660</v>
      </c>
      <c r="D1888" t="s">
        <v>2665</v>
      </c>
      <c r="E1888" s="1">
        <v>43258.47999699074</v>
      </c>
      <c r="F1888" t="s">
        <v>2662</v>
      </c>
      <c r="G1888" s="1">
        <v>43258.480914351851</v>
      </c>
      <c r="H1888" s="1">
        <v>43266.687569363428</v>
      </c>
      <c r="I1888" t="s">
        <v>6871</v>
      </c>
      <c r="J1888" s="4">
        <f>VLOOKUP(Données[[#This Row],[Statut (amiante)]],Statuts[[Statut]:[Code statut2]],2,FALSE)</f>
        <v>1</v>
      </c>
    </row>
    <row r="1889" spans="1:10" x14ac:dyDescent="0.25">
      <c r="A1889" t="s">
        <v>2349</v>
      </c>
      <c r="C1889" t="s">
        <v>2660</v>
      </c>
      <c r="D1889" t="s">
        <v>2666</v>
      </c>
      <c r="E1889" s="1">
        <v>43258.47999699074</v>
      </c>
      <c r="F1889" t="s">
        <v>2662</v>
      </c>
      <c r="G1889" s="1">
        <v>43258.480914351851</v>
      </c>
      <c r="H1889" s="1">
        <v>43266.687569247682</v>
      </c>
      <c r="I1889" t="s">
        <v>6871</v>
      </c>
      <c r="J1889" s="4">
        <f>VLOOKUP(Données[[#This Row],[Statut (amiante)]],Statuts[[Statut]:[Code statut2]],2,FALSE)</f>
        <v>1</v>
      </c>
    </row>
    <row r="1890" spans="1:10" x14ac:dyDescent="0.25">
      <c r="A1890" t="s">
        <v>2349</v>
      </c>
      <c r="C1890" t="s">
        <v>2638</v>
      </c>
      <c r="D1890" t="s">
        <v>2667</v>
      </c>
      <c r="E1890" s="1">
        <v>43258.490604317129</v>
      </c>
      <c r="F1890" t="s">
        <v>2640</v>
      </c>
      <c r="G1890" s="1">
        <v>43258.494201388887</v>
      </c>
      <c r="H1890" s="1">
        <v>43269.395860798613</v>
      </c>
      <c r="I1890" t="s">
        <v>6871</v>
      </c>
      <c r="J1890" s="4">
        <f>VLOOKUP(Données[[#This Row],[Statut (amiante)]],Statuts[[Statut]:[Code statut2]],2,FALSE)</f>
        <v>1</v>
      </c>
    </row>
    <row r="1891" spans="1:10" x14ac:dyDescent="0.25">
      <c r="A1891" t="s">
        <v>2349</v>
      </c>
      <c r="C1891" t="s">
        <v>2668</v>
      </c>
      <c r="D1891" t="s">
        <v>2669</v>
      </c>
      <c r="E1891" s="1">
        <v>43258.475274652781</v>
      </c>
      <c r="F1891" t="s">
        <v>2670</v>
      </c>
      <c r="G1891" s="1">
        <v>43258.476145833331</v>
      </c>
      <c r="H1891" s="1">
        <v>43265.812430405094</v>
      </c>
      <c r="I1891" t="s">
        <v>6871</v>
      </c>
      <c r="J1891" s="4">
        <f>VLOOKUP(Données[[#This Row],[Statut (amiante)]],Statuts[[Statut]:[Code statut2]],2,FALSE)</f>
        <v>1</v>
      </c>
    </row>
    <row r="1892" spans="1:10" x14ac:dyDescent="0.25">
      <c r="A1892" t="s">
        <v>2349</v>
      </c>
      <c r="C1892" t="s">
        <v>2668</v>
      </c>
      <c r="D1892" t="s">
        <v>2671</v>
      </c>
      <c r="E1892" s="1">
        <v>43258.475274652781</v>
      </c>
      <c r="F1892" t="s">
        <v>2670</v>
      </c>
      <c r="G1892" s="1">
        <v>43258.476145833331</v>
      </c>
      <c r="H1892" s="1">
        <v>43265.812430289348</v>
      </c>
      <c r="I1892" t="s">
        <v>6871</v>
      </c>
      <c r="J1892" s="4">
        <f>VLOOKUP(Données[[#This Row],[Statut (amiante)]],Statuts[[Statut]:[Code statut2]],2,FALSE)</f>
        <v>1</v>
      </c>
    </row>
    <row r="1893" spans="1:10" x14ac:dyDescent="0.25">
      <c r="A1893" t="s">
        <v>2349</v>
      </c>
      <c r="C1893" t="s">
        <v>2672</v>
      </c>
      <c r="D1893" t="s">
        <v>2673</v>
      </c>
      <c r="E1893" s="1">
        <v>43258.477178321758</v>
      </c>
      <c r="F1893" t="s">
        <v>2674</v>
      </c>
      <c r="G1893" s="1">
        <v>43258.477824074071</v>
      </c>
      <c r="H1893" s="1">
        <v>43265.812474687496</v>
      </c>
      <c r="I1893" t="s">
        <v>6871</v>
      </c>
      <c r="J1893" s="4">
        <f>VLOOKUP(Données[[#This Row],[Statut (amiante)]],Statuts[[Statut]:[Code statut2]],2,FALSE)</f>
        <v>1</v>
      </c>
    </row>
    <row r="1894" spans="1:10" x14ac:dyDescent="0.25">
      <c r="A1894" t="s">
        <v>2349</v>
      </c>
      <c r="C1894" t="s">
        <v>2660</v>
      </c>
      <c r="D1894" t="s">
        <v>2675</v>
      </c>
      <c r="E1894" s="1">
        <v>43258.47999699074</v>
      </c>
      <c r="F1894" t="s">
        <v>2662</v>
      </c>
      <c r="G1894" s="1">
        <v>43258.480914351851</v>
      </c>
      <c r="H1894" s="1">
        <v>43266.687569444446</v>
      </c>
      <c r="I1894" t="s">
        <v>6871</v>
      </c>
      <c r="J1894" s="4">
        <f>VLOOKUP(Données[[#This Row],[Statut (amiante)]],Statuts[[Statut]:[Code statut2]],2,FALSE)</f>
        <v>1</v>
      </c>
    </row>
    <row r="1895" spans="1:10" x14ac:dyDescent="0.25">
      <c r="A1895" t="s">
        <v>2349</v>
      </c>
      <c r="C1895" t="s">
        <v>2660</v>
      </c>
      <c r="D1895" t="s">
        <v>2676</v>
      </c>
      <c r="E1895" s="1">
        <v>43258.47999699074</v>
      </c>
      <c r="F1895" t="s">
        <v>2662</v>
      </c>
      <c r="G1895" s="1">
        <v>43258.480914351851</v>
      </c>
      <c r="H1895" s="1">
        <v>43266.687569409725</v>
      </c>
      <c r="I1895" t="s">
        <v>6871</v>
      </c>
      <c r="J1895" s="4">
        <f>VLOOKUP(Données[[#This Row],[Statut (amiante)]],Statuts[[Statut]:[Code statut2]],2,FALSE)</f>
        <v>1</v>
      </c>
    </row>
    <row r="1896" spans="1:10" x14ac:dyDescent="0.25">
      <c r="A1896" t="s">
        <v>2349</v>
      </c>
      <c r="C1896" t="s">
        <v>2660</v>
      </c>
      <c r="D1896" t="s">
        <v>2677</v>
      </c>
      <c r="E1896" s="1">
        <v>43258.47999699074</v>
      </c>
      <c r="F1896" t="s">
        <v>2662</v>
      </c>
      <c r="G1896" s="1">
        <v>43258.480914351851</v>
      </c>
      <c r="H1896" s="1">
        <v>43266.687569479167</v>
      </c>
      <c r="I1896" t="s">
        <v>6871</v>
      </c>
      <c r="J1896" s="4">
        <f>VLOOKUP(Données[[#This Row],[Statut (amiante)]],Statuts[[Statut]:[Code statut2]],2,FALSE)</f>
        <v>1</v>
      </c>
    </row>
    <row r="1897" spans="1:10" x14ac:dyDescent="0.25">
      <c r="A1897" t="s">
        <v>2349</v>
      </c>
      <c r="C1897" t="s">
        <v>2678</v>
      </c>
      <c r="D1897" t="s">
        <v>2679</v>
      </c>
      <c r="E1897" s="1">
        <v>43258.474092395831</v>
      </c>
      <c r="F1897" t="s">
        <v>2680</v>
      </c>
      <c r="G1897" s="1">
        <v>43258.474548611113</v>
      </c>
      <c r="H1897" s="1">
        <v>43265.666429826386</v>
      </c>
      <c r="I1897" t="s">
        <v>6871</v>
      </c>
      <c r="J1897" s="4">
        <f>VLOOKUP(Données[[#This Row],[Statut (amiante)]],Statuts[[Statut]:[Code statut2]],2,FALSE)</f>
        <v>1</v>
      </c>
    </row>
    <row r="1898" spans="1:10" x14ac:dyDescent="0.25">
      <c r="A1898" t="s">
        <v>2349</v>
      </c>
      <c r="C1898" t="s">
        <v>2678</v>
      </c>
      <c r="D1898" t="s">
        <v>2681</v>
      </c>
      <c r="E1898" s="1">
        <v>43258.474092395831</v>
      </c>
      <c r="F1898" t="s">
        <v>2680</v>
      </c>
      <c r="G1898" s="1">
        <v>43258.474548611113</v>
      </c>
      <c r="H1898" s="1">
        <v>43265.666429861114</v>
      </c>
      <c r="I1898" t="s">
        <v>6871</v>
      </c>
      <c r="J1898" s="4">
        <f>VLOOKUP(Données[[#This Row],[Statut (amiante)]],Statuts[[Statut]:[Code statut2]],2,FALSE)</f>
        <v>1</v>
      </c>
    </row>
    <row r="1899" spans="1:10" x14ac:dyDescent="0.25">
      <c r="A1899" t="s">
        <v>2349</v>
      </c>
      <c r="C1899" t="s">
        <v>2668</v>
      </c>
      <c r="D1899" t="s">
        <v>2682</v>
      </c>
      <c r="E1899" s="1">
        <v>43258.475274652781</v>
      </c>
      <c r="F1899" t="s">
        <v>2670</v>
      </c>
      <c r="G1899" s="1">
        <v>43258.476145833331</v>
      </c>
      <c r="H1899" s="1">
        <v>43265.812430474536</v>
      </c>
      <c r="I1899" t="s">
        <v>6871</v>
      </c>
      <c r="J1899" s="4">
        <f>VLOOKUP(Données[[#This Row],[Statut (amiante)]],Statuts[[Statut]:[Code statut2]],2,FALSE)</f>
        <v>1</v>
      </c>
    </row>
    <row r="1900" spans="1:10" x14ac:dyDescent="0.25">
      <c r="A1900" t="s">
        <v>2349</v>
      </c>
      <c r="C1900" t="s">
        <v>2668</v>
      </c>
      <c r="D1900" t="s">
        <v>2683</v>
      </c>
      <c r="E1900" s="1">
        <v>43258.475274652781</v>
      </c>
      <c r="F1900" t="s">
        <v>2670</v>
      </c>
      <c r="G1900" s="1">
        <v>43258.476145833331</v>
      </c>
      <c r="H1900" s="1">
        <v>43265.812430439815</v>
      </c>
      <c r="I1900" t="s">
        <v>6871</v>
      </c>
      <c r="J1900" s="4">
        <f>VLOOKUP(Données[[#This Row],[Statut (amiante)]],Statuts[[Statut]:[Code statut2]],2,FALSE)</f>
        <v>1</v>
      </c>
    </row>
    <row r="1901" spans="1:10" x14ac:dyDescent="0.25">
      <c r="A1901" t="s">
        <v>2349</v>
      </c>
      <c r="C1901" t="s">
        <v>2668</v>
      </c>
      <c r="D1901" t="s">
        <v>2684</v>
      </c>
      <c r="E1901" s="1">
        <v>43258.475274652781</v>
      </c>
      <c r="F1901" t="s">
        <v>2670</v>
      </c>
      <c r="G1901" s="1">
        <v>43258.476145833331</v>
      </c>
      <c r="H1901" s="1">
        <v>43265.812430324077</v>
      </c>
      <c r="I1901" t="s">
        <v>6871</v>
      </c>
      <c r="J1901" s="4">
        <f>VLOOKUP(Données[[#This Row],[Statut (amiante)]],Statuts[[Statut]:[Code statut2]],2,FALSE)</f>
        <v>1</v>
      </c>
    </row>
    <row r="1902" spans="1:10" x14ac:dyDescent="0.25">
      <c r="A1902" t="s">
        <v>2349</v>
      </c>
      <c r="C1902" t="s">
        <v>2668</v>
      </c>
      <c r="D1902" t="s">
        <v>2685</v>
      </c>
      <c r="E1902" s="1">
        <v>43258.475274652781</v>
      </c>
      <c r="F1902" t="s">
        <v>2670</v>
      </c>
      <c r="G1902" s="1">
        <v>43258.476145833331</v>
      </c>
      <c r="H1902" s="1">
        <v>43265.812430358797</v>
      </c>
      <c r="I1902" t="s">
        <v>6871</v>
      </c>
      <c r="J1902" s="4">
        <f>VLOOKUP(Données[[#This Row],[Statut (amiante)]],Statuts[[Statut]:[Code statut2]],2,FALSE)</f>
        <v>1</v>
      </c>
    </row>
    <row r="1903" spans="1:10" x14ac:dyDescent="0.25">
      <c r="A1903" t="s">
        <v>2349</v>
      </c>
      <c r="C1903" t="s">
        <v>2686</v>
      </c>
      <c r="D1903" t="s">
        <v>2687</v>
      </c>
      <c r="E1903" s="1">
        <v>43258.47105428241</v>
      </c>
      <c r="F1903" t="s">
        <v>2688</v>
      </c>
      <c r="G1903" s="1">
        <v>43258.473321759258</v>
      </c>
      <c r="H1903" s="1">
        <v>43265.81229065972</v>
      </c>
      <c r="I1903" t="s">
        <v>6871</v>
      </c>
      <c r="J1903" s="4">
        <f>VLOOKUP(Données[[#This Row],[Statut (amiante)]],Statuts[[Statut]:[Code statut2]],2,FALSE)</f>
        <v>1</v>
      </c>
    </row>
    <row r="1904" spans="1:10" x14ac:dyDescent="0.25">
      <c r="A1904" t="s">
        <v>2349</v>
      </c>
      <c r="C1904" t="s">
        <v>2686</v>
      </c>
      <c r="D1904" t="s">
        <v>2689</v>
      </c>
      <c r="E1904" s="1">
        <v>43258.47105428241</v>
      </c>
      <c r="F1904" t="s">
        <v>2688</v>
      </c>
      <c r="G1904" s="1">
        <v>43258.473321759258</v>
      </c>
      <c r="H1904" s="1">
        <v>43265.812290428243</v>
      </c>
      <c r="I1904" t="s">
        <v>6871</v>
      </c>
      <c r="J1904" s="4">
        <f>VLOOKUP(Données[[#This Row],[Statut (amiante)]],Statuts[[Statut]:[Code statut2]],2,FALSE)</f>
        <v>1</v>
      </c>
    </row>
    <row r="1905" spans="1:10" x14ac:dyDescent="0.25">
      <c r="A1905" t="s">
        <v>2349</v>
      </c>
      <c r="C1905" t="s">
        <v>2686</v>
      </c>
      <c r="D1905" t="s">
        <v>2690</v>
      </c>
      <c r="E1905" s="1">
        <v>43258.47105428241</v>
      </c>
      <c r="F1905" t="s">
        <v>2688</v>
      </c>
      <c r="G1905" s="1">
        <v>43258.473321759258</v>
      </c>
      <c r="H1905" s="1">
        <v>43265.81229050926</v>
      </c>
      <c r="I1905" t="s">
        <v>6871</v>
      </c>
      <c r="J1905" s="4">
        <f>VLOOKUP(Données[[#This Row],[Statut (amiante)]],Statuts[[Statut]:[Code statut2]],2,FALSE)</f>
        <v>1</v>
      </c>
    </row>
    <row r="1906" spans="1:10" x14ac:dyDescent="0.25">
      <c r="A1906" t="s">
        <v>2349</v>
      </c>
      <c r="C1906" t="s">
        <v>2686</v>
      </c>
      <c r="D1906" t="s">
        <v>2691</v>
      </c>
      <c r="E1906" s="1">
        <v>43258.47105428241</v>
      </c>
      <c r="F1906" t="s">
        <v>2688</v>
      </c>
      <c r="G1906" s="1">
        <v>43258.473321759258</v>
      </c>
      <c r="H1906" s="1">
        <v>43265.812290543981</v>
      </c>
      <c r="I1906" t="s">
        <v>6871</v>
      </c>
      <c r="J1906" s="4">
        <f>VLOOKUP(Données[[#This Row],[Statut (amiante)]],Statuts[[Statut]:[Code statut2]],2,FALSE)</f>
        <v>1</v>
      </c>
    </row>
    <row r="1907" spans="1:10" x14ac:dyDescent="0.25">
      <c r="A1907" t="s">
        <v>2349</v>
      </c>
      <c r="C1907" t="s">
        <v>2686</v>
      </c>
      <c r="D1907" t="s">
        <v>2692</v>
      </c>
      <c r="E1907" s="1">
        <v>43258.47105428241</v>
      </c>
      <c r="F1907" t="s">
        <v>2688</v>
      </c>
      <c r="G1907" s="1">
        <v>43258.473321759258</v>
      </c>
      <c r="H1907" s="1">
        <v>43265.812290312497</v>
      </c>
      <c r="I1907" t="s">
        <v>6871</v>
      </c>
      <c r="J1907" s="4">
        <f>VLOOKUP(Données[[#This Row],[Statut (amiante)]],Statuts[[Statut]:[Code statut2]],2,FALSE)</f>
        <v>1</v>
      </c>
    </row>
    <row r="1908" spans="1:10" x14ac:dyDescent="0.25">
      <c r="A1908" t="s">
        <v>2349</v>
      </c>
      <c r="C1908" t="s">
        <v>2686</v>
      </c>
      <c r="D1908" t="s">
        <v>2693</v>
      </c>
      <c r="E1908" s="1">
        <v>43258.47105428241</v>
      </c>
      <c r="F1908" t="s">
        <v>2688</v>
      </c>
      <c r="G1908" s="1">
        <v>43258.473321759258</v>
      </c>
      <c r="H1908" s="1">
        <v>43265.81229050926</v>
      </c>
      <c r="I1908" t="s">
        <v>6871</v>
      </c>
      <c r="J1908" s="4">
        <f>VLOOKUP(Données[[#This Row],[Statut (amiante)]],Statuts[[Statut]:[Code statut2]],2,FALSE)</f>
        <v>1</v>
      </c>
    </row>
    <row r="1909" spans="1:10" x14ac:dyDescent="0.25">
      <c r="A1909" t="s">
        <v>2349</v>
      </c>
      <c r="C1909" t="s">
        <v>2694</v>
      </c>
      <c r="D1909" t="s">
        <v>2695</v>
      </c>
      <c r="E1909" s="1">
        <v>43258.454484490743</v>
      </c>
      <c r="F1909" t="s">
        <v>2696</v>
      </c>
      <c r="G1909" s="1">
        <v>43258.456203703703</v>
      </c>
      <c r="H1909" s="1">
        <v>43266.687469131946</v>
      </c>
      <c r="I1909" t="s">
        <v>6871</v>
      </c>
      <c r="J1909" s="4">
        <f>VLOOKUP(Données[[#This Row],[Statut (amiante)]],Statuts[[Statut]:[Code statut2]],2,FALSE)</f>
        <v>1</v>
      </c>
    </row>
    <row r="1910" spans="1:10" x14ac:dyDescent="0.25">
      <c r="A1910" t="s">
        <v>2349</v>
      </c>
      <c r="C1910" t="s">
        <v>2694</v>
      </c>
      <c r="D1910" t="s">
        <v>2697</v>
      </c>
      <c r="E1910" s="1">
        <v>43258.454484490743</v>
      </c>
      <c r="F1910" t="s">
        <v>2696</v>
      </c>
      <c r="G1910" s="1">
        <v>43258.456203703703</v>
      </c>
      <c r="H1910" s="1">
        <v>43266.687468981479</v>
      </c>
      <c r="I1910" t="s">
        <v>6871</v>
      </c>
      <c r="J1910" s="4">
        <f>VLOOKUP(Données[[#This Row],[Statut (amiante)]],Statuts[[Statut]:[Code statut2]],2,FALSE)</f>
        <v>1</v>
      </c>
    </row>
    <row r="1911" spans="1:10" x14ac:dyDescent="0.25">
      <c r="A1911" t="s">
        <v>2349</v>
      </c>
      <c r="C1911" t="s">
        <v>2694</v>
      </c>
      <c r="D1911" t="s">
        <v>2698</v>
      </c>
      <c r="E1911" s="1">
        <v>43258.454484490743</v>
      </c>
      <c r="F1911" t="s">
        <v>2696</v>
      </c>
      <c r="G1911" s="1">
        <v>43258.456203703703</v>
      </c>
      <c r="H1911" s="1">
        <v>43266.687468900462</v>
      </c>
      <c r="I1911" t="s">
        <v>6871</v>
      </c>
      <c r="J1911" s="4">
        <f>VLOOKUP(Données[[#This Row],[Statut (amiante)]],Statuts[[Statut]:[Code statut2]],2,FALSE)</f>
        <v>1</v>
      </c>
    </row>
    <row r="1912" spans="1:10" x14ac:dyDescent="0.25">
      <c r="A1912" t="s">
        <v>2349</v>
      </c>
      <c r="C1912" t="s">
        <v>2694</v>
      </c>
      <c r="D1912" t="s">
        <v>2699</v>
      </c>
      <c r="E1912" s="1">
        <v>43258.454484490743</v>
      </c>
      <c r="F1912" t="s">
        <v>2696</v>
      </c>
      <c r="G1912" s="1">
        <v>43258.456203703703</v>
      </c>
      <c r="H1912" s="1">
        <v>43266.687469097225</v>
      </c>
      <c r="I1912" t="s">
        <v>6871</v>
      </c>
      <c r="J1912" s="4">
        <f>VLOOKUP(Données[[#This Row],[Statut (amiante)]],Statuts[[Statut]:[Code statut2]],2,FALSE)</f>
        <v>1</v>
      </c>
    </row>
    <row r="1913" spans="1:10" x14ac:dyDescent="0.25">
      <c r="A1913" t="s">
        <v>2349</v>
      </c>
      <c r="C1913" t="s">
        <v>2686</v>
      </c>
      <c r="D1913" t="s">
        <v>2700</v>
      </c>
      <c r="E1913" s="1">
        <v>43258.47105428241</v>
      </c>
      <c r="F1913" t="s">
        <v>2688</v>
      </c>
      <c r="G1913" s="1">
        <v>43258.473321759258</v>
      </c>
      <c r="H1913" s="1">
        <v>43265.812290624999</v>
      </c>
      <c r="I1913" t="s">
        <v>6871</v>
      </c>
      <c r="J1913" s="4">
        <f>VLOOKUP(Données[[#This Row],[Statut (amiante)]],Statuts[[Statut]:[Code statut2]],2,FALSE)</f>
        <v>1</v>
      </c>
    </row>
    <row r="1914" spans="1:10" x14ac:dyDescent="0.25">
      <c r="A1914" t="s">
        <v>2349</v>
      </c>
      <c r="C1914" t="s">
        <v>2686</v>
      </c>
      <c r="D1914" t="s">
        <v>2701</v>
      </c>
      <c r="E1914" s="1">
        <v>43258.47105428241</v>
      </c>
      <c r="F1914" t="s">
        <v>2688</v>
      </c>
      <c r="G1914" s="1">
        <v>43258.473321759258</v>
      </c>
      <c r="H1914" s="1">
        <v>43265.812290590278</v>
      </c>
      <c r="I1914" t="s">
        <v>6871</v>
      </c>
      <c r="J1914" s="4">
        <f>VLOOKUP(Données[[#This Row],[Statut (amiante)]],Statuts[[Statut]:[Code statut2]],2,FALSE)</f>
        <v>1</v>
      </c>
    </row>
    <row r="1915" spans="1:10" x14ac:dyDescent="0.25">
      <c r="A1915" t="s">
        <v>2349</v>
      </c>
      <c r="C1915" t="s">
        <v>2694</v>
      </c>
      <c r="D1915" t="s">
        <v>2702</v>
      </c>
      <c r="E1915" s="1">
        <v>43258.454484490743</v>
      </c>
      <c r="F1915" t="s">
        <v>2696</v>
      </c>
      <c r="G1915" s="1">
        <v>43258.456203703703</v>
      </c>
      <c r="H1915" s="1">
        <v>43266.687468784723</v>
      </c>
      <c r="I1915" t="s">
        <v>6871</v>
      </c>
      <c r="J1915" s="4">
        <f>VLOOKUP(Données[[#This Row],[Statut (amiante)]],Statuts[[Statut]:[Code statut2]],2,FALSE)</f>
        <v>1</v>
      </c>
    </row>
    <row r="1916" spans="1:10" x14ac:dyDescent="0.25">
      <c r="A1916" t="s">
        <v>2349</v>
      </c>
      <c r="C1916" t="s">
        <v>2694</v>
      </c>
      <c r="D1916" t="s">
        <v>2703</v>
      </c>
      <c r="E1916" s="1">
        <v>43258.454484490743</v>
      </c>
      <c r="F1916" t="s">
        <v>2696</v>
      </c>
      <c r="G1916" s="1">
        <v>43258.456203703703</v>
      </c>
      <c r="H1916" s="1">
        <v>43266.687468599535</v>
      </c>
      <c r="I1916" t="s">
        <v>6871</v>
      </c>
      <c r="J1916" s="4">
        <f>VLOOKUP(Données[[#This Row],[Statut (amiante)]],Statuts[[Statut]:[Code statut2]],2,FALSE)</f>
        <v>1</v>
      </c>
    </row>
    <row r="1917" spans="1:10" x14ac:dyDescent="0.25">
      <c r="A1917" t="s">
        <v>2349</v>
      </c>
      <c r="C1917" t="s">
        <v>2694</v>
      </c>
      <c r="D1917" t="s">
        <v>2704</v>
      </c>
      <c r="E1917" s="1">
        <v>43258.454484490743</v>
      </c>
      <c r="F1917" t="s">
        <v>2696</v>
      </c>
      <c r="G1917" s="1">
        <v>43258.456203703703</v>
      </c>
      <c r="H1917" s="1">
        <v>43266.687468865741</v>
      </c>
      <c r="I1917" t="s">
        <v>6871</v>
      </c>
      <c r="J1917" s="4">
        <f>VLOOKUP(Données[[#This Row],[Statut (amiante)]],Statuts[[Statut]:[Code statut2]],2,FALSE)</f>
        <v>1</v>
      </c>
    </row>
    <row r="1918" spans="1:10" x14ac:dyDescent="0.25">
      <c r="A1918" t="s">
        <v>2349</v>
      </c>
      <c r="C1918" t="s">
        <v>2694</v>
      </c>
      <c r="D1918" t="s">
        <v>2705</v>
      </c>
      <c r="E1918" s="1">
        <v>43258.454484490743</v>
      </c>
      <c r="F1918" t="s">
        <v>2696</v>
      </c>
      <c r="G1918" s="1">
        <v>43258.456203703703</v>
      </c>
      <c r="H1918" s="1">
        <v>43266.687469178243</v>
      </c>
      <c r="I1918" t="s">
        <v>6871</v>
      </c>
      <c r="J1918" s="4">
        <f>VLOOKUP(Données[[#This Row],[Statut (amiante)]],Statuts[[Statut]:[Code statut2]],2,FALSE)</f>
        <v>1</v>
      </c>
    </row>
    <row r="1919" spans="1:10" x14ac:dyDescent="0.25">
      <c r="A1919" t="s">
        <v>2349</v>
      </c>
      <c r="C1919" t="s">
        <v>2694</v>
      </c>
      <c r="D1919" t="s">
        <v>2706</v>
      </c>
      <c r="E1919" s="1">
        <v>43258.454484490743</v>
      </c>
      <c r="F1919" t="s">
        <v>2696</v>
      </c>
      <c r="G1919" s="1">
        <v>43258.456203703703</v>
      </c>
      <c r="H1919" s="1">
        <v>43266.687469212964</v>
      </c>
      <c r="I1919" t="s">
        <v>6871</v>
      </c>
      <c r="J1919" s="4">
        <f>VLOOKUP(Données[[#This Row],[Statut (amiante)]],Statuts[[Statut]:[Code statut2]],2,FALSE)</f>
        <v>1</v>
      </c>
    </row>
    <row r="1920" spans="1:10" x14ac:dyDescent="0.25">
      <c r="A1920" t="s">
        <v>2349</v>
      </c>
      <c r="C1920" t="s">
        <v>2694</v>
      </c>
      <c r="D1920" t="s">
        <v>2707</v>
      </c>
      <c r="E1920" s="1">
        <v>43258.454484490743</v>
      </c>
      <c r="F1920" t="s">
        <v>2696</v>
      </c>
      <c r="G1920" s="1">
        <v>43258.456203703703</v>
      </c>
      <c r="H1920" s="1">
        <v>43266.687468946759</v>
      </c>
      <c r="I1920" t="s">
        <v>6871</v>
      </c>
      <c r="J1920" s="4">
        <f>VLOOKUP(Données[[#This Row],[Statut (amiante)]],Statuts[[Statut]:[Code statut2]],2,FALSE)</f>
        <v>1</v>
      </c>
    </row>
    <row r="1921" spans="1:10" x14ac:dyDescent="0.25">
      <c r="A1921" t="s">
        <v>2349</v>
      </c>
      <c r="C1921" t="s">
        <v>2708</v>
      </c>
      <c r="D1921" t="s">
        <v>2709</v>
      </c>
      <c r="E1921" s="1">
        <v>43258.394253437502</v>
      </c>
      <c r="F1921" t="s">
        <v>2710</v>
      </c>
      <c r="G1921" s="1">
        <v>43258.395439814813</v>
      </c>
      <c r="H1921" s="1">
        <v>43266.656082175927</v>
      </c>
      <c r="I1921" t="s">
        <v>6871</v>
      </c>
      <c r="J1921" s="4">
        <f>VLOOKUP(Données[[#This Row],[Statut (amiante)]],Statuts[[Statut]:[Code statut2]],2,FALSE)</f>
        <v>1</v>
      </c>
    </row>
    <row r="1922" spans="1:10" x14ac:dyDescent="0.25">
      <c r="A1922" t="s">
        <v>2349</v>
      </c>
      <c r="C1922" t="s">
        <v>2708</v>
      </c>
      <c r="D1922" t="s">
        <v>2711</v>
      </c>
      <c r="E1922" s="1">
        <v>43258.394253437502</v>
      </c>
      <c r="F1922" t="s">
        <v>2710</v>
      </c>
      <c r="G1922" s="1">
        <v>43258.395439814813</v>
      </c>
      <c r="H1922" s="1">
        <v>43266.656082326386</v>
      </c>
      <c r="I1922" t="s">
        <v>6871</v>
      </c>
      <c r="J1922" s="4">
        <f>VLOOKUP(Données[[#This Row],[Statut (amiante)]],Statuts[[Statut]:[Code statut2]],2,FALSE)</f>
        <v>1</v>
      </c>
    </row>
    <row r="1923" spans="1:10" x14ac:dyDescent="0.25">
      <c r="A1923" t="s">
        <v>2349</v>
      </c>
      <c r="C1923" t="s">
        <v>2694</v>
      </c>
      <c r="D1923" t="s">
        <v>2712</v>
      </c>
      <c r="E1923" s="1">
        <v>43258.454484490743</v>
      </c>
      <c r="F1923" t="s">
        <v>2696</v>
      </c>
      <c r="G1923" s="1">
        <v>43258.456203703703</v>
      </c>
      <c r="H1923" s="1">
        <v>43266.6874690162</v>
      </c>
      <c r="I1923" t="s">
        <v>6871</v>
      </c>
      <c r="J1923" s="4">
        <f>VLOOKUP(Données[[#This Row],[Statut (amiante)]],Statuts[[Statut]:[Code statut2]],2,FALSE)</f>
        <v>1</v>
      </c>
    </row>
    <row r="1924" spans="1:10" x14ac:dyDescent="0.25">
      <c r="A1924" t="s">
        <v>2349</v>
      </c>
      <c r="C1924" t="s">
        <v>2694</v>
      </c>
      <c r="D1924" t="s">
        <v>2713</v>
      </c>
      <c r="E1924" s="1">
        <v>43258.454484490743</v>
      </c>
      <c r="F1924" t="s">
        <v>2696</v>
      </c>
      <c r="G1924" s="1">
        <v>43258.456203703703</v>
      </c>
      <c r="H1924" s="1">
        <v>43266.687468715281</v>
      </c>
      <c r="I1924" t="s">
        <v>6871</v>
      </c>
      <c r="J1924" s="4">
        <f>VLOOKUP(Données[[#This Row],[Statut (amiante)]],Statuts[[Statut]:[Code statut2]],2,FALSE)</f>
        <v>1</v>
      </c>
    </row>
    <row r="1925" spans="1:10" x14ac:dyDescent="0.25">
      <c r="A1925" t="s">
        <v>2349</v>
      </c>
      <c r="C1925" t="s">
        <v>2694</v>
      </c>
      <c r="D1925" t="s">
        <v>2714</v>
      </c>
      <c r="E1925" s="1">
        <v>43258.454484490743</v>
      </c>
      <c r="F1925" t="s">
        <v>2696</v>
      </c>
      <c r="G1925" s="1">
        <v>43258.456203703703</v>
      </c>
      <c r="H1925" s="1">
        <v>43266.687468634256</v>
      </c>
      <c r="I1925" t="s">
        <v>6871</v>
      </c>
      <c r="J1925" s="4">
        <f>VLOOKUP(Données[[#This Row],[Statut (amiante)]],Statuts[[Statut]:[Code statut2]],2,FALSE)</f>
        <v>1</v>
      </c>
    </row>
    <row r="1926" spans="1:10" x14ac:dyDescent="0.25">
      <c r="A1926" t="s">
        <v>2349</v>
      </c>
      <c r="C1926" t="s">
        <v>2694</v>
      </c>
      <c r="D1926" t="s">
        <v>2715</v>
      </c>
      <c r="E1926" s="1">
        <v>43258.454484490743</v>
      </c>
      <c r="F1926" t="s">
        <v>2696</v>
      </c>
      <c r="G1926" s="1">
        <v>43258.456203703703</v>
      </c>
      <c r="H1926" s="1">
        <v>43266.687468750002</v>
      </c>
      <c r="I1926" t="s">
        <v>6871</v>
      </c>
      <c r="J1926" s="4">
        <f>VLOOKUP(Données[[#This Row],[Statut (amiante)]],Statuts[[Statut]:[Code statut2]],2,FALSE)</f>
        <v>1</v>
      </c>
    </row>
    <row r="1927" spans="1:10" x14ac:dyDescent="0.25">
      <c r="A1927" t="s">
        <v>2349</v>
      </c>
      <c r="C1927" t="s">
        <v>2716</v>
      </c>
      <c r="D1927" t="s">
        <v>2717</v>
      </c>
      <c r="E1927" s="1">
        <v>43258.388191817132</v>
      </c>
      <c r="F1927" t="s">
        <v>2718</v>
      </c>
      <c r="G1927" s="1">
        <v>43258.389027777775</v>
      </c>
      <c r="H1927" s="1">
        <v>43264.728925312498</v>
      </c>
      <c r="I1927" t="s">
        <v>6871</v>
      </c>
      <c r="J1927" s="4">
        <f>VLOOKUP(Données[[#This Row],[Statut (amiante)]],Statuts[[Statut]:[Code statut2]],2,FALSE)</f>
        <v>1</v>
      </c>
    </row>
    <row r="1928" spans="1:10" x14ac:dyDescent="0.25">
      <c r="A1928" t="s">
        <v>2349</v>
      </c>
      <c r="C1928" t="s">
        <v>2716</v>
      </c>
      <c r="D1928" t="s">
        <v>2719</v>
      </c>
      <c r="E1928" s="1">
        <v>43258.388191817132</v>
      </c>
      <c r="F1928" t="s">
        <v>2718</v>
      </c>
      <c r="G1928" s="1">
        <v>43258.389027777775</v>
      </c>
      <c r="H1928" s="1">
        <v>43264.728925034724</v>
      </c>
      <c r="I1928" t="s">
        <v>6871</v>
      </c>
      <c r="J1928" s="4">
        <f>VLOOKUP(Données[[#This Row],[Statut (amiante)]],Statuts[[Statut]:[Code statut2]],2,FALSE)</f>
        <v>1</v>
      </c>
    </row>
    <row r="1929" spans="1:10" x14ac:dyDescent="0.25">
      <c r="A1929" t="s">
        <v>2349</v>
      </c>
      <c r="C1929" t="s">
        <v>2720</v>
      </c>
      <c r="D1929" t="s">
        <v>2721</v>
      </c>
      <c r="E1929" s="1">
        <v>43258.392769942133</v>
      </c>
      <c r="F1929" t="s">
        <v>2722</v>
      </c>
      <c r="G1929" s="1">
        <v>43258.39371527778</v>
      </c>
      <c r="H1929" s="1">
        <v>43265.614453738424</v>
      </c>
      <c r="I1929" t="s">
        <v>6871</v>
      </c>
      <c r="J1929" s="4">
        <f>VLOOKUP(Données[[#This Row],[Statut (amiante)]],Statuts[[Statut]:[Code statut2]],2,FALSE)</f>
        <v>1</v>
      </c>
    </row>
    <row r="1930" spans="1:10" x14ac:dyDescent="0.25">
      <c r="A1930" t="s">
        <v>2349</v>
      </c>
      <c r="C1930" t="s">
        <v>2720</v>
      </c>
      <c r="D1930" t="s">
        <v>2723</v>
      </c>
      <c r="E1930" s="1">
        <v>43258.392769942133</v>
      </c>
      <c r="F1930" t="s">
        <v>2722</v>
      </c>
      <c r="G1930" s="1">
        <v>43258.39371527778</v>
      </c>
      <c r="H1930" s="1">
        <v>43265.614453703703</v>
      </c>
      <c r="I1930" t="s">
        <v>6871</v>
      </c>
      <c r="J1930" s="4">
        <f>VLOOKUP(Données[[#This Row],[Statut (amiante)]],Statuts[[Statut]:[Code statut2]],2,FALSE)</f>
        <v>1</v>
      </c>
    </row>
    <row r="1931" spans="1:10" x14ac:dyDescent="0.25">
      <c r="A1931" t="s">
        <v>2349</v>
      </c>
      <c r="C1931" t="s">
        <v>2720</v>
      </c>
      <c r="D1931" t="s">
        <v>2724</v>
      </c>
      <c r="E1931" s="1">
        <v>43258.392769942133</v>
      </c>
      <c r="F1931" t="s">
        <v>2722</v>
      </c>
      <c r="G1931" s="1">
        <v>43258.39371527778</v>
      </c>
      <c r="H1931" s="1">
        <v>43265.614453703703</v>
      </c>
      <c r="I1931" t="s">
        <v>6871</v>
      </c>
      <c r="J1931" s="4">
        <f>VLOOKUP(Données[[#This Row],[Statut (amiante)]],Statuts[[Statut]:[Code statut2]],2,FALSE)</f>
        <v>1</v>
      </c>
    </row>
    <row r="1932" spans="1:10" x14ac:dyDescent="0.25">
      <c r="A1932" t="s">
        <v>2349</v>
      </c>
      <c r="C1932" t="s">
        <v>2720</v>
      </c>
      <c r="D1932" t="s">
        <v>2725</v>
      </c>
      <c r="E1932" s="1">
        <v>43258.392769942133</v>
      </c>
      <c r="F1932" t="s">
        <v>2722</v>
      </c>
      <c r="G1932" s="1">
        <v>43258.39371527778</v>
      </c>
      <c r="H1932" s="1">
        <v>43265.614456828705</v>
      </c>
      <c r="I1932" t="s">
        <v>6871</v>
      </c>
      <c r="J1932" s="4">
        <f>VLOOKUP(Données[[#This Row],[Statut (amiante)]],Statuts[[Statut]:[Code statut2]],2,FALSE)</f>
        <v>1</v>
      </c>
    </row>
    <row r="1933" spans="1:10" x14ac:dyDescent="0.25">
      <c r="A1933" t="s">
        <v>2349</v>
      </c>
      <c r="C1933" t="s">
        <v>2726</v>
      </c>
      <c r="D1933" t="s">
        <v>2727</v>
      </c>
      <c r="E1933" s="1">
        <v>43257.566107141203</v>
      </c>
      <c r="F1933" t="s">
        <v>2728</v>
      </c>
      <c r="G1933" s="1">
        <v>43257.567719907405</v>
      </c>
      <c r="H1933" s="1">
        <v>43262.739542164352</v>
      </c>
      <c r="I1933" t="s">
        <v>6871</v>
      </c>
      <c r="J1933" s="4">
        <f>VLOOKUP(Données[[#This Row],[Statut (amiante)]],Statuts[[Statut]:[Code statut2]],2,FALSE)</f>
        <v>1</v>
      </c>
    </row>
    <row r="1934" spans="1:10" x14ac:dyDescent="0.25">
      <c r="A1934" t="s">
        <v>2349</v>
      </c>
      <c r="C1934" t="s">
        <v>2729</v>
      </c>
      <c r="D1934" t="s">
        <v>2730</v>
      </c>
      <c r="E1934" s="1">
        <v>43258.381874340281</v>
      </c>
      <c r="F1934" t="s">
        <v>2731</v>
      </c>
      <c r="G1934" s="1">
        <v>43258.385520833333</v>
      </c>
      <c r="H1934" s="1">
        <v>43265.61436890046</v>
      </c>
      <c r="I1934" t="s">
        <v>6871</v>
      </c>
      <c r="J1934" s="4">
        <f>VLOOKUP(Données[[#This Row],[Statut (amiante)]],Statuts[[Statut]:[Code statut2]],2,FALSE)</f>
        <v>1</v>
      </c>
    </row>
    <row r="1935" spans="1:10" x14ac:dyDescent="0.25">
      <c r="A1935" t="s">
        <v>2349</v>
      </c>
      <c r="C1935" t="s">
        <v>2729</v>
      </c>
      <c r="D1935" t="s">
        <v>2732</v>
      </c>
      <c r="E1935" s="1">
        <v>43258.381874340281</v>
      </c>
      <c r="F1935" t="s">
        <v>2731</v>
      </c>
      <c r="G1935" s="1">
        <v>43258.385520833333</v>
      </c>
      <c r="H1935" s="1">
        <v>43265.614369062503</v>
      </c>
      <c r="I1935" t="s">
        <v>6871</v>
      </c>
      <c r="J1935" s="4">
        <f>VLOOKUP(Données[[#This Row],[Statut (amiante)]],Statuts[[Statut]:[Code statut2]],2,FALSE)</f>
        <v>1</v>
      </c>
    </row>
    <row r="1936" spans="1:10" x14ac:dyDescent="0.25">
      <c r="A1936" t="s">
        <v>2349</v>
      </c>
      <c r="C1936" t="s">
        <v>2729</v>
      </c>
      <c r="D1936" t="s">
        <v>2733</v>
      </c>
      <c r="E1936" s="1">
        <v>43258.381874340281</v>
      </c>
      <c r="F1936" t="s">
        <v>2731</v>
      </c>
      <c r="G1936" s="1">
        <v>43258.385520833333</v>
      </c>
      <c r="H1936" s="1">
        <v>43265.614369097224</v>
      </c>
      <c r="I1936" t="s">
        <v>6871</v>
      </c>
      <c r="J1936" s="4">
        <f>VLOOKUP(Données[[#This Row],[Statut (amiante)]],Statuts[[Statut]:[Code statut2]],2,FALSE)</f>
        <v>1</v>
      </c>
    </row>
    <row r="1937" spans="1:10" x14ac:dyDescent="0.25">
      <c r="A1937" t="s">
        <v>2349</v>
      </c>
      <c r="C1937" t="s">
        <v>2729</v>
      </c>
      <c r="D1937" t="s">
        <v>2734</v>
      </c>
      <c r="E1937" s="1">
        <v>43258.381874340281</v>
      </c>
      <c r="F1937" t="s">
        <v>2731</v>
      </c>
      <c r="G1937" s="1">
        <v>43258.385520833333</v>
      </c>
      <c r="H1937" s="1">
        <v>43265.614369097224</v>
      </c>
      <c r="I1937" t="s">
        <v>6871</v>
      </c>
      <c r="J1937" s="4">
        <f>VLOOKUP(Données[[#This Row],[Statut (amiante)]],Statuts[[Statut]:[Code statut2]],2,FALSE)</f>
        <v>1</v>
      </c>
    </row>
    <row r="1938" spans="1:10" x14ac:dyDescent="0.25">
      <c r="A1938" t="s">
        <v>2349</v>
      </c>
      <c r="C1938" t="s">
        <v>2716</v>
      </c>
      <c r="D1938" t="s">
        <v>2735</v>
      </c>
      <c r="E1938" s="1">
        <v>43258.388191817132</v>
      </c>
      <c r="F1938" t="s">
        <v>2718</v>
      </c>
      <c r="G1938" s="1">
        <v>43258.389027777775</v>
      </c>
      <c r="H1938" s="1">
        <v>43264.728925150463</v>
      </c>
      <c r="I1938" t="s">
        <v>6871</v>
      </c>
      <c r="J1938" s="4">
        <f>VLOOKUP(Données[[#This Row],[Statut (amiante)]],Statuts[[Statut]:[Code statut2]],2,FALSE)</f>
        <v>1</v>
      </c>
    </row>
    <row r="1939" spans="1:10" x14ac:dyDescent="0.25">
      <c r="A1939" t="s">
        <v>2349</v>
      </c>
      <c r="C1939" t="s">
        <v>2726</v>
      </c>
      <c r="D1939" t="s">
        <v>2736</v>
      </c>
      <c r="E1939" s="1">
        <v>43257.566107141203</v>
      </c>
      <c r="F1939" t="s">
        <v>2728</v>
      </c>
      <c r="G1939" s="1">
        <v>43257.567719907405</v>
      </c>
      <c r="H1939" s="1">
        <v>43262.739542476855</v>
      </c>
      <c r="I1939" t="s">
        <v>6871</v>
      </c>
      <c r="J1939" s="4">
        <f>VLOOKUP(Données[[#This Row],[Statut (amiante)]],Statuts[[Statut]:[Code statut2]],2,FALSE)</f>
        <v>1</v>
      </c>
    </row>
    <row r="1940" spans="1:10" x14ac:dyDescent="0.25">
      <c r="A1940" t="s">
        <v>2349</v>
      </c>
      <c r="C1940" t="s">
        <v>2726</v>
      </c>
      <c r="D1940" t="s">
        <v>2737</v>
      </c>
      <c r="E1940" s="1">
        <v>43257.566107141203</v>
      </c>
      <c r="F1940" t="s">
        <v>2728</v>
      </c>
      <c r="G1940" s="1">
        <v>43257.567719907405</v>
      </c>
      <c r="H1940" s="1">
        <v>43262.739542129631</v>
      </c>
      <c r="I1940" t="s">
        <v>6871</v>
      </c>
      <c r="J1940" s="4">
        <f>VLOOKUP(Données[[#This Row],[Statut (amiante)]],Statuts[[Statut]:[Code statut2]],2,FALSE)</f>
        <v>1</v>
      </c>
    </row>
    <row r="1941" spans="1:10" x14ac:dyDescent="0.25">
      <c r="A1941" t="s">
        <v>2349</v>
      </c>
      <c r="C1941" t="s">
        <v>2726</v>
      </c>
      <c r="D1941" t="s">
        <v>2738</v>
      </c>
      <c r="E1941" s="1">
        <v>43257.566107141203</v>
      </c>
      <c r="F1941" t="s">
        <v>2728</v>
      </c>
      <c r="G1941" s="1">
        <v>43257.567719907405</v>
      </c>
      <c r="H1941" s="1">
        <v>43262.739542511576</v>
      </c>
      <c r="I1941" t="s">
        <v>6871</v>
      </c>
      <c r="J1941" s="4">
        <f>VLOOKUP(Données[[#This Row],[Statut (amiante)]],Statuts[[Statut]:[Code statut2]],2,FALSE)</f>
        <v>1</v>
      </c>
    </row>
    <row r="1942" spans="1:10" x14ac:dyDescent="0.25">
      <c r="A1942" t="s">
        <v>2349</v>
      </c>
      <c r="C1942" t="s">
        <v>2726</v>
      </c>
      <c r="D1942" t="s">
        <v>2739</v>
      </c>
      <c r="E1942" s="1">
        <v>43257.566107141203</v>
      </c>
      <c r="F1942" t="s">
        <v>2728</v>
      </c>
      <c r="G1942" s="1">
        <v>43257.567719907405</v>
      </c>
      <c r="H1942" s="1">
        <v>43262.739542476855</v>
      </c>
      <c r="I1942" t="s">
        <v>6871</v>
      </c>
      <c r="J1942" s="4">
        <f>VLOOKUP(Données[[#This Row],[Statut (amiante)]],Statuts[[Statut]:[Code statut2]],2,FALSE)</f>
        <v>1</v>
      </c>
    </row>
    <row r="1943" spans="1:10" x14ac:dyDescent="0.25">
      <c r="A1943" t="s">
        <v>2349</v>
      </c>
      <c r="C1943" t="s">
        <v>2726</v>
      </c>
      <c r="D1943" t="s">
        <v>2740</v>
      </c>
      <c r="E1943" s="1">
        <v>43257.566107141203</v>
      </c>
      <c r="F1943" t="s">
        <v>2728</v>
      </c>
      <c r="G1943" s="1">
        <v>43257.567719907405</v>
      </c>
      <c r="H1943" s="1">
        <v>43262.739541319446</v>
      </c>
      <c r="I1943" t="s">
        <v>6871</v>
      </c>
      <c r="J1943" s="4">
        <f>VLOOKUP(Données[[#This Row],[Statut (amiante)]],Statuts[[Statut]:[Code statut2]],2,FALSE)</f>
        <v>1</v>
      </c>
    </row>
    <row r="1944" spans="1:10" x14ac:dyDescent="0.25">
      <c r="A1944" t="s">
        <v>2349</v>
      </c>
      <c r="C1944" t="s">
        <v>2726</v>
      </c>
      <c r="D1944" t="s">
        <v>2741</v>
      </c>
      <c r="E1944" s="1">
        <v>43257.566107141203</v>
      </c>
      <c r="F1944" t="s">
        <v>2728</v>
      </c>
      <c r="G1944" s="1">
        <v>43257.567719907405</v>
      </c>
      <c r="H1944" s="1">
        <v>43262.739542129631</v>
      </c>
      <c r="I1944" t="s">
        <v>6871</v>
      </c>
      <c r="J1944" s="4">
        <f>VLOOKUP(Données[[#This Row],[Statut (amiante)]],Statuts[[Statut]:[Code statut2]],2,FALSE)</f>
        <v>1</v>
      </c>
    </row>
    <row r="1945" spans="1:10" x14ac:dyDescent="0.25">
      <c r="A1945" t="s">
        <v>2349</v>
      </c>
      <c r="C1945" t="s">
        <v>2742</v>
      </c>
      <c r="D1945" t="s">
        <v>2743</v>
      </c>
      <c r="E1945" s="1">
        <v>43257.560034027774</v>
      </c>
      <c r="F1945" t="s">
        <v>2744</v>
      </c>
      <c r="G1945" s="1">
        <v>43257.563078703701</v>
      </c>
      <c r="H1945" s="1">
        <v>43262.739463460646</v>
      </c>
      <c r="I1945" t="s">
        <v>6871</v>
      </c>
      <c r="J1945" s="4">
        <f>VLOOKUP(Données[[#This Row],[Statut (amiante)]],Statuts[[Statut]:[Code statut2]],2,FALSE)</f>
        <v>1</v>
      </c>
    </row>
    <row r="1946" spans="1:10" x14ac:dyDescent="0.25">
      <c r="A1946" t="s">
        <v>2349</v>
      </c>
      <c r="C1946" t="s">
        <v>2742</v>
      </c>
      <c r="D1946" t="s">
        <v>2745</v>
      </c>
      <c r="E1946" s="1">
        <v>43257.560034027774</v>
      </c>
      <c r="F1946" t="s">
        <v>2744</v>
      </c>
      <c r="G1946" s="1">
        <v>43257.563078703701</v>
      </c>
      <c r="H1946" s="1">
        <v>43262.739463506943</v>
      </c>
      <c r="I1946" t="s">
        <v>6871</v>
      </c>
      <c r="J1946" s="4">
        <f>VLOOKUP(Données[[#This Row],[Statut (amiante)]],Statuts[[Statut]:[Code statut2]],2,FALSE)</f>
        <v>1</v>
      </c>
    </row>
    <row r="1947" spans="1:10" x14ac:dyDescent="0.25">
      <c r="A1947" t="s">
        <v>2349</v>
      </c>
      <c r="C1947" t="s">
        <v>2742</v>
      </c>
      <c r="D1947" t="s">
        <v>2746</v>
      </c>
      <c r="E1947" s="1">
        <v>43257.560034027774</v>
      </c>
      <c r="F1947" t="s">
        <v>2744</v>
      </c>
      <c r="G1947" s="1">
        <v>43257.563078703701</v>
      </c>
      <c r="H1947" s="1">
        <v>43262.73946315972</v>
      </c>
      <c r="I1947" t="s">
        <v>6871</v>
      </c>
      <c r="J1947" s="4">
        <f>VLOOKUP(Données[[#This Row],[Statut (amiante)]],Statuts[[Statut]:[Code statut2]],2,FALSE)</f>
        <v>1</v>
      </c>
    </row>
    <row r="1948" spans="1:10" x14ac:dyDescent="0.25">
      <c r="A1948" t="s">
        <v>2349</v>
      </c>
      <c r="C1948" t="s">
        <v>2742</v>
      </c>
      <c r="D1948" t="s">
        <v>2747</v>
      </c>
      <c r="E1948" s="1">
        <v>43257.560034027774</v>
      </c>
      <c r="F1948" t="s">
        <v>2744</v>
      </c>
      <c r="G1948" s="1">
        <v>43257.563078703701</v>
      </c>
      <c r="H1948" s="1">
        <v>43262.739463425925</v>
      </c>
      <c r="I1948" t="s">
        <v>6871</v>
      </c>
      <c r="J1948" s="4">
        <f>VLOOKUP(Données[[#This Row],[Statut (amiante)]],Statuts[[Statut]:[Code statut2]],2,FALSE)</f>
        <v>1</v>
      </c>
    </row>
    <row r="1949" spans="1:10" x14ac:dyDescent="0.25">
      <c r="A1949" t="s">
        <v>2349</v>
      </c>
      <c r="C1949" t="s">
        <v>2726</v>
      </c>
      <c r="D1949" t="s">
        <v>2748</v>
      </c>
      <c r="E1949" s="1">
        <v>43257.566107141203</v>
      </c>
      <c r="F1949" t="s">
        <v>2728</v>
      </c>
      <c r="G1949" s="1">
        <v>43257.567719907405</v>
      </c>
      <c r="H1949" s="1">
        <v>43262.739542395837</v>
      </c>
      <c r="I1949" t="s">
        <v>6871</v>
      </c>
      <c r="J1949" s="4">
        <f>VLOOKUP(Données[[#This Row],[Statut (amiante)]],Statuts[[Statut]:[Code statut2]],2,FALSE)</f>
        <v>1</v>
      </c>
    </row>
    <row r="1950" spans="1:10" x14ac:dyDescent="0.25">
      <c r="A1950" t="s">
        <v>2349</v>
      </c>
      <c r="C1950" t="s">
        <v>2726</v>
      </c>
      <c r="D1950" t="s">
        <v>2749</v>
      </c>
      <c r="E1950" s="1">
        <v>43257.566107141203</v>
      </c>
      <c r="F1950" t="s">
        <v>2728</v>
      </c>
      <c r="G1950" s="1">
        <v>43257.567719907405</v>
      </c>
      <c r="H1950" s="1">
        <v>43262.739542442127</v>
      </c>
      <c r="I1950" t="s">
        <v>6871</v>
      </c>
      <c r="J1950" s="4">
        <f>VLOOKUP(Données[[#This Row],[Statut (amiante)]],Statuts[[Statut]:[Code statut2]],2,FALSE)</f>
        <v>1</v>
      </c>
    </row>
    <row r="1951" spans="1:10" x14ac:dyDescent="0.25">
      <c r="A1951" t="s">
        <v>2349</v>
      </c>
      <c r="C1951" t="s">
        <v>2750</v>
      </c>
      <c r="D1951" t="s">
        <v>2751</v>
      </c>
      <c r="E1951" s="1">
        <v>43255.440941435183</v>
      </c>
      <c r="F1951" t="s">
        <v>2752</v>
      </c>
      <c r="G1951" s="1">
        <v>43257.53833333333</v>
      </c>
      <c r="H1951" s="1">
        <v>43262.656053240738</v>
      </c>
      <c r="I1951" t="s">
        <v>6871</v>
      </c>
      <c r="J1951" s="4">
        <f>VLOOKUP(Données[[#This Row],[Statut (amiante)]],Statuts[[Statut]:[Code statut2]],2,FALSE)</f>
        <v>1</v>
      </c>
    </row>
    <row r="1952" spans="1:10" x14ac:dyDescent="0.25">
      <c r="A1952" t="s">
        <v>2349</v>
      </c>
      <c r="C1952" t="s">
        <v>2750</v>
      </c>
      <c r="D1952" t="s">
        <v>2753</v>
      </c>
      <c r="E1952" s="1">
        <v>43255.440941435183</v>
      </c>
      <c r="F1952" t="s">
        <v>2752</v>
      </c>
      <c r="G1952" s="1">
        <v>43257.53833333333</v>
      </c>
      <c r="H1952" s="1">
        <v>43262.656053356484</v>
      </c>
      <c r="I1952" t="s">
        <v>6871</v>
      </c>
      <c r="J1952" s="4">
        <f>VLOOKUP(Données[[#This Row],[Statut (amiante)]],Statuts[[Statut]:[Code statut2]],2,FALSE)</f>
        <v>1</v>
      </c>
    </row>
    <row r="1953" spans="1:10" x14ac:dyDescent="0.25">
      <c r="A1953" t="s">
        <v>2349</v>
      </c>
      <c r="C1953" t="s">
        <v>2750</v>
      </c>
      <c r="D1953" t="s">
        <v>2754</v>
      </c>
      <c r="E1953" s="1">
        <v>43255.440941435183</v>
      </c>
      <c r="F1953" t="s">
        <v>2752</v>
      </c>
      <c r="G1953" s="1">
        <v>43257.53833333333</v>
      </c>
      <c r="H1953" s="1">
        <v>43262.656053321756</v>
      </c>
      <c r="I1953" t="s">
        <v>6871</v>
      </c>
      <c r="J1953" s="4">
        <f>VLOOKUP(Données[[#This Row],[Statut (amiante)]],Statuts[[Statut]:[Code statut2]],2,FALSE)</f>
        <v>1</v>
      </c>
    </row>
    <row r="1954" spans="1:10" x14ac:dyDescent="0.25">
      <c r="A1954" t="s">
        <v>2349</v>
      </c>
      <c r="C1954" t="s">
        <v>2750</v>
      </c>
      <c r="D1954" t="s">
        <v>2755</v>
      </c>
      <c r="E1954" s="1">
        <v>43255.440941435183</v>
      </c>
      <c r="F1954" t="s">
        <v>2752</v>
      </c>
      <c r="G1954" s="1">
        <v>43257.53833333333</v>
      </c>
      <c r="H1954" s="1">
        <v>43262.65605297454</v>
      </c>
      <c r="I1954" t="s">
        <v>6871</v>
      </c>
      <c r="J1954" s="4">
        <f>VLOOKUP(Données[[#This Row],[Statut (amiante)]],Statuts[[Statut]:[Code statut2]],2,FALSE)</f>
        <v>1</v>
      </c>
    </row>
    <row r="1955" spans="1:10" x14ac:dyDescent="0.25">
      <c r="A1955" t="s">
        <v>2349</v>
      </c>
      <c r="C1955" t="s">
        <v>2756</v>
      </c>
      <c r="D1955" t="s">
        <v>2757</v>
      </c>
      <c r="E1955" s="1">
        <v>43257.555842361115</v>
      </c>
      <c r="F1955" t="s">
        <v>2758</v>
      </c>
      <c r="G1955" s="1">
        <v>43257.557025462964</v>
      </c>
      <c r="H1955" s="1">
        <v>43262.468555405096</v>
      </c>
      <c r="I1955" t="s">
        <v>6871</v>
      </c>
      <c r="J1955" s="4">
        <f>VLOOKUP(Données[[#This Row],[Statut (amiante)]],Statuts[[Statut]:[Code statut2]],2,FALSE)</f>
        <v>1</v>
      </c>
    </row>
    <row r="1956" spans="1:10" x14ac:dyDescent="0.25">
      <c r="A1956" t="s">
        <v>2349</v>
      </c>
      <c r="C1956" t="s">
        <v>2742</v>
      </c>
      <c r="D1956" t="s">
        <v>2759</v>
      </c>
      <c r="E1956" s="1">
        <v>43257.560034027774</v>
      </c>
      <c r="F1956" t="s">
        <v>2744</v>
      </c>
      <c r="G1956" s="1">
        <v>43257.563078703701</v>
      </c>
      <c r="H1956" s="1">
        <v>43262.739463194448</v>
      </c>
      <c r="I1956" t="s">
        <v>6871</v>
      </c>
      <c r="J1956" s="4">
        <f>VLOOKUP(Données[[#This Row],[Statut (amiante)]],Statuts[[Statut]:[Code statut2]],2,FALSE)</f>
        <v>1</v>
      </c>
    </row>
    <row r="1957" spans="1:10" x14ac:dyDescent="0.25">
      <c r="A1957" t="s">
        <v>2349</v>
      </c>
      <c r="C1957" t="s">
        <v>2760</v>
      </c>
      <c r="D1957" t="s">
        <v>2761</v>
      </c>
      <c r="E1957" s="1">
        <v>43252.33017248843</v>
      </c>
      <c r="F1957" t="s">
        <v>2762</v>
      </c>
      <c r="G1957" s="1">
        <v>43252.334999999999</v>
      </c>
      <c r="H1957" s="1">
        <v>43259.520674803243</v>
      </c>
      <c r="I1957" t="s">
        <v>6871</v>
      </c>
      <c r="J1957" s="4">
        <f>VLOOKUP(Données[[#This Row],[Statut (amiante)]],Statuts[[Statut]:[Code statut2]],2,FALSE)</f>
        <v>1</v>
      </c>
    </row>
    <row r="1958" spans="1:10" x14ac:dyDescent="0.25">
      <c r="A1958" t="s">
        <v>2349</v>
      </c>
      <c r="C1958" t="s">
        <v>2760</v>
      </c>
      <c r="D1958" t="s">
        <v>2763</v>
      </c>
      <c r="E1958" s="1">
        <v>43252.33017248843</v>
      </c>
      <c r="F1958" t="s">
        <v>2762</v>
      </c>
      <c r="G1958" s="1">
        <v>43252.334999999999</v>
      </c>
      <c r="H1958" s="1">
        <v>43259.520675381944</v>
      </c>
      <c r="I1958" t="s">
        <v>6871</v>
      </c>
      <c r="J1958" s="4">
        <f>VLOOKUP(Données[[#This Row],[Statut (amiante)]],Statuts[[Statut]:[Code statut2]],2,FALSE)</f>
        <v>1</v>
      </c>
    </row>
    <row r="1959" spans="1:10" x14ac:dyDescent="0.25">
      <c r="A1959" t="s">
        <v>2349</v>
      </c>
      <c r="C1959" t="s">
        <v>2760</v>
      </c>
      <c r="D1959" t="s">
        <v>2764</v>
      </c>
      <c r="E1959" s="1">
        <v>43252.33017248843</v>
      </c>
      <c r="F1959" t="s">
        <v>2762</v>
      </c>
      <c r="G1959" s="1">
        <v>43252.334999999999</v>
      </c>
      <c r="H1959" s="1">
        <v>43259.520665393517</v>
      </c>
      <c r="I1959" t="s">
        <v>6871</v>
      </c>
      <c r="J1959" s="4">
        <f>VLOOKUP(Données[[#This Row],[Statut (amiante)]],Statuts[[Statut]:[Code statut2]],2,FALSE)</f>
        <v>1</v>
      </c>
    </row>
    <row r="1960" spans="1:10" x14ac:dyDescent="0.25">
      <c r="A1960" t="s">
        <v>2349</v>
      </c>
      <c r="C1960" t="s">
        <v>2765</v>
      </c>
      <c r="D1960" t="s">
        <v>2766</v>
      </c>
      <c r="E1960" s="1">
        <v>43252.561793518522</v>
      </c>
      <c r="F1960" t="s">
        <v>2767</v>
      </c>
      <c r="G1960" s="1">
        <v>43252.562708333331</v>
      </c>
      <c r="H1960" s="1">
        <v>43259.520789965274</v>
      </c>
      <c r="I1960" t="s">
        <v>6871</v>
      </c>
      <c r="J1960" s="4">
        <f>VLOOKUP(Données[[#This Row],[Statut (amiante)]],Statuts[[Statut]:[Code statut2]],2,FALSE)</f>
        <v>1</v>
      </c>
    </row>
    <row r="1961" spans="1:10" x14ac:dyDescent="0.25">
      <c r="A1961" t="s">
        <v>2349</v>
      </c>
      <c r="C1961" t="s">
        <v>2765</v>
      </c>
      <c r="D1961" t="s">
        <v>2768</v>
      </c>
      <c r="E1961" s="1">
        <v>43252.561793518522</v>
      </c>
      <c r="F1961" t="s">
        <v>2767</v>
      </c>
      <c r="G1961" s="1">
        <v>43252.562708333331</v>
      </c>
      <c r="H1961" s="1">
        <v>43259.520789930553</v>
      </c>
      <c r="I1961" t="s">
        <v>6871</v>
      </c>
      <c r="J1961" s="4">
        <f>VLOOKUP(Données[[#This Row],[Statut (amiante)]],Statuts[[Statut]:[Code statut2]],2,FALSE)</f>
        <v>1</v>
      </c>
    </row>
    <row r="1962" spans="1:10" x14ac:dyDescent="0.25">
      <c r="A1962" t="s">
        <v>2349</v>
      </c>
      <c r="C1962" t="s">
        <v>2750</v>
      </c>
      <c r="D1962" t="s">
        <v>2769</v>
      </c>
      <c r="E1962" s="1">
        <v>43255.440941435183</v>
      </c>
      <c r="F1962" t="s">
        <v>2752</v>
      </c>
      <c r="G1962" s="1">
        <v>43257.53833333333</v>
      </c>
      <c r="H1962" s="1">
        <v>43262.656053275467</v>
      </c>
      <c r="I1962" t="s">
        <v>6871</v>
      </c>
      <c r="J1962" s="4">
        <f>VLOOKUP(Données[[#This Row],[Statut (amiante)]],Statuts[[Statut]:[Code statut2]],2,FALSE)</f>
        <v>1</v>
      </c>
    </row>
    <row r="1963" spans="1:10" x14ac:dyDescent="0.25">
      <c r="A1963" t="s">
        <v>2349</v>
      </c>
      <c r="C1963" t="s">
        <v>2770</v>
      </c>
      <c r="D1963" t="s">
        <v>2771</v>
      </c>
      <c r="E1963" s="1">
        <v>43251.330299768517</v>
      </c>
      <c r="F1963" t="s">
        <v>2772</v>
      </c>
      <c r="G1963" s="1">
        <v>43251.341550925928</v>
      </c>
      <c r="H1963" s="1">
        <v>43257.750379861114</v>
      </c>
      <c r="I1963" t="s">
        <v>6871</v>
      </c>
      <c r="J1963" s="4">
        <f>VLOOKUP(Données[[#This Row],[Statut (amiante)]],Statuts[[Statut]:[Code statut2]],2,FALSE)</f>
        <v>1</v>
      </c>
    </row>
    <row r="1964" spans="1:10" x14ac:dyDescent="0.25">
      <c r="A1964" t="s">
        <v>2349</v>
      </c>
      <c r="C1964" t="s">
        <v>2770</v>
      </c>
      <c r="D1964" t="s">
        <v>2773</v>
      </c>
      <c r="E1964" s="1">
        <v>43251.330299768517</v>
      </c>
      <c r="F1964" t="s">
        <v>2772</v>
      </c>
      <c r="G1964" s="1">
        <v>43251.341550925928</v>
      </c>
      <c r="H1964" s="1">
        <v>43257.75037627315</v>
      </c>
      <c r="I1964" t="s">
        <v>6871</v>
      </c>
      <c r="J1964" s="4">
        <f>VLOOKUP(Données[[#This Row],[Statut (amiante)]],Statuts[[Statut]:[Code statut2]],2,FALSE)</f>
        <v>1</v>
      </c>
    </row>
    <row r="1965" spans="1:10" x14ac:dyDescent="0.25">
      <c r="A1965" t="s">
        <v>2349</v>
      </c>
      <c r="C1965" t="s">
        <v>2770</v>
      </c>
      <c r="D1965" t="s">
        <v>2774</v>
      </c>
      <c r="E1965" s="1">
        <v>43251.330299768517</v>
      </c>
      <c r="F1965" t="s">
        <v>2772</v>
      </c>
      <c r="G1965" s="1">
        <v>43251.341550925928</v>
      </c>
      <c r="H1965" s="1">
        <v>43257.750416979165</v>
      </c>
      <c r="I1965" t="s">
        <v>6871</v>
      </c>
      <c r="J1965" s="4">
        <f>VLOOKUP(Données[[#This Row],[Statut (amiante)]],Statuts[[Statut]:[Code statut2]],2,FALSE)</f>
        <v>1</v>
      </c>
    </row>
    <row r="1966" spans="1:10" x14ac:dyDescent="0.25">
      <c r="A1966" t="s">
        <v>2349</v>
      </c>
      <c r="C1966" t="s">
        <v>2775</v>
      </c>
      <c r="D1966" t="s">
        <v>2776</v>
      </c>
      <c r="E1966" s="1">
        <v>43251.353146724534</v>
      </c>
      <c r="F1966" t="s">
        <v>2777</v>
      </c>
      <c r="G1966" s="1">
        <v>43251.354143518518</v>
      </c>
      <c r="H1966" s="1">
        <v>43257.750574189813</v>
      </c>
      <c r="I1966" t="s">
        <v>6871</v>
      </c>
      <c r="J1966" s="4">
        <f>VLOOKUP(Données[[#This Row],[Statut (amiante)]],Statuts[[Statut]:[Code statut2]],2,FALSE)</f>
        <v>1</v>
      </c>
    </row>
    <row r="1967" spans="1:10" x14ac:dyDescent="0.25">
      <c r="A1967" t="s">
        <v>2349</v>
      </c>
      <c r="C1967" t="s">
        <v>2775</v>
      </c>
      <c r="D1967" t="s">
        <v>2778</v>
      </c>
      <c r="E1967" s="1">
        <v>43251.353146724534</v>
      </c>
      <c r="F1967" t="s">
        <v>2777</v>
      </c>
      <c r="G1967" s="1">
        <v>43251.354143518518</v>
      </c>
      <c r="H1967" s="1">
        <v>43257.750574108795</v>
      </c>
      <c r="I1967" t="s">
        <v>6871</v>
      </c>
      <c r="J1967" s="4">
        <f>VLOOKUP(Données[[#This Row],[Statut (amiante)]],Statuts[[Statut]:[Code statut2]],2,FALSE)</f>
        <v>1</v>
      </c>
    </row>
    <row r="1968" spans="1:10" x14ac:dyDescent="0.25">
      <c r="A1968" t="s">
        <v>2349</v>
      </c>
      <c r="C1968" t="s">
        <v>2775</v>
      </c>
      <c r="D1968" t="s">
        <v>2779</v>
      </c>
      <c r="E1968" s="1">
        <v>43251.353146724534</v>
      </c>
      <c r="F1968" t="s">
        <v>2777</v>
      </c>
      <c r="G1968" s="1">
        <v>43251.354143518518</v>
      </c>
      <c r="H1968" s="1">
        <v>43257.750574039354</v>
      </c>
      <c r="I1968" t="s">
        <v>6871</v>
      </c>
      <c r="J1968" s="4">
        <f>VLOOKUP(Données[[#This Row],[Statut (amiante)]],Statuts[[Statut]:[Code statut2]],2,FALSE)</f>
        <v>1</v>
      </c>
    </row>
    <row r="1969" spans="1:10" x14ac:dyDescent="0.25">
      <c r="A1969" t="s">
        <v>2349</v>
      </c>
      <c r="C1969" t="s">
        <v>2770</v>
      </c>
      <c r="D1969" t="s">
        <v>2780</v>
      </c>
      <c r="E1969" s="1">
        <v>43251.330299768517</v>
      </c>
      <c r="F1969" t="s">
        <v>2772</v>
      </c>
      <c r="G1969" s="1">
        <v>43251.341550925928</v>
      </c>
      <c r="H1969" s="1">
        <v>43257.750414548609</v>
      </c>
      <c r="I1969" t="s">
        <v>6871</v>
      </c>
      <c r="J1969" s="4">
        <f>VLOOKUP(Données[[#This Row],[Statut (amiante)]],Statuts[[Statut]:[Code statut2]],2,FALSE)</f>
        <v>1</v>
      </c>
    </row>
    <row r="1970" spans="1:10" x14ac:dyDescent="0.25">
      <c r="A1970" t="s">
        <v>2349</v>
      </c>
      <c r="C1970" t="s">
        <v>2770</v>
      </c>
      <c r="D1970" t="s">
        <v>2781</v>
      </c>
      <c r="E1970" s="1">
        <v>43251.330299768517</v>
      </c>
      <c r="F1970" t="s">
        <v>2772</v>
      </c>
      <c r="G1970" s="1">
        <v>43251.341550925928</v>
      </c>
      <c r="H1970" s="1">
        <v>43257.750377118056</v>
      </c>
      <c r="I1970" t="s">
        <v>6871</v>
      </c>
      <c r="J1970" s="4">
        <f>VLOOKUP(Données[[#This Row],[Statut (amiante)]],Statuts[[Statut]:[Code statut2]],2,FALSE)</f>
        <v>1</v>
      </c>
    </row>
    <row r="1971" spans="1:10" x14ac:dyDescent="0.25">
      <c r="A1971" t="s">
        <v>2349</v>
      </c>
      <c r="C1971" t="s">
        <v>2770</v>
      </c>
      <c r="D1971" t="s">
        <v>2782</v>
      </c>
      <c r="E1971" s="1">
        <v>43251.330299768517</v>
      </c>
      <c r="F1971" t="s">
        <v>2772</v>
      </c>
      <c r="G1971" s="1">
        <v>43251.341550925928</v>
      </c>
      <c r="H1971" s="1">
        <v>43257.750397685188</v>
      </c>
      <c r="I1971" t="s">
        <v>6871</v>
      </c>
      <c r="J1971" s="4">
        <f>VLOOKUP(Données[[#This Row],[Statut (amiante)]],Statuts[[Statut]:[Code statut2]],2,FALSE)</f>
        <v>1</v>
      </c>
    </row>
    <row r="1972" spans="1:10" x14ac:dyDescent="0.25">
      <c r="A1972" t="s">
        <v>2349</v>
      </c>
      <c r="C1972" t="s">
        <v>2770</v>
      </c>
      <c r="D1972" t="s">
        <v>2783</v>
      </c>
      <c r="E1972" s="1">
        <v>43251.330299768517</v>
      </c>
      <c r="F1972" t="s">
        <v>2772</v>
      </c>
      <c r="G1972" s="1">
        <v>43251.341550925928</v>
      </c>
      <c r="H1972" s="1">
        <v>43257.750396678239</v>
      </c>
      <c r="I1972" t="s">
        <v>6871</v>
      </c>
      <c r="J1972" s="4">
        <f>VLOOKUP(Données[[#This Row],[Statut (amiante)]],Statuts[[Statut]:[Code statut2]],2,FALSE)</f>
        <v>1</v>
      </c>
    </row>
    <row r="1973" spans="1:10" x14ac:dyDescent="0.25">
      <c r="A1973" t="s">
        <v>2349</v>
      </c>
      <c r="C1973" t="s">
        <v>2770</v>
      </c>
      <c r="D1973" t="s">
        <v>2784</v>
      </c>
      <c r="E1973" s="1">
        <v>43251.330299768517</v>
      </c>
      <c r="F1973" t="s">
        <v>2772</v>
      </c>
      <c r="G1973" s="1">
        <v>43251.341550925928</v>
      </c>
      <c r="H1973" s="1">
        <v>43257.750390312503</v>
      </c>
      <c r="I1973" t="s">
        <v>6871</v>
      </c>
      <c r="J1973" s="4">
        <f>VLOOKUP(Données[[#This Row],[Statut (amiante)]],Statuts[[Statut]:[Code statut2]],2,FALSE)</f>
        <v>1</v>
      </c>
    </row>
    <row r="1974" spans="1:10" x14ac:dyDescent="0.25">
      <c r="A1974" t="s">
        <v>2349</v>
      </c>
      <c r="C1974" t="s">
        <v>2770</v>
      </c>
      <c r="D1974" t="s">
        <v>2785</v>
      </c>
      <c r="E1974" s="1">
        <v>43251.330299768517</v>
      </c>
      <c r="F1974" t="s">
        <v>2772</v>
      </c>
      <c r="G1974" s="1">
        <v>43251.341550925928</v>
      </c>
      <c r="H1974" s="1">
        <v>43257.750400196761</v>
      </c>
      <c r="I1974" t="s">
        <v>6871</v>
      </c>
      <c r="J1974" s="4">
        <f>VLOOKUP(Données[[#This Row],[Statut (amiante)]],Statuts[[Statut]:[Code statut2]],2,FALSE)</f>
        <v>1</v>
      </c>
    </row>
    <row r="1975" spans="1:10" x14ac:dyDescent="0.25">
      <c r="A1975" t="s">
        <v>2349</v>
      </c>
      <c r="C1975" t="s">
        <v>2786</v>
      </c>
      <c r="D1975" t="s">
        <v>2787</v>
      </c>
      <c r="E1975" s="1">
        <v>43251.30261003472</v>
      </c>
      <c r="F1975" t="s">
        <v>2788</v>
      </c>
      <c r="G1975" s="1">
        <v>43251.310289351852</v>
      </c>
      <c r="H1975" s="1">
        <v>43257.750175775465</v>
      </c>
      <c r="I1975" t="s">
        <v>6871</v>
      </c>
      <c r="J1975" s="4">
        <f>VLOOKUP(Données[[#This Row],[Statut (amiante)]],Statuts[[Statut]:[Code statut2]],2,FALSE)</f>
        <v>1</v>
      </c>
    </row>
    <row r="1976" spans="1:10" x14ac:dyDescent="0.25">
      <c r="A1976" t="s">
        <v>2349</v>
      </c>
      <c r="C1976" t="s">
        <v>2770</v>
      </c>
      <c r="D1976" t="s">
        <v>2789</v>
      </c>
      <c r="E1976" s="1">
        <v>43251.330299768517</v>
      </c>
      <c r="F1976" t="s">
        <v>2772</v>
      </c>
      <c r="G1976" s="1">
        <v>43251.341550925928</v>
      </c>
      <c r="H1976" s="1">
        <v>43257.750392743059</v>
      </c>
      <c r="I1976" t="s">
        <v>6871</v>
      </c>
      <c r="J1976" s="4">
        <f>VLOOKUP(Données[[#This Row],[Statut (amiante)]],Statuts[[Statut]:[Code statut2]],2,FALSE)</f>
        <v>1</v>
      </c>
    </row>
    <row r="1977" spans="1:10" x14ac:dyDescent="0.25">
      <c r="A1977" t="s">
        <v>2349</v>
      </c>
      <c r="C1977" t="s">
        <v>2770</v>
      </c>
      <c r="D1977" t="s">
        <v>2790</v>
      </c>
      <c r="E1977" s="1">
        <v>43251.330299768517</v>
      </c>
      <c r="F1977" t="s">
        <v>2772</v>
      </c>
      <c r="G1977" s="1">
        <v>43251.341550925928</v>
      </c>
      <c r="H1977" s="1">
        <v>43257.750411689813</v>
      </c>
      <c r="I1977" t="s">
        <v>6871</v>
      </c>
      <c r="J1977" s="4">
        <f>VLOOKUP(Données[[#This Row],[Statut (amiante)]],Statuts[[Statut]:[Code statut2]],2,FALSE)</f>
        <v>1</v>
      </c>
    </row>
    <row r="1978" spans="1:10" x14ac:dyDescent="0.25">
      <c r="A1978" t="s">
        <v>2349</v>
      </c>
      <c r="C1978" t="s">
        <v>2770</v>
      </c>
      <c r="D1978" t="s">
        <v>2791</v>
      </c>
      <c r="E1978" s="1">
        <v>43251.330299768517</v>
      </c>
      <c r="F1978" t="s">
        <v>2772</v>
      </c>
      <c r="G1978" s="1">
        <v>43251.341550925928</v>
      </c>
      <c r="H1978" s="1">
        <v>43257.75038730324</v>
      </c>
      <c r="I1978" t="s">
        <v>6871</v>
      </c>
      <c r="J1978" s="4">
        <f>VLOOKUP(Données[[#This Row],[Statut (amiante)]],Statuts[[Statut]:[Code statut2]],2,FALSE)</f>
        <v>1</v>
      </c>
    </row>
    <row r="1979" spans="1:10" x14ac:dyDescent="0.25">
      <c r="A1979" t="s">
        <v>2349</v>
      </c>
      <c r="C1979" t="s">
        <v>2770</v>
      </c>
      <c r="D1979" t="s">
        <v>2792</v>
      </c>
      <c r="E1979" s="1">
        <v>43251.330299768517</v>
      </c>
      <c r="F1979" t="s">
        <v>2772</v>
      </c>
      <c r="G1979" s="1">
        <v>43251.341550925928</v>
      </c>
      <c r="H1979" s="1">
        <v>43257.750408877313</v>
      </c>
      <c r="I1979" t="s">
        <v>6871</v>
      </c>
      <c r="J1979" s="4">
        <f>VLOOKUP(Données[[#This Row],[Statut (amiante)]],Statuts[[Statut]:[Code statut2]],2,FALSE)</f>
        <v>1</v>
      </c>
    </row>
    <row r="1980" spans="1:10" x14ac:dyDescent="0.25">
      <c r="A1980" t="s">
        <v>2349</v>
      </c>
      <c r="C1980" t="s">
        <v>2770</v>
      </c>
      <c r="D1980" t="s">
        <v>2793</v>
      </c>
      <c r="E1980" s="1">
        <v>43251.330299768517</v>
      </c>
      <c r="F1980" t="s">
        <v>2772</v>
      </c>
      <c r="G1980" s="1">
        <v>43251.341550925928</v>
      </c>
      <c r="H1980" s="1">
        <v>43257.750403124999</v>
      </c>
      <c r="I1980" t="s">
        <v>6871</v>
      </c>
      <c r="J1980" s="4">
        <f>VLOOKUP(Données[[#This Row],[Statut (amiante)]],Statuts[[Statut]:[Code statut2]],2,FALSE)</f>
        <v>1</v>
      </c>
    </row>
    <row r="1981" spans="1:10" x14ac:dyDescent="0.25">
      <c r="A1981" t="s">
        <v>2349</v>
      </c>
      <c r="C1981" t="s">
        <v>2786</v>
      </c>
      <c r="D1981" t="s">
        <v>2794</v>
      </c>
      <c r="E1981" s="1">
        <v>43251.30261003472</v>
      </c>
      <c r="F1981" t="s">
        <v>2788</v>
      </c>
      <c r="G1981" s="1">
        <v>43251.310289351852</v>
      </c>
      <c r="H1981" s="1">
        <v>43257.750176423608</v>
      </c>
      <c r="I1981" t="s">
        <v>6871</v>
      </c>
      <c r="J1981" s="4">
        <f>VLOOKUP(Données[[#This Row],[Statut (amiante)]],Statuts[[Statut]:[Code statut2]],2,FALSE)</f>
        <v>1</v>
      </c>
    </row>
    <row r="1982" spans="1:10" x14ac:dyDescent="0.25">
      <c r="A1982" t="s">
        <v>2349</v>
      </c>
      <c r="C1982" t="s">
        <v>2786</v>
      </c>
      <c r="D1982" t="s">
        <v>2795</v>
      </c>
      <c r="E1982" s="1">
        <v>43251.30261003472</v>
      </c>
      <c r="F1982" t="s">
        <v>2788</v>
      </c>
      <c r="G1982" s="1">
        <v>43251.310289351852</v>
      </c>
      <c r="H1982" s="1">
        <v>43257.750172141205</v>
      </c>
      <c r="I1982" t="s">
        <v>6871</v>
      </c>
      <c r="J1982" s="4">
        <f>VLOOKUP(Données[[#This Row],[Statut (amiante)]],Statuts[[Statut]:[Code statut2]],2,FALSE)</f>
        <v>1</v>
      </c>
    </row>
    <row r="1983" spans="1:10" x14ac:dyDescent="0.25">
      <c r="A1983" t="s">
        <v>2349</v>
      </c>
      <c r="C1983" t="s">
        <v>2786</v>
      </c>
      <c r="D1983" t="s">
        <v>2796</v>
      </c>
      <c r="E1983" s="1">
        <v>43251.30261003472</v>
      </c>
      <c r="F1983" t="s">
        <v>2788</v>
      </c>
      <c r="G1983" s="1">
        <v>43251.310289351852</v>
      </c>
      <c r="H1983" s="1">
        <v>43257.75017172454</v>
      </c>
      <c r="I1983" t="s">
        <v>6871</v>
      </c>
      <c r="J1983" s="4">
        <f>VLOOKUP(Données[[#This Row],[Statut (amiante)]],Statuts[[Statut]:[Code statut2]],2,FALSE)</f>
        <v>1</v>
      </c>
    </row>
    <row r="1984" spans="1:10" x14ac:dyDescent="0.25">
      <c r="A1984" t="s">
        <v>2349</v>
      </c>
      <c r="C1984" t="s">
        <v>2786</v>
      </c>
      <c r="D1984" t="s">
        <v>2797</v>
      </c>
      <c r="E1984" s="1">
        <v>43251.30261003472</v>
      </c>
      <c r="F1984" t="s">
        <v>2788</v>
      </c>
      <c r="G1984" s="1">
        <v>43251.310289351852</v>
      </c>
      <c r="H1984" s="1">
        <v>43257.750172835651</v>
      </c>
      <c r="I1984" t="s">
        <v>6871</v>
      </c>
      <c r="J1984" s="4">
        <f>VLOOKUP(Données[[#This Row],[Statut (amiante)]],Statuts[[Statut]:[Code statut2]],2,FALSE)</f>
        <v>1</v>
      </c>
    </row>
    <row r="1985" spans="1:10" x14ac:dyDescent="0.25">
      <c r="A1985" t="s">
        <v>2349</v>
      </c>
      <c r="C1985" t="s">
        <v>2786</v>
      </c>
      <c r="D1985" t="s">
        <v>2798</v>
      </c>
      <c r="E1985" s="1">
        <v>43251.30261003472</v>
      </c>
      <c r="F1985" t="s">
        <v>2788</v>
      </c>
      <c r="G1985" s="1">
        <v>43251.310289351852</v>
      </c>
      <c r="H1985" s="1">
        <v>43257.750175428242</v>
      </c>
      <c r="I1985" t="s">
        <v>6871</v>
      </c>
      <c r="J1985" s="4">
        <f>VLOOKUP(Données[[#This Row],[Statut (amiante)]],Statuts[[Statut]:[Code statut2]],2,FALSE)</f>
        <v>1</v>
      </c>
    </row>
    <row r="1986" spans="1:10" x14ac:dyDescent="0.25">
      <c r="A1986" t="s">
        <v>2349</v>
      </c>
      <c r="C1986" t="s">
        <v>2786</v>
      </c>
      <c r="D1986" t="s">
        <v>2799</v>
      </c>
      <c r="E1986" s="1">
        <v>43251.30261003472</v>
      </c>
      <c r="F1986" t="s">
        <v>2788</v>
      </c>
      <c r="G1986" s="1">
        <v>43251.310289351852</v>
      </c>
      <c r="H1986" s="1">
        <v>43257.750172222222</v>
      </c>
      <c r="I1986" t="s">
        <v>6871</v>
      </c>
      <c r="J1986" s="4">
        <f>VLOOKUP(Données[[#This Row],[Statut (amiante)]],Statuts[[Statut]:[Code statut2]],2,FALSE)</f>
        <v>1</v>
      </c>
    </row>
    <row r="1987" spans="1:10" x14ac:dyDescent="0.25">
      <c r="A1987" t="s">
        <v>2349</v>
      </c>
      <c r="C1987" t="s">
        <v>2786</v>
      </c>
      <c r="D1987" t="s">
        <v>2800</v>
      </c>
      <c r="E1987" s="1">
        <v>43251.30261003472</v>
      </c>
      <c r="F1987" t="s">
        <v>2788</v>
      </c>
      <c r="G1987" s="1">
        <v>43251.310289351852</v>
      </c>
      <c r="H1987" s="1">
        <v>43257.750174502318</v>
      </c>
      <c r="I1987" t="s">
        <v>6871</v>
      </c>
      <c r="J1987" s="4">
        <f>VLOOKUP(Données[[#This Row],[Statut (amiante)]],Statuts[[Statut]:[Code statut2]],2,FALSE)</f>
        <v>1</v>
      </c>
    </row>
    <row r="1988" spans="1:10" x14ac:dyDescent="0.25">
      <c r="A1988" t="s">
        <v>2349</v>
      </c>
      <c r="C1988" t="s">
        <v>2786</v>
      </c>
      <c r="D1988" t="s">
        <v>2801</v>
      </c>
      <c r="E1988" s="1">
        <v>43251.30261003472</v>
      </c>
      <c r="F1988" t="s">
        <v>2788</v>
      </c>
      <c r="G1988" s="1">
        <v>43251.310289351852</v>
      </c>
      <c r="H1988" s="1">
        <v>43257.750174652778</v>
      </c>
      <c r="I1988" t="s">
        <v>6871</v>
      </c>
      <c r="J1988" s="4">
        <f>VLOOKUP(Données[[#This Row],[Statut (amiante)]],Statuts[[Statut]:[Code statut2]],2,FALSE)</f>
        <v>1</v>
      </c>
    </row>
    <row r="1989" spans="1:10" x14ac:dyDescent="0.25">
      <c r="A1989" t="s">
        <v>2349</v>
      </c>
      <c r="C1989" t="s">
        <v>2786</v>
      </c>
      <c r="D1989" t="s">
        <v>2802</v>
      </c>
      <c r="E1989" s="1">
        <v>43251.30261003472</v>
      </c>
      <c r="F1989" t="s">
        <v>2788</v>
      </c>
      <c r="G1989" s="1">
        <v>43251.310289351852</v>
      </c>
      <c r="H1989" s="1">
        <v>43257.750173460649</v>
      </c>
      <c r="I1989" t="s">
        <v>6871</v>
      </c>
      <c r="J1989" s="4">
        <f>VLOOKUP(Données[[#This Row],[Statut (amiante)]],Statuts[[Statut]:[Code statut2]],2,FALSE)</f>
        <v>1</v>
      </c>
    </row>
    <row r="1990" spans="1:10" x14ac:dyDescent="0.25">
      <c r="A1990" t="s">
        <v>2349</v>
      </c>
      <c r="C1990" t="s">
        <v>2786</v>
      </c>
      <c r="D1990" t="s">
        <v>2803</v>
      </c>
      <c r="E1990" s="1">
        <v>43251.30261003472</v>
      </c>
      <c r="F1990" t="s">
        <v>2788</v>
      </c>
      <c r="G1990" s="1">
        <v>43251.310289351852</v>
      </c>
      <c r="H1990" s="1">
        <v>43257.750172719905</v>
      </c>
      <c r="I1990" t="s">
        <v>6871</v>
      </c>
      <c r="J1990" s="4">
        <f>VLOOKUP(Données[[#This Row],[Statut (amiante)]],Statuts[[Statut]:[Code statut2]],2,FALSE)</f>
        <v>1</v>
      </c>
    </row>
    <row r="1991" spans="1:10" x14ac:dyDescent="0.25">
      <c r="A1991" t="s">
        <v>2349</v>
      </c>
      <c r="C1991" t="s">
        <v>2786</v>
      </c>
      <c r="D1991" t="s">
        <v>2804</v>
      </c>
      <c r="E1991" s="1">
        <v>43251.30261003472</v>
      </c>
      <c r="F1991" t="s">
        <v>2788</v>
      </c>
      <c r="G1991" s="1">
        <v>43251.310289351852</v>
      </c>
      <c r="H1991" s="1">
        <v>43257.750175150461</v>
      </c>
      <c r="I1991" t="s">
        <v>6871</v>
      </c>
      <c r="J1991" s="4">
        <f>VLOOKUP(Données[[#This Row],[Statut (amiante)]],Statuts[[Statut]:[Code statut2]],2,FALSE)</f>
        <v>1</v>
      </c>
    </row>
    <row r="1992" spans="1:10" x14ac:dyDescent="0.25">
      <c r="A1992" t="s">
        <v>2349</v>
      </c>
      <c r="C1992" t="s">
        <v>2786</v>
      </c>
      <c r="D1992" t="s">
        <v>2805</v>
      </c>
      <c r="E1992" s="1">
        <v>43251.30261003472</v>
      </c>
      <c r="F1992" t="s">
        <v>2788</v>
      </c>
      <c r="G1992" s="1">
        <v>43251.310289351852</v>
      </c>
      <c r="H1992" s="1">
        <v>43257.750175960646</v>
      </c>
      <c r="I1992" t="s">
        <v>6871</v>
      </c>
      <c r="J1992" s="4">
        <f>VLOOKUP(Données[[#This Row],[Statut (amiante)]],Statuts[[Statut]:[Code statut2]],2,FALSE)</f>
        <v>1</v>
      </c>
    </row>
    <row r="1993" spans="1:10" x14ac:dyDescent="0.25">
      <c r="A1993" t="s">
        <v>2349</v>
      </c>
      <c r="C1993" t="s">
        <v>2786</v>
      </c>
      <c r="D1993" t="s">
        <v>2806</v>
      </c>
      <c r="E1993" s="1">
        <v>43251.30261003472</v>
      </c>
      <c r="F1993" t="s">
        <v>2788</v>
      </c>
      <c r="G1993" s="1">
        <v>43251.310289351852</v>
      </c>
      <c r="H1993" s="1">
        <v>43257.750172418979</v>
      </c>
      <c r="I1993" t="s">
        <v>6871</v>
      </c>
      <c r="J1993" s="4">
        <f>VLOOKUP(Données[[#This Row],[Statut (amiante)]],Statuts[[Statut]:[Code statut2]],2,FALSE)</f>
        <v>1</v>
      </c>
    </row>
    <row r="1994" spans="1:10" x14ac:dyDescent="0.25">
      <c r="A1994" t="s">
        <v>2349</v>
      </c>
      <c r="C1994" t="s">
        <v>2786</v>
      </c>
      <c r="D1994" t="s">
        <v>2807</v>
      </c>
      <c r="E1994" s="1">
        <v>43251.30261003472</v>
      </c>
      <c r="F1994" t="s">
        <v>2788</v>
      </c>
      <c r="G1994" s="1">
        <v>43251.310289351852</v>
      </c>
      <c r="H1994" s="1">
        <v>43257.750176006943</v>
      </c>
      <c r="I1994" t="s">
        <v>6871</v>
      </c>
      <c r="J1994" s="4">
        <f>VLOOKUP(Données[[#This Row],[Statut (amiante)]],Statuts[[Statut]:[Code statut2]],2,FALSE)</f>
        <v>1</v>
      </c>
    </row>
    <row r="1995" spans="1:10" x14ac:dyDescent="0.25">
      <c r="A1995" t="s">
        <v>2349</v>
      </c>
      <c r="C1995" t="s">
        <v>2786</v>
      </c>
      <c r="D1995" t="s">
        <v>2808</v>
      </c>
      <c r="E1995" s="1">
        <v>43251.30261003472</v>
      </c>
      <c r="F1995" t="s">
        <v>2788</v>
      </c>
      <c r="G1995" s="1">
        <v>43251.310289351852</v>
      </c>
      <c r="H1995" s="1">
        <v>43257.750175810186</v>
      </c>
      <c r="I1995" t="s">
        <v>6871</v>
      </c>
      <c r="J1995" s="4">
        <f>VLOOKUP(Données[[#This Row],[Statut (amiante)]],Statuts[[Statut]:[Code statut2]],2,FALSE)</f>
        <v>1</v>
      </c>
    </row>
    <row r="1996" spans="1:10" x14ac:dyDescent="0.25">
      <c r="A1996" t="s">
        <v>2349</v>
      </c>
      <c r="C1996" t="s">
        <v>2786</v>
      </c>
      <c r="D1996" t="s">
        <v>2809</v>
      </c>
      <c r="E1996" s="1">
        <v>43251.30261003472</v>
      </c>
      <c r="F1996" t="s">
        <v>2788</v>
      </c>
      <c r="G1996" s="1">
        <v>43251.310289351852</v>
      </c>
      <c r="H1996" s="1">
        <v>43257.750175844907</v>
      </c>
      <c r="I1996" t="s">
        <v>6871</v>
      </c>
      <c r="J1996" s="4">
        <f>VLOOKUP(Données[[#This Row],[Statut (amiante)]],Statuts[[Statut]:[Code statut2]],2,FALSE)</f>
        <v>1</v>
      </c>
    </row>
    <row r="1997" spans="1:10" x14ac:dyDescent="0.25">
      <c r="A1997" t="s">
        <v>2349</v>
      </c>
      <c r="C1997" t="s">
        <v>2786</v>
      </c>
      <c r="D1997" t="s">
        <v>2810</v>
      </c>
      <c r="E1997" s="1">
        <v>43251.30261003472</v>
      </c>
      <c r="F1997" t="s">
        <v>2788</v>
      </c>
      <c r="G1997" s="1">
        <v>43251.310289351852</v>
      </c>
      <c r="H1997" s="1">
        <v>43257.750173726854</v>
      </c>
      <c r="I1997" t="s">
        <v>6871</v>
      </c>
      <c r="J1997" s="4">
        <f>VLOOKUP(Données[[#This Row],[Statut (amiante)]],Statuts[[Statut]:[Code statut2]],2,FALSE)</f>
        <v>1</v>
      </c>
    </row>
    <row r="1998" spans="1:10" x14ac:dyDescent="0.25">
      <c r="A1998" t="s">
        <v>2349</v>
      </c>
      <c r="C1998" t="s">
        <v>2786</v>
      </c>
      <c r="D1998" t="s">
        <v>2811</v>
      </c>
      <c r="E1998" s="1">
        <v>43251.30261003472</v>
      </c>
      <c r="F1998" t="s">
        <v>2788</v>
      </c>
      <c r="G1998" s="1">
        <v>43251.310289351852</v>
      </c>
      <c r="H1998" s="1">
        <v>43257.75017175926</v>
      </c>
      <c r="I1998" t="s">
        <v>6871</v>
      </c>
      <c r="J1998" s="4">
        <f>VLOOKUP(Données[[#This Row],[Statut (amiante)]],Statuts[[Statut]:[Code statut2]],2,FALSE)</f>
        <v>1</v>
      </c>
    </row>
    <row r="1999" spans="1:10" x14ac:dyDescent="0.25">
      <c r="A1999" t="s">
        <v>2349</v>
      </c>
      <c r="C1999" t="s">
        <v>2786</v>
      </c>
      <c r="D1999" t="s">
        <v>2812</v>
      </c>
      <c r="E1999" s="1">
        <v>43251.30261003472</v>
      </c>
      <c r="F1999" t="s">
        <v>2788</v>
      </c>
      <c r="G1999" s="1">
        <v>43251.310289351852</v>
      </c>
      <c r="H1999" s="1">
        <v>43257.75017334491</v>
      </c>
      <c r="I1999" t="s">
        <v>6871</v>
      </c>
      <c r="J1999" s="4">
        <f>VLOOKUP(Données[[#This Row],[Statut (amiante)]],Statuts[[Statut]:[Code statut2]],2,FALSE)</f>
        <v>1</v>
      </c>
    </row>
    <row r="2000" spans="1:10" x14ac:dyDescent="0.25">
      <c r="A2000" t="s">
        <v>2349</v>
      </c>
      <c r="C2000" t="s">
        <v>2786</v>
      </c>
      <c r="D2000" t="s">
        <v>2813</v>
      </c>
      <c r="E2000" s="1">
        <v>43251.30261003472</v>
      </c>
      <c r="F2000" t="s">
        <v>2788</v>
      </c>
      <c r="G2000" s="1">
        <v>43251.310289351852</v>
      </c>
      <c r="H2000" s="1">
        <v>43257.750175729168</v>
      </c>
      <c r="I2000" t="s">
        <v>6871</v>
      </c>
      <c r="J2000" s="4">
        <f>VLOOKUP(Données[[#This Row],[Statut (amiante)]],Statuts[[Statut]:[Code statut2]],2,FALSE)</f>
        <v>1</v>
      </c>
    </row>
    <row r="2001" spans="1:10" x14ac:dyDescent="0.25">
      <c r="A2001" t="s">
        <v>2349</v>
      </c>
      <c r="C2001" t="s">
        <v>2786</v>
      </c>
      <c r="D2001" t="s">
        <v>2814</v>
      </c>
      <c r="E2001" s="1">
        <v>43251.30261003472</v>
      </c>
      <c r="F2001" t="s">
        <v>2788</v>
      </c>
      <c r="G2001" s="1">
        <v>43251.310289351852</v>
      </c>
      <c r="H2001" s="1">
        <v>43257.750176307869</v>
      </c>
      <c r="I2001" t="s">
        <v>6871</v>
      </c>
      <c r="J2001" s="4">
        <f>VLOOKUP(Données[[#This Row],[Statut (amiante)]],Statuts[[Statut]:[Code statut2]],2,FALSE)</f>
        <v>1</v>
      </c>
    </row>
    <row r="2002" spans="1:10" x14ac:dyDescent="0.25">
      <c r="A2002" t="s">
        <v>2349</v>
      </c>
      <c r="C2002" t="s">
        <v>2786</v>
      </c>
      <c r="D2002" t="s">
        <v>2815</v>
      </c>
      <c r="E2002" s="1">
        <v>43251.30261003472</v>
      </c>
      <c r="F2002" t="s">
        <v>2788</v>
      </c>
      <c r="G2002" s="1">
        <v>43251.310289351852</v>
      </c>
      <c r="H2002" s="1">
        <v>43257.750173032407</v>
      </c>
      <c r="I2002" t="s">
        <v>6871</v>
      </c>
      <c r="J2002" s="4">
        <f>VLOOKUP(Données[[#This Row],[Statut (amiante)]],Statuts[[Statut]:[Code statut2]],2,FALSE)</f>
        <v>1</v>
      </c>
    </row>
    <row r="2003" spans="1:10" x14ac:dyDescent="0.25">
      <c r="A2003" t="s">
        <v>2349</v>
      </c>
      <c r="C2003" t="s">
        <v>2786</v>
      </c>
      <c r="D2003" t="s">
        <v>2816</v>
      </c>
      <c r="E2003" s="1">
        <v>43251.30261003472</v>
      </c>
      <c r="F2003" t="s">
        <v>2788</v>
      </c>
      <c r="G2003" s="1">
        <v>43251.310289351852</v>
      </c>
      <c r="H2003" s="1">
        <v>43257.750175659719</v>
      </c>
      <c r="I2003" t="s">
        <v>6871</v>
      </c>
      <c r="J2003" s="4">
        <f>VLOOKUP(Données[[#This Row],[Statut (amiante)]],Statuts[[Statut]:[Code statut2]],2,FALSE)</f>
        <v>1</v>
      </c>
    </row>
    <row r="2004" spans="1:10" x14ac:dyDescent="0.25">
      <c r="A2004" t="s">
        <v>2349</v>
      </c>
      <c r="C2004" t="s">
        <v>2786</v>
      </c>
      <c r="D2004" t="s">
        <v>2817</v>
      </c>
      <c r="E2004" s="1">
        <v>43251.30261003472</v>
      </c>
      <c r="F2004" t="s">
        <v>2788</v>
      </c>
      <c r="G2004" s="1">
        <v>43251.310289351852</v>
      </c>
      <c r="H2004" s="1">
        <v>43257.750176539354</v>
      </c>
      <c r="I2004" t="s">
        <v>6871</v>
      </c>
      <c r="J2004" s="4">
        <f>VLOOKUP(Données[[#This Row],[Statut (amiante)]],Statuts[[Statut]:[Code statut2]],2,FALSE)</f>
        <v>1</v>
      </c>
    </row>
    <row r="2005" spans="1:10" x14ac:dyDescent="0.25">
      <c r="A2005" t="s">
        <v>2349</v>
      </c>
      <c r="C2005" t="s">
        <v>2786</v>
      </c>
      <c r="D2005" t="s">
        <v>2818</v>
      </c>
      <c r="E2005" s="1">
        <v>43251.30261003472</v>
      </c>
      <c r="F2005" t="s">
        <v>2788</v>
      </c>
      <c r="G2005" s="1">
        <v>43251.310289351852</v>
      </c>
      <c r="H2005" s="1">
        <v>43257.750176157409</v>
      </c>
      <c r="I2005" t="s">
        <v>6871</v>
      </c>
      <c r="J2005" s="4">
        <f>VLOOKUP(Données[[#This Row],[Statut (amiante)]],Statuts[[Statut]:[Code statut2]],2,FALSE)</f>
        <v>1</v>
      </c>
    </row>
    <row r="2006" spans="1:10" x14ac:dyDescent="0.25">
      <c r="A2006" t="s">
        <v>2349</v>
      </c>
      <c r="C2006" t="s">
        <v>2786</v>
      </c>
      <c r="D2006" t="s">
        <v>2819</v>
      </c>
      <c r="E2006" s="1">
        <v>43251.30261003472</v>
      </c>
      <c r="F2006" t="s">
        <v>2788</v>
      </c>
      <c r="G2006" s="1">
        <v>43251.310289351852</v>
      </c>
      <c r="H2006" s="1">
        <v>43257.750176238427</v>
      </c>
      <c r="I2006" t="s">
        <v>6871</v>
      </c>
      <c r="J2006" s="4">
        <f>VLOOKUP(Données[[#This Row],[Statut (amiante)]],Statuts[[Statut]:[Code statut2]],2,FALSE)</f>
        <v>1</v>
      </c>
    </row>
    <row r="2007" spans="1:10" x14ac:dyDescent="0.25">
      <c r="A2007" t="s">
        <v>2349</v>
      </c>
      <c r="C2007" t="s">
        <v>2786</v>
      </c>
      <c r="D2007" t="s">
        <v>2820</v>
      </c>
      <c r="E2007" s="1">
        <v>43251.30261003472</v>
      </c>
      <c r="F2007" t="s">
        <v>2788</v>
      </c>
      <c r="G2007" s="1">
        <v>43251.310289351852</v>
      </c>
      <c r="H2007" s="1">
        <v>43257.750176770831</v>
      </c>
      <c r="I2007" t="s">
        <v>6871</v>
      </c>
      <c r="J2007" s="4">
        <f>VLOOKUP(Données[[#This Row],[Statut (amiante)]],Statuts[[Statut]:[Code statut2]],2,FALSE)</f>
        <v>1</v>
      </c>
    </row>
    <row r="2008" spans="1:10" x14ac:dyDescent="0.25">
      <c r="A2008" t="s">
        <v>2349</v>
      </c>
      <c r="C2008" t="s">
        <v>2786</v>
      </c>
      <c r="D2008" t="s">
        <v>2821</v>
      </c>
      <c r="E2008" s="1">
        <v>43251.30261003472</v>
      </c>
      <c r="F2008" t="s">
        <v>2788</v>
      </c>
      <c r="G2008" s="1">
        <v>43251.310289351852</v>
      </c>
      <c r="H2008" s="1">
        <v>43257.75017496528</v>
      </c>
      <c r="I2008" t="s">
        <v>6871</v>
      </c>
      <c r="J2008" s="4">
        <f>VLOOKUP(Données[[#This Row],[Statut (amiante)]],Statuts[[Statut]:[Code statut2]],2,FALSE)</f>
        <v>1</v>
      </c>
    </row>
    <row r="2009" spans="1:10" x14ac:dyDescent="0.25">
      <c r="A2009" t="s">
        <v>2349</v>
      </c>
      <c r="C2009" t="s">
        <v>2786</v>
      </c>
      <c r="D2009" t="s">
        <v>2822</v>
      </c>
      <c r="E2009" s="1">
        <v>43251.30261003472</v>
      </c>
      <c r="F2009" t="s">
        <v>2788</v>
      </c>
      <c r="G2009" s="1">
        <v>43251.310289351852</v>
      </c>
      <c r="H2009" s="1">
        <v>43257.750174074077</v>
      </c>
      <c r="I2009" t="s">
        <v>6871</v>
      </c>
      <c r="J2009" s="4">
        <f>VLOOKUP(Données[[#This Row],[Statut (amiante)]],Statuts[[Statut]:[Code statut2]],2,FALSE)</f>
        <v>1</v>
      </c>
    </row>
    <row r="2010" spans="1:10" x14ac:dyDescent="0.25">
      <c r="A2010" t="s">
        <v>2349</v>
      </c>
      <c r="C2010" t="s">
        <v>2786</v>
      </c>
      <c r="D2010" t="s">
        <v>2823</v>
      </c>
      <c r="E2010" s="1">
        <v>43251.30261003472</v>
      </c>
      <c r="F2010" t="s">
        <v>2788</v>
      </c>
      <c r="G2010" s="1">
        <v>43251.310289351852</v>
      </c>
      <c r="H2010" s="1">
        <v>43257.750176701389</v>
      </c>
      <c r="I2010" t="s">
        <v>6871</v>
      </c>
      <c r="J2010" s="4">
        <f>VLOOKUP(Données[[#This Row],[Statut (amiante)]],Statuts[[Statut]:[Code statut2]],2,FALSE)</f>
        <v>1</v>
      </c>
    </row>
    <row r="2011" spans="1:10" x14ac:dyDescent="0.25">
      <c r="A2011" t="s">
        <v>2349</v>
      </c>
      <c r="C2011" t="s">
        <v>2786</v>
      </c>
      <c r="D2011" t="s">
        <v>2824</v>
      </c>
      <c r="E2011" s="1">
        <v>43251.30261003472</v>
      </c>
      <c r="F2011" t="s">
        <v>2788</v>
      </c>
      <c r="G2011" s="1">
        <v>43251.310289351852</v>
      </c>
      <c r="H2011" s="1">
        <v>43257.750176655092</v>
      </c>
      <c r="I2011" t="s">
        <v>6871</v>
      </c>
      <c r="J2011" s="4">
        <f>VLOOKUP(Données[[#This Row],[Statut (amiante)]],Statuts[[Statut]:[Code statut2]],2,FALSE)</f>
        <v>1</v>
      </c>
    </row>
    <row r="2012" spans="1:10" x14ac:dyDescent="0.25">
      <c r="A2012" t="s">
        <v>2349</v>
      </c>
      <c r="C2012" t="s">
        <v>2786</v>
      </c>
      <c r="D2012" t="s">
        <v>2825</v>
      </c>
      <c r="E2012" s="1">
        <v>43251.30261003472</v>
      </c>
      <c r="F2012" t="s">
        <v>2788</v>
      </c>
      <c r="G2012" s="1">
        <v>43251.310289351852</v>
      </c>
      <c r="H2012" s="1">
        <v>43257.750176122689</v>
      </c>
      <c r="I2012" t="s">
        <v>6871</v>
      </c>
      <c r="J2012" s="4">
        <f>VLOOKUP(Données[[#This Row],[Statut (amiante)]],Statuts[[Statut]:[Code statut2]],2,FALSE)</f>
        <v>1</v>
      </c>
    </row>
    <row r="2013" spans="1:10" x14ac:dyDescent="0.25">
      <c r="A2013" t="s">
        <v>2349</v>
      </c>
      <c r="C2013" t="s">
        <v>2786</v>
      </c>
      <c r="D2013" t="s">
        <v>2826</v>
      </c>
      <c r="E2013" s="1">
        <v>43251.30261003472</v>
      </c>
      <c r="F2013" t="s">
        <v>2788</v>
      </c>
      <c r="G2013" s="1">
        <v>43251.310289351852</v>
      </c>
      <c r="H2013" s="1">
        <v>43257.750173842593</v>
      </c>
      <c r="I2013" t="s">
        <v>6871</v>
      </c>
      <c r="J2013" s="4">
        <f>VLOOKUP(Données[[#This Row],[Statut (amiante)]],Statuts[[Statut]:[Code statut2]],2,FALSE)</f>
        <v>1</v>
      </c>
    </row>
    <row r="2014" spans="1:10" x14ac:dyDescent="0.25">
      <c r="A2014" t="s">
        <v>2349</v>
      </c>
      <c r="C2014" t="s">
        <v>2786</v>
      </c>
      <c r="D2014" t="s">
        <v>2827</v>
      </c>
      <c r="E2014" s="1">
        <v>43251.30261003472</v>
      </c>
      <c r="F2014" t="s">
        <v>2788</v>
      </c>
      <c r="G2014" s="1">
        <v>43251.310289351852</v>
      </c>
      <c r="H2014" s="1">
        <v>43257.750176620371</v>
      </c>
      <c r="I2014" t="s">
        <v>6871</v>
      </c>
      <c r="J2014" s="4">
        <f>VLOOKUP(Données[[#This Row],[Statut (amiante)]],Statuts[[Statut]:[Code statut2]],2,FALSE)</f>
        <v>1</v>
      </c>
    </row>
    <row r="2015" spans="1:10" x14ac:dyDescent="0.25">
      <c r="A2015" t="s">
        <v>2349</v>
      </c>
      <c r="C2015" t="s">
        <v>2786</v>
      </c>
      <c r="D2015" t="s">
        <v>2828</v>
      </c>
      <c r="E2015" s="1">
        <v>43251.30261003472</v>
      </c>
      <c r="F2015" t="s">
        <v>2788</v>
      </c>
      <c r="G2015" s="1">
        <v>43251.310289351852</v>
      </c>
      <c r="H2015" s="1">
        <v>43257.750175891204</v>
      </c>
      <c r="I2015" t="s">
        <v>6871</v>
      </c>
      <c r="J2015" s="4">
        <f>VLOOKUP(Données[[#This Row],[Statut (amiante)]],Statuts[[Statut]:[Code statut2]],2,FALSE)</f>
        <v>1</v>
      </c>
    </row>
    <row r="2016" spans="1:10" x14ac:dyDescent="0.25">
      <c r="A2016" t="s">
        <v>2349</v>
      </c>
      <c r="C2016" t="s">
        <v>2786</v>
      </c>
      <c r="D2016" t="s">
        <v>2829</v>
      </c>
      <c r="E2016" s="1">
        <v>43251.30261003472</v>
      </c>
      <c r="F2016" t="s">
        <v>2788</v>
      </c>
      <c r="G2016" s="1">
        <v>43251.310289351852</v>
      </c>
      <c r="H2016" s="1">
        <v>43257.750172071763</v>
      </c>
      <c r="I2016" t="s">
        <v>6871</v>
      </c>
      <c r="J2016" s="4">
        <f>VLOOKUP(Données[[#This Row],[Statut (amiante)]],Statuts[[Statut]:[Code statut2]],2,FALSE)</f>
        <v>1</v>
      </c>
    </row>
    <row r="2017" spans="1:10" x14ac:dyDescent="0.25">
      <c r="A2017" t="s">
        <v>2349</v>
      </c>
      <c r="C2017" t="s">
        <v>2786</v>
      </c>
      <c r="D2017" t="s">
        <v>2830</v>
      </c>
      <c r="E2017" s="1">
        <v>43251.30261003472</v>
      </c>
      <c r="F2017" t="s">
        <v>2788</v>
      </c>
      <c r="G2017" s="1">
        <v>43251.310289351852</v>
      </c>
      <c r="H2017" s="1">
        <v>43257.750172569446</v>
      </c>
      <c r="I2017" t="s">
        <v>6871</v>
      </c>
      <c r="J2017" s="4">
        <f>VLOOKUP(Données[[#This Row],[Statut (amiante)]],Statuts[[Statut]:[Code statut2]],2,FALSE)</f>
        <v>1</v>
      </c>
    </row>
    <row r="2018" spans="1:10" x14ac:dyDescent="0.25">
      <c r="A2018" t="s">
        <v>2349</v>
      </c>
      <c r="C2018" t="s">
        <v>2786</v>
      </c>
      <c r="D2018" t="s">
        <v>2831</v>
      </c>
      <c r="E2018" s="1">
        <v>43251.30261003472</v>
      </c>
      <c r="F2018" t="s">
        <v>2788</v>
      </c>
      <c r="G2018" s="1">
        <v>43251.310289351852</v>
      </c>
      <c r="H2018" s="1">
        <v>43257.75017619213</v>
      </c>
      <c r="I2018" t="s">
        <v>6871</v>
      </c>
      <c r="J2018" s="4">
        <f>VLOOKUP(Données[[#This Row],[Statut (amiante)]],Statuts[[Statut]:[Code statut2]],2,FALSE)</f>
        <v>1</v>
      </c>
    </row>
    <row r="2019" spans="1:10" x14ac:dyDescent="0.25">
      <c r="A2019" t="s">
        <v>2349</v>
      </c>
      <c r="C2019" t="s">
        <v>2786</v>
      </c>
      <c r="D2019" t="s">
        <v>2832</v>
      </c>
      <c r="E2019" s="1">
        <v>43251.30261003472</v>
      </c>
      <c r="F2019" t="s">
        <v>2788</v>
      </c>
      <c r="G2019" s="1">
        <v>43251.310289351852</v>
      </c>
      <c r="H2019" s="1">
        <v>43257.750171874999</v>
      </c>
      <c r="I2019" t="s">
        <v>6871</v>
      </c>
      <c r="J2019" s="4">
        <f>VLOOKUP(Données[[#This Row],[Statut (amiante)]],Statuts[[Statut]:[Code statut2]],2,FALSE)</f>
        <v>1</v>
      </c>
    </row>
    <row r="2020" spans="1:10" x14ac:dyDescent="0.25">
      <c r="A2020" t="s">
        <v>2349</v>
      </c>
      <c r="C2020" t="s">
        <v>2786</v>
      </c>
      <c r="D2020" t="s">
        <v>2833</v>
      </c>
      <c r="E2020" s="1">
        <v>43251.30261003472</v>
      </c>
      <c r="F2020" t="s">
        <v>2788</v>
      </c>
      <c r="G2020" s="1">
        <v>43251.310289351852</v>
      </c>
      <c r="H2020" s="1">
        <v>43257.750173182867</v>
      </c>
      <c r="I2020" t="s">
        <v>6871</v>
      </c>
      <c r="J2020" s="4">
        <f>VLOOKUP(Données[[#This Row],[Statut (amiante)]],Statuts[[Statut]:[Code statut2]],2,FALSE)</f>
        <v>1</v>
      </c>
    </row>
    <row r="2021" spans="1:10" x14ac:dyDescent="0.25">
      <c r="A2021" t="s">
        <v>2349</v>
      </c>
      <c r="C2021" t="s">
        <v>2786</v>
      </c>
      <c r="D2021" t="s">
        <v>2834</v>
      </c>
      <c r="E2021" s="1">
        <v>43251.30261003472</v>
      </c>
      <c r="F2021" t="s">
        <v>2788</v>
      </c>
      <c r="G2021" s="1">
        <v>43251.310289351852</v>
      </c>
      <c r="H2021" s="1">
        <v>43257.750172025466</v>
      </c>
      <c r="I2021" t="s">
        <v>6871</v>
      </c>
      <c r="J2021" s="4">
        <f>VLOOKUP(Données[[#This Row],[Statut (amiante)]],Statuts[[Statut]:[Code statut2]],2,FALSE)</f>
        <v>1</v>
      </c>
    </row>
    <row r="2022" spans="1:10" x14ac:dyDescent="0.25">
      <c r="A2022" t="s">
        <v>2349</v>
      </c>
      <c r="C2022" t="s">
        <v>2786</v>
      </c>
      <c r="D2022" t="s">
        <v>2835</v>
      </c>
      <c r="E2022" s="1">
        <v>43251.30261003472</v>
      </c>
      <c r="F2022" t="s">
        <v>2788</v>
      </c>
      <c r="G2022" s="1">
        <v>43251.310289351852</v>
      </c>
      <c r="H2022" s="1">
        <v>43257.750174270834</v>
      </c>
      <c r="I2022" t="s">
        <v>6871</v>
      </c>
      <c r="J2022" s="4">
        <f>VLOOKUP(Données[[#This Row],[Statut (amiante)]],Statuts[[Statut]:[Code statut2]],2,FALSE)</f>
        <v>1</v>
      </c>
    </row>
    <row r="2023" spans="1:10" x14ac:dyDescent="0.25">
      <c r="A2023" t="s">
        <v>2349</v>
      </c>
      <c r="C2023" t="s">
        <v>2836</v>
      </c>
      <c r="D2023" t="s">
        <v>2837</v>
      </c>
      <c r="E2023" s="1">
        <v>43250.58848510417</v>
      </c>
      <c r="F2023" t="s">
        <v>2838</v>
      </c>
      <c r="G2023" s="1">
        <v>43250.589884259258</v>
      </c>
      <c r="H2023" s="1">
        <v>43257.749978703701</v>
      </c>
      <c r="I2023" t="s">
        <v>6871</v>
      </c>
      <c r="J2023" s="4">
        <f>VLOOKUP(Données[[#This Row],[Statut (amiante)]],Statuts[[Statut]:[Code statut2]],2,FALSE)</f>
        <v>1</v>
      </c>
    </row>
    <row r="2024" spans="1:10" x14ac:dyDescent="0.25">
      <c r="A2024" t="s">
        <v>2349</v>
      </c>
      <c r="C2024" t="s">
        <v>2836</v>
      </c>
      <c r="D2024" t="s">
        <v>2839</v>
      </c>
      <c r="E2024" s="1">
        <v>43250.58848510417</v>
      </c>
      <c r="F2024" t="s">
        <v>2838</v>
      </c>
      <c r="G2024" s="1">
        <v>43250.589884259258</v>
      </c>
      <c r="H2024" s="1">
        <v>43257.749978356478</v>
      </c>
      <c r="I2024" t="s">
        <v>6871</v>
      </c>
      <c r="J2024" s="4">
        <f>VLOOKUP(Données[[#This Row],[Statut (amiante)]],Statuts[[Statut]:[Code statut2]],2,FALSE)</f>
        <v>1</v>
      </c>
    </row>
    <row r="2025" spans="1:10" x14ac:dyDescent="0.25">
      <c r="A2025" t="s">
        <v>2349</v>
      </c>
      <c r="C2025" t="s">
        <v>2786</v>
      </c>
      <c r="D2025" t="s">
        <v>2840</v>
      </c>
      <c r="E2025" s="1">
        <v>43251.30261003472</v>
      </c>
      <c r="F2025" t="s">
        <v>2788</v>
      </c>
      <c r="G2025" s="1">
        <v>43251.310289351852</v>
      </c>
      <c r="H2025" s="1">
        <v>43257.750176504633</v>
      </c>
      <c r="I2025" t="s">
        <v>6871</v>
      </c>
      <c r="J2025" s="4">
        <f>VLOOKUP(Données[[#This Row],[Statut (amiante)]],Statuts[[Statut]:[Code statut2]],2,FALSE)</f>
        <v>1</v>
      </c>
    </row>
    <row r="2026" spans="1:10" x14ac:dyDescent="0.25">
      <c r="A2026" t="s">
        <v>2349</v>
      </c>
      <c r="C2026" t="s">
        <v>2786</v>
      </c>
      <c r="D2026" t="s">
        <v>2841</v>
      </c>
      <c r="E2026" s="1">
        <v>43251.30261003472</v>
      </c>
      <c r="F2026" t="s">
        <v>2788</v>
      </c>
      <c r="G2026" s="1">
        <v>43251.310289351852</v>
      </c>
      <c r="H2026" s="1">
        <v>43257.750176354166</v>
      </c>
      <c r="I2026" t="s">
        <v>6871</v>
      </c>
      <c r="J2026" s="4">
        <f>VLOOKUP(Données[[#This Row],[Statut (amiante)]],Statuts[[Statut]:[Code statut2]],2,FALSE)</f>
        <v>1</v>
      </c>
    </row>
    <row r="2027" spans="1:10" x14ac:dyDescent="0.25">
      <c r="A2027" t="s">
        <v>2349</v>
      </c>
      <c r="C2027" t="s">
        <v>2786</v>
      </c>
      <c r="D2027" t="s">
        <v>2842</v>
      </c>
      <c r="E2027" s="1">
        <v>43251.30261003472</v>
      </c>
      <c r="F2027" t="s">
        <v>2788</v>
      </c>
      <c r="G2027" s="1">
        <v>43251.310289351852</v>
      </c>
      <c r="H2027" s="1">
        <v>43257.750176817128</v>
      </c>
      <c r="I2027" t="s">
        <v>6871</v>
      </c>
      <c r="J2027" s="4">
        <f>VLOOKUP(Données[[#This Row],[Statut (amiante)]],Statuts[[Statut]:[Code statut2]],2,FALSE)</f>
        <v>1</v>
      </c>
    </row>
    <row r="2028" spans="1:10" x14ac:dyDescent="0.25">
      <c r="A2028" t="s">
        <v>2349</v>
      </c>
      <c r="C2028" t="s">
        <v>2786</v>
      </c>
      <c r="D2028" t="s">
        <v>2843</v>
      </c>
      <c r="E2028" s="1">
        <v>43251.30261003472</v>
      </c>
      <c r="F2028" t="s">
        <v>2788</v>
      </c>
      <c r="G2028" s="1">
        <v>43251.310289351852</v>
      </c>
      <c r="H2028" s="1">
        <v>43257.750174768516</v>
      </c>
      <c r="I2028" t="s">
        <v>6871</v>
      </c>
      <c r="J2028" s="4">
        <f>VLOOKUP(Données[[#This Row],[Statut (amiante)]],Statuts[[Statut]:[Code statut2]],2,FALSE)</f>
        <v>1</v>
      </c>
    </row>
    <row r="2029" spans="1:10" x14ac:dyDescent="0.25">
      <c r="A2029" t="s">
        <v>2349</v>
      </c>
      <c r="C2029" t="s">
        <v>2844</v>
      </c>
      <c r="D2029" t="s">
        <v>2845</v>
      </c>
      <c r="E2029" s="1">
        <v>43250.346242557869</v>
      </c>
      <c r="F2029" t="s">
        <v>2846</v>
      </c>
      <c r="G2029" s="1">
        <v>43250.34957175926</v>
      </c>
      <c r="H2029" s="1">
        <v>43257.749938043984</v>
      </c>
      <c r="I2029" t="s">
        <v>6871</v>
      </c>
      <c r="J2029" s="4">
        <f>VLOOKUP(Données[[#This Row],[Statut (amiante)]],Statuts[[Statut]:[Code statut2]],2,FALSE)</f>
        <v>1</v>
      </c>
    </row>
    <row r="2030" spans="1:10" x14ac:dyDescent="0.25">
      <c r="A2030" t="s">
        <v>2349</v>
      </c>
      <c r="C2030" t="s">
        <v>2844</v>
      </c>
      <c r="D2030" t="s">
        <v>2847</v>
      </c>
      <c r="E2030" s="1">
        <v>43250.346242557869</v>
      </c>
      <c r="F2030" t="s">
        <v>2846</v>
      </c>
      <c r="G2030" s="1">
        <v>43250.34957175926</v>
      </c>
      <c r="H2030" s="1">
        <v>43257.749937696761</v>
      </c>
      <c r="I2030" t="s">
        <v>6871</v>
      </c>
      <c r="J2030" s="4">
        <f>VLOOKUP(Données[[#This Row],[Statut (amiante)]],Statuts[[Statut]:[Code statut2]],2,FALSE)</f>
        <v>1</v>
      </c>
    </row>
    <row r="2031" spans="1:10" x14ac:dyDescent="0.25">
      <c r="A2031" t="s">
        <v>2349</v>
      </c>
      <c r="C2031" t="s">
        <v>2844</v>
      </c>
      <c r="D2031" t="s">
        <v>2848</v>
      </c>
      <c r="E2031" s="1">
        <v>43250.346242557869</v>
      </c>
      <c r="F2031" t="s">
        <v>2846</v>
      </c>
      <c r="G2031" s="1">
        <v>43250.34957175926</v>
      </c>
      <c r="H2031" s="1">
        <v>43257.749938738423</v>
      </c>
      <c r="I2031" t="s">
        <v>6871</v>
      </c>
      <c r="J2031" s="4">
        <f>VLOOKUP(Données[[#This Row],[Statut (amiante)]],Statuts[[Statut]:[Code statut2]],2,FALSE)</f>
        <v>1</v>
      </c>
    </row>
    <row r="2032" spans="1:10" x14ac:dyDescent="0.25">
      <c r="A2032" t="s">
        <v>2349</v>
      </c>
      <c r="C2032" t="s">
        <v>2844</v>
      </c>
      <c r="D2032" t="s">
        <v>2849</v>
      </c>
      <c r="E2032" s="1">
        <v>43250.346242557869</v>
      </c>
      <c r="F2032" t="s">
        <v>2846</v>
      </c>
      <c r="G2032" s="1">
        <v>43250.34957175926</v>
      </c>
      <c r="H2032" s="1">
        <v>43257.74993784722</v>
      </c>
      <c r="I2032" t="s">
        <v>6871</v>
      </c>
      <c r="J2032" s="4">
        <f>VLOOKUP(Données[[#This Row],[Statut (amiante)]],Statuts[[Statut]:[Code statut2]],2,FALSE)</f>
        <v>1</v>
      </c>
    </row>
    <row r="2033" spans="1:10" x14ac:dyDescent="0.25">
      <c r="A2033" t="s">
        <v>2349</v>
      </c>
      <c r="C2033" t="s">
        <v>2844</v>
      </c>
      <c r="D2033" t="s">
        <v>2850</v>
      </c>
      <c r="E2033" s="1">
        <v>43250.346242557869</v>
      </c>
      <c r="F2033" t="s">
        <v>2846</v>
      </c>
      <c r="G2033" s="1">
        <v>43250.34957175926</v>
      </c>
      <c r="H2033" s="1">
        <v>43257.749938310182</v>
      </c>
      <c r="I2033" t="s">
        <v>6871</v>
      </c>
      <c r="J2033" s="4">
        <f>VLOOKUP(Données[[#This Row],[Statut (amiante)]],Statuts[[Statut]:[Code statut2]],2,FALSE)</f>
        <v>1</v>
      </c>
    </row>
    <row r="2034" spans="1:10" x14ac:dyDescent="0.25">
      <c r="A2034" t="s">
        <v>2349</v>
      </c>
      <c r="C2034" t="s">
        <v>2851</v>
      </c>
      <c r="D2034" t="s">
        <v>2852</v>
      </c>
      <c r="E2034" s="1">
        <v>43250.356022106484</v>
      </c>
      <c r="F2034" t="s">
        <v>2853</v>
      </c>
      <c r="G2034" s="1">
        <v>43250.357233796298</v>
      </c>
      <c r="H2034" s="1">
        <v>43256.572695370371</v>
      </c>
      <c r="I2034" t="s">
        <v>6871</v>
      </c>
      <c r="J2034" s="4">
        <f>VLOOKUP(Données[[#This Row],[Statut (amiante)]],Statuts[[Statut]:[Code statut2]],2,FALSE)</f>
        <v>1</v>
      </c>
    </row>
    <row r="2035" spans="1:10" x14ac:dyDescent="0.25">
      <c r="A2035" t="s">
        <v>2349</v>
      </c>
      <c r="C2035" t="s">
        <v>2844</v>
      </c>
      <c r="D2035" t="s">
        <v>2854</v>
      </c>
      <c r="E2035" s="1">
        <v>43250.346242557869</v>
      </c>
      <c r="F2035" t="s">
        <v>2846</v>
      </c>
      <c r="G2035" s="1">
        <v>43250.34957175926</v>
      </c>
      <c r="H2035" s="1">
        <v>43257.749937928238</v>
      </c>
      <c r="I2035" t="s">
        <v>6871</v>
      </c>
      <c r="J2035" s="4">
        <f>VLOOKUP(Données[[#This Row],[Statut (amiante)]],Statuts[[Statut]:[Code statut2]],2,FALSE)</f>
        <v>1</v>
      </c>
    </row>
    <row r="2036" spans="1:10" x14ac:dyDescent="0.25">
      <c r="A2036" t="s">
        <v>2349</v>
      </c>
      <c r="C2036" t="s">
        <v>2844</v>
      </c>
      <c r="D2036" t="s">
        <v>2855</v>
      </c>
      <c r="E2036" s="1">
        <v>43250.346242557869</v>
      </c>
      <c r="F2036" t="s">
        <v>2846</v>
      </c>
      <c r="G2036" s="1">
        <v>43250.34957175926</v>
      </c>
      <c r="H2036" s="1">
        <v>43257.749938622685</v>
      </c>
      <c r="I2036" t="s">
        <v>6871</v>
      </c>
      <c r="J2036" s="4">
        <f>VLOOKUP(Données[[#This Row],[Statut (amiante)]],Statuts[[Statut]:[Code statut2]],2,FALSE)</f>
        <v>1</v>
      </c>
    </row>
    <row r="2037" spans="1:10" x14ac:dyDescent="0.25">
      <c r="A2037" t="s">
        <v>2349</v>
      </c>
      <c r="C2037" t="s">
        <v>2844</v>
      </c>
      <c r="D2037" t="s">
        <v>2856</v>
      </c>
      <c r="E2037" s="1">
        <v>43250.346242557869</v>
      </c>
      <c r="F2037" t="s">
        <v>2846</v>
      </c>
      <c r="G2037" s="1">
        <v>43250.34957175926</v>
      </c>
      <c r="H2037" s="1">
        <v>43257.749938541667</v>
      </c>
      <c r="I2037" t="s">
        <v>6871</v>
      </c>
      <c r="J2037" s="4">
        <f>VLOOKUP(Données[[#This Row],[Statut (amiante)]],Statuts[[Statut]:[Code statut2]],2,FALSE)</f>
        <v>1</v>
      </c>
    </row>
    <row r="2038" spans="1:10" x14ac:dyDescent="0.25">
      <c r="A2038" t="s">
        <v>2349</v>
      </c>
      <c r="C2038" t="s">
        <v>2844</v>
      </c>
      <c r="D2038" t="s">
        <v>2857</v>
      </c>
      <c r="E2038" s="1">
        <v>43250.346242557869</v>
      </c>
      <c r="F2038" t="s">
        <v>2846</v>
      </c>
      <c r="G2038" s="1">
        <v>43250.34957175926</v>
      </c>
      <c r="H2038" s="1">
        <v>43257.749938391207</v>
      </c>
      <c r="I2038" t="s">
        <v>6871</v>
      </c>
      <c r="J2038" s="4">
        <f>VLOOKUP(Données[[#This Row],[Statut (amiante)]],Statuts[[Statut]:[Code statut2]],2,FALSE)</f>
        <v>1</v>
      </c>
    </row>
    <row r="2039" spans="1:10" x14ac:dyDescent="0.25">
      <c r="A2039" t="s">
        <v>2349</v>
      </c>
      <c r="C2039" t="s">
        <v>2844</v>
      </c>
      <c r="D2039" t="s">
        <v>2858</v>
      </c>
      <c r="E2039" s="1">
        <v>43250.346242557869</v>
      </c>
      <c r="F2039" t="s">
        <v>2846</v>
      </c>
      <c r="G2039" s="1">
        <v>43250.34957175926</v>
      </c>
      <c r="H2039" s="1">
        <v>43257.749938194444</v>
      </c>
      <c r="I2039" t="s">
        <v>6871</v>
      </c>
      <c r="J2039" s="4">
        <f>VLOOKUP(Données[[#This Row],[Statut (amiante)]],Statuts[[Statut]:[Code statut2]],2,FALSE)</f>
        <v>1</v>
      </c>
    </row>
    <row r="2040" spans="1:10" x14ac:dyDescent="0.25">
      <c r="A2040" t="s">
        <v>2349</v>
      </c>
      <c r="C2040" t="s">
        <v>2844</v>
      </c>
      <c r="D2040" t="s">
        <v>2859</v>
      </c>
      <c r="E2040" s="1">
        <v>43250.346242557869</v>
      </c>
      <c r="F2040" t="s">
        <v>2846</v>
      </c>
      <c r="G2040" s="1">
        <v>43250.34957175926</v>
      </c>
      <c r="H2040" s="1">
        <v>43257.749937731482</v>
      </c>
      <c r="I2040" t="s">
        <v>6871</v>
      </c>
      <c r="J2040" s="4">
        <f>VLOOKUP(Données[[#This Row],[Statut (amiante)]],Statuts[[Statut]:[Code statut2]],2,FALSE)</f>
        <v>1</v>
      </c>
    </row>
    <row r="2041" spans="1:10" x14ac:dyDescent="0.25">
      <c r="A2041" t="s">
        <v>2349</v>
      </c>
      <c r="C2041" t="s">
        <v>2860</v>
      </c>
      <c r="D2041" t="s">
        <v>2861</v>
      </c>
      <c r="E2041" s="1">
        <v>43250.330956863429</v>
      </c>
      <c r="F2041" t="s">
        <v>2862</v>
      </c>
      <c r="G2041" s="1">
        <v>43250.332349537035</v>
      </c>
      <c r="H2041" s="1">
        <v>43257.749810879628</v>
      </c>
      <c r="I2041" t="s">
        <v>6871</v>
      </c>
      <c r="J2041" s="4">
        <f>VLOOKUP(Données[[#This Row],[Statut (amiante)]],Statuts[[Statut]:[Code statut2]],2,FALSE)</f>
        <v>1</v>
      </c>
    </row>
    <row r="2042" spans="1:10" x14ac:dyDescent="0.25">
      <c r="A2042" t="s">
        <v>2349</v>
      </c>
      <c r="C2042" t="s">
        <v>2860</v>
      </c>
      <c r="D2042" t="s">
        <v>2863</v>
      </c>
      <c r="E2042" s="1">
        <v>43250.330956863429</v>
      </c>
      <c r="F2042" t="s">
        <v>2862</v>
      </c>
      <c r="G2042" s="1">
        <v>43250.332349537035</v>
      </c>
      <c r="H2042" s="1">
        <v>43257.749810729169</v>
      </c>
      <c r="I2042" t="s">
        <v>6871</v>
      </c>
      <c r="J2042" s="4">
        <f>VLOOKUP(Données[[#This Row],[Statut (amiante)]],Statuts[[Statut]:[Code statut2]],2,FALSE)</f>
        <v>1</v>
      </c>
    </row>
    <row r="2043" spans="1:10" x14ac:dyDescent="0.25">
      <c r="A2043" t="s">
        <v>2349</v>
      </c>
      <c r="C2043" t="s">
        <v>2860</v>
      </c>
      <c r="D2043" t="s">
        <v>2864</v>
      </c>
      <c r="E2043" s="1">
        <v>43250.330956863429</v>
      </c>
      <c r="F2043" t="s">
        <v>2862</v>
      </c>
      <c r="G2043" s="1">
        <v>43250.332349537035</v>
      </c>
      <c r="H2043" s="1">
        <v>43257.749810763889</v>
      </c>
      <c r="I2043" t="s">
        <v>6871</v>
      </c>
      <c r="J2043" s="4">
        <f>VLOOKUP(Données[[#This Row],[Statut (amiante)]],Statuts[[Statut]:[Code statut2]],2,FALSE)</f>
        <v>1</v>
      </c>
    </row>
    <row r="2044" spans="1:10" x14ac:dyDescent="0.25">
      <c r="A2044" t="s">
        <v>2349</v>
      </c>
      <c r="C2044" t="s">
        <v>2865</v>
      </c>
      <c r="D2044" t="s">
        <v>2866</v>
      </c>
      <c r="E2044" s="1">
        <v>43250.335453854168</v>
      </c>
      <c r="F2044" t="s">
        <v>2867</v>
      </c>
      <c r="G2044" s="1">
        <v>43250.336493055554</v>
      </c>
      <c r="H2044" s="1">
        <v>43257.749871412037</v>
      </c>
      <c r="I2044" t="s">
        <v>6871</v>
      </c>
      <c r="J2044" s="4">
        <f>VLOOKUP(Données[[#This Row],[Statut (amiante)]],Statuts[[Statut]:[Code statut2]],2,FALSE)</f>
        <v>1</v>
      </c>
    </row>
    <row r="2045" spans="1:10" x14ac:dyDescent="0.25">
      <c r="A2045" t="s">
        <v>2349</v>
      </c>
      <c r="C2045" t="s">
        <v>2865</v>
      </c>
      <c r="D2045" t="s">
        <v>2868</v>
      </c>
      <c r="E2045" s="1">
        <v>43250.335453854168</v>
      </c>
      <c r="F2045" t="s">
        <v>2867</v>
      </c>
      <c r="G2045" s="1">
        <v>43250.336493055554</v>
      </c>
      <c r="H2045" s="1">
        <v>43257.749871493055</v>
      </c>
      <c r="I2045" t="s">
        <v>6871</v>
      </c>
      <c r="J2045" s="4">
        <f>VLOOKUP(Données[[#This Row],[Statut (amiante)]],Statuts[[Statut]:[Code statut2]],2,FALSE)</f>
        <v>1</v>
      </c>
    </row>
    <row r="2046" spans="1:10" x14ac:dyDescent="0.25">
      <c r="A2046" t="s">
        <v>2349</v>
      </c>
      <c r="C2046" t="s">
        <v>2844</v>
      </c>
      <c r="D2046" t="s">
        <v>2869</v>
      </c>
      <c r="E2046" s="1">
        <v>43250.346242557869</v>
      </c>
      <c r="F2046" t="s">
        <v>2846</v>
      </c>
      <c r="G2046" s="1">
        <v>43250.34957175926</v>
      </c>
      <c r="H2046" s="1">
        <v>43257.749938460649</v>
      </c>
      <c r="I2046" t="s">
        <v>6871</v>
      </c>
      <c r="J2046" s="4">
        <f>VLOOKUP(Données[[#This Row],[Statut (amiante)]],Statuts[[Statut]:[Code statut2]],2,FALSE)</f>
        <v>1</v>
      </c>
    </row>
    <row r="2047" spans="1:10" x14ac:dyDescent="0.25">
      <c r="A2047" t="s">
        <v>2349</v>
      </c>
      <c r="C2047" t="s">
        <v>2870</v>
      </c>
      <c r="D2047" t="s">
        <v>2871</v>
      </c>
      <c r="E2047" s="1">
        <v>43248.384252581018</v>
      </c>
      <c r="F2047" t="s">
        <v>2872</v>
      </c>
      <c r="G2047" s="1">
        <v>43248.385127314818</v>
      </c>
      <c r="H2047" s="1">
        <v>43256.39559216435</v>
      </c>
      <c r="I2047" t="s">
        <v>6871</v>
      </c>
      <c r="J2047" s="4">
        <f>VLOOKUP(Données[[#This Row],[Statut (amiante)]],Statuts[[Statut]:[Code statut2]],2,FALSE)</f>
        <v>1</v>
      </c>
    </row>
    <row r="2048" spans="1:10" x14ac:dyDescent="0.25">
      <c r="A2048" t="s">
        <v>2349</v>
      </c>
      <c r="C2048" t="s">
        <v>2873</v>
      </c>
      <c r="D2048" t="s">
        <v>2874</v>
      </c>
      <c r="E2048" s="1">
        <v>43248.567763541665</v>
      </c>
      <c r="F2048" t="s">
        <v>2875</v>
      </c>
      <c r="G2048" s="1">
        <v>43248.569849537038</v>
      </c>
      <c r="H2048" s="1">
        <v>43256.395635844907</v>
      </c>
      <c r="I2048" t="s">
        <v>6871</v>
      </c>
      <c r="J2048" s="4">
        <f>VLOOKUP(Données[[#This Row],[Statut (amiante)]],Statuts[[Statut]:[Code statut2]],2,FALSE)</f>
        <v>1</v>
      </c>
    </row>
    <row r="2049" spans="1:10" x14ac:dyDescent="0.25">
      <c r="A2049" t="s">
        <v>2349</v>
      </c>
      <c r="C2049" t="s">
        <v>2876</v>
      </c>
      <c r="D2049" t="s">
        <v>2877</v>
      </c>
      <c r="E2049" s="1">
        <v>43248.571199039354</v>
      </c>
      <c r="F2049" t="s">
        <v>2878</v>
      </c>
      <c r="G2049" s="1">
        <v>43248.572476851848</v>
      </c>
      <c r="H2049" s="1">
        <v>43255.624811956019</v>
      </c>
      <c r="I2049" t="s">
        <v>6871</v>
      </c>
      <c r="J2049" s="4">
        <f>VLOOKUP(Données[[#This Row],[Statut (amiante)]],Statuts[[Statut]:[Code statut2]],2,FALSE)</f>
        <v>1</v>
      </c>
    </row>
    <row r="2050" spans="1:10" x14ac:dyDescent="0.25">
      <c r="A2050" t="s">
        <v>2349</v>
      </c>
      <c r="C2050" t="s">
        <v>2876</v>
      </c>
      <c r="D2050" t="s">
        <v>2879</v>
      </c>
      <c r="E2050" s="1">
        <v>43248.571199039354</v>
      </c>
      <c r="F2050" t="s">
        <v>2878</v>
      </c>
      <c r="G2050" s="1">
        <v>43248.572476851848</v>
      </c>
      <c r="H2050" s="1">
        <v>43255.624811921298</v>
      </c>
      <c r="I2050" t="s">
        <v>6871</v>
      </c>
      <c r="J2050" s="4">
        <f>VLOOKUP(Données[[#This Row],[Statut (amiante)]],Statuts[[Statut]:[Code statut2]],2,FALSE)</f>
        <v>1</v>
      </c>
    </row>
    <row r="2051" spans="1:10" x14ac:dyDescent="0.25">
      <c r="A2051" t="s">
        <v>2349</v>
      </c>
      <c r="C2051" t="s">
        <v>2876</v>
      </c>
      <c r="D2051" t="s">
        <v>2880</v>
      </c>
      <c r="E2051" s="1">
        <v>43248.571199039354</v>
      </c>
      <c r="F2051" t="s">
        <v>2878</v>
      </c>
      <c r="G2051" s="1">
        <v>43248.572476851848</v>
      </c>
      <c r="H2051" s="1">
        <v>43255.624812002316</v>
      </c>
      <c r="I2051" t="s">
        <v>6871</v>
      </c>
      <c r="J2051" s="4">
        <f>VLOOKUP(Données[[#This Row],[Statut (amiante)]],Statuts[[Statut]:[Code statut2]],2,FALSE)</f>
        <v>1</v>
      </c>
    </row>
    <row r="2052" spans="1:10" x14ac:dyDescent="0.25">
      <c r="A2052" t="s">
        <v>2349</v>
      </c>
      <c r="C2052" t="s">
        <v>2860</v>
      </c>
      <c r="D2052" t="s">
        <v>2881</v>
      </c>
      <c r="E2052" s="1">
        <v>43250.330956863429</v>
      </c>
      <c r="F2052" t="s">
        <v>2862</v>
      </c>
      <c r="G2052" s="1">
        <v>43250.332349537035</v>
      </c>
      <c r="H2052" s="1">
        <v>43257.749810844907</v>
      </c>
      <c r="I2052" t="s">
        <v>6871</v>
      </c>
      <c r="J2052" s="4">
        <f>VLOOKUP(Données[[#This Row],[Statut (amiante)]],Statuts[[Statut]:[Code statut2]],2,FALSE)</f>
        <v>1</v>
      </c>
    </row>
    <row r="2053" spans="1:10" x14ac:dyDescent="0.25">
      <c r="A2053" t="s">
        <v>2349</v>
      </c>
      <c r="C2053" t="s">
        <v>2882</v>
      </c>
      <c r="D2053" t="s">
        <v>2883</v>
      </c>
      <c r="E2053" s="1">
        <v>43245.52931322917</v>
      </c>
      <c r="F2053" t="s">
        <v>2884</v>
      </c>
      <c r="G2053" s="1">
        <v>43245.539965277778</v>
      </c>
      <c r="H2053" s="1">
        <v>43252.583429513892</v>
      </c>
      <c r="I2053" t="s">
        <v>6871</v>
      </c>
      <c r="J2053" s="4">
        <f>VLOOKUP(Données[[#This Row],[Statut (amiante)]],Statuts[[Statut]:[Code statut2]],2,FALSE)</f>
        <v>1</v>
      </c>
    </row>
    <row r="2054" spans="1:10" x14ac:dyDescent="0.25">
      <c r="A2054" t="s">
        <v>2349</v>
      </c>
      <c r="C2054" t="s">
        <v>2882</v>
      </c>
      <c r="D2054" t="s">
        <v>2885</v>
      </c>
      <c r="E2054" s="1">
        <v>43245.52931322917</v>
      </c>
      <c r="F2054" t="s">
        <v>2884</v>
      </c>
      <c r="G2054" s="1">
        <v>43245.539965277778</v>
      </c>
      <c r="H2054" s="1">
        <v>43252.58342638889</v>
      </c>
      <c r="I2054" t="s">
        <v>6871</v>
      </c>
      <c r="J2054" s="4">
        <f>VLOOKUP(Données[[#This Row],[Statut (amiante)]],Statuts[[Statut]:[Code statut2]],2,FALSE)</f>
        <v>1</v>
      </c>
    </row>
    <row r="2055" spans="1:10" x14ac:dyDescent="0.25">
      <c r="A2055" t="s">
        <v>2349</v>
      </c>
      <c r="C2055" t="s">
        <v>2882</v>
      </c>
      <c r="D2055" t="s">
        <v>2886</v>
      </c>
      <c r="E2055" s="1">
        <v>43245.52931322917</v>
      </c>
      <c r="F2055" t="s">
        <v>2884</v>
      </c>
      <c r="G2055" s="1">
        <v>43245.539965277778</v>
      </c>
      <c r="H2055" s="1">
        <v>43252.58342693287</v>
      </c>
      <c r="I2055" t="s">
        <v>6871</v>
      </c>
      <c r="J2055" s="4">
        <f>VLOOKUP(Données[[#This Row],[Statut (amiante)]],Statuts[[Statut]:[Code statut2]],2,FALSE)</f>
        <v>1</v>
      </c>
    </row>
    <row r="2056" spans="1:10" x14ac:dyDescent="0.25">
      <c r="A2056" t="s">
        <v>2349</v>
      </c>
      <c r="C2056" t="s">
        <v>2887</v>
      </c>
      <c r="D2056" t="s">
        <v>2888</v>
      </c>
      <c r="E2056" s="1">
        <v>43248.331584143518</v>
      </c>
      <c r="F2056" t="s">
        <v>2889</v>
      </c>
      <c r="G2056" s="1">
        <v>43248.33425925926</v>
      </c>
      <c r="H2056" s="1">
        <v>43252.406025659722</v>
      </c>
      <c r="I2056" t="s">
        <v>6871</v>
      </c>
      <c r="J2056" s="4">
        <f>VLOOKUP(Données[[#This Row],[Statut (amiante)]],Statuts[[Statut]:[Code statut2]],2,FALSE)</f>
        <v>1</v>
      </c>
    </row>
    <row r="2057" spans="1:10" x14ac:dyDescent="0.25">
      <c r="A2057" t="s">
        <v>2349</v>
      </c>
      <c r="C2057" t="s">
        <v>2887</v>
      </c>
      <c r="D2057" t="s">
        <v>2890</v>
      </c>
      <c r="E2057" s="1">
        <v>43248.331584143518</v>
      </c>
      <c r="F2057" t="s">
        <v>2889</v>
      </c>
      <c r="G2057" s="1">
        <v>43248.33425925926</v>
      </c>
      <c r="H2057" s="1">
        <v>43252.40602584491</v>
      </c>
      <c r="I2057" t="s">
        <v>6871</v>
      </c>
      <c r="J2057" s="4">
        <f>VLOOKUP(Données[[#This Row],[Statut (amiante)]],Statuts[[Statut]:[Code statut2]],2,FALSE)</f>
        <v>1</v>
      </c>
    </row>
    <row r="2058" spans="1:10" x14ac:dyDescent="0.25">
      <c r="A2058" t="s">
        <v>2349</v>
      </c>
      <c r="C2058" t="s">
        <v>2891</v>
      </c>
      <c r="D2058" t="s">
        <v>2892</v>
      </c>
      <c r="E2058" s="1">
        <v>43248.377115358795</v>
      </c>
      <c r="F2058" t="s">
        <v>2893</v>
      </c>
      <c r="G2058" s="1">
        <v>43248.378368055557</v>
      </c>
      <c r="H2058" s="1">
        <v>43252.583502546295</v>
      </c>
      <c r="I2058" t="s">
        <v>6871</v>
      </c>
      <c r="J2058" s="4">
        <f>VLOOKUP(Données[[#This Row],[Statut (amiante)]],Statuts[[Statut]:[Code statut2]],2,FALSE)</f>
        <v>1</v>
      </c>
    </row>
    <row r="2059" spans="1:10" x14ac:dyDescent="0.25">
      <c r="A2059" t="s">
        <v>2349</v>
      </c>
      <c r="C2059" t="s">
        <v>2882</v>
      </c>
      <c r="D2059" t="s">
        <v>2894</v>
      </c>
      <c r="E2059" s="1">
        <v>43245.52931322917</v>
      </c>
      <c r="F2059" t="s">
        <v>2884</v>
      </c>
      <c r="G2059" s="1">
        <v>43245.539965277778</v>
      </c>
      <c r="H2059" s="1">
        <v>43252.583425810182</v>
      </c>
      <c r="I2059" t="s">
        <v>6871</v>
      </c>
      <c r="J2059" s="4">
        <f>VLOOKUP(Données[[#This Row],[Statut (amiante)]],Statuts[[Statut]:[Code statut2]],2,FALSE)</f>
        <v>1</v>
      </c>
    </row>
    <row r="2060" spans="1:10" x14ac:dyDescent="0.25">
      <c r="A2060" t="s">
        <v>2349</v>
      </c>
      <c r="C2060" t="s">
        <v>2882</v>
      </c>
      <c r="D2060" t="s">
        <v>2895</v>
      </c>
      <c r="E2060" s="1">
        <v>43245.52931322917</v>
      </c>
      <c r="F2060" t="s">
        <v>2884</v>
      </c>
      <c r="G2060" s="1">
        <v>43245.539965277778</v>
      </c>
      <c r="H2060" s="1">
        <v>43252.583421793985</v>
      </c>
      <c r="I2060" t="s">
        <v>6871</v>
      </c>
      <c r="J2060" s="4">
        <f>VLOOKUP(Données[[#This Row],[Statut (amiante)]],Statuts[[Statut]:[Code statut2]],2,FALSE)</f>
        <v>1</v>
      </c>
    </row>
    <row r="2061" spans="1:10" x14ac:dyDescent="0.25">
      <c r="A2061" t="s">
        <v>2349</v>
      </c>
      <c r="C2061" t="s">
        <v>2882</v>
      </c>
      <c r="D2061" t="s">
        <v>2896</v>
      </c>
      <c r="E2061" s="1">
        <v>43245.52931322917</v>
      </c>
      <c r="F2061" t="s">
        <v>2884</v>
      </c>
      <c r="G2061" s="1">
        <v>43245.539965277778</v>
      </c>
      <c r="H2061" s="1">
        <v>43252.583417905094</v>
      </c>
      <c r="I2061" t="s">
        <v>6871</v>
      </c>
      <c r="J2061" s="4">
        <f>VLOOKUP(Données[[#This Row],[Statut (amiante)]],Statuts[[Statut]:[Code statut2]],2,FALSE)</f>
        <v>1</v>
      </c>
    </row>
    <row r="2062" spans="1:10" x14ac:dyDescent="0.25">
      <c r="A2062" t="s">
        <v>2349</v>
      </c>
      <c r="C2062" t="s">
        <v>2882</v>
      </c>
      <c r="D2062" t="s">
        <v>2897</v>
      </c>
      <c r="E2062" s="1">
        <v>43245.52931322917</v>
      </c>
      <c r="F2062" t="s">
        <v>2884</v>
      </c>
      <c r="G2062" s="1">
        <v>43245.539965277778</v>
      </c>
      <c r="H2062" s="1">
        <v>43252.583429166669</v>
      </c>
      <c r="I2062" t="s">
        <v>6871</v>
      </c>
      <c r="J2062" s="4">
        <f>VLOOKUP(Données[[#This Row],[Statut (amiante)]],Statuts[[Statut]:[Code statut2]],2,FALSE)</f>
        <v>1</v>
      </c>
    </row>
    <row r="2063" spans="1:10" x14ac:dyDescent="0.25">
      <c r="A2063" t="s">
        <v>2349</v>
      </c>
      <c r="C2063" t="s">
        <v>2882</v>
      </c>
      <c r="D2063" t="s">
        <v>2898</v>
      </c>
      <c r="E2063" s="1">
        <v>43245.52931322917</v>
      </c>
      <c r="F2063" t="s">
        <v>2884</v>
      </c>
      <c r="G2063" s="1">
        <v>43245.539965277778</v>
      </c>
      <c r="H2063" s="1">
        <v>43252.583420057868</v>
      </c>
      <c r="I2063" t="s">
        <v>6871</v>
      </c>
      <c r="J2063" s="4">
        <f>VLOOKUP(Données[[#This Row],[Statut (amiante)]],Statuts[[Statut]:[Code statut2]],2,FALSE)</f>
        <v>1</v>
      </c>
    </row>
    <row r="2064" spans="1:10" x14ac:dyDescent="0.25">
      <c r="A2064" t="s">
        <v>2349</v>
      </c>
      <c r="C2064" t="s">
        <v>2882</v>
      </c>
      <c r="D2064" t="s">
        <v>2899</v>
      </c>
      <c r="E2064" s="1">
        <v>43245.52931322917</v>
      </c>
      <c r="F2064" t="s">
        <v>2884</v>
      </c>
      <c r="G2064" s="1">
        <v>43245.539965277778</v>
      </c>
      <c r="H2064" s="1">
        <v>43252.583429745369</v>
      </c>
      <c r="I2064" t="s">
        <v>6871</v>
      </c>
      <c r="J2064" s="4">
        <f>VLOOKUP(Données[[#This Row],[Statut (amiante)]],Statuts[[Statut]:[Code statut2]],2,FALSE)</f>
        <v>1</v>
      </c>
    </row>
    <row r="2065" spans="1:10" x14ac:dyDescent="0.25">
      <c r="A2065" t="s">
        <v>2349</v>
      </c>
      <c r="C2065" t="s">
        <v>2882</v>
      </c>
      <c r="D2065" t="s">
        <v>2900</v>
      </c>
      <c r="E2065" s="1">
        <v>43245.52931322917</v>
      </c>
      <c r="F2065" t="s">
        <v>2884</v>
      </c>
      <c r="G2065" s="1">
        <v>43245.539965277778</v>
      </c>
      <c r="H2065" s="1">
        <v>43252.583426620367</v>
      </c>
      <c r="I2065" t="s">
        <v>6871</v>
      </c>
      <c r="J2065" s="4">
        <f>VLOOKUP(Données[[#This Row],[Statut (amiante)]],Statuts[[Statut]:[Code statut2]],2,FALSE)</f>
        <v>1</v>
      </c>
    </row>
    <row r="2066" spans="1:10" x14ac:dyDescent="0.25">
      <c r="A2066" t="s">
        <v>2349</v>
      </c>
      <c r="C2066" t="s">
        <v>2882</v>
      </c>
      <c r="D2066" t="s">
        <v>2901</v>
      </c>
      <c r="E2066" s="1">
        <v>43245.52931322917</v>
      </c>
      <c r="F2066" t="s">
        <v>2884</v>
      </c>
      <c r="G2066" s="1">
        <v>43245.539965277778</v>
      </c>
      <c r="H2066" s="1">
        <v>43252.583429317128</v>
      </c>
      <c r="I2066" t="s">
        <v>6871</v>
      </c>
      <c r="J2066" s="4">
        <f>VLOOKUP(Données[[#This Row],[Statut (amiante)]],Statuts[[Statut]:[Code statut2]],2,FALSE)</f>
        <v>1</v>
      </c>
    </row>
    <row r="2067" spans="1:10" x14ac:dyDescent="0.25">
      <c r="A2067" t="s">
        <v>2349</v>
      </c>
      <c r="C2067" t="s">
        <v>2882</v>
      </c>
      <c r="D2067" t="s">
        <v>2902</v>
      </c>
      <c r="E2067" s="1">
        <v>43245.52931322917</v>
      </c>
      <c r="F2067" t="s">
        <v>2884</v>
      </c>
      <c r="G2067" s="1">
        <v>43245.539965277778</v>
      </c>
      <c r="H2067" s="1">
        <v>43252.583426504629</v>
      </c>
      <c r="I2067" t="s">
        <v>6871</v>
      </c>
      <c r="J2067" s="4">
        <f>VLOOKUP(Données[[#This Row],[Statut (amiante)]],Statuts[[Statut]:[Code statut2]],2,FALSE)</f>
        <v>1</v>
      </c>
    </row>
    <row r="2068" spans="1:10" x14ac:dyDescent="0.25">
      <c r="A2068" t="s">
        <v>2349</v>
      </c>
      <c r="C2068" t="s">
        <v>2882</v>
      </c>
      <c r="D2068" t="s">
        <v>2903</v>
      </c>
      <c r="E2068" s="1">
        <v>43245.52931322917</v>
      </c>
      <c r="F2068" t="s">
        <v>2884</v>
      </c>
      <c r="G2068" s="1">
        <v>43245.539965277778</v>
      </c>
      <c r="H2068" s="1">
        <v>43252.58341979167</v>
      </c>
      <c r="I2068" t="s">
        <v>6871</v>
      </c>
      <c r="J2068" s="4">
        <f>VLOOKUP(Données[[#This Row],[Statut (amiante)]],Statuts[[Statut]:[Code statut2]],2,FALSE)</f>
        <v>1</v>
      </c>
    </row>
    <row r="2069" spans="1:10" x14ac:dyDescent="0.25">
      <c r="A2069" t="s">
        <v>2349</v>
      </c>
      <c r="C2069" t="s">
        <v>2882</v>
      </c>
      <c r="D2069" t="s">
        <v>2904</v>
      </c>
      <c r="E2069" s="1">
        <v>43245.52931322917</v>
      </c>
      <c r="F2069" t="s">
        <v>2884</v>
      </c>
      <c r="G2069" s="1">
        <v>43245.539965277778</v>
      </c>
      <c r="H2069" s="1">
        <v>43252.583426851852</v>
      </c>
      <c r="I2069" t="s">
        <v>6871</v>
      </c>
      <c r="J2069" s="4">
        <f>VLOOKUP(Données[[#This Row],[Statut (amiante)]],Statuts[[Statut]:[Code statut2]],2,FALSE)</f>
        <v>1</v>
      </c>
    </row>
    <row r="2070" spans="1:10" x14ac:dyDescent="0.25">
      <c r="A2070" t="s">
        <v>2349</v>
      </c>
      <c r="C2070" t="s">
        <v>2882</v>
      </c>
      <c r="D2070" t="s">
        <v>2905</v>
      </c>
      <c r="E2070" s="1">
        <v>43245.52931322917</v>
      </c>
      <c r="F2070" t="s">
        <v>2884</v>
      </c>
      <c r="G2070" s="1">
        <v>43245.539965277778</v>
      </c>
      <c r="H2070" s="1">
        <v>43252.583424456017</v>
      </c>
      <c r="I2070" t="s">
        <v>6871</v>
      </c>
      <c r="J2070" s="4">
        <f>VLOOKUP(Données[[#This Row],[Statut (amiante)]],Statuts[[Statut]:[Code statut2]],2,FALSE)</f>
        <v>1</v>
      </c>
    </row>
    <row r="2071" spans="1:10" x14ac:dyDescent="0.25">
      <c r="A2071" t="s">
        <v>2349</v>
      </c>
      <c r="C2071" t="s">
        <v>2882</v>
      </c>
      <c r="D2071" t="s">
        <v>2906</v>
      </c>
      <c r="E2071" s="1">
        <v>43245.52931322917</v>
      </c>
      <c r="F2071" t="s">
        <v>2884</v>
      </c>
      <c r="G2071" s="1">
        <v>43245.539965277778</v>
      </c>
      <c r="H2071" s="1">
        <v>43252.583422488424</v>
      </c>
      <c r="I2071" t="s">
        <v>6871</v>
      </c>
      <c r="J2071" s="4">
        <f>VLOOKUP(Données[[#This Row],[Statut (amiante)]],Statuts[[Statut]:[Code statut2]],2,FALSE)</f>
        <v>1</v>
      </c>
    </row>
    <row r="2072" spans="1:10" x14ac:dyDescent="0.25">
      <c r="A2072" t="s">
        <v>2349</v>
      </c>
      <c r="C2072" t="s">
        <v>2882</v>
      </c>
      <c r="D2072" t="s">
        <v>2907</v>
      </c>
      <c r="E2072" s="1">
        <v>43245.52931322917</v>
      </c>
      <c r="F2072" t="s">
        <v>2884</v>
      </c>
      <c r="G2072" s="1">
        <v>43245.539965277778</v>
      </c>
      <c r="H2072" s="1">
        <v>43252.583418831018</v>
      </c>
      <c r="I2072" t="s">
        <v>6871</v>
      </c>
      <c r="J2072" s="4">
        <f>VLOOKUP(Données[[#This Row],[Statut (amiante)]],Statuts[[Statut]:[Code statut2]],2,FALSE)</f>
        <v>1</v>
      </c>
    </row>
    <row r="2073" spans="1:10" x14ac:dyDescent="0.25">
      <c r="A2073" t="s">
        <v>2349</v>
      </c>
      <c r="C2073" t="s">
        <v>2882</v>
      </c>
      <c r="D2073" t="s">
        <v>2908</v>
      </c>
      <c r="E2073" s="1">
        <v>43245.52931322917</v>
      </c>
      <c r="F2073" t="s">
        <v>2884</v>
      </c>
      <c r="G2073" s="1">
        <v>43245.539965277778</v>
      </c>
      <c r="H2073" s="1">
        <v>43252.583420798612</v>
      </c>
      <c r="I2073" t="s">
        <v>6871</v>
      </c>
      <c r="J2073" s="4">
        <f>VLOOKUP(Données[[#This Row],[Statut (amiante)]],Statuts[[Statut]:[Code statut2]],2,FALSE)</f>
        <v>1</v>
      </c>
    </row>
    <row r="2074" spans="1:10" x14ac:dyDescent="0.25">
      <c r="A2074" t="s">
        <v>2349</v>
      </c>
      <c r="C2074" t="s">
        <v>2882</v>
      </c>
      <c r="D2074" t="s">
        <v>2909</v>
      </c>
      <c r="E2074" s="1">
        <v>43245.52931322917</v>
      </c>
      <c r="F2074" t="s">
        <v>2884</v>
      </c>
      <c r="G2074" s="1">
        <v>43245.539965277778</v>
      </c>
      <c r="H2074" s="1">
        <v>43252.583427118057</v>
      </c>
      <c r="I2074" t="s">
        <v>6871</v>
      </c>
      <c r="J2074" s="4">
        <f>VLOOKUP(Données[[#This Row],[Statut (amiante)]],Statuts[[Statut]:[Code statut2]],2,FALSE)</f>
        <v>1</v>
      </c>
    </row>
    <row r="2075" spans="1:10" x14ac:dyDescent="0.25">
      <c r="A2075" t="s">
        <v>2349</v>
      </c>
      <c r="C2075" t="s">
        <v>2882</v>
      </c>
      <c r="D2075" t="s">
        <v>2910</v>
      </c>
      <c r="E2075" s="1">
        <v>43245.52931322917</v>
      </c>
      <c r="F2075" t="s">
        <v>2884</v>
      </c>
      <c r="G2075" s="1">
        <v>43245.539965277778</v>
      </c>
      <c r="H2075" s="1">
        <v>43252.583427928243</v>
      </c>
      <c r="I2075" t="s">
        <v>6871</v>
      </c>
      <c r="J2075" s="4">
        <f>VLOOKUP(Données[[#This Row],[Statut (amiante)]],Statuts[[Statut]:[Code statut2]],2,FALSE)</f>
        <v>1</v>
      </c>
    </row>
    <row r="2076" spans="1:10" x14ac:dyDescent="0.25">
      <c r="A2076" t="s">
        <v>2349</v>
      </c>
      <c r="C2076" t="s">
        <v>2882</v>
      </c>
      <c r="D2076" t="s">
        <v>2911</v>
      </c>
      <c r="E2076" s="1">
        <v>43245.52931322917</v>
      </c>
      <c r="F2076" t="s">
        <v>2884</v>
      </c>
      <c r="G2076" s="1">
        <v>43245.539965277778</v>
      </c>
      <c r="H2076" s="1">
        <v>43252.583429432867</v>
      </c>
      <c r="I2076" t="s">
        <v>6871</v>
      </c>
      <c r="J2076" s="4">
        <f>VLOOKUP(Données[[#This Row],[Statut (amiante)]],Statuts[[Statut]:[Code statut2]],2,FALSE)</f>
        <v>1</v>
      </c>
    </row>
    <row r="2077" spans="1:10" x14ac:dyDescent="0.25">
      <c r="A2077" t="s">
        <v>2349</v>
      </c>
      <c r="C2077" t="s">
        <v>2882</v>
      </c>
      <c r="D2077" t="s">
        <v>2912</v>
      </c>
      <c r="E2077" s="1">
        <v>43245.52931322917</v>
      </c>
      <c r="F2077" t="s">
        <v>2884</v>
      </c>
      <c r="G2077" s="1">
        <v>43245.539965277778</v>
      </c>
      <c r="H2077" s="1">
        <v>43252.583419907409</v>
      </c>
      <c r="I2077" t="s">
        <v>6871</v>
      </c>
      <c r="J2077" s="4">
        <f>VLOOKUP(Données[[#This Row],[Statut (amiante)]],Statuts[[Statut]:[Code statut2]],2,FALSE)</f>
        <v>1</v>
      </c>
    </row>
    <row r="2078" spans="1:10" x14ac:dyDescent="0.25">
      <c r="A2078" t="s">
        <v>2349</v>
      </c>
      <c r="C2078" t="s">
        <v>2882</v>
      </c>
      <c r="D2078" t="s">
        <v>2913</v>
      </c>
      <c r="E2078" s="1">
        <v>43245.52931322917</v>
      </c>
      <c r="F2078" t="s">
        <v>2884</v>
      </c>
      <c r="G2078" s="1">
        <v>43245.539965277778</v>
      </c>
      <c r="H2078" s="1">
        <v>43252.583424074073</v>
      </c>
      <c r="I2078" t="s">
        <v>6871</v>
      </c>
      <c r="J2078" s="4">
        <f>VLOOKUP(Données[[#This Row],[Statut (amiante)]],Statuts[[Statut]:[Code statut2]],2,FALSE)</f>
        <v>1</v>
      </c>
    </row>
    <row r="2079" spans="1:10" x14ac:dyDescent="0.25">
      <c r="A2079" t="s">
        <v>2349</v>
      </c>
      <c r="C2079" t="s">
        <v>2882</v>
      </c>
      <c r="D2079" t="s">
        <v>2914</v>
      </c>
      <c r="E2079" s="1">
        <v>43245.52931322917</v>
      </c>
      <c r="F2079" t="s">
        <v>2884</v>
      </c>
      <c r="G2079" s="1">
        <v>43245.539965277778</v>
      </c>
      <c r="H2079" s="1">
        <v>43252.583427083337</v>
      </c>
      <c r="I2079" t="s">
        <v>6871</v>
      </c>
      <c r="J2079" s="4">
        <f>VLOOKUP(Données[[#This Row],[Statut (amiante)]],Statuts[[Statut]:[Code statut2]],2,FALSE)</f>
        <v>1</v>
      </c>
    </row>
    <row r="2080" spans="1:10" x14ac:dyDescent="0.25">
      <c r="A2080" t="s">
        <v>2349</v>
      </c>
      <c r="C2080" t="s">
        <v>2882</v>
      </c>
      <c r="D2080" t="s">
        <v>2915</v>
      </c>
      <c r="E2080" s="1">
        <v>43245.52931322917</v>
      </c>
      <c r="F2080" t="s">
        <v>2884</v>
      </c>
      <c r="G2080" s="1">
        <v>43245.539965277778</v>
      </c>
      <c r="H2080" s="1">
        <v>43252.583428900463</v>
      </c>
      <c r="I2080" t="s">
        <v>6871</v>
      </c>
      <c r="J2080" s="4">
        <f>VLOOKUP(Données[[#This Row],[Statut (amiante)]],Statuts[[Statut]:[Code statut2]],2,FALSE)</f>
        <v>1</v>
      </c>
    </row>
    <row r="2081" spans="1:10" x14ac:dyDescent="0.25">
      <c r="A2081" t="s">
        <v>2349</v>
      </c>
      <c r="C2081" t="s">
        <v>2882</v>
      </c>
      <c r="D2081" t="s">
        <v>2916</v>
      </c>
      <c r="E2081" s="1">
        <v>43245.52931322917</v>
      </c>
      <c r="F2081" t="s">
        <v>2884</v>
      </c>
      <c r="G2081" s="1">
        <v>43245.539965277778</v>
      </c>
      <c r="H2081" s="1">
        <v>43252.583426006946</v>
      </c>
      <c r="I2081" t="s">
        <v>6871</v>
      </c>
      <c r="J2081" s="4">
        <f>VLOOKUP(Données[[#This Row],[Statut (amiante)]],Statuts[[Statut]:[Code statut2]],2,FALSE)</f>
        <v>1</v>
      </c>
    </row>
    <row r="2082" spans="1:10" x14ac:dyDescent="0.25">
      <c r="A2082" t="s">
        <v>2349</v>
      </c>
      <c r="C2082" t="s">
        <v>2882</v>
      </c>
      <c r="D2082" t="s">
        <v>2917</v>
      </c>
      <c r="E2082" s="1">
        <v>43245.52931322917</v>
      </c>
      <c r="F2082" t="s">
        <v>2884</v>
      </c>
      <c r="G2082" s="1">
        <v>43245.539965277778</v>
      </c>
      <c r="H2082" s="1">
        <v>43252.583429895836</v>
      </c>
      <c r="I2082" t="s">
        <v>6871</v>
      </c>
      <c r="J2082" s="4">
        <f>VLOOKUP(Données[[#This Row],[Statut (amiante)]],Statuts[[Statut]:[Code statut2]],2,FALSE)</f>
        <v>1</v>
      </c>
    </row>
    <row r="2083" spans="1:10" x14ac:dyDescent="0.25">
      <c r="A2083" t="s">
        <v>2349</v>
      </c>
      <c r="C2083" t="s">
        <v>2882</v>
      </c>
      <c r="D2083" t="s">
        <v>2918</v>
      </c>
      <c r="E2083" s="1">
        <v>43245.52931322917</v>
      </c>
      <c r="F2083" t="s">
        <v>2884</v>
      </c>
      <c r="G2083" s="1">
        <v>43245.539965277778</v>
      </c>
      <c r="H2083" s="1">
        <v>43252.583428206017</v>
      </c>
      <c r="I2083" t="s">
        <v>6871</v>
      </c>
      <c r="J2083" s="4">
        <f>VLOOKUP(Données[[#This Row],[Statut (amiante)]],Statuts[[Statut]:[Code statut2]],2,FALSE)</f>
        <v>1</v>
      </c>
    </row>
    <row r="2084" spans="1:10" x14ac:dyDescent="0.25">
      <c r="A2084" t="s">
        <v>2349</v>
      </c>
      <c r="C2084" t="s">
        <v>2882</v>
      </c>
      <c r="D2084" t="s">
        <v>2919</v>
      </c>
      <c r="E2084" s="1">
        <v>43245.52931322917</v>
      </c>
      <c r="F2084" t="s">
        <v>2884</v>
      </c>
      <c r="G2084" s="1">
        <v>43245.539965277778</v>
      </c>
      <c r="H2084" s="1">
        <v>43252.583427314814</v>
      </c>
      <c r="I2084" t="s">
        <v>6871</v>
      </c>
      <c r="J2084" s="4">
        <f>VLOOKUP(Données[[#This Row],[Statut (amiante)]],Statuts[[Statut]:[Code statut2]],2,FALSE)</f>
        <v>1</v>
      </c>
    </row>
    <row r="2085" spans="1:10" x14ac:dyDescent="0.25">
      <c r="A2085" t="s">
        <v>2349</v>
      </c>
      <c r="C2085" t="s">
        <v>2882</v>
      </c>
      <c r="D2085" t="s">
        <v>2920</v>
      </c>
      <c r="E2085" s="1">
        <v>43245.52931322917</v>
      </c>
      <c r="F2085" t="s">
        <v>2884</v>
      </c>
      <c r="G2085" s="1">
        <v>43245.539965277778</v>
      </c>
      <c r="H2085" s="1">
        <v>43252.583429664352</v>
      </c>
      <c r="I2085" t="s">
        <v>6871</v>
      </c>
      <c r="J2085" s="4">
        <f>VLOOKUP(Données[[#This Row],[Statut (amiante)]],Statuts[[Statut]:[Code statut2]],2,FALSE)</f>
        <v>1</v>
      </c>
    </row>
    <row r="2086" spans="1:10" x14ac:dyDescent="0.25">
      <c r="A2086" t="s">
        <v>2349</v>
      </c>
      <c r="C2086" t="s">
        <v>2882</v>
      </c>
      <c r="D2086" t="s">
        <v>2921</v>
      </c>
      <c r="E2086" s="1">
        <v>43245.52931322917</v>
      </c>
      <c r="F2086" t="s">
        <v>2884</v>
      </c>
      <c r="G2086" s="1">
        <v>43245.539965277778</v>
      </c>
      <c r="H2086" s="1">
        <v>43252.583425891207</v>
      </c>
      <c r="I2086" t="s">
        <v>6871</v>
      </c>
      <c r="J2086" s="4">
        <f>VLOOKUP(Données[[#This Row],[Statut (amiante)]],Statuts[[Statut]:[Code statut2]],2,FALSE)</f>
        <v>1</v>
      </c>
    </row>
    <row r="2087" spans="1:10" x14ac:dyDescent="0.25">
      <c r="A2087" t="s">
        <v>2349</v>
      </c>
      <c r="C2087" t="s">
        <v>2882</v>
      </c>
      <c r="D2087" t="s">
        <v>2922</v>
      </c>
      <c r="E2087" s="1">
        <v>43245.52931322917</v>
      </c>
      <c r="F2087" t="s">
        <v>2884</v>
      </c>
      <c r="G2087" s="1">
        <v>43245.539965277778</v>
      </c>
      <c r="H2087" s="1">
        <v>43252.583423530094</v>
      </c>
      <c r="I2087" t="s">
        <v>6871</v>
      </c>
      <c r="J2087" s="4">
        <f>VLOOKUP(Données[[#This Row],[Statut (amiante)]],Statuts[[Statut]:[Code statut2]],2,FALSE)</f>
        <v>1</v>
      </c>
    </row>
    <row r="2088" spans="1:10" x14ac:dyDescent="0.25">
      <c r="A2088" t="s">
        <v>2349</v>
      </c>
      <c r="C2088" t="s">
        <v>2882</v>
      </c>
      <c r="D2088" t="s">
        <v>2923</v>
      </c>
      <c r="E2088" s="1">
        <v>43245.52931322917</v>
      </c>
      <c r="F2088" t="s">
        <v>2884</v>
      </c>
      <c r="G2088" s="1">
        <v>43245.539965277778</v>
      </c>
      <c r="H2088" s="1">
        <v>43252.583429861108</v>
      </c>
      <c r="I2088" t="s">
        <v>6871</v>
      </c>
      <c r="J2088" s="4">
        <f>VLOOKUP(Données[[#This Row],[Statut (amiante)]],Statuts[[Statut]:[Code statut2]],2,FALSE)</f>
        <v>1</v>
      </c>
    </row>
    <row r="2089" spans="1:10" x14ac:dyDescent="0.25">
      <c r="A2089" t="s">
        <v>2349</v>
      </c>
      <c r="C2089" t="s">
        <v>2882</v>
      </c>
      <c r="D2089" t="s">
        <v>2924</v>
      </c>
      <c r="E2089" s="1">
        <v>43245.52931322917</v>
      </c>
      <c r="F2089" t="s">
        <v>2884</v>
      </c>
      <c r="G2089" s="1">
        <v>43245.539965277778</v>
      </c>
      <c r="H2089" s="1">
        <v>43252.583417974536</v>
      </c>
      <c r="I2089" t="s">
        <v>6871</v>
      </c>
      <c r="J2089" s="4">
        <f>VLOOKUP(Données[[#This Row],[Statut (amiante)]],Statuts[[Statut]:[Code statut2]],2,FALSE)</f>
        <v>1</v>
      </c>
    </row>
    <row r="2090" spans="1:10" x14ac:dyDescent="0.25">
      <c r="A2090" t="s">
        <v>2349</v>
      </c>
      <c r="C2090" t="s">
        <v>2882</v>
      </c>
      <c r="D2090" t="s">
        <v>2925</v>
      </c>
      <c r="E2090" s="1">
        <v>43245.52931322917</v>
      </c>
      <c r="F2090" t="s">
        <v>2884</v>
      </c>
      <c r="G2090" s="1">
        <v>43245.539965277778</v>
      </c>
      <c r="H2090" s="1">
        <v>43252.58342959491</v>
      </c>
      <c r="I2090" t="s">
        <v>6871</v>
      </c>
      <c r="J2090" s="4">
        <f>VLOOKUP(Données[[#This Row],[Statut (amiante)]],Statuts[[Statut]:[Code statut2]],2,FALSE)</f>
        <v>1</v>
      </c>
    </row>
    <row r="2091" spans="1:10" x14ac:dyDescent="0.25">
      <c r="A2091" t="s">
        <v>2349</v>
      </c>
      <c r="C2091" t="s">
        <v>2882</v>
      </c>
      <c r="D2091" t="s">
        <v>2926</v>
      </c>
      <c r="E2091" s="1">
        <v>43245.52931322917</v>
      </c>
      <c r="F2091" t="s">
        <v>2884</v>
      </c>
      <c r="G2091" s="1">
        <v>43245.539965277778</v>
      </c>
      <c r="H2091" s="1">
        <v>43252.583421296295</v>
      </c>
      <c r="I2091" t="s">
        <v>6871</v>
      </c>
      <c r="J2091" s="4">
        <f>VLOOKUP(Données[[#This Row],[Statut (amiante)]],Statuts[[Statut]:[Code statut2]],2,FALSE)</f>
        <v>1</v>
      </c>
    </row>
    <row r="2092" spans="1:10" x14ac:dyDescent="0.25">
      <c r="A2092" t="s">
        <v>2349</v>
      </c>
      <c r="C2092" t="s">
        <v>2882</v>
      </c>
      <c r="D2092" t="s">
        <v>2927</v>
      </c>
      <c r="E2092" s="1">
        <v>43245.52931322917</v>
      </c>
      <c r="F2092" t="s">
        <v>2884</v>
      </c>
      <c r="G2092" s="1">
        <v>43245.539965277778</v>
      </c>
      <c r="H2092" s="1">
        <v>43252.583428703707</v>
      </c>
      <c r="I2092" t="s">
        <v>6871</v>
      </c>
      <c r="J2092" s="4">
        <f>VLOOKUP(Données[[#This Row],[Statut (amiante)]],Statuts[[Statut]:[Code statut2]],2,FALSE)</f>
        <v>1</v>
      </c>
    </row>
    <row r="2093" spans="1:10" x14ac:dyDescent="0.25">
      <c r="A2093" t="s">
        <v>2349</v>
      </c>
      <c r="C2093" t="s">
        <v>2882</v>
      </c>
      <c r="D2093" t="s">
        <v>2928</v>
      </c>
      <c r="E2093" s="1">
        <v>43245.52931322917</v>
      </c>
      <c r="F2093" t="s">
        <v>2884</v>
      </c>
      <c r="G2093" s="1">
        <v>43245.539965277778</v>
      </c>
      <c r="H2093" s="1">
        <v>43252.583428124999</v>
      </c>
      <c r="I2093" t="s">
        <v>6871</v>
      </c>
      <c r="J2093" s="4">
        <f>VLOOKUP(Données[[#This Row],[Statut (amiante)]],Statuts[[Statut]:[Code statut2]],2,FALSE)</f>
        <v>1</v>
      </c>
    </row>
    <row r="2094" spans="1:10" x14ac:dyDescent="0.25">
      <c r="A2094" t="s">
        <v>2349</v>
      </c>
      <c r="C2094" t="s">
        <v>2882</v>
      </c>
      <c r="D2094" t="s">
        <v>2929</v>
      </c>
      <c r="E2094" s="1">
        <v>43245.52931322917</v>
      </c>
      <c r="F2094" t="s">
        <v>2884</v>
      </c>
      <c r="G2094" s="1">
        <v>43245.539965277778</v>
      </c>
      <c r="H2094" s="1">
        <v>43252.58342800926</v>
      </c>
      <c r="I2094" t="s">
        <v>6871</v>
      </c>
      <c r="J2094" s="4">
        <f>VLOOKUP(Données[[#This Row],[Statut (amiante)]],Statuts[[Statut]:[Code statut2]],2,FALSE)</f>
        <v>1</v>
      </c>
    </row>
    <row r="2095" spans="1:10" x14ac:dyDescent="0.25">
      <c r="A2095" t="s">
        <v>2349</v>
      </c>
      <c r="C2095" t="s">
        <v>2882</v>
      </c>
      <c r="D2095" t="s">
        <v>2930</v>
      </c>
      <c r="E2095" s="1">
        <v>43245.52931322917</v>
      </c>
      <c r="F2095" t="s">
        <v>2884</v>
      </c>
      <c r="G2095" s="1">
        <v>43245.539965277778</v>
      </c>
      <c r="H2095" s="1">
        <v>43252.583419988427</v>
      </c>
      <c r="I2095" t="s">
        <v>6871</v>
      </c>
      <c r="J2095" s="4">
        <f>VLOOKUP(Données[[#This Row],[Statut (amiante)]],Statuts[[Statut]:[Code statut2]],2,FALSE)</f>
        <v>1</v>
      </c>
    </row>
    <row r="2096" spans="1:10" x14ac:dyDescent="0.25">
      <c r="A2096" t="s">
        <v>2349</v>
      </c>
      <c r="C2096" t="s">
        <v>2882</v>
      </c>
      <c r="D2096" t="s">
        <v>2931</v>
      </c>
      <c r="E2096" s="1">
        <v>43245.52931322917</v>
      </c>
      <c r="F2096" t="s">
        <v>2884</v>
      </c>
      <c r="G2096" s="1">
        <v>43245.539965277778</v>
      </c>
      <c r="H2096" s="1">
        <v>43252.583429247687</v>
      </c>
      <c r="I2096" t="s">
        <v>6871</v>
      </c>
      <c r="J2096" s="4">
        <f>VLOOKUP(Données[[#This Row],[Statut (amiante)]],Statuts[[Statut]:[Code statut2]],2,FALSE)</f>
        <v>1</v>
      </c>
    </row>
    <row r="2097" spans="1:10" x14ac:dyDescent="0.25">
      <c r="A2097" t="s">
        <v>2349</v>
      </c>
      <c r="C2097" t="s">
        <v>2882</v>
      </c>
      <c r="D2097" t="s">
        <v>2932</v>
      </c>
      <c r="E2097" s="1">
        <v>43245.52931322917</v>
      </c>
      <c r="F2097" t="s">
        <v>2884</v>
      </c>
      <c r="G2097" s="1">
        <v>43245.539965277778</v>
      </c>
      <c r="H2097" s="1">
        <v>43252.583427893522</v>
      </c>
      <c r="I2097" t="s">
        <v>6871</v>
      </c>
      <c r="J2097" s="4">
        <f>VLOOKUP(Données[[#This Row],[Statut (amiante)]],Statuts[[Statut]:[Code statut2]],2,FALSE)</f>
        <v>1</v>
      </c>
    </row>
    <row r="2098" spans="1:10" x14ac:dyDescent="0.25">
      <c r="A2098" t="s">
        <v>2349</v>
      </c>
      <c r="C2098" t="s">
        <v>2882</v>
      </c>
      <c r="D2098" t="s">
        <v>2933</v>
      </c>
      <c r="E2098" s="1">
        <v>43245.52931322917</v>
      </c>
      <c r="F2098" t="s">
        <v>2884</v>
      </c>
      <c r="G2098" s="1">
        <v>43245.539965277778</v>
      </c>
      <c r="H2098" s="1">
        <v>43252.583426238423</v>
      </c>
      <c r="I2098" t="s">
        <v>6871</v>
      </c>
      <c r="J2098" s="4">
        <f>VLOOKUP(Données[[#This Row],[Statut (amiante)]],Statuts[[Statut]:[Code statut2]],2,FALSE)</f>
        <v>1</v>
      </c>
    </row>
    <row r="2099" spans="1:10" x14ac:dyDescent="0.25">
      <c r="A2099" t="s">
        <v>2349</v>
      </c>
      <c r="C2099" t="s">
        <v>2882</v>
      </c>
      <c r="D2099" t="s">
        <v>2934</v>
      </c>
      <c r="E2099" s="1">
        <v>43245.52931322917</v>
      </c>
      <c r="F2099" t="s">
        <v>2884</v>
      </c>
      <c r="G2099" s="1">
        <v>43245.539965277778</v>
      </c>
      <c r="H2099" s="1">
        <v>43252.583426585647</v>
      </c>
      <c r="I2099" t="s">
        <v>6871</v>
      </c>
      <c r="J2099" s="4">
        <f>VLOOKUP(Données[[#This Row],[Statut (amiante)]],Statuts[[Statut]:[Code statut2]],2,FALSE)</f>
        <v>1</v>
      </c>
    </row>
    <row r="2100" spans="1:10" x14ac:dyDescent="0.25">
      <c r="A2100" t="s">
        <v>2349</v>
      </c>
      <c r="C2100" t="s">
        <v>2882</v>
      </c>
      <c r="D2100" t="s">
        <v>2935</v>
      </c>
      <c r="E2100" s="1">
        <v>43245.52931322917</v>
      </c>
      <c r="F2100" t="s">
        <v>2884</v>
      </c>
      <c r="G2100" s="1">
        <v>43245.539965277778</v>
      </c>
      <c r="H2100" s="1">
        <v>43252.583429016202</v>
      </c>
      <c r="I2100" t="s">
        <v>6871</v>
      </c>
      <c r="J2100" s="4">
        <f>VLOOKUP(Données[[#This Row],[Statut (amiante)]],Statuts[[Statut]:[Code statut2]],2,FALSE)</f>
        <v>1</v>
      </c>
    </row>
    <row r="2101" spans="1:10" x14ac:dyDescent="0.25">
      <c r="A2101" t="s">
        <v>2349</v>
      </c>
      <c r="C2101" t="s">
        <v>2882</v>
      </c>
      <c r="D2101" t="s">
        <v>2936</v>
      </c>
      <c r="E2101" s="1">
        <v>43245.52931322917</v>
      </c>
      <c r="F2101" t="s">
        <v>2884</v>
      </c>
      <c r="G2101" s="1">
        <v>43245.539965277778</v>
      </c>
      <c r="H2101" s="1">
        <v>43252.583429548613</v>
      </c>
      <c r="I2101" t="s">
        <v>6871</v>
      </c>
      <c r="J2101" s="4">
        <f>VLOOKUP(Données[[#This Row],[Statut (amiante)]],Statuts[[Statut]:[Code statut2]],2,FALSE)</f>
        <v>1</v>
      </c>
    </row>
    <row r="2102" spans="1:10" x14ac:dyDescent="0.25">
      <c r="A2102" t="s">
        <v>2349</v>
      </c>
      <c r="C2102" t="s">
        <v>2882</v>
      </c>
      <c r="D2102" t="s">
        <v>2937</v>
      </c>
      <c r="E2102" s="1">
        <v>43245.52931322917</v>
      </c>
      <c r="F2102" t="s">
        <v>2884</v>
      </c>
      <c r="G2102" s="1">
        <v>43245.539965277778</v>
      </c>
      <c r="H2102" s="1">
        <v>43252.583426423611</v>
      </c>
      <c r="I2102" t="s">
        <v>6871</v>
      </c>
      <c r="J2102" s="4">
        <f>VLOOKUP(Données[[#This Row],[Statut (amiante)]],Statuts[[Statut]:[Code statut2]],2,FALSE)</f>
        <v>1</v>
      </c>
    </row>
    <row r="2103" spans="1:10" x14ac:dyDescent="0.25">
      <c r="A2103" t="s">
        <v>2349</v>
      </c>
      <c r="C2103" t="s">
        <v>2882</v>
      </c>
      <c r="D2103" t="s">
        <v>2938</v>
      </c>
      <c r="E2103" s="1">
        <v>43245.52931322917</v>
      </c>
      <c r="F2103" t="s">
        <v>2884</v>
      </c>
      <c r="G2103" s="1">
        <v>43245.539965277778</v>
      </c>
      <c r="H2103" s="1">
        <v>43252.583428090278</v>
      </c>
      <c r="I2103" t="s">
        <v>6871</v>
      </c>
      <c r="J2103" s="4">
        <f>VLOOKUP(Données[[#This Row],[Statut (amiante)]],Statuts[[Statut]:[Code statut2]],2,FALSE)</f>
        <v>1</v>
      </c>
    </row>
    <row r="2104" spans="1:10" x14ac:dyDescent="0.25">
      <c r="A2104" t="s">
        <v>2349</v>
      </c>
      <c r="C2104" t="s">
        <v>2882</v>
      </c>
      <c r="D2104" t="s">
        <v>2939</v>
      </c>
      <c r="E2104" s="1">
        <v>43245.52931322917</v>
      </c>
      <c r="F2104" t="s">
        <v>2884</v>
      </c>
      <c r="G2104" s="1">
        <v>43245.539965277778</v>
      </c>
      <c r="H2104" s="1">
        <v>43252.583428819446</v>
      </c>
      <c r="I2104" t="s">
        <v>6871</v>
      </c>
      <c r="J2104" s="4">
        <f>VLOOKUP(Données[[#This Row],[Statut (amiante)]],Statuts[[Statut]:[Code statut2]],2,FALSE)</f>
        <v>1</v>
      </c>
    </row>
    <row r="2105" spans="1:10" x14ac:dyDescent="0.25">
      <c r="A2105" t="s">
        <v>2349</v>
      </c>
      <c r="C2105" t="s">
        <v>2882</v>
      </c>
      <c r="D2105" t="s">
        <v>2940</v>
      </c>
      <c r="E2105" s="1">
        <v>43245.52931322917</v>
      </c>
      <c r="F2105" t="s">
        <v>2884</v>
      </c>
      <c r="G2105" s="1">
        <v>43245.539965277778</v>
      </c>
      <c r="H2105" s="1">
        <v>43252.583428622682</v>
      </c>
      <c r="I2105" t="s">
        <v>6871</v>
      </c>
      <c r="J2105" s="4">
        <f>VLOOKUP(Données[[#This Row],[Statut (amiante)]],Statuts[[Statut]:[Code statut2]],2,FALSE)</f>
        <v>1</v>
      </c>
    </row>
    <row r="2106" spans="1:10" x14ac:dyDescent="0.25">
      <c r="A2106" t="s">
        <v>2349</v>
      </c>
      <c r="C2106" t="s">
        <v>2882</v>
      </c>
      <c r="D2106" t="s">
        <v>2941</v>
      </c>
      <c r="E2106" s="1">
        <v>43245.52931322917</v>
      </c>
      <c r="F2106" t="s">
        <v>2884</v>
      </c>
      <c r="G2106" s="1">
        <v>43245.539965277778</v>
      </c>
      <c r="H2106" s="1">
        <v>43252.583426817131</v>
      </c>
      <c r="I2106" t="s">
        <v>6871</v>
      </c>
      <c r="J2106" s="4">
        <f>VLOOKUP(Données[[#This Row],[Statut (amiante)]],Statuts[[Statut]:[Code statut2]],2,FALSE)</f>
        <v>1</v>
      </c>
    </row>
    <row r="2107" spans="1:10" x14ac:dyDescent="0.25">
      <c r="A2107" t="s">
        <v>2349</v>
      </c>
      <c r="C2107" t="s">
        <v>2882</v>
      </c>
      <c r="D2107" t="s">
        <v>2942</v>
      </c>
      <c r="E2107" s="1">
        <v>43245.52931322917</v>
      </c>
      <c r="F2107" t="s">
        <v>2884</v>
      </c>
      <c r="G2107" s="1">
        <v>43245.539965277778</v>
      </c>
      <c r="H2107" s="1">
        <v>43252.583423611111</v>
      </c>
      <c r="I2107" t="s">
        <v>6871</v>
      </c>
      <c r="J2107" s="4">
        <f>VLOOKUP(Données[[#This Row],[Statut (amiante)]],Statuts[[Statut]:[Code statut2]],2,FALSE)</f>
        <v>1</v>
      </c>
    </row>
    <row r="2108" spans="1:10" x14ac:dyDescent="0.25">
      <c r="A2108" t="s">
        <v>2349</v>
      </c>
      <c r="C2108" t="s">
        <v>2882</v>
      </c>
      <c r="D2108" t="s">
        <v>2943</v>
      </c>
      <c r="E2108" s="1">
        <v>43245.52931322917</v>
      </c>
      <c r="F2108" t="s">
        <v>2884</v>
      </c>
      <c r="G2108" s="1">
        <v>43245.539965277778</v>
      </c>
      <c r="H2108" s="1">
        <v>43252.583418321759</v>
      </c>
      <c r="I2108" t="s">
        <v>6871</v>
      </c>
      <c r="J2108" s="4">
        <f>VLOOKUP(Données[[#This Row],[Statut (amiante)]],Statuts[[Statut]:[Code statut2]],2,FALSE)</f>
        <v>1</v>
      </c>
    </row>
    <row r="2109" spans="1:10" x14ac:dyDescent="0.25">
      <c r="A2109" t="s">
        <v>2349</v>
      </c>
      <c r="C2109" t="s">
        <v>2882</v>
      </c>
      <c r="D2109" t="s">
        <v>2944</v>
      </c>
      <c r="E2109" s="1">
        <v>43245.52931322917</v>
      </c>
      <c r="F2109" t="s">
        <v>2884</v>
      </c>
      <c r="G2109" s="1">
        <v>43245.539965277778</v>
      </c>
      <c r="H2109" s="1">
        <v>43252.583429629631</v>
      </c>
      <c r="I2109" t="s">
        <v>6871</v>
      </c>
      <c r="J2109" s="4">
        <f>VLOOKUP(Données[[#This Row],[Statut (amiante)]],Statuts[[Statut]:[Code statut2]],2,FALSE)</f>
        <v>1</v>
      </c>
    </row>
    <row r="2110" spans="1:10" x14ac:dyDescent="0.25">
      <c r="A2110" t="s">
        <v>2349</v>
      </c>
      <c r="C2110" t="s">
        <v>2882</v>
      </c>
      <c r="D2110" t="s">
        <v>2945</v>
      </c>
      <c r="E2110" s="1">
        <v>43245.52931322917</v>
      </c>
      <c r="F2110" t="s">
        <v>2884</v>
      </c>
      <c r="G2110" s="1">
        <v>43245.539965277778</v>
      </c>
      <c r="H2110" s="1">
        <v>43252.583427627316</v>
      </c>
      <c r="I2110" t="s">
        <v>6871</v>
      </c>
      <c r="J2110" s="4">
        <f>VLOOKUP(Données[[#This Row],[Statut (amiante)]],Statuts[[Statut]:[Code statut2]],2,FALSE)</f>
        <v>1</v>
      </c>
    </row>
    <row r="2111" spans="1:10" x14ac:dyDescent="0.25">
      <c r="A2111" t="s">
        <v>2349</v>
      </c>
      <c r="C2111" t="s">
        <v>2882</v>
      </c>
      <c r="D2111" t="s">
        <v>2946</v>
      </c>
      <c r="E2111" s="1">
        <v>43245.52931322917</v>
      </c>
      <c r="F2111" t="s">
        <v>2884</v>
      </c>
      <c r="G2111" s="1">
        <v>43245.539965277778</v>
      </c>
      <c r="H2111" s="1">
        <v>43252.583428587961</v>
      </c>
      <c r="I2111" t="s">
        <v>6871</v>
      </c>
      <c r="J2111" s="4">
        <f>VLOOKUP(Données[[#This Row],[Statut (amiante)]],Statuts[[Statut]:[Code statut2]],2,FALSE)</f>
        <v>1</v>
      </c>
    </row>
    <row r="2112" spans="1:10" x14ac:dyDescent="0.25">
      <c r="A2112" t="s">
        <v>2349</v>
      </c>
      <c r="C2112" t="s">
        <v>2882</v>
      </c>
      <c r="D2112" t="s">
        <v>2947</v>
      </c>
      <c r="E2112" s="1">
        <v>43245.52931322917</v>
      </c>
      <c r="F2112" t="s">
        <v>2884</v>
      </c>
      <c r="G2112" s="1">
        <v>43245.539965277778</v>
      </c>
      <c r="H2112" s="1">
        <v>43252.58341994213</v>
      </c>
      <c r="I2112" t="s">
        <v>6871</v>
      </c>
      <c r="J2112" s="4">
        <f>VLOOKUP(Données[[#This Row],[Statut (amiante)]],Statuts[[Statut]:[Code statut2]],2,FALSE)</f>
        <v>1</v>
      </c>
    </row>
    <row r="2113" spans="1:10" x14ac:dyDescent="0.25">
      <c r="A2113" t="s">
        <v>2349</v>
      </c>
      <c r="C2113" t="s">
        <v>2882</v>
      </c>
      <c r="D2113" t="s">
        <v>2948</v>
      </c>
      <c r="E2113" s="1">
        <v>43245.52931322917</v>
      </c>
      <c r="F2113" t="s">
        <v>2884</v>
      </c>
      <c r="G2113" s="1">
        <v>43245.539965277778</v>
      </c>
      <c r="H2113" s="1">
        <v>43252.583429826387</v>
      </c>
      <c r="I2113" t="s">
        <v>6871</v>
      </c>
      <c r="J2113" s="4">
        <f>VLOOKUP(Données[[#This Row],[Statut (amiante)]],Statuts[[Statut]:[Code statut2]],2,FALSE)</f>
        <v>1</v>
      </c>
    </row>
    <row r="2114" spans="1:10" x14ac:dyDescent="0.25">
      <c r="A2114" t="s">
        <v>2349</v>
      </c>
      <c r="C2114" t="s">
        <v>2882</v>
      </c>
      <c r="D2114" t="s">
        <v>2949</v>
      </c>
      <c r="E2114" s="1">
        <v>43245.52931322917</v>
      </c>
      <c r="F2114" t="s">
        <v>2884</v>
      </c>
      <c r="G2114" s="1">
        <v>43245.539965277778</v>
      </c>
      <c r="H2114" s="1">
        <v>43252.583425613426</v>
      </c>
      <c r="I2114" t="s">
        <v>6871</v>
      </c>
      <c r="J2114" s="4">
        <f>VLOOKUP(Données[[#This Row],[Statut (amiante)]],Statuts[[Statut]:[Code statut2]],2,FALSE)</f>
        <v>1</v>
      </c>
    </row>
    <row r="2115" spans="1:10" x14ac:dyDescent="0.25">
      <c r="A2115" t="s">
        <v>2349</v>
      </c>
      <c r="C2115" t="s">
        <v>2882</v>
      </c>
      <c r="D2115" t="s">
        <v>2950</v>
      </c>
      <c r="E2115" s="1">
        <v>43245.52931322917</v>
      </c>
      <c r="F2115" t="s">
        <v>2884</v>
      </c>
      <c r="G2115" s="1">
        <v>43245.539965277778</v>
      </c>
      <c r="H2115" s="1">
        <v>43252.58342978009</v>
      </c>
      <c r="I2115" t="s">
        <v>6871</v>
      </c>
      <c r="J2115" s="4">
        <f>VLOOKUP(Données[[#This Row],[Statut (amiante)]],Statuts[[Statut]:[Code statut2]],2,FALSE)</f>
        <v>1</v>
      </c>
    </row>
    <row r="2116" spans="1:10" x14ac:dyDescent="0.25">
      <c r="A2116" t="s">
        <v>2349</v>
      </c>
      <c r="C2116" t="s">
        <v>2882</v>
      </c>
      <c r="D2116" t="s">
        <v>2951</v>
      </c>
      <c r="E2116" s="1">
        <v>43245.52931322917</v>
      </c>
      <c r="F2116" t="s">
        <v>2884</v>
      </c>
      <c r="G2116" s="1">
        <v>43245.539965277778</v>
      </c>
      <c r="H2116" s="1">
        <v>43252.583425231482</v>
      </c>
      <c r="I2116" t="s">
        <v>6871</v>
      </c>
      <c r="J2116" s="4">
        <f>VLOOKUP(Données[[#This Row],[Statut (amiante)]],Statuts[[Statut]:[Code statut2]],2,FALSE)</f>
        <v>1</v>
      </c>
    </row>
    <row r="2117" spans="1:10" x14ac:dyDescent="0.25">
      <c r="A2117" t="s">
        <v>2349</v>
      </c>
      <c r="C2117" t="s">
        <v>2882</v>
      </c>
      <c r="D2117" t="s">
        <v>2952</v>
      </c>
      <c r="E2117" s="1">
        <v>43245.52931322917</v>
      </c>
      <c r="F2117" t="s">
        <v>2884</v>
      </c>
      <c r="G2117" s="1">
        <v>43245.539965277778</v>
      </c>
      <c r="H2117" s="1">
        <v>43252.583429398146</v>
      </c>
      <c r="I2117" t="s">
        <v>6871</v>
      </c>
      <c r="J2117" s="4">
        <f>VLOOKUP(Données[[#This Row],[Statut (amiante)]],Statuts[[Statut]:[Code statut2]],2,FALSE)</f>
        <v>1</v>
      </c>
    </row>
    <row r="2118" spans="1:10" x14ac:dyDescent="0.25">
      <c r="A2118" t="s">
        <v>2349</v>
      </c>
      <c r="C2118" t="s">
        <v>2882</v>
      </c>
      <c r="D2118" t="s">
        <v>2953</v>
      </c>
      <c r="E2118" s="1">
        <v>43245.52931322917</v>
      </c>
      <c r="F2118" t="s">
        <v>2884</v>
      </c>
      <c r="G2118" s="1">
        <v>43245.539965277778</v>
      </c>
      <c r="H2118" s="1">
        <v>43252.583426701392</v>
      </c>
      <c r="I2118" t="s">
        <v>6871</v>
      </c>
      <c r="J2118" s="4">
        <f>VLOOKUP(Données[[#This Row],[Statut (amiante)]],Statuts[[Statut]:[Code statut2]],2,FALSE)</f>
        <v>1</v>
      </c>
    </row>
    <row r="2119" spans="1:10" x14ac:dyDescent="0.25">
      <c r="A2119" t="s">
        <v>2349</v>
      </c>
      <c r="C2119" t="s">
        <v>2882</v>
      </c>
      <c r="D2119" t="s">
        <v>2954</v>
      </c>
      <c r="E2119" s="1">
        <v>43245.52931322917</v>
      </c>
      <c r="F2119" t="s">
        <v>2884</v>
      </c>
      <c r="G2119" s="1">
        <v>43245.539965277778</v>
      </c>
      <c r="H2119" s="1">
        <v>43252.583423148149</v>
      </c>
      <c r="I2119" t="s">
        <v>6871</v>
      </c>
      <c r="J2119" s="4">
        <f>VLOOKUP(Données[[#This Row],[Statut (amiante)]],Statuts[[Statut]:[Code statut2]],2,FALSE)</f>
        <v>1</v>
      </c>
    </row>
    <row r="2120" spans="1:10" x14ac:dyDescent="0.25">
      <c r="A2120" t="s">
        <v>2349</v>
      </c>
      <c r="C2120" t="s">
        <v>2882</v>
      </c>
      <c r="D2120" t="s">
        <v>2955</v>
      </c>
      <c r="E2120" s="1">
        <v>43245.52931322917</v>
      </c>
      <c r="F2120" t="s">
        <v>2884</v>
      </c>
      <c r="G2120" s="1">
        <v>43245.539965277778</v>
      </c>
      <c r="H2120" s="1">
        <v>43252.583420405092</v>
      </c>
      <c r="I2120" t="s">
        <v>6871</v>
      </c>
      <c r="J2120" s="4">
        <f>VLOOKUP(Données[[#This Row],[Statut (amiante)]],Statuts[[Statut]:[Code statut2]],2,FALSE)</f>
        <v>1</v>
      </c>
    </row>
    <row r="2121" spans="1:10" x14ac:dyDescent="0.25">
      <c r="A2121" t="s">
        <v>2349</v>
      </c>
      <c r="C2121" t="s">
        <v>2882</v>
      </c>
      <c r="D2121" t="s">
        <v>2956</v>
      </c>
      <c r="E2121" s="1">
        <v>43245.52931322917</v>
      </c>
      <c r="F2121" t="s">
        <v>2884</v>
      </c>
      <c r="G2121" s="1">
        <v>43245.539965277778</v>
      </c>
      <c r="H2121" s="1">
        <v>43252.58342855324</v>
      </c>
      <c r="I2121" t="s">
        <v>6871</v>
      </c>
      <c r="J2121" s="4">
        <f>VLOOKUP(Données[[#This Row],[Statut (amiante)]],Statuts[[Statut]:[Code statut2]],2,FALSE)</f>
        <v>1</v>
      </c>
    </row>
    <row r="2122" spans="1:10" x14ac:dyDescent="0.25">
      <c r="A2122" t="s">
        <v>2349</v>
      </c>
      <c r="C2122" t="s">
        <v>2882</v>
      </c>
      <c r="D2122" t="s">
        <v>2957</v>
      </c>
      <c r="E2122" s="1">
        <v>43245.52931322917</v>
      </c>
      <c r="F2122" t="s">
        <v>2884</v>
      </c>
      <c r="G2122" s="1">
        <v>43245.539965277778</v>
      </c>
      <c r="H2122" s="1">
        <v>43252.583429282407</v>
      </c>
      <c r="I2122" t="s">
        <v>6871</v>
      </c>
      <c r="J2122" s="4">
        <f>VLOOKUP(Données[[#This Row],[Statut (amiante)]],Statuts[[Statut]:[Code statut2]],2,FALSE)</f>
        <v>1</v>
      </c>
    </row>
    <row r="2123" spans="1:10" x14ac:dyDescent="0.25">
      <c r="A2123" t="s">
        <v>2349</v>
      </c>
      <c r="C2123" t="s">
        <v>2882</v>
      </c>
      <c r="D2123" t="s">
        <v>2958</v>
      </c>
      <c r="E2123" s="1">
        <v>43245.52931322917</v>
      </c>
      <c r="F2123" t="s">
        <v>2884</v>
      </c>
      <c r="G2123" s="1">
        <v>43245.539965277778</v>
      </c>
      <c r="H2123" s="1">
        <v>43252.583427395832</v>
      </c>
      <c r="I2123" t="s">
        <v>6871</v>
      </c>
      <c r="J2123" s="4">
        <f>VLOOKUP(Données[[#This Row],[Statut (amiante)]],Statuts[[Statut]:[Code statut2]],2,FALSE)</f>
        <v>1</v>
      </c>
    </row>
    <row r="2124" spans="1:10" x14ac:dyDescent="0.25">
      <c r="A2124" t="s">
        <v>2349</v>
      </c>
      <c r="C2124" t="s">
        <v>2882</v>
      </c>
      <c r="D2124" t="s">
        <v>2959</v>
      </c>
      <c r="E2124" s="1">
        <v>43245.52931322917</v>
      </c>
      <c r="F2124" t="s">
        <v>2884</v>
      </c>
      <c r="G2124" s="1">
        <v>43245.539965277778</v>
      </c>
      <c r="H2124" s="1">
        <v>43252.583426192126</v>
      </c>
      <c r="I2124" t="s">
        <v>6871</v>
      </c>
      <c r="J2124" s="4">
        <f>VLOOKUP(Données[[#This Row],[Statut (amiante)]],Statuts[[Statut]:[Code statut2]],2,FALSE)</f>
        <v>1</v>
      </c>
    </row>
    <row r="2125" spans="1:10" x14ac:dyDescent="0.25">
      <c r="A2125" t="s">
        <v>2349</v>
      </c>
      <c r="C2125" t="s">
        <v>2882</v>
      </c>
      <c r="D2125" t="s">
        <v>2960</v>
      </c>
      <c r="E2125" s="1">
        <v>43245.52931322917</v>
      </c>
      <c r="F2125" t="s">
        <v>2884</v>
      </c>
      <c r="G2125" s="1">
        <v>43245.539965277778</v>
      </c>
      <c r="H2125" s="1">
        <v>43252.583426307872</v>
      </c>
      <c r="I2125" t="s">
        <v>6871</v>
      </c>
      <c r="J2125" s="4">
        <f>VLOOKUP(Données[[#This Row],[Statut (amiante)]],Statuts[[Statut]:[Code statut2]],2,FALSE)</f>
        <v>1</v>
      </c>
    </row>
    <row r="2126" spans="1:10" x14ac:dyDescent="0.25">
      <c r="A2126" t="s">
        <v>2349</v>
      </c>
      <c r="C2126" t="s">
        <v>2882</v>
      </c>
      <c r="D2126" t="s">
        <v>2961</v>
      </c>
      <c r="E2126" s="1">
        <v>43245.52931322917</v>
      </c>
      <c r="F2126" t="s">
        <v>2884</v>
      </c>
      <c r="G2126" s="1">
        <v>43245.539965277778</v>
      </c>
      <c r="H2126" s="1">
        <v>43252.583427233796</v>
      </c>
      <c r="I2126" t="s">
        <v>6871</v>
      </c>
      <c r="J2126" s="4">
        <f>VLOOKUP(Données[[#This Row],[Statut (amiante)]],Statuts[[Statut]:[Code statut2]],2,FALSE)</f>
        <v>1</v>
      </c>
    </row>
    <row r="2127" spans="1:10" x14ac:dyDescent="0.25">
      <c r="A2127" t="s">
        <v>2349</v>
      </c>
      <c r="C2127" t="s">
        <v>2882</v>
      </c>
      <c r="D2127" t="s">
        <v>2962</v>
      </c>
      <c r="E2127" s="1">
        <v>43245.52931322917</v>
      </c>
      <c r="F2127" t="s">
        <v>2884</v>
      </c>
      <c r="G2127" s="1">
        <v>43245.539965277778</v>
      </c>
      <c r="H2127" s="1">
        <v>43252.583428784725</v>
      </c>
      <c r="I2127" t="s">
        <v>6871</v>
      </c>
      <c r="J2127" s="4">
        <f>VLOOKUP(Données[[#This Row],[Statut (amiante)]],Statuts[[Statut]:[Code statut2]],2,FALSE)</f>
        <v>1</v>
      </c>
    </row>
    <row r="2128" spans="1:10" x14ac:dyDescent="0.25">
      <c r="A2128" t="s">
        <v>2349</v>
      </c>
      <c r="C2128" t="s">
        <v>2882</v>
      </c>
      <c r="D2128" t="s">
        <v>2963</v>
      </c>
      <c r="E2128" s="1">
        <v>43245.52931322917</v>
      </c>
      <c r="F2128" t="s">
        <v>2884</v>
      </c>
      <c r="G2128" s="1">
        <v>43245.539965277778</v>
      </c>
      <c r="H2128" s="1">
        <v>43252.583427349535</v>
      </c>
      <c r="I2128" t="s">
        <v>6871</v>
      </c>
      <c r="J2128" s="4">
        <f>VLOOKUP(Données[[#This Row],[Statut (amiante)]],Statuts[[Statut]:[Code statut2]],2,FALSE)</f>
        <v>1</v>
      </c>
    </row>
    <row r="2129" spans="1:10" x14ac:dyDescent="0.25">
      <c r="A2129" t="s">
        <v>2349</v>
      </c>
      <c r="C2129" t="s">
        <v>2882</v>
      </c>
      <c r="D2129" t="s">
        <v>2964</v>
      </c>
      <c r="E2129" s="1">
        <v>43245.52931322917</v>
      </c>
      <c r="F2129" t="s">
        <v>2884</v>
      </c>
      <c r="G2129" s="1">
        <v>43245.539965277778</v>
      </c>
      <c r="H2129" s="1">
        <v>43252.583426076388</v>
      </c>
      <c r="I2129" t="s">
        <v>6871</v>
      </c>
      <c r="J2129" s="4">
        <f>VLOOKUP(Données[[#This Row],[Statut (amiante)]],Statuts[[Statut]:[Code statut2]],2,FALSE)</f>
        <v>1</v>
      </c>
    </row>
    <row r="2130" spans="1:10" x14ac:dyDescent="0.25">
      <c r="A2130" t="s">
        <v>2349</v>
      </c>
      <c r="C2130" t="s">
        <v>2882</v>
      </c>
      <c r="D2130" t="s">
        <v>2965</v>
      </c>
      <c r="E2130" s="1">
        <v>43245.52931322917</v>
      </c>
      <c r="F2130" t="s">
        <v>2884</v>
      </c>
      <c r="G2130" s="1">
        <v>43245.539965277778</v>
      </c>
      <c r="H2130" s="1">
        <v>43252.583428472222</v>
      </c>
      <c r="I2130" t="s">
        <v>6871</v>
      </c>
      <c r="J2130" s="4">
        <f>VLOOKUP(Données[[#This Row],[Statut (amiante)]],Statuts[[Statut]:[Code statut2]],2,FALSE)</f>
        <v>1</v>
      </c>
    </row>
    <row r="2131" spans="1:10" x14ac:dyDescent="0.25">
      <c r="A2131" t="s">
        <v>2349</v>
      </c>
      <c r="C2131" t="s">
        <v>2882</v>
      </c>
      <c r="D2131" t="s">
        <v>2966</v>
      </c>
      <c r="E2131" s="1">
        <v>43245.52931322917</v>
      </c>
      <c r="F2131" t="s">
        <v>2884</v>
      </c>
      <c r="G2131" s="1">
        <v>43245.539965277778</v>
      </c>
      <c r="H2131" s="1">
        <v>43252.583427696758</v>
      </c>
      <c r="I2131" t="s">
        <v>6871</v>
      </c>
      <c r="J2131" s="4">
        <f>VLOOKUP(Données[[#This Row],[Statut (amiante)]],Statuts[[Statut]:[Code statut2]],2,FALSE)</f>
        <v>1</v>
      </c>
    </row>
    <row r="2132" spans="1:10" x14ac:dyDescent="0.25">
      <c r="A2132" t="s">
        <v>2349</v>
      </c>
      <c r="C2132" t="s">
        <v>2882</v>
      </c>
      <c r="D2132" t="s">
        <v>2967</v>
      </c>
      <c r="E2132" s="1">
        <v>43245.52931322917</v>
      </c>
      <c r="F2132" t="s">
        <v>2884</v>
      </c>
      <c r="G2132" s="1">
        <v>43245.539965277778</v>
      </c>
      <c r="H2132" s="1">
        <v>43252.583426157405</v>
      </c>
      <c r="I2132" t="s">
        <v>6871</v>
      </c>
      <c r="J2132" s="4">
        <f>VLOOKUP(Données[[#This Row],[Statut (amiante)]],Statuts[[Statut]:[Code statut2]],2,FALSE)</f>
        <v>1</v>
      </c>
    </row>
    <row r="2133" spans="1:10" x14ac:dyDescent="0.25">
      <c r="A2133" t="s">
        <v>2349</v>
      </c>
      <c r="C2133" t="s">
        <v>2882</v>
      </c>
      <c r="D2133" t="s">
        <v>2968</v>
      </c>
      <c r="E2133" s="1">
        <v>43245.52931322917</v>
      </c>
      <c r="F2133" t="s">
        <v>2884</v>
      </c>
      <c r="G2133" s="1">
        <v>43245.539965277778</v>
      </c>
      <c r="H2133" s="1">
        <v>43252.583426736113</v>
      </c>
      <c r="I2133" t="s">
        <v>6871</v>
      </c>
      <c r="J2133" s="4">
        <f>VLOOKUP(Données[[#This Row],[Statut (amiante)]],Statuts[[Statut]:[Code statut2]],2,FALSE)</f>
        <v>1</v>
      </c>
    </row>
    <row r="2134" spans="1:10" x14ac:dyDescent="0.25">
      <c r="A2134" t="s">
        <v>2349</v>
      </c>
      <c r="C2134" t="s">
        <v>2882</v>
      </c>
      <c r="D2134" t="s">
        <v>2969</v>
      </c>
      <c r="E2134" s="1">
        <v>43245.52931322917</v>
      </c>
      <c r="F2134" t="s">
        <v>2884</v>
      </c>
      <c r="G2134" s="1">
        <v>43245.539965277778</v>
      </c>
      <c r="H2134" s="1">
        <v>43252.583417939815</v>
      </c>
      <c r="I2134" t="s">
        <v>6871</v>
      </c>
      <c r="J2134" s="4">
        <f>VLOOKUP(Données[[#This Row],[Statut (amiante)]],Statuts[[Statut]:[Code statut2]],2,FALSE)</f>
        <v>1</v>
      </c>
    </row>
    <row r="2135" spans="1:10" x14ac:dyDescent="0.25">
      <c r="A2135" t="s">
        <v>2349</v>
      </c>
      <c r="C2135" t="s">
        <v>2882</v>
      </c>
      <c r="D2135" t="s">
        <v>2970</v>
      </c>
      <c r="E2135" s="1">
        <v>43245.52931322917</v>
      </c>
      <c r="F2135" t="s">
        <v>2884</v>
      </c>
      <c r="G2135" s="1">
        <v>43245.539965277778</v>
      </c>
      <c r="H2135" s="1">
        <v>43252.583428935184</v>
      </c>
      <c r="I2135" t="s">
        <v>6871</v>
      </c>
      <c r="J2135" s="4">
        <f>VLOOKUP(Données[[#This Row],[Statut (amiante)]],Statuts[[Statut]:[Code statut2]],2,FALSE)</f>
        <v>1</v>
      </c>
    </row>
    <row r="2136" spans="1:10" x14ac:dyDescent="0.25">
      <c r="A2136" t="s">
        <v>2349</v>
      </c>
      <c r="C2136" t="s">
        <v>2882</v>
      </c>
      <c r="D2136" t="s">
        <v>2971</v>
      </c>
      <c r="E2136" s="1">
        <v>43245.52931322917</v>
      </c>
      <c r="F2136" t="s">
        <v>2884</v>
      </c>
      <c r="G2136" s="1">
        <v>43245.539965277778</v>
      </c>
      <c r="H2136" s="1">
        <v>43252.583427002312</v>
      </c>
      <c r="I2136" t="s">
        <v>6871</v>
      </c>
      <c r="J2136" s="4">
        <f>VLOOKUP(Données[[#This Row],[Statut (amiante)]],Statuts[[Statut]:[Code statut2]],2,FALSE)</f>
        <v>1</v>
      </c>
    </row>
    <row r="2137" spans="1:10" x14ac:dyDescent="0.25">
      <c r="A2137" t="s">
        <v>2349</v>
      </c>
      <c r="C2137" t="s">
        <v>2972</v>
      </c>
      <c r="D2137" t="s">
        <v>2973</v>
      </c>
      <c r="E2137" s="1">
        <v>43245.523261805552</v>
      </c>
      <c r="F2137" t="s">
        <v>2974</v>
      </c>
      <c r="G2137" s="1">
        <v>43245.524236111109</v>
      </c>
      <c r="H2137" s="1">
        <v>43251.54144818287</v>
      </c>
      <c r="I2137" t="s">
        <v>6871</v>
      </c>
      <c r="J2137" s="4">
        <f>VLOOKUP(Données[[#This Row],[Statut (amiante)]],Statuts[[Statut]:[Code statut2]],2,FALSE)</f>
        <v>1</v>
      </c>
    </row>
    <row r="2138" spans="1:10" x14ac:dyDescent="0.25">
      <c r="A2138" t="s">
        <v>2349</v>
      </c>
      <c r="C2138" t="s">
        <v>2972</v>
      </c>
      <c r="D2138" t="s">
        <v>2975</v>
      </c>
      <c r="E2138" s="1">
        <v>43245.523261805552</v>
      </c>
      <c r="F2138" t="s">
        <v>2974</v>
      </c>
      <c r="G2138" s="1">
        <v>43245.524236111109</v>
      </c>
      <c r="H2138" s="1">
        <v>43251.541448148149</v>
      </c>
      <c r="I2138" t="s">
        <v>6871</v>
      </c>
      <c r="J2138" s="4">
        <f>VLOOKUP(Données[[#This Row],[Statut (amiante)]],Statuts[[Statut]:[Code statut2]],2,FALSE)</f>
        <v>1</v>
      </c>
    </row>
    <row r="2139" spans="1:10" x14ac:dyDescent="0.25">
      <c r="A2139" t="s">
        <v>2349</v>
      </c>
      <c r="C2139" t="s">
        <v>2882</v>
      </c>
      <c r="D2139" t="s">
        <v>2976</v>
      </c>
      <c r="E2139" s="1">
        <v>43245.52931322917</v>
      </c>
      <c r="F2139" t="s">
        <v>2884</v>
      </c>
      <c r="G2139" s="1">
        <v>43245.539965277778</v>
      </c>
      <c r="H2139" s="1">
        <v>43252.58342920139</v>
      </c>
      <c r="I2139" t="s">
        <v>6871</v>
      </c>
      <c r="J2139" s="4">
        <f>VLOOKUP(Données[[#This Row],[Statut (amiante)]],Statuts[[Statut]:[Code statut2]],2,FALSE)</f>
        <v>1</v>
      </c>
    </row>
    <row r="2140" spans="1:10" x14ac:dyDescent="0.25">
      <c r="A2140" t="s">
        <v>2349</v>
      </c>
      <c r="C2140" t="s">
        <v>2882</v>
      </c>
      <c r="D2140" t="s">
        <v>2977</v>
      </c>
      <c r="E2140" s="1">
        <v>43245.52931322917</v>
      </c>
      <c r="F2140" t="s">
        <v>2884</v>
      </c>
      <c r="G2140" s="1">
        <v>43245.539965277778</v>
      </c>
      <c r="H2140" s="1">
        <v>43252.583429050923</v>
      </c>
      <c r="I2140" t="s">
        <v>6871</v>
      </c>
      <c r="J2140" s="4">
        <f>VLOOKUP(Données[[#This Row],[Statut (amiante)]],Statuts[[Statut]:[Code statut2]],2,FALSE)</f>
        <v>1</v>
      </c>
    </row>
    <row r="2141" spans="1:10" x14ac:dyDescent="0.25">
      <c r="A2141" t="s">
        <v>2349</v>
      </c>
      <c r="C2141" t="s">
        <v>2882</v>
      </c>
      <c r="D2141" t="s">
        <v>2978</v>
      </c>
      <c r="E2141" s="1">
        <v>43245.52931322917</v>
      </c>
      <c r="F2141" t="s">
        <v>2884</v>
      </c>
      <c r="G2141" s="1">
        <v>43245.539965277778</v>
      </c>
      <c r="H2141" s="1">
        <v>43252.583427777776</v>
      </c>
      <c r="I2141" t="s">
        <v>6871</v>
      </c>
      <c r="J2141" s="4">
        <f>VLOOKUP(Données[[#This Row],[Statut (amiante)]],Statuts[[Statut]:[Code statut2]],2,FALSE)</f>
        <v>1</v>
      </c>
    </row>
    <row r="2142" spans="1:10" x14ac:dyDescent="0.25">
      <c r="A2142" t="s">
        <v>2349</v>
      </c>
      <c r="C2142" t="s">
        <v>2882</v>
      </c>
      <c r="D2142" t="s">
        <v>2979</v>
      </c>
      <c r="E2142" s="1">
        <v>43245.52931322917</v>
      </c>
      <c r="F2142" t="s">
        <v>2884</v>
      </c>
      <c r="G2142" s="1">
        <v>43245.539965277778</v>
      </c>
      <c r="H2142" s="1">
        <v>43252.583424965276</v>
      </c>
      <c r="I2142" t="s">
        <v>6871</v>
      </c>
      <c r="J2142" s="4">
        <f>VLOOKUP(Données[[#This Row],[Statut (amiante)]],Statuts[[Statut]:[Code statut2]],2,FALSE)</f>
        <v>1</v>
      </c>
    </row>
    <row r="2143" spans="1:10" x14ac:dyDescent="0.25">
      <c r="A2143" t="s">
        <v>2349</v>
      </c>
      <c r="C2143" t="s">
        <v>2980</v>
      </c>
      <c r="D2143" t="s">
        <v>2981</v>
      </c>
      <c r="E2143" s="1">
        <v>43245.494681793978</v>
      </c>
      <c r="F2143" t="s">
        <v>2982</v>
      </c>
      <c r="G2143" s="1">
        <v>43245.496400462966</v>
      </c>
      <c r="H2143" s="1">
        <v>43251.666470289354</v>
      </c>
      <c r="I2143" t="s">
        <v>6871</v>
      </c>
      <c r="J2143" s="4">
        <f>VLOOKUP(Données[[#This Row],[Statut (amiante)]],Statuts[[Statut]:[Code statut2]],2,FALSE)</f>
        <v>1</v>
      </c>
    </row>
    <row r="2144" spans="1:10" x14ac:dyDescent="0.25">
      <c r="A2144" t="s">
        <v>2349</v>
      </c>
      <c r="C2144" t="s">
        <v>2980</v>
      </c>
      <c r="D2144" t="s">
        <v>2983</v>
      </c>
      <c r="E2144" s="1">
        <v>43245.494681793978</v>
      </c>
      <c r="F2144" t="s">
        <v>2982</v>
      </c>
      <c r="G2144" s="1">
        <v>43245.496400462966</v>
      </c>
      <c r="H2144" s="1">
        <v>43251.666470405093</v>
      </c>
      <c r="I2144" t="s">
        <v>6871</v>
      </c>
      <c r="J2144" s="4">
        <f>VLOOKUP(Données[[#This Row],[Statut (amiante)]],Statuts[[Statut]:[Code statut2]],2,FALSE)</f>
        <v>1</v>
      </c>
    </row>
    <row r="2145" spans="1:10" x14ac:dyDescent="0.25">
      <c r="A2145" t="s">
        <v>2349</v>
      </c>
      <c r="C2145" t="s">
        <v>2984</v>
      </c>
      <c r="D2145" t="s">
        <v>2985</v>
      </c>
      <c r="E2145" s="1">
        <v>43245.519217361114</v>
      </c>
      <c r="F2145" t="s">
        <v>2986</v>
      </c>
      <c r="G2145" s="1">
        <v>43245.520636574074</v>
      </c>
      <c r="H2145" s="1">
        <v>43251.541412766201</v>
      </c>
      <c r="I2145" t="s">
        <v>6871</v>
      </c>
      <c r="J2145" s="4">
        <f>VLOOKUP(Données[[#This Row],[Statut (amiante)]],Statuts[[Statut]:[Code statut2]],2,FALSE)</f>
        <v>1</v>
      </c>
    </row>
    <row r="2146" spans="1:10" x14ac:dyDescent="0.25">
      <c r="A2146" t="s">
        <v>2349</v>
      </c>
      <c r="C2146" t="s">
        <v>2984</v>
      </c>
      <c r="D2146" t="s">
        <v>2987</v>
      </c>
      <c r="E2146" s="1">
        <v>43245.519217361114</v>
      </c>
      <c r="F2146" t="s">
        <v>2986</v>
      </c>
      <c r="G2146" s="1">
        <v>43245.520636574074</v>
      </c>
      <c r="H2146" s="1">
        <v>43251.541412418985</v>
      </c>
      <c r="I2146" t="s">
        <v>6871</v>
      </c>
      <c r="J2146" s="4">
        <f>VLOOKUP(Données[[#This Row],[Statut (amiante)]],Statuts[[Statut]:[Code statut2]],2,FALSE)</f>
        <v>1</v>
      </c>
    </row>
    <row r="2147" spans="1:10" x14ac:dyDescent="0.25">
      <c r="A2147" t="s">
        <v>2349</v>
      </c>
      <c r="C2147" t="s">
        <v>2984</v>
      </c>
      <c r="D2147" t="s">
        <v>2988</v>
      </c>
      <c r="E2147" s="1">
        <v>43245.519217361114</v>
      </c>
      <c r="F2147" t="s">
        <v>2986</v>
      </c>
      <c r="G2147" s="1">
        <v>43245.520636574074</v>
      </c>
      <c r="H2147" s="1">
        <v>43251.541412812498</v>
      </c>
      <c r="I2147" t="s">
        <v>6871</v>
      </c>
      <c r="J2147" s="4">
        <f>VLOOKUP(Données[[#This Row],[Statut (amiante)]],Statuts[[Statut]:[Code statut2]],2,FALSE)</f>
        <v>1</v>
      </c>
    </row>
    <row r="2148" spans="1:10" x14ac:dyDescent="0.25">
      <c r="A2148" t="s">
        <v>2349</v>
      </c>
      <c r="C2148" t="s">
        <v>2972</v>
      </c>
      <c r="D2148" t="s">
        <v>2989</v>
      </c>
      <c r="E2148" s="1">
        <v>43245.523261805552</v>
      </c>
      <c r="F2148" t="s">
        <v>2974</v>
      </c>
      <c r="G2148" s="1">
        <v>43245.524236111109</v>
      </c>
      <c r="H2148" s="1">
        <v>43251.541448263888</v>
      </c>
      <c r="I2148" t="s">
        <v>6871</v>
      </c>
      <c r="J2148" s="4">
        <f>VLOOKUP(Données[[#This Row],[Statut (amiante)]],Statuts[[Statut]:[Code statut2]],2,FALSE)</f>
        <v>1</v>
      </c>
    </row>
    <row r="2149" spans="1:10" x14ac:dyDescent="0.25">
      <c r="A2149" t="s">
        <v>2349</v>
      </c>
      <c r="C2149" t="s">
        <v>2980</v>
      </c>
      <c r="D2149" t="s">
        <v>2990</v>
      </c>
      <c r="E2149" s="1">
        <v>43245.494681793978</v>
      </c>
      <c r="F2149" t="s">
        <v>2982</v>
      </c>
      <c r="G2149" s="1">
        <v>43245.496400462966</v>
      </c>
      <c r="H2149" s="1">
        <v>43251.666470520831</v>
      </c>
      <c r="I2149" t="s">
        <v>6871</v>
      </c>
      <c r="J2149" s="4">
        <f>VLOOKUP(Données[[#This Row],[Statut (amiante)]],Statuts[[Statut]:[Code statut2]],2,FALSE)</f>
        <v>1</v>
      </c>
    </row>
    <row r="2150" spans="1:10" x14ac:dyDescent="0.25">
      <c r="A2150" t="s">
        <v>2349</v>
      </c>
      <c r="C2150" t="s">
        <v>2980</v>
      </c>
      <c r="D2150" t="s">
        <v>2991</v>
      </c>
      <c r="E2150" s="1">
        <v>43245.494681793978</v>
      </c>
      <c r="F2150" t="s">
        <v>2982</v>
      </c>
      <c r="G2150" s="1">
        <v>43245.496400462966</v>
      </c>
      <c r="H2150" s="1">
        <v>43251.66647048611</v>
      </c>
      <c r="I2150" t="s">
        <v>6871</v>
      </c>
      <c r="J2150" s="4">
        <f>VLOOKUP(Données[[#This Row],[Statut (amiante)]],Statuts[[Statut]:[Code statut2]],2,FALSE)</f>
        <v>1</v>
      </c>
    </row>
    <row r="2151" spans="1:10" x14ac:dyDescent="0.25">
      <c r="A2151" t="s">
        <v>2349</v>
      </c>
      <c r="C2151" t="s">
        <v>2980</v>
      </c>
      <c r="D2151" t="s">
        <v>2992</v>
      </c>
      <c r="E2151" s="1">
        <v>43245.494681793978</v>
      </c>
      <c r="F2151" t="s">
        <v>2982</v>
      </c>
      <c r="G2151" s="1">
        <v>43245.496400462966</v>
      </c>
      <c r="H2151" s="1">
        <v>43251.66647045139</v>
      </c>
      <c r="I2151" t="s">
        <v>6871</v>
      </c>
      <c r="J2151" s="4">
        <f>VLOOKUP(Données[[#This Row],[Statut (amiante)]],Statuts[[Statut]:[Code statut2]],2,FALSE)</f>
        <v>1</v>
      </c>
    </row>
    <row r="2152" spans="1:10" x14ac:dyDescent="0.25">
      <c r="A2152" t="s">
        <v>2349</v>
      </c>
      <c r="C2152" t="s">
        <v>2980</v>
      </c>
      <c r="D2152" t="s">
        <v>2993</v>
      </c>
      <c r="E2152" s="1">
        <v>43245.494681793978</v>
      </c>
      <c r="F2152" t="s">
        <v>2982</v>
      </c>
      <c r="G2152" s="1">
        <v>43245.496400462966</v>
      </c>
      <c r="H2152" s="1">
        <v>43251.666469212963</v>
      </c>
      <c r="I2152" t="s">
        <v>6871</v>
      </c>
      <c r="J2152" s="4">
        <f>VLOOKUP(Données[[#This Row],[Statut (amiante)]],Statuts[[Statut]:[Code statut2]],2,FALSE)</f>
        <v>1</v>
      </c>
    </row>
    <row r="2153" spans="1:10" x14ac:dyDescent="0.25">
      <c r="A2153" t="s">
        <v>2349</v>
      </c>
      <c r="C2153" t="s">
        <v>2980</v>
      </c>
      <c r="D2153" t="s">
        <v>2994</v>
      </c>
      <c r="E2153" s="1">
        <v>43245.494681793978</v>
      </c>
      <c r="F2153" t="s">
        <v>2982</v>
      </c>
      <c r="G2153" s="1">
        <v>43245.496400462966</v>
      </c>
      <c r="H2153" s="1">
        <v>43251.666470335651</v>
      </c>
      <c r="I2153" t="s">
        <v>6871</v>
      </c>
      <c r="J2153" s="4">
        <f>VLOOKUP(Données[[#This Row],[Statut (amiante)]],Statuts[[Statut]:[Code statut2]],2,FALSE)</f>
        <v>1</v>
      </c>
    </row>
    <row r="2154" spans="1:10" x14ac:dyDescent="0.25">
      <c r="A2154" t="s">
        <v>2349</v>
      </c>
      <c r="C2154" t="s">
        <v>2980</v>
      </c>
      <c r="D2154" t="s">
        <v>2995</v>
      </c>
      <c r="E2154" s="1">
        <v>43245.494681793978</v>
      </c>
      <c r="F2154" t="s">
        <v>2982</v>
      </c>
      <c r="G2154" s="1">
        <v>43245.496400462966</v>
      </c>
      <c r="H2154" s="1">
        <v>43251.666470370372</v>
      </c>
      <c r="I2154" t="s">
        <v>6871</v>
      </c>
      <c r="J2154" s="4">
        <f>VLOOKUP(Données[[#This Row],[Statut (amiante)]],Statuts[[Statut]:[Code statut2]],2,FALSE)</f>
        <v>1</v>
      </c>
    </row>
    <row r="2155" spans="1:10" x14ac:dyDescent="0.25">
      <c r="A2155" t="s">
        <v>2349</v>
      </c>
      <c r="C2155" t="s">
        <v>2996</v>
      </c>
      <c r="D2155" t="s">
        <v>2997</v>
      </c>
      <c r="E2155" s="1">
        <v>43243.525608877317</v>
      </c>
      <c r="F2155" t="s">
        <v>2998</v>
      </c>
      <c r="G2155" s="1">
        <v>43243.529224537036</v>
      </c>
      <c r="H2155" s="1">
        <v>43250.395625231482</v>
      </c>
      <c r="I2155" t="s">
        <v>6871</v>
      </c>
      <c r="J2155" s="4">
        <f>VLOOKUP(Données[[#This Row],[Statut (amiante)]],Statuts[[Statut]:[Code statut2]],2,FALSE)</f>
        <v>1</v>
      </c>
    </row>
    <row r="2156" spans="1:10" x14ac:dyDescent="0.25">
      <c r="A2156" t="s">
        <v>2349</v>
      </c>
      <c r="C2156" t="s">
        <v>2996</v>
      </c>
      <c r="D2156" t="s">
        <v>2999</v>
      </c>
      <c r="E2156" s="1">
        <v>43243.525608877317</v>
      </c>
      <c r="F2156" t="s">
        <v>2998</v>
      </c>
      <c r="G2156" s="1">
        <v>43243.529224537036</v>
      </c>
      <c r="H2156" s="1">
        <v>43250.395625196761</v>
      </c>
      <c r="I2156" t="s">
        <v>6871</v>
      </c>
      <c r="J2156" s="4">
        <f>VLOOKUP(Données[[#This Row],[Statut (amiante)]],Statuts[[Statut]:[Code statut2]],2,FALSE)</f>
        <v>1</v>
      </c>
    </row>
    <row r="2157" spans="1:10" x14ac:dyDescent="0.25">
      <c r="A2157" t="s">
        <v>2349</v>
      </c>
      <c r="C2157" t="s">
        <v>2996</v>
      </c>
      <c r="D2157" t="s">
        <v>3000</v>
      </c>
      <c r="E2157" s="1">
        <v>43243.525608877317</v>
      </c>
      <c r="F2157" t="s">
        <v>2998</v>
      </c>
      <c r="G2157" s="1">
        <v>43243.529224537036</v>
      </c>
      <c r="H2157" s="1">
        <v>43250.395625150464</v>
      </c>
      <c r="I2157" t="s">
        <v>6871</v>
      </c>
      <c r="J2157" s="4">
        <f>VLOOKUP(Données[[#This Row],[Statut (amiante)]],Statuts[[Statut]:[Code statut2]],2,FALSE)</f>
        <v>1</v>
      </c>
    </row>
    <row r="2158" spans="1:10" x14ac:dyDescent="0.25">
      <c r="A2158" t="s">
        <v>2349</v>
      </c>
      <c r="C2158" t="s">
        <v>2996</v>
      </c>
      <c r="D2158" t="s">
        <v>3001</v>
      </c>
      <c r="E2158" s="1">
        <v>43243.525608877317</v>
      </c>
      <c r="F2158" t="s">
        <v>2998</v>
      </c>
      <c r="G2158" s="1">
        <v>43243.529224537036</v>
      </c>
      <c r="H2158" s="1">
        <v>43250.395624652781</v>
      </c>
      <c r="I2158" t="s">
        <v>6871</v>
      </c>
      <c r="J2158" s="4">
        <f>VLOOKUP(Données[[#This Row],[Statut (amiante)]],Statuts[[Statut]:[Code statut2]],2,FALSE)</f>
        <v>1</v>
      </c>
    </row>
    <row r="2159" spans="1:10" x14ac:dyDescent="0.25">
      <c r="A2159" t="s">
        <v>2349</v>
      </c>
      <c r="C2159" t="s">
        <v>3002</v>
      </c>
      <c r="D2159" t="s">
        <v>3003</v>
      </c>
      <c r="E2159" s="1">
        <v>43244.456259143517</v>
      </c>
      <c r="F2159" t="s">
        <v>3004</v>
      </c>
      <c r="G2159" s="1">
        <v>43244.458425925928</v>
      </c>
      <c r="H2159" s="1">
        <v>43249.64640420139</v>
      </c>
      <c r="I2159" t="s">
        <v>6871</v>
      </c>
      <c r="J2159" s="4">
        <f>VLOOKUP(Données[[#This Row],[Statut (amiante)]],Statuts[[Statut]:[Code statut2]],2,FALSE)</f>
        <v>1</v>
      </c>
    </row>
    <row r="2160" spans="1:10" x14ac:dyDescent="0.25">
      <c r="A2160" t="s">
        <v>2349</v>
      </c>
      <c r="C2160" t="s">
        <v>3002</v>
      </c>
      <c r="D2160" t="s">
        <v>3005</v>
      </c>
      <c r="E2160" s="1">
        <v>43244.456259143517</v>
      </c>
      <c r="F2160" t="s">
        <v>3004</v>
      </c>
      <c r="G2160" s="1">
        <v>43244.458425925928</v>
      </c>
      <c r="H2160" s="1">
        <v>43249.646403969906</v>
      </c>
      <c r="I2160" t="s">
        <v>6871</v>
      </c>
      <c r="J2160" s="4">
        <f>VLOOKUP(Données[[#This Row],[Statut (amiante)]],Statuts[[Statut]:[Code statut2]],2,FALSE)</f>
        <v>1</v>
      </c>
    </row>
    <row r="2161" spans="1:10" x14ac:dyDescent="0.25">
      <c r="A2161" t="s">
        <v>2349</v>
      </c>
      <c r="C2161" t="s">
        <v>2996</v>
      </c>
      <c r="D2161" t="s">
        <v>3006</v>
      </c>
      <c r="E2161" s="1">
        <v>43243.525608877317</v>
      </c>
      <c r="F2161" t="s">
        <v>2998</v>
      </c>
      <c r="G2161" s="1">
        <v>43243.529224537036</v>
      </c>
      <c r="H2161" s="1">
        <v>43250.395625381941</v>
      </c>
      <c r="I2161" t="s">
        <v>6871</v>
      </c>
      <c r="J2161" s="4">
        <f>VLOOKUP(Données[[#This Row],[Statut (amiante)]],Statuts[[Statut]:[Code statut2]],2,FALSE)</f>
        <v>1</v>
      </c>
    </row>
    <row r="2162" spans="1:10" x14ac:dyDescent="0.25">
      <c r="A2162" t="s">
        <v>2349</v>
      </c>
      <c r="C2162" t="s">
        <v>2996</v>
      </c>
      <c r="D2162" t="s">
        <v>3007</v>
      </c>
      <c r="E2162" s="1">
        <v>43243.525608877317</v>
      </c>
      <c r="F2162" t="s">
        <v>2998</v>
      </c>
      <c r="G2162" s="1">
        <v>43243.529224537036</v>
      </c>
      <c r="H2162" s="1">
        <v>43250.3956253125</v>
      </c>
      <c r="I2162" t="s">
        <v>6871</v>
      </c>
      <c r="J2162" s="4">
        <f>VLOOKUP(Données[[#This Row],[Statut (amiante)]],Statuts[[Statut]:[Code statut2]],2,FALSE)</f>
        <v>1</v>
      </c>
    </row>
    <row r="2163" spans="1:10" x14ac:dyDescent="0.25">
      <c r="A2163" t="s">
        <v>2349</v>
      </c>
      <c r="C2163" t="s">
        <v>2996</v>
      </c>
      <c r="D2163" t="s">
        <v>3008</v>
      </c>
      <c r="E2163" s="1">
        <v>43243.525608877317</v>
      </c>
      <c r="F2163" t="s">
        <v>2998</v>
      </c>
      <c r="G2163" s="1">
        <v>43243.529224537036</v>
      </c>
      <c r="H2163" s="1">
        <v>43250.395625115743</v>
      </c>
      <c r="I2163" t="s">
        <v>6871</v>
      </c>
      <c r="J2163" s="4">
        <f>VLOOKUP(Données[[#This Row],[Statut (amiante)]],Statuts[[Statut]:[Code statut2]],2,FALSE)</f>
        <v>1</v>
      </c>
    </row>
    <row r="2164" spans="1:10" x14ac:dyDescent="0.25">
      <c r="A2164" t="s">
        <v>2349</v>
      </c>
      <c r="C2164" t="s">
        <v>2996</v>
      </c>
      <c r="D2164" t="s">
        <v>3009</v>
      </c>
      <c r="E2164" s="1">
        <v>43243.525608877317</v>
      </c>
      <c r="F2164" t="s">
        <v>2998</v>
      </c>
      <c r="G2164" s="1">
        <v>43243.529224537036</v>
      </c>
      <c r="H2164" s="1">
        <v>43250.395625347221</v>
      </c>
      <c r="I2164" t="s">
        <v>6871</v>
      </c>
      <c r="J2164" s="4">
        <f>VLOOKUP(Données[[#This Row],[Statut (amiante)]],Statuts[[Statut]:[Code statut2]],2,FALSE)</f>
        <v>1</v>
      </c>
    </row>
    <row r="2165" spans="1:10" x14ac:dyDescent="0.25">
      <c r="A2165" t="s">
        <v>2349</v>
      </c>
      <c r="C2165" t="s">
        <v>2996</v>
      </c>
      <c r="D2165" t="s">
        <v>3010</v>
      </c>
      <c r="E2165" s="1">
        <v>43243.525608877317</v>
      </c>
      <c r="F2165" t="s">
        <v>2998</v>
      </c>
      <c r="G2165" s="1">
        <v>43243.529224537036</v>
      </c>
      <c r="H2165" s="1">
        <v>43250.395625266203</v>
      </c>
      <c r="I2165" t="s">
        <v>6871</v>
      </c>
      <c r="J2165" s="4">
        <f>VLOOKUP(Données[[#This Row],[Statut (amiante)]],Statuts[[Statut]:[Code statut2]],2,FALSE)</f>
        <v>1</v>
      </c>
    </row>
    <row r="2166" spans="1:10" x14ac:dyDescent="0.25">
      <c r="A2166" t="s">
        <v>2349</v>
      </c>
      <c r="C2166" t="s">
        <v>2996</v>
      </c>
      <c r="D2166" t="s">
        <v>3011</v>
      </c>
      <c r="E2166" s="1">
        <v>43243.525608877317</v>
      </c>
      <c r="F2166" t="s">
        <v>2998</v>
      </c>
      <c r="G2166" s="1">
        <v>43243.529224537036</v>
      </c>
      <c r="H2166" s="1">
        <v>43250.395625428238</v>
      </c>
      <c r="I2166" t="s">
        <v>6871</v>
      </c>
      <c r="J2166" s="4">
        <f>VLOOKUP(Données[[#This Row],[Statut (amiante)]],Statuts[[Statut]:[Code statut2]],2,FALSE)</f>
        <v>1</v>
      </c>
    </row>
    <row r="2167" spans="1:10" x14ac:dyDescent="0.25">
      <c r="A2167" t="s">
        <v>2349</v>
      </c>
      <c r="C2167" t="s">
        <v>3012</v>
      </c>
      <c r="D2167" t="s">
        <v>3013</v>
      </c>
      <c r="E2167" s="1">
        <v>43242.599709606482</v>
      </c>
      <c r="F2167" t="s">
        <v>3014</v>
      </c>
      <c r="G2167" s="1">
        <v>43242.600439814814</v>
      </c>
      <c r="H2167" s="1">
        <v>43245.614843206022</v>
      </c>
      <c r="I2167" t="s">
        <v>6871</v>
      </c>
      <c r="J2167" s="4">
        <f>VLOOKUP(Données[[#This Row],[Statut (amiante)]],Statuts[[Statut]:[Code statut2]],2,FALSE)</f>
        <v>1</v>
      </c>
    </row>
    <row r="2168" spans="1:10" x14ac:dyDescent="0.25">
      <c r="A2168" t="s">
        <v>2349</v>
      </c>
      <c r="C2168" t="s">
        <v>3012</v>
      </c>
      <c r="D2168" t="s">
        <v>3015</v>
      </c>
      <c r="E2168" s="1">
        <v>43242.599709606482</v>
      </c>
      <c r="F2168" t="s">
        <v>3014</v>
      </c>
      <c r="G2168" s="1">
        <v>43242.600439814814</v>
      </c>
      <c r="H2168" s="1">
        <v>43245.614843252311</v>
      </c>
      <c r="I2168" t="s">
        <v>6871</v>
      </c>
      <c r="J2168" s="4">
        <f>VLOOKUP(Données[[#This Row],[Statut (amiante)]],Statuts[[Statut]:[Code statut2]],2,FALSE)</f>
        <v>1</v>
      </c>
    </row>
    <row r="2169" spans="1:10" x14ac:dyDescent="0.25">
      <c r="A2169" t="s">
        <v>2349</v>
      </c>
      <c r="C2169" t="s">
        <v>3016</v>
      </c>
      <c r="D2169" t="s">
        <v>3017</v>
      </c>
      <c r="E2169" s="1">
        <v>43242.602229050928</v>
      </c>
      <c r="F2169" t="s">
        <v>3018</v>
      </c>
      <c r="G2169" s="1">
        <v>43242.603090277778</v>
      </c>
      <c r="H2169" s="1">
        <v>43245.614903668982</v>
      </c>
      <c r="I2169" t="s">
        <v>6871</v>
      </c>
      <c r="J2169" s="4">
        <f>VLOOKUP(Données[[#This Row],[Statut (amiante)]],Statuts[[Statut]:[Code statut2]],2,FALSE)</f>
        <v>1</v>
      </c>
    </row>
    <row r="2170" spans="1:10" x14ac:dyDescent="0.25">
      <c r="A2170" t="s">
        <v>2349</v>
      </c>
      <c r="C2170" t="s">
        <v>3016</v>
      </c>
      <c r="D2170" t="s">
        <v>3019</v>
      </c>
      <c r="E2170" s="1">
        <v>43242.602229050928</v>
      </c>
      <c r="F2170" t="s">
        <v>3018</v>
      </c>
      <c r="G2170" s="1">
        <v>43242.603090277778</v>
      </c>
      <c r="H2170" s="1">
        <v>43245.614903043985</v>
      </c>
      <c r="I2170" t="s">
        <v>6871</v>
      </c>
      <c r="J2170" s="4">
        <f>VLOOKUP(Données[[#This Row],[Statut (amiante)]],Statuts[[Statut]:[Code statut2]],2,FALSE)</f>
        <v>1</v>
      </c>
    </row>
    <row r="2171" spans="1:10" x14ac:dyDescent="0.25">
      <c r="A2171" t="s">
        <v>2349</v>
      </c>
      <c r="C2171" t="s">
        <v>3016</v>
      </c>
      <c r="D2171" t="s">
        <v>3020</v>
      </c>
      <c r="E2171" s="1">
        <v>43242.602229050928</v>
      </c>
      <c r="F2171" t="s">
        <v>3018</v>
      </c>
      <c r="G2171" s="1">
        <v>43242.603090277778</v>
      </c>
      <c r="H2171" s="1">
        <v>43245.614903391201</v>
      </c>
      <c r="I2171" t="s">
        <v>6871</v>
      </c>
      <c r="J2171" s="4">
        <f>VLOOKUP(Données[[#This Row],[Statut (amiante)]],Statuts[[Statut]:[Code statut2]],2,FALSE)</f>
        <v>1</v>
      </c>
    </row>
    <row r="2172" spans="1:10" x14ac:dyDescent="0.25">
      <c r="A2172" t="s">
        <v>2349</v>
      </c>
      <c r="C2172" t="s">
        <v>3016</v>
      </c>
      <c r="D2172" t="s">
        <v>3021</v>
      </c>
      <c r="E2172" s="1">
        <v>43242.602229050928</v>
      </c>
      <c r="F2172" t="s">
        <v>3018</v>
      </c>
      <c r="G2172" s="1">
        <v>43242.603090277778</v>
      </c>
      <c r="H2172" s="1">
        <v>43245.614902743058</v>
      </c>
      <c r="I2172" t="s">
        <v>6871</v>
      </c>
      <c r="J2172" s="4">
        <f>VLOOKUP(Données[[#This Row],[Statut (amiante)]],Statuts[[Statut]:[Code statut2]],2,FALSE)</f>
        <v>1</v>
      </c>
    </row>
    <row r="2173" spans="1:10" x14ac:dyDescent="0.25">
      <c r="A2173" t="s">
        <v>2349</v>
      </c>
      <c r="C2173" t="s">
        <v>2350</v>
      </c>
      <c r="D2173" t="s">
        <v>3022</v>
      </c>
      <c r="E2173" s="1">
        <v>43242.596778043982</v>
      </c>
      <c r="F2173" t="s">
        <v>2352</v>
      </c>
      <c r="G2173" s="1">
        <v>43242.598773148151</v>
      </c>
      <c r="H2173" s="1">
        <v>43245.573128622687</v>
      </c>
      <c r="I2173" t="s">
        <v>6871</v>
      </c>
      <c r="J2173" s="4">
        <f>VLOOKUP(Données[[#This Row],[Statut (amiante)]],Statuts[[Statut]:[Code statut2]],2,FALSE)</f>
        <v>1</v>
      </c>
    </row>
    <row r="2174" spans="1:10" x14ac:dyDescent="0.25">
      <c r="A2174" t="s">
        <v>2349</v>
      </c>
      <c r="C2174" t="s">
        <v>3012</v>
      </c>
      <c r="D2174" t="s">
        <v>3023</v>
      </c>
      <c r="E2174" s="1">
        <v>43242.599709606482</v>
      </c>
      <c r="F2174" t="s">
        <v>3014</v>
      </c>
      <c r="G2174" s="1">
        <v>43242.600439814814</v>
      </c>
      <c r="H2174" s="1">
        <v>43245.614842974537</v>
      </c>
      <c r="I2174" t="s">
        <v>6871</v>
      </c>
      <c r="J2174" s="4">
        <f>VLOOKUP(Données[[#This Row],[Statut (amiante)]],Statuts[[Statut]:[Code statut2]],2,FALSE)</f>
        <v>1</v>
      </c>
    </row>
    <row r="2175" spans="1:10" x14ac:dyDescent="0.25">
      <c r="A2175" t="s">
        <v>2349</v>
      </c>
      <c r="C2175" t="s">
        <v>3012</v>
      </c>
      <c r="D2175" t="s">
        <v>3024</v>
      </c>
      <c r="E2175" s="1">
        <v>43242.599709606482</v>
      </c>
      <c r="F2175" t="s">
        <v>3014</v>
      </c>
      <c r="G2175" s="1">
        <v>43242.600439814814</v>
      </c>
      <c r="H2175" s="1">
        <v>43245.61484328704</v>
      </c>
      <c r="I2175" t="s">
        <v>6871</v>
      </c>
      <c r="J2175" s="4">
        <f>VLOOKUP(Données[[#This Row],[Statut (amiante)]],Statuts[[Statut]:[Code statut2]],2,FALSE)</f>
        <v>1</v>
      </c>
    </row>
    <row r="2176" spans="1:10" x14ac:dyDescent="0.25">
      <c r="A2176" t="s">
        <v>2349</v>
      </c>
      <c r="C2176" t="s">
        <v>3012</v>
      </c>
      <c r="D2176" t="s">
        <v>3025</v>
      </c>
      <c r="E2176" s="1">
        <v>43242.599709606482</v>
      </c>
      <c r="F2176" t="s">
        <v>3014</v>
      </c>
      <c r="G2176" s="1">
        <v>43242.600439814814</v>
      </c>
      <c r="H2176" s="1">
        <v>43245.614843090276</v>
      </c>
      <c r="I2176" t="s">
        <v>6871</v>
      </c>
      <c r="J2176" s="4">
        <f>VLOOKUP(Données[[#This Row],[Statut (amiante)]],Statuts[[Statut]:[Code statut2]],2,FALSE)</f>
        <v>1</v>
      </c>
    </row>
    <row r="2177" spans="1:10" x14ac:dyDescent="0.25">
      <c r="A2177" t="s">
        <v>2349</v>
      </c>
      <c r="C2177" t="s">
        <v>3012</v>
      </c>
      <c r="D2177" t="s">
        <v>3026</v>
      </c>
      <c r="E2177" s="1">
        <v>43242.599709606482</v>
      </c>
      <c r="F2177" t="s">
        <v>3014</v>
      </c>
      <c r="G2177" s="1">
        <v>43242.600439814814</v>
      </c>
      <c r="H2177" s="1">
        <v>43245.614843368057</v>
      </c>
      <c r="I2177" t="s">
        <v>6871</v>
      </c>
      <c r="J2177" s="4">
        <f>VLOOKUP(Données[[#This Row],[Statut (amiante)]],Statuts[[Statut]:[Code statut2]],2,FALSE)</f>
        <v>1</v>
      </c>
    </row>
    <row r="2178" spans="1:10" x14ac:dyDescent="0.25">
      <c r="A2178" t="s">
        <v>2349</v>
      </c>
      <c r="C2178" t="s">
        <v>3012</v>
      </c>
      <c r="D2178" t="s">
        <v>3027</v>
      </c>
      <c r="E2178" s="1">
        <v>43242.599709606482</v>
      </c>
      <c r="F2178" t="s">
        <v>3014</v>
      </c>
      <c r="G2178" s="1">
        <v>43242.600439814814</v>
      </c>
      <c r="H2178" s="1">
        <v>43245.614843171294</v>
      </c>
      <c r="I2178" t="s">
        <v>6871</v>
      </c>
      <c r="J2178" s="4">
        <f>VLOOKUP(Données[[#This Row],[Statut (amiante)]],Statuts[[Statut]:[Code statut2]],2,FALSE)</f>
        <v>1</v>
      </c>
    </row>
    <row r="2179" spans="1:10" x14ac:dyDescent="0.25">
      <c r="A2179" t="s">
        <v>3028</v>
      </c>
      <c r="B2179" t="s">
        <v>3029</v>
      </c>
      <c r="C2179" t="s">
        <v>3030</v>
      </c>
      <c r="D2179" t="s">
        <v>3031</v>
      </c>
      <c r="E2179" s="1">
        <v>43242.56219571759</v>
      </c>
      <c r="F2179" t="s">
        <v>3032</v>
      </c>
      <c r="G2179" s="1">
        <v>43244.457939814813</v>
      </c>
      <c r="H2179" s="1">
        <v>43252.756335914353</v>
      </c>
      <c r="I2179" t="s">
        <v>275</v>
      </c>
      <c r="J2179" s="4">
        <f>VLOOKUP(Données[[#This Row],[Statut (amiante)]],Statuts[[Statut]:[Code statut2]],2,FALSE)</f>
        <v>2</v>
      </c>
    </row>
    <row r="2180" spans="1:10" x14ac:dyDescent="0.25">
      <c r="A2180" t="s">
        <v>3028</v>
      </c>
      <c r="B2180" t="s">
        <v>3029</v>
      </c>
      <c r="C2180" t="s">
        <v>3030</v>
      </c>
      <c r="D2180" t="s">
        <v>3033</v>
      </c>
      <c r="E2180" s="1">
        <v>43242.56219571759</v>
      </c>
      <c r="F2180" t="s">
        <v>3032</v>
      </c>
      <c r="G2180" s="1">
        <v>43244.457939814813</v>
      </c>
      <c r="H2180" s="1">
        <v>43252.75633596065</v>
      </c>
      <c r="I2180" t="s">
        <v>275</v>
      </c>
      <c r="J2180" s="4">
        <f>VLOOKUP(Données[[#This Row],[Statut (amiante)]],Statuts[[Statut]:[Code statut2]],2,FALSE)</f>
        <v>2</v>
      </c>
    </row>
    <row r="2181" spans="1:10" x14ac:dyDescent="0.25">
      <c r="A2181" t="s">
        <v>3028</v>
      </c>
      <c r="B2181" t="s">
        <v>3029</v>
      </c>
      <c r="C2181" t="s">
        <v>3030</v>
      </c>
      <c r="D2181" t="s">
        <v>3034</v>
      </c>
      <c r="E2181" s="1">
        <v>43242.56219571759</v>
      </c>
      <c r="F2181" t="s">
        <v>3032</v>
      </c>
      <c r="G2181" s="1">
        <v>43244.457939814813</v>
      </c>
      <c r="H2181" s="1">
        <v>43252.756335995371</v>
      </c>
      <c r="I2181" t="s">
        <v>275</v>
      </c>
      <c r="J2181" s="4">
        <f>VLOOKUP(Données[[#This Row],[Statut (amiante)]],Statuts[[Statut]:[Code statut2]],2,FALSE)</f>
        <v>2</v>
      </c>
    </row>
    <row r="2182" spans="1:10" x14ac:dyDescent="0.25">
      <c r="A2182" t="s">
        <v>3028</v>
      </c>
      <c r="B2182" t="s">
        <v>3029</v>
      </c>
      <c r="C2182" t="s">
        <v>3030</v>
      </c>
      <c r="D2182" t="s">
        <v>3035</v>
      </c>
      <c r="E2182" s="1">
        <v>43242.56219571759</v>
      </c>
      <c r="F2182" t="s">
        <v>3032</v>
      </c>
      <c r="G2182" s="1">
        <v>43244.457939814813</v>
      </c>
      <c r="H2182" s="1">
        <v>43252.756335648148</v>
      </c>
      <c r="I2182" t="s">
        <v>275</v>
      </c>
      <c r="J2182" s="4">
        <f>VLOOKUP(Données[[#This Row],[Statut (amiante)]],Statuts[[Statut]:[Code statut2]],2,FALSE)</f>
        <v>2</v>
      </c>
    </row>
    <row r="2183" spans="1:10" x14ac:dyDescent="0.25">
      <c r="A2183" t="s">
        <v>3028</v>
      </c>
      <c r="B2183" t="s">
        <v>3029</v>
      </c>
      <c r="C2183" t="s">
        <v>3030</v>
      </c>
      <c r="D2183" t="s">
        <v>3036</v>
      </c>
      <c r="E2183" s="1">
        <v>43242.56219571759</v>
      </c>
      <c r="F2183" t="s">
        <v>3032</v>
      </c>
      <c r="G2183" s="1">
        <v>43244.457939814813</v>
      </c>
      <c r="H2183" s="1">
        <v>43252.756335682869</v>
      </c>
      <c r="I2183" t="s">
        <v>275</v>
      </c>
      <c r="J2183" s="4">
        <f>VLOOKUP(Données[[#This Row],[Statut (amiante)]],Statuts[[Statut]:[Code statut2]],2,FALSE)</f>
        <v>2</v>
      </c>
    </row>
    <row r="2184" spans="1:10" x14ac:dyDescent="0.25">
      <c r="A2184" t="s">
        <v>3028</v>
      </c>
      <c r="B2184" t="s">
        <v>3029</v>
      </c>
      <c r="C2184" t="s">
        <v>3030</v>
      </c>
      <c r="D2184" t="s">
        <v>3037</v>
      </c>
      <c r="E2184" s="1">
        <v>43242.56219571759</v>
      </c>
      <c r="F2184" t="s">
        <v>3032</v>
      </c>
      <c r="G2184" s="1">
        <v>43244.457939814813</v>
      </c>
      <c r="H2184" s="1">
        <v>43252.756335729166</v>
      </c>
      <c r="I2184" t="s">
        <v>275</v>
      </c>
      <c r="J2184" s="4">
        <f>VLOOKUP(Données[[#This Row],[Statut (amiante)]],Statuts[[Statut]:[Code statut2]],2,FALSE)</f>
        <v>2</v>
      </c>
    </row>
    <row r="2185" spans="1:10" x14ac:dyDescent="0.25">
      <c r="A2185" t="s">
        <v>3028</v>
      </c>
      <c r="C2185" t="s">
        <v>3038</v>
      </c>
      <c r="D2185" t="s">
        <v>3039</v>
      </c>
      <c r="E2185" s="1">
        <v>43258.43231261574</v>
      </c>
      <c r="F2185" t="s">
        <v>3040</v>
      </c>
      <c r="G2185" s="1">
        <v>43259.354837962965</v>
      </c>
      <c r="H2185" s="1">
        <v>43266.714102627317</v>
      </c>
      <c r="I2185" t="s">
        <v>275</v>
      </c>
      <c r="J2185" s="4">
        <f>VLOOKUP(Données[[#This Row],[Statut (amiante)]],Statuts[[Statut]:[Code statut2]],2,FALSE)</f>
        <v>2</v>
      </c>
    </row>
    <row r="2186" spans="1:10" x14ac:dyDescent="0.25">
      <c r="A2186" t="s">
        <v>3028</v>
      </c>
      <c r="C2186" t="s">
        <v>3041</v>
      </c>
      <c r="D2186" t="s">
        <v>3042</v>
      </c>
      <c r="E2186" s="1">
        <v>43264.564079050928</v>
      </c>
      <c r="F2186" t="s">
        <v>3043</v>
      </c>
      <c r="G2186" s="1">
        <v>43266.390509259261</v>
      </c>
      <c r="H2186" s="1">
        <v>43265.8922165162</v>
      </c>
      <c r="I2186" t="s">
        <v>275</v>
      </c>
      <c r="J2186" s="4">
        <f>VLOOKUP(Données[[#This Row],[Statut (amiante)]],Statuts[[Statut]:[Code statut2]],2,FALSE)</f>
        <v>2</v>
      </c>
    </row>
    <row r="2187" spans="1:10" x14ac:dyDescent="0.25">
      <c r="A2187" t="s">
        <v>3028</v>
      </c>
      <c r="C2187" t="s">
        <v>3041</v>
      </c>
      <c r="D2187" t="s">
        <v>3044</v>
      </c>
      <c r="E2187" s="1">
        <v>43264.564079050928</v>
      </c>
      <c r="F2187" t="s">
        <v>3043</v>
      </c>
      <c r="G2187" s="1">
        <v>43266.390509259261</v>
      </c>
      <c r="H2187" s="1">
        <v>43265.892216550928</v>
      </c>
      <c r="I2187" t="s">
        <v>275</v>
      </c>
      <c r="J2187" s="4">
        <f>VLOOKUP(Données[[#This Row],[Statut (amiante)]],Statuts[[Statut]:[Code statut2]],2,FALSE)</f>
        <v>2</v>
      </c>
    </row>
    <row r="2188" spans="1:10" x14ac:dyDescent="0.25">
      <c r="A2188" t="s">
        <v>3028</v>
      </c>
      <c r="C2188" t="s">
        <v>3045</v>
      </c>
      <c r="D2188" t="s">
        <v>3046</v>
      </c>
      <c r="E2188" s="1">
        <v>43258.451251585648</v>
      </c>
      <c r="F2188" t="s">
        <v>3047</v>
      </c>
      <c r="G2188" s="1">
        <v>43263.395138888889</v>
      </c>
      <c r="H2188" s="1">
        <v>43266.714289432872</v>
      </c>
      <c r="I2188" t="s">
        <v>275</v>
      </c>
      <c r="J2188" s="4">
        <f>VLOOKUP(Données[[#This Row],[Statut (amiante)]],Statuts[[Statut]:[Code statut2]],2,FALSE)</f>
        <v>2</v>
      </c>
    </row>
    <row r="2189" spans="1:10" x14ac:dyDescent="0.25">
      <c r="A2189" t="s">
        <v>3028</v>
      </c>
      <c r="C2189" t="s">
        <v>3048</v>
      </c>
      <c r="D2189" t="s">
        <v>3049</v>
      </c>
      <c r="E2189" s="1">
        <v>43245.456777511572</v>
      </c>
      <c r="F2189" t="s">
        <v>3050</v>
      </c>
      <c r="G2189" s="1">
        <v>43250.440416666665</v>
      </c>
      <c r="H2189" s="1">
        <v>43256.516782638886</v>
      </c>
      <c r="I2189" t="s">
        <v>275</v>
      </c>
      <c r="J2189" s="4">
        <f>VLOOKUP(Données[[#This Row],[Statut (amiante)]],Statuts[[Statut]:[Code statut2]],2,FALSE)</f>
        <v>2</v>
      </c>
    </row>
    <row r="2190" spans="1:10" x14ac:dyDescent="0.25">
      <c r="A2190" t="s">
        <v>3028</v>
      </c>
      <c r="C2190" t="s">
        <v>3048</v>
      </c>
      <c r="D2190" t="s">
        <v>3051</v>
      </c>
      <c r="E2190" s="1">
        <v>43245.456777511572</v>
      </c>
      <c r="F2190" t="s">
        <v>3050</v>
      </c>
      <c r="G2190" s="1">
        <v>43250.440416666665</v>
      </c>
      <c r="H2190" s="1">
        <v>43256.516782719904</v>
      </c>
      <c r="I2190" t="s">
        <v>275</v>
      </c>
      <c r="J2190" s="4">
        <f>VLOOKUP(Données[[#This Row],[Statut (amiante)]],Statuts[[Statut]:[Code statut2]],2,FALSE)</f>
        <v>2</v>
      </c>
    </row>
    <row r="2191" spans="1:10" x14ac:dyDescent="0.25">
      <c r="A2191" t="s">
        <v>3028</v>
      </c>
      <c r="C2191" t="s">
        <v>3048</v>
      </c>
      <c r="D2191" t="s">
        <v>3052</v>
      </c>
      <c r="E2191" s="1">
        <v>43245.456777511572</v>
      </c>
      <c r="F2191" t="s">
        <v>3050</v>
      </c>
      <c r="G2191" s="1">
        <v>43250.440416666665</v>
      </c>
      <c r="H2191" s="1">
        <v>43256.516782754632</v>
      </c>
      <c r="I2191" t="s">
        <v>275</v>
      </c>
      <c r="J2191" s="4">
        <f>VLOOKUP(Données[[#This Row],[Statut (amiante)]],Statuts[[Statut]:[Code statut2]],2,FALSE)</f>
        <v>2</v>
      </c>
    </row>
    <row r="2192" spans="1:10" x14ac:dyDescent="0.25">
      <c r="A2192" t="s">
        <v>3028</v>
      </c>
      <c r="C2192" t="s">
        <v>3048</v>
      </c>
      <c r="D2192" t="s">
        <v>3053</v>
      </c>
      <c r="E2192" s="1">
        <v>43245.456777511572</v>
      </c>
      <c r="F2192" t="s">
        <v>3050</v>
      </c>
      <c r="G2192" s="1">
        <v>43250.440416666665</v>
      </c>
      <c r="H2192" s="1">
        <v>43256.516782175924</v>
      </c>
      <c r="I2192" t="s">
        <v>275</v>
      </c>
      <c r="J2192" s="4">
        <f>VLOOKUP(Données[[#This Row],[Statut (amiante)]],Statuts[[Statut]:[Code statut2]],2,FALSE)</f>
        <v>2</v>
      </c>
    </row>
    <row r="2193" spans="1:10" x14ac:dyDescent="0.25">
      <c r="A2193" t="s">
        <v>3028</v>
      </c>
      <c r="C2193" t="s">
        <v>3048</v>
      </c>
      <c r="D2193" t="s">
        <v>3054</v>
      </c>
      <c r="E2193" s="1">
        <v>43245.456777511572</v>
      </c>
      <c r="F2193" t="s">
        <v>3050</v>
      </c>
      <c r="G2193" s="1">
        <v>43250.440416666665</v>
      </c>
      <c r="H2193" s="1">
        <v>43256.516782256942</v>
      </c>
      <c r="I2193" t="s">
        <v>275</v>
      </c>
      <c r="J2193" s="4">
        <f>VLOOKUP(Données[[#This Row],[Statut (amiante)]],Statuts[[Statut]:[Code statut2]],2,FALSE)</f>
        <v>2</v>
      </c>
    </row>
    <row r="2194" spans="1:10" x14ac:dyDescent="0.25">
      <c r="A2194" t="s">
        <v>3028</v>
      </c>
      <c r="C2194" t="s">
        <v>3048</v>
      </c>
      <c r="D2194" t="s">
        <v>3055</v>
      </c>
      <c r="E2194" s="1">
        <v>43245.456777511572</v>
      </c>
      <c r="F2194" t="s">
        <v>3050</v>
      </c>
      <c r="G2194" s="1">
        <v>43250.440416666665</v>
      </c>
      <c r="H2194" s="1">
        <v>43256.51678229167</v>
      </c>
      <c r="I2194" t="s">
        <v>275</v>
      </c>
      <c r="J2194" s="4">
        <f>VLOOKUP(Données[[#This Row],[Statut (amiante)]],Statuts[[Statut]:[Code statut2]],2,FALSE)</f>
        <v>2</v>
      </c>
    </row>
    <row r="2195" spans="1:10" x14ac:dyDescent="0.25">
      <c r="A2195" t="s">
        <v>3028</v>
      </c>
      <c r="C2195" t="s">
        <v>3048</v>
      </c>
      <c r="D2195" t="s">
        <v>3056</v>
      </c>
      <c r="E2195" s="1">
        <v>43245.456777511572</v>
      </c>
      <c r="F2195" t="s">
        <v>3050</v>
      </c>
      <c r="G2195" s="1">
        <v>43250.440416666665</v>
      </c>
      <c r="H2195" s="1">
        <v>43256.516781134262</v>
      </c>
      <c r="I2195" t="s">
        <v>275</v>
      </c>
      <c r="J2195" s="4">
        <f>VLOOKUP(Données[[#This Row],[Statut (amiante)]],Statuts[[Statut]:[Code statut2]],2,FALSE)</f>
        <v>2</v>
      </c>
    </row>
    <row r="2196" spans="1:10" x14ac:dyDescent="0.25">
      <c r="A2196" t="s">
        <v>3028</v>
      </c>
      <c r="C2196" t="s">
        <v>3048</v>
      </c>
      <c r="D2196" t="s">
        <v>3057</v>
      </c>
      <c r="E2196" s="1">
        <v>43245.456777511572</v>
      </c>
      <c r="F2196" t="s">
        <v>3050</v>
      </c>
      <c r="G2196" s="1">
        <v>43250.440416666665</v>
      </c>
      <c r="H2196" s="1">
        <v>43256.516781168983</v>
      </c>
      <c r="I2196" t="s">
        <v>275</v>
      </c>
      <c r="J2196" s="4">
        <f>VLOOKUP(Données[[#This Row],[Statut (amiante)]],Statuts[[Statut]:[Code statut2]],2,FALSE)</f>
        <v>2</v>
      </c>
    </row>
    <row r="2197" spans="1:10" x14ac:dyDescent="0.25">
      <c r="A2197" t="s">
        <v>3028</v>
      </c>
      <c r="C2197" t="s">
        <v>3048</v>
      </c>
      <c r="D2197" t="s">
        <v>3058</v>
      </c>
      <c r="E2197" s="1">
        <v>43245.456777511572</v>
      </c>
      <c r="F2197" t="s">
        <v>3050</v>
      </c>
      <c r="G2197" s="1">
        <v>43250.440416666665</v>
      </c>
      <c r="H2197" s="1">
        <v>43256.51678125</v>
      </c>
      <c r="I2197" t="s">
        <v>275</v>
      </c>
      <c r="J2197" s="4">
        <f>VLOOKUP(Données[[#This Row],[Statut (amiante)]],Statuts[[Statut]:[Code statut2]],2,FALSE)</f>
        <v>2</v>
      </c>
    </row>
    <row r="2198" spans="1:10" x14ac:dyDescent="0.25">
      <c r="A2198" t="s">
        <v>3028</v>
      </c>
      <c r="C2198" t="s">
        <v>3048</v>
      </c>
      <c r="D2198" t="s">
        <v>3059</v>
      </c>
      <c r="E2198" s="1">
        <v>43245.456777511572</v>
      </c>
      <c r="F2198" t="s">
        <v>3050</v>
      </c>
      <c r="G2198" s="1">
        <v>43250.440416666665</v>
      </c>
      <c r="H2198" s="1">
        <v>43256.516780706021</v>
      </c>
      <c r="I2198" t="s">
        <v>275</v>
      </c>
      <c r="J2198" s="4">
        <f>VLOOKUP(Données[[#This Row],[Statut (amiante)]],Statuts[[Statut]:[Code statut2]],2,FALSE)</f>
        <v>2</v>
      </c>
    </row>
    <row r="2199" spans="1:10" x14ac:dyDescent="0.25">
      <c r="A2199" t="s">
        <v>3028</v>
      </c>
      <c r="C2199" t="s">
        <v>3048</v>
      </c>
      <c r="D2199" t="s">
        <v>3060</v>
      </c>
      <c r="E2199" s="1">
        <v>43245.456777511572</v>
      </c>
      <c r="F2199" t="s">
        <v>3050</v>
      </c>
      <c r="G2199" s="1">
        <v>43250.440416666665</v>
      </c>
      <c r="H2199" s="1">
        <v>43256.516780821759</v>
      </c>
      <c r="I2199" t="s">
        <v>275</v>
      </c>
      <c r="J2199" s="4">
        <f>VLOOKUP(Données[[#This Row],[Statut (amiante)]],Statuts[[Statut]:[Code statut2]],2,FALSE)</f>
        <v>2</v>
      </c>
    </row>
    <row r="2200" spans="1:10" x14ac:dyDescent="0.25">
      <c r="A2200" t="s">
        <v>3028</v>
      </c>
      <c r="C2200" t="s">
        <v>3048</v>
      </c>
      <c r="D2200" t="s">
        <v>3061</v>
      </c>
      <c r="E2200" s="1">
        <v>43245.456777511572</v>
      </c>
      <c r="F2200" t="s">
        <v>3050</v>
      </c>
      <c r="G2200" s="1">
        <v>43250.440416666665</v>
      </c>
      <c r="H2200" s="1">
        <v>43256.516780902777</v>
      </c>
      <c r="I2200" t="s">
        <v>275</v>
      </c>
      <c r="J2200" s="4">
        <f>VLOOKUP(Données[[#This Row],[Statut (amiante)]],Statuts[[Statut]:[Code statut2]],2,FALSE)</f>
        <v>2</v>
      </c>
    </row>
    <row r="2201" spans="1:10" x14ac:dyDescent="0.25">
      <c r="A2201" t="s">
        <v>3028</v>
      </c>
      <c r="C2201" t="s">
        <v>3048</v>
      </c>
      <c r="D2201" t="s">
        <v>3062</v>
      </c>
      <c r="E2201" s="1">
        <v>43245.456777511572</v>
      </c>
      <c r="F2201" t="s">
        <v>3050</v>
      </c>
      <c r="G2201" s="1">
        <v>43250.440416666665</v>
      </c>
      <c r="H2201" s="1">
        <v>43256.516781481485</v>
      </c>
      <c r="I2201" t="s">
        <v>275</v>
      </c>
      <c r="J2201" s="4">
        <f>VLOOKUP(Données[[#This Row],[Statut (amiante)]],Statuts[[Statut]:[Code statut2]],2,FALSE)</f>
        <v>2</v>
      </c>
    </row>
    <row r="2202" spans="1:10" x14ac:dyDescent="0.25">
      <c r="A2202" t="s">
        <v>3028</v>
      </c>
      <c r="C2202" t="s">
        <v>3048</v>
      </c>
      <c r="D2202" t="s">
        <v>3063</v>
      </c>
      <c r="E2202" s="1">
        <v>43245.456777511572</v>
      </c>
      <c r="F2202" t="s">
        <v>3050</v>
      </c>
      <c r="G2202" s="1">
        <v>43250.440416666665</v>
      </c>
      <c r="H2202" s="1">
        <v>43256.516781516206</v>
      </c>
      <c r="I2202" t="s">
        <v>275</v>
      </c>
      <c r="J2202" s="4">
        <f>VLOOKUP(Données[[#This Row],[Statut (amiante)]],Statuts[[Statut]:[Code statut2]],2,FALSE)</f>
        <v>2</v>
      </c>
    </row>
    <row r="2203" spans="1:10" x14ac:dyDescent="0.25">
      <c r="A2203" t="s">
        <v>3028</v>
      </c>
      <c r="C2203" t="s">
        <v>3048</v>
      </c>
      <c r="D2203" t="s">
        <v>3064</v>
      </c>
      <c r="E2203" s="1">
        <v>43245.456777511572</v>
      </c>
      <c r="F2203" t="s">
        <v>3050</v>
      </c>
      <c r="G2203" s="1">
        <v>43250.440416666665</v>
      </c>
      <c r="H2203" s="1">
        <v>43256.516781747683</v>
      </c>
      <c r="I2203" t="s">
        <v>275</v>
      </c>
      <c r="J2203" s="4">
        <f>VLOOKUP(Données[[#This Row],[Statut (amiante)]],Statuts[[Statut]:[Code statut2]],2,FALSE)</f>
        <v>2</v>
      </c>
    </row>
    <row r="2204" spans="1:10" x14ac:dyDescent="0.25">
      <c r="A2204" t="s">
        <v>3028</v>
      </c>
      <c r="C2204" t="s">
        <v>3048</v>
      </c>
      <c r="D2204" t="s">
        <v>3065</v>
      </c>
      <c r="E2204" s="1">
        <v>43245.456777511572</v>
      </c>
      <c r="F2204" t="s">
        <v>3050</v>
      </c>
      <c r="G2204" s="1">
        <v>43250.440416666665</v>
      </c>
      <c r="H2204" s="1">
        <v>43256.516780937498</v>
      </c>
      <c r="I2204" t="s">
        <v>275</v>
      </c>
      <c r="J2204" s="4">
        <f>VLOOKUP(Données[[#This Row],[Statut (amiante)]],Statuts[[Statut]:[Code statut2]],2,FALSE)</f>
        <v>2</v>
      </c>
    </row>
    <row r="2205" spans="1:10" x14ac:dyDescent="0.25">
      <c r="A2205" t="s">
        <v>3028</v>
      </c>
      <c r="C2205" t="s">
        <v>3048</v>
      </c>
      <c r="D2205" t="s">
        <v>3066</v>
      </c>
      <c r="E2205" s="1">
        <v>43245.456777511572</v>
      </c>
      <c r="F2205" t="s">
        <v>3050</v>
      </c>
      <c r="G2205" s="1">
        <v>43250.440416666665</v>
      </c>
      <c r="H2205" s="1">
        <v>43256.516781018516</v>
      </c>
      <c r="I2205" t="s">
        <v>275</v>
      </c>
      <c r="J2205" s="4">
        <f>VLOOKUP(Données[[#This Row],[Statut (amiante)]],Statuts[[Statut]:[Code statut2]],2,FALSE)</f>
        <v>2</v>
      </c>
    </row>
    <row r="2206" spans="1:10" x14ac:dyDescent="0.25">
      <c r="A2206" t="s">
        <v>3028</v>
      </c>
      <c r="C2206" t="s">
        <v>3048</v>
      </c>
      <c r="D2206" t="s">
        <v>3067</v>
      </c>
      <c r="E2206" s="1">
        <v>43245.456777511572</v>
      </c>
      <c r="F2206" t="s">
        <v>3050</v>
      </c>
      <c r="G2206" s="1">
        <v>43250.440416666665</v>
      </c>
      <c r="H2206" s="1">
        <v>43256.516781053244</v>
      </c>
      <c r="I2206" t="s">
        <v>275</v>
      </c>
      <c r="J2206" s="4">
        <f>VLOOKUP(Données[[#This Row],[Statut (amiante)]],Statuts[[Statut]:[Code statut2]],2,FALSE)</f>
        <v>2</v>
      </c>
    </row>
    <row r="2207" spans="1:10" x14ac:dyDescent="0.25">
      <c r="A2207" t="s">
        <v>3028</v>
      </c>
      <c r="B2207" t="s">
        <v>3068</v>
      </c>
      <c r="C2207" t="s">
        <v>3069</v>
      </c>
      <c r="D2207" t="s">
        <v>3070</v>
      </c>
      <c r="E2207" s="1">
        <v>43243.461016006942</v>
      </c>
      <c r="F2207" t="s">
        <v>3071</v>
      </c>
      <c r="G2207" s="1">
        <v>43244.441458333335</v>
      </c>
      <c r="H2207" s="1">
        <v>43252.756402743056</v>
      </c>
      <c r="I2207" t="s">
        <v>275</v>
      </c>
      <c r="J2207" s="4">
        <f>VLOOKUP(Données[[#This Row],[Statut (amiante)]],Statuts[[Statut]:[Code statut2]],2,FALSE)</f>
        <v>2</v>
      </c>
    </row>
    <row r="2208" spans="1:10" x14ac:dyDescent="0.25">
      <c r="A2208" t="s">
        <v>3028</v>
      </c>
      <c r="B2208" t="s">
        <v>3068</v>
      </c>
      <c r="C2208" t="s">
        <v>3069</v>
      </c>
      <c r="D2208" t="s">
        <v>3072</v>
      </c>
      <c r="E2208" s="1">
        <v>43243.461016006942</v>
      </c>
      <c r="F2208" t="s">
        <v>3071</v>
      </c>
      <c r="G2208" s="1">
        <v>43244.441458333335</v>
      </c>
      <c r="H2208" s="1">
        <v>43252.756402777777</v>
      </c>
      <c r="I2208" t="s">
        <v>275</v>
      </c>
      <c r="J2208" s="4">
        <f>VLOOKUP(Données[[#This Row],[Statut (amiante)]],Statuts[[Statut]:[Code statut2]],2,FALSE)</f>
        <v>2</v>
      </c>
    </row>
    <row r="2209" spans="1:10" x14ac:dyDescent="0.25">
      <c r="A2209" t="s">
        <v>3028</v>
      </c>
      <c r="B2209" t="s">
        <v>3068</v>
      </c>
      <c r="C2209" t="s">
        <v>3069</v>
      </c>
      <c r="D2209" t="s">
        <v>3073</v>
      </c>
      <c r="E2209" s="1">
        <v>43243.461016006942</v>
      </c>
      <c r="F2209" t="s">
        <v>3071</v>
      </c>
      <c r="G2209" s="1">
        <v>43244.441458333335</v>
      </c>
      <c r="H2209" s="1">
        <v>43252.756402812498</v>
      </c>
      <c r="I2209" t="s">
        <v>275</v>
      </c>
      <c r="J2209" s="4">
        <f>VLOOKUP(Données[[#This Row],[Statut (amiante)]],Statuts[[Statut]:[Code statut2]],2,FALSE)</f>
        <v>2</v>
      </c>
    </row>
    <row r="2210" spans="1:10" x14ac:dyDescent="0.25">
      <c r="A2210" t="s">
        <v>3028</v>
      </c>
      <c r="B2210" t="s">
        <v>3068</v>
      </c>
      <c r="C2210" t="s">
        <v>3069</v>
      </c>
      <c r="D2210" t="s">
        <v>3074</v>
      </c>
      <c r="E2210" s="1">
        <v>43243.461016006942</v>
      </c>
      <c r="F2210" t="s">
        <v>3071</v>
      </c>
      <c r="G2210" s="1">
        <v>43244.441458333335</v>
      </c>
      <c r="H2210" s="1">
        <v>43252.756402858795</v>
      </c>
      <c r="I2210" t="s">
        <v>275</v>
      </c>
      <c r="J2210" s="4">
        <f>VLOOKUP(Données[[#This Row],[Statut (amiante)]],Statuts[[Statut]:[Code statut2]],2,FALSE)</f>
        <v>2</v>
      </c>
    </row>
    <row r="2211" spans="1:10" x14ac:dyDescent="0.25">
      <c r="A2211" t="s">
        <v>3028</v>
      </c>
      <c r="B2211" t="s">
        <v>3068</v>
      </c>
      <c r="C2211" t="s">
        <v>3069</v>
      </c>
      <c r="D2211" t="s">
        <v>3075</v>
      </c>
      <c r="E2211" s="1">
        <v>43243.461016006942</v>
      </c>
      <c r="F2211" t="s">
        <v>3071</v>
      </c>
      <c r="G2211" s="1">
        <v>43244.441458333335</v>
      </c>
      <c r="H2211" s="1">
        <v>43252.756402893516</v>
      </c>
      <c r="I2211" t="s">
        <v>275</v>
      </c>
      <c r="J2211" s="4">
        <f>VLOOKUP(Données[[#This Row],[Statut (amiante)]],Statuts[[Statut]:[Code statut2]],2,FALSE)</f>
        <v>2</v>
      </c>
    </row>
    <row r="2212" spans="1:10" x14ac:dyDescent="0.25">
      <c r="A2212" t="s">
        <v>3028</v>
      </c>
      <c r="B2212" t="s">
        <v>3068</v>
      </c>
      <c r="C2212" t="s">
        <v>3069</v>
      </c>
      <c r="D2212" t="s">
        <v>3076</v>
      </c>
      <c r="E2212" s="1">
        <v>43243.461016006942</v>
      </c>
      <c r="F2212" t="s">
        <v>3071</v>
      </c>
      <c r="G2212" s="1">
        <v>43244.441458333335</v>
      </c>
      <c r="H2212" s="1">
        <v>43252.756402928244</v>
      </c>
      <c r="I2212" t="s">
        <v>275</v>
      </c>
      <c r="J2212" s="4">
        <f>VLOOKUP(Données[[#This Row],[Statut (amiante)]],Statuts[[Statut]:[Code statut2]],2,FALSE)</f>
        <v>2</v>
      </c>
    </row>
    <row r="2213" spans="1:10" x14ac:dyDescent="0.25">
      <c r="A2213" t="s">
        <v>3028</v>
      </c>
      <c r="B2213" t="s">
        <v>3068</v>
      </c>
      <c r="C2213" t="s">
        <v>3069</v>
      </c>
      <c r="D2213" t="s">
        <v>3077</v>
      </c>
      <c r="E2213" s="1">
        <v>43243.461016006942</v>
      </c>
      <c r="F2213" t="s">
        <v>3071</v>
      </c>
      <c r="G2213" s="1">
        <v>43244.441458333335</v>
      </c>
      <c r="H2213" s="1">
        <v>43252.756402662038</v>
      </c>
      <c r="I2213" t="s">
        <v>275</v>
      </c>
      <c r="J2213" s="4">
        <f>VLOOKUP(Données[[#This Row],[Statut (amiante)]],Statuts[[Statut]:[Code statut2]],2,FALSE)</f>
        <v>2</v>
      </c>
    </row>
    <row r="2214" spans="1:10" x14ac:dyDescent="0.25">
      <c r="A2214" t="s">
        <v>3028</v>
      </c>
      <c r="B2214" t="s">
        <v>3068</v>
      </c>
      <c r="C2214" t="s">
        <v>3069</v>
      </c>
      <c r="D2214" t="s">
        <v>3078</v>
      </c>
      <c r="E2214" s="1">
        <v>43243.461016006942</v>
      </c>
      <c r="F2214" t="s">
        <v>3071</v>
      </c>
      <c r="G2214" s="1">
        <v>43244.441458333335</v>
      </c>
      <c r="H2214" s="1">
        <v>43252.756402696759</v>
      </c>
      <c r="I2214" t="s">
        <v>275</v>
      </c>
      <c r="J2214" s="4">
        <f>VLOOKUP(Données[[#This Row],[Statut (amiante)]],Statuts[[Statut]:[Code statut2]],2,FALSE)</f>
        <v>2</v>
      </c>
    </row>
    <row r="2215" spans="1:10" x14ac:dyDescent="0.25">
      <c r="A2215" t="s">
        <v>3028</v>
      </c>
      <c r="C2215" t="s">
        <v>3079</v>
      </c>
      <c r="D2215" t="s">
        <v>3080</v>
      </c>
      <c r="E2215" s="1">
        <v>43257.444706863425</v>
      </c>
      <c r="F2215" t="s">
        <v>3081</v>
      </c>
      <c r="G2215" s="1">
        <v>43259.350648148145</v>
      </c>
      <c r="H2215" s="1">
        <v>43266.713985844908</v>
      </c>
      <c r="I2215" t="s">
        <v>275</v>
      </c>
      <c r="J2215" s="4">
        <f>VLOOKUP(Données[[#This Row],[Statut (amiante)]],Statuts[[Statut]:[Code statut2]],2,FALSE)</f>
        <v>2</v>
      </c>
    </row>
    <row r="2216" spans="1:10" x14ac:dyDescent="0.25">
      <c r="A2216" t="s">
        <v>3028</v>
      </c>
      <c r="C2216" t="s">
        <v>3079</v>
      </c>
      <c r="D2216" t="s">
        <v>3082</v>
      </c>
      <c r="E2216" s="1">
        <v>43257.444706863425</v>
      </c>
      <c r="F2216" t="s">
        <v>3081</v>
      </c>
      <c r="G2216" s="1">
        <v>43259.350648148145</v>
      </c>
      <c r="H2216" s="1">
        <v>43266.713986145834</v>
      </c>
      <c r="I2216" t="s">
        <v>275</v>
      </c>
      <c r="J2216" s="4">
        <f>VLOOKUP(Données[[#This Row],[Statut (amiante)]],Statuts[[Statut]:[Code statut2]],2,FALSE)</f>
        <v>2</v>
      </c>
    </row>
    <row r="2217" spans="1:10" x14ac:dyDescent="0.25">
      <c r="A2217" t="s">
        <v>3028</v>
      </c>
      <c r="C2217" t="s">
        <v>3079</v>
      </c>
      <c r="D2217" t="s">
        <v>3083</v>
      </c>
      <c r="E2217" s="1">
        <v>43257.444706863425</v>
      </c>
      <c r="F2217" t="s">
        <v>3081</v>
      </c>
      <c r="G2217" s="1">
        <v>43259.350648148145</v>
      </c>
      <c r="H2217" s="1">
        <v>43266.713986192131</v>
      </c>
      <c r="I2217" t="s">
        <v>275</v>
      </c>
      <c r="J2217" s="4">
        <f>VLOOKUP(Données[[#This Row],[Statut (amiante)]],Statuts[[Statut]:[Code statut2]],2,FALSE)</f>
        <v>2</v>
      </c>
    </row>
    <row r="2218" spans="1:10" x14ac:dyDescent="0.25">
      <c r="A2218" t="s">
        <v>3028</v>
      </c>
      <c r="C2218" t="s">
        <v>3084</v>
      </c>
      <c r="D2218" t="s">
        <v>3085</v>
      </c>
      <c r="E2218" s="1">
        <v>43259.505049687497</v>
      </c>
      <c r="F2218" t="s">
        <v>3086</v>
      </c>
      <c r="G2218" s="1">
        <v>43263.437743055554</v>
      </c>
      <c r="H2218" s="1">
        <v>43262.465855208335</v>
      </c>
      <c r="I2218" t="s">
        <v>275</v>
      </c>
      <c r="J2218" s="4">
        <f>VLOOKUP(Données[[#This Row],[Statut (amiante)]],Statuts[[Statut]:[Code statut2]],2,FALSE)</f>
        <v>2</v>
      </c>
    </row>
    <row r="2219" spans="1:10" x14ac:dyDescent="0.25">
      <c r="A2219" t="s">
        <v>3028</v>
      </c>
      <c r="C2219" t="s">
        <v>3084</v>
      </c>
      <c r="D2219" t="s">
        <v>3087</v>
      </c>
      <c r="E2219" s="1">
        <v>43259.505049687497</v>
      </c>
      <c r="F2219" t="s">
        <v>3086</v>
      </c>
      <c r="G2219" s="1">
        <v>43263.437743055554</v>
      </c>
      <c r="H2219" s="1">
        <v>43262.465884224534</v>
      </c>
      <c r="I2219" t="s">
        <v>275</v>
      </c>
      <c r="J2219" s="4">
        <f>VLOOKUP(Données[[#This Row],[Statut (amiante)]],Statuts[[Statut]:[Code statut2]],2,FALSE)</f>
        <v>2</v>
      </c>
    </row>
    <row r="2220" spans="1:10" x14ac:dyDescent="0.25">
      <c r="A2220" t="s">
        <v>3028</v>
      </c>
      <c r="C2220" t="s">
        <v>3084</v>
      </c>
      <c r="D2220" t="s">
        <v>3088</v>
      </c>
      <c r="E2220" s="1">
        <v>43259.505049687497</v>
      </c>
      <c r="F2220" t="s">
        <v>3086</v>
      </c>
      <c r="G2220" s="1">
        <v>43263.437743055554</v>
      </c>
      <c r="H2220" s="1">
        <v>43262.465915196757</v>
      </c>
      <c r="I2220" t="s">
        <v>275</v>
      </c>
      <c r="J2220" s="4">
        <f>VLOOKUP(Données[[#This Row],[Statut (amiante)]],Statuts[[Statut]:[Code statut2]],2,FALSE)</f>
        <v>2</v>
      </c>
    </row>
    <row r="2221" spans="1:10" x14ac:dyDescent="0.25">
      <c r="A2221" t="s">
        <v>3028</v>
      </c>
      <c r="C2221" t="s">
        <v>3084</v>
      </c>
      <c r="D2221" t="s">
        <v>3089</v>
      </c>
      <c r="E2221" s="1">
        <v>43259.505049687497</v>
      </c>
      <c r="F2221" t="s">
        <v>3086</v>
      </c>
      <c r="G2221" s="1">
        <v>43263.437743055554</v>
      </c>
      <c r="H2221" s="1">
        <v>43262.465943020834</v>
      </c>
      <c r="I2221" t="s">
        <v>275</v>
      </c>
      <c r="J2221" s="4">
        <f>VLOOKUP(Données[[#This Row],[Statut (amiante)]],Statuts[[Statut]:[Code statut2]],2,FALSE)</f>
        <v>2</v>
      </c>
    </row>
    <row r="2222" spans="1:10" x14ac:dyDescent="0.25">
      <c r="A2222" t="s">
        <v>3028</v>
      </c>
      <c r="C2222" t="s">
        <v>3084</v>
      </c>
      <c r="D2222" t="s">
        <v>3090</v>
      </c>
      <c r="E2222" s="1">
        <v>43259.505049687497</v>
      </c>
      <c r="F2222" t="s">
        <v>3086</v>
      </c>
      <c r="G2222" s="1">
        <v>43263.437743055554</v>
      </c>
      <c r="H2222" s="1">
        <v>43262.465976851854</v>
      </c>
      <c r="I2222" t="s">
        <v>275</v>
      </c>
      <c r="J2222" s="4">
        <f>VLOOKUP(Données[[#This Row],[Statut (amiante)]],Statuts[[Statut]:[Code statut2]],2,FALSE)</f>
        <v>2</v>
      </c>
    </row>
    <row r="2223" spans="1:10" x14ac:dyDescent="0.25">
      <c r="A2223" t="s">
        <v>3028</v>
      </c>
      <c r="C2223" t="s">
        <v>3091</v>
      </c>
      <c r="D2223" t="s">
        <v>3092</v>
      </c>
      <c r="E2223" s="1">
        <v>43264.547993900465</v>
      </c>
      <c r="F2223" t="s">
        <v>3093</v>
      </c>
      <c r="G2223" s="1">
        <v>43264.563634259262</v>
      </c>
      <c r="H2223" s="1"/>
      <c r="I2223" t="s">
        <v>6870</v>
      </c>
      <c r="J2223" s="4">
        <f>VLOOKUP(Données[[#This Row],[Statut (amiante)]],Statuts[[Statut]:[Code statut2]],2,FALSE)</f>
        <v>0</v>
      </c>
    </row>
    <row r="2224" spans="1:10" x14ac:dyDescent="0.25">
      <c r="A2224" t="s">
        <v>3028</v>
      </c>
      <c r="C2224" t="s">
        <v>3091</v>
      </c>
      <c r="D2224" t="s">
        <v>3094</v>
      </c>
      <c r="E2224" s="1">
        <v>43264.547993900465</v>
      </c>
      <c r="F2224" t="s">
        <v>3093</v>
      </c>
      <c r="G2224" s="1">
        <v>43264.563634259262</v>
      </c>
      <c r="H2224" s="1"/>
      <c r="I2224" t="s">
        <v>6870</v>
      </c>
      <c r="J2224" s="4">
        <f>VLOOKUP(Données[[#This Row],[Statut (amiante)]],Statuts[[Statut]:[Code statut2]],2,FALSE)</f>
        <v>0</v>
      </c>
    </row>
    <row r="2225" spans="1:10" x14ac:dyDescent="0.25">
      <c r="A2225" t="s">
        <v>3028</v>
      </c>
      <c r="C2225" t="s">
        <v>3091</v>
      </c>
      <c r="D2225" t="s">
        <v>3095</v>
      </c>
      <c r="E2225" s="1">
        <v>43264.547993900465</v>
      </c>
      <c r="F2225" t="s">
        <v>3093</v>
      </c>
      <c r="G2225" s="1">
        <v>43264.563634259262</v>
      </c>
      <c r="H2225" s="1"/>
      <c r="I2225" t="s">
        <v>6870</v>
      </c>
      <c r="J2225" s="4">
        <f>VLOOKUP(Données[[#This Row],[Statut (amiante)]],Statuts[[Statut]:[Code statut2]],2,FALSE)</f>
        <v>0</v>
      </c>
    </row>
    <row r="2226" spans="1:10" x14ac:dyDescent="0.25">
      <c r="A2226" t="s">
        <v>3028</v>
      </c>
      <c r="C2226" t="s">
        <v>3091</v>
      </c>
      <c r="D2226" t="s">
        <v>3096</v>
      </c>
      <c r="E2226" s="1">
        <v>43264.547993900465</v>
      </c>
      <c r="F2226" t="s">
        <v>3093</v>
      </c>
      <c r="G2226" s="1">
        <v>43264.563634259262</v>
      </c>
      <c r="H2226" s="1"/>
      <c r="I2226" t="s">
        <v>6870</v>
      </c>
      <c r="J2226" s="4">
        <f>VLOOKUP(Données[[#This Row],[Statut (amiante)]],Statuts[[Statut]:[Code statut2]],2,FALSE)</f>
        <v>0</v>
      </c>
    </row>
    <row r="2227" spans="1:10" x14ac:dyDescent="0.25">
      <c r="A2227" t="s">
        <v>3028</v>
      </c>
      <c r="C2227" t="s">
        <v>3091</v>
      </c>
      <c r="D2227" t="s">
        <v>3097</v>
      </c>
      <c r="E2227" s="1">
        <v>43264.547993900465</v>
      </c>
      <c r="F2227" t="s">
        <v>3093</v>
      </c>
      <c r="G2227" s="1">
        <v>43264.563634259262</v>
      </c>
      <c r="H2227" s="1"/>
      <c r="I2227" t="s">
        <v>6870</v>
      </c>
      <c r="J2227" s="4">
        <f>VLOOKUP(Données[[#This Row],[Statut (amiante)]],Statuts[[Statut]:[Code statut2]],2,FALSE)</f>
        <v>0</v>
      </c>
    </row>
    <row r="2228" spans="1:10" x14ac:dyDescent="0.25">
      <c r="A2228" t="s">
        <v>3028</v>
      </c>
      <c r="C2228" t="s">
        <v>3091</v>
      </c>
      <c r="D2228" t="s">
        <v>3098</v>
      </c>
      <c r="E2228" s="1">
        <v>43264.547993900465</v>
      </c>
      <c r="F2228" t="s">
        <v>3093</v>
      </c>
      <c r="G2228" s="1">
        <v>43264.563634259262</v>
      </c>
      <c r="H2228" s="1"/>
      <c r="I2228" t="s">
        <v>6870</v>
      </c>
      <c r="J2228" s="4">
        <f>VLOOKUP(Données[[#This Row],[Statut (amiante)]],Statuts[[Statut]:[Code statut2]],2,FALSE)</f>
        <v>0</v>
      </c>
    </row>
    <row r="2229" spans="1:10" x14ac:dyDescent="0.25">
      <c r="A2229" t="s">
        <v>3028</v>
      </c>
      <c r="C2229" t="s">
        <v>3091</v>
      </c>
      <c r="D2229" t="s">
        <v>3099</v>
      </c>
      <c r="E2229" s="1">
        <v>43264.547993900465</v>
      </c>
      <c r="F2229" t="s">
        <v>3093</v>
      </c>
      <c r="G2229" s="1">
        <v>43264.563634259262</v>
      </c>
      <c r="H2229" s="1"/>
      <c r="I2229" t="s">
        <v>6870</v>
      </c>
      <c r="J2229" s="4">
        <f>VLOOKUP(Données[[#This Row],[Statut (amiante)]],Statuts[[Statut]:[Code statut2]],2,FALSE)</f>
        <v>0</v>
      </c>
    </row>
    <row r="2230" spans="1:10" x14ac:dyDescent="0.25">
      <c r="A2230" t="s">
        <v>3028</v>
      </c>
      <c r="C2230" t="s">
        <v>3091</v>
      </c>
      <c r="D2230" t="s">
        <v>3100</v>
      </c>
      <c r="E2230" s="1">
        <v>43264.547993900465</v>
      </c>
      <c r="F2230" t="s">
        <v>3093</v>
      </c>
      <c r="G2230" s="1">
        <v>43264.563634259262</v>
      </c>
      <c r="H2230" s="1"/>
      <c r="I2230" t="s">
        <v>6870</v>
      </c>
      <c r="J2230" s="4">
        <f>VLOOKUP(Données[[#This Row],[Statut (amiante)]],Statuts[[Statut]:[Code statut2]],2,FALSE)</f>
        <v>0</v>
      </c>
    </row>
    <row r="2231" spans="1:10" x14ac:dyDescent="0.25">
      <c r="A2231" t="s">
        <v>3028</v>
      </c>
      <c r="C2231" t="s">
        <v>3091</v>
      </c>
      <c r="D2231" t="s">
        <v>3101</v>
      </c>
      <c r="E2231" s="1">
        <v>43264.547993900465</v>
      </c>
      <c r="F2231" t="s">
        <v>3093</v>
      </c>
      <c r="G2231" s="1">
        <v>43264.563634259262</v>
      </c>
      <c r="H2231" s="1"/>
      <c r="I2231" t="s">
        <v>6870</v>
      </c>
      <c r="J2231" s="4">
        <f>VLOOKUP(Données[[#This Row],[Statut (amiante)]],Statuts[[Statut]:[Code statut2]],2,FALSE)</f>
        <v>0</v>
      </c>
    </row>
    <row r="2232" spans="1:10" x14ac:dyDescent="0.25">
      <c r="A2232" t="s">
        <v>3028</v>
      </c>
      <c r="C2232" t="s">
        <v>3102</v>
      </c>
      <c r="D2232" t="s">
        <v>3103</v>
      </c>
      <c r="E2232" s="1">
        <v>43264.542795173613</v>
      </c>
      <c r="F2232" t="s">
        <v>3104</v>
      </c>
      <c r="G2232" s="1">
        <v>43266.387685185182</v>
      </c>
      <c r="H2232" s="1">
        <v>43266.110223148149</v>
      </c>
      <c r="I2232" t="s">
        <v>275</v>
      </c>
      <c r="J2232" s="4">
        <f>VLOOKUP(Données[[#This Row],[Statut (amiante)]],Statuts[[Statut]:[Code statut2]],2,FALSE)</f>
        <v>2</v>
      </c>
    </row>
    <row r="2233" spans="1:10" x14ac:dyDescent="0.25">
      <c r="A2233" t="s">
        <v>3028</v>
      </c>
      <c r="C2233" t="s">
        <v>3102</v>
      </c>
      <c r="D2233" t="s">
        <v>3105</v>
      </c>
      <c r="E2233" s="1">
        <v>43264.542795173613</v>
      </c>
      <c r="F2233" t="s">
        <v>3104</v>
      </c>
      <c r="G2233" s="1">
        <v>43266.387685185182</v>
      </c>
      <c r="H2233" s="1">
        <v>43266.110276770836</v>
      </c>
      <c r="I2233" t="s">
        <v>275</v>
      </c>
      <c r="J2233" s="4">
        <f>VLOOKUP(Données[[#This Row],[Statut (amiante)]],Statuts[[Statut]:[Code statut2]],2,FALSE)</f>
        <v>2</v>
      </c>
    </row>
    <row r="2234" spans="1:10" x14ac:dyDescent="0.25">
      <c r="A2234" t="s">
        <v>3028</v>
      </c>
      <c r="C2234" t="s">
        <v>3102</v>
      </c>
      <c r="D2234" t="s">
        <v>3106</v>
      </c>
      <c r="E2234" s="1">
        <v>43264.542795173613</v>
      </c>
      <c r="F2234" t="s">
        <v>3104</v>
      </c>
      <c r="G2234" s="1">
        <v>43266.387685185182</v>
      </c>
      <c r="H2234" s="1">
        <v>43266.110324386573</v>
      </c>
      <c r="I2234" t="s">
        <v>275</v>
      </c>
      <c r="J2234" s="4">
        <f>VLOOKUP(Données[[#This Row],[Statut (amiante)]],Statuts[[Statut]:[Code statut2]],2,FALSE)</f>
        <v>2</v>
      </c>
    </row>
    <row r="2235" spans="1:10" x14ac:dyDescent="0.25">
      <c r="A2235" t="s">
        <v>3028</v>
      </c>
      <c r="C2235" t="s">
        <v>3102</v>
      </c>
      <c r="D2235" t="s">
        <v>3107</v>
      </c>
      <c r="E2235" s="1">
        <v>43264.542795173613</v>
      </c>
      <c r="F2235" t="s">
        <v>3104</v>
      </c>
      <c r="G2235" s="1">
        <v>43266.387685185182</v>
      </c>
      <c r="H2235" s="1">
        <v>43266.110357789352</v>
      </c>
      <c r="I2235" t="s">
        <v>275</v>
      </c>
      <c r="J2235" s="4">
        <f>VLOOKUP(Données[[#This Row],[Statut (amiante)]],Statuts[[Statut]:[Code statut2]],2,FALSE)</f>
        <v>2</v>
      </c>
    </row>
    <row r="2236" spans="1:10" x14ac:dyDescent="0.25">
      <c r="A2236" t="s">
        <v>3028</v>
      </c>
      <c r="C2236" t="s">
        <v>3102</v>
      </c>
      <c r="D2236" t="s">
        <v>3108</v>
      </c>
      <c r="E2236" s="1">
        <v>43264.542795173613</v>
      </c>
      <c r="F2236" t="s">
        <v>3104</v>
      </c>
      <c r="G2236" s="1">
        <v>43266.387685185182</v>
      </c>
      <c r="H2236" s="1">
        <v>43266.110377280093</v>
      </c>
      <c r="I2236" t="s">
        <v>275</v>
      </c>
      <c r="J2236" s="4">
        <f>VLOOKUP(Données[[#This Row],[Statut (amiante)]],Statuts[[Statut]:[Code statut2]],2,FALSE)</f>
        <v>2</v>
      </c>
    </row>
    <row r="2237" spans="1:10" x14ac:dyDescent="0.25">
      <c r="A2237" t="s">
        <v>3028</v>
      </c>
      <c r="C2237" t="s">
        <v>3109</v>
      </c>
      <c r="D2237" t="s">
        <v>3110</v>
      </c>
      <c r="E2237" s="1">
        <v>43258.476700613428</v>
      </c>
      <c r="F2237" t="s">
        <v>3111</v>
      </c>
      <c r="G2237" s="1">
        <v>43263.388796296298</v>
      </c>
      <c r="H2237" s="1">
        <v>43259.434527581019</v>
      </c>
      <c r="I2237" t="s">
        <v>275</v>
      </c>
      <c r="J2237" s="4">
        <f>VLOOKUP(Données[[#This Row],[Statut (amiante)]],Statuts[[Statut]:[Code statut2]],2,FALSE)</f>
        <v>2</v>
      </c>
    </row>
    <row r="2238" spans="1:10" x14ac:dyDescent="0.25">
      <c r="A2238" t="s">
        <v>3028</v>
      </c>
      <c r="C2238" t="s">
        <v>3109</v>
      </c>
      <c r="D2238" t="s">
        <v>3112</v>
      </c>
      <c r="E2238" s="1">
        <v>43258.476700613428</v>
      </c>
      <c r="F2238" t="s">
        <v>3111</v>
      </c>
      <c r="G2238" s="1">
        <v>43263.388796296298</v>
      </c>
      <c r="H2238" s="1">
        <v>43259.434527627316</v>
      </c>
      <c r="I2238" t="s">
        <v>275</v>
      </c>
      <c r="J2238" s="4">
        <f>VLOOKUP(Données[[#This Row],[Statut (amiante)]],Statuts[[Statut]:[Code statut2]],2,FALSE)</f>
        <v>2</v>
      </c>
    </row>
    <row r="2239" spans="1:10" x14ac:dyDescent="0.25">
      <c r="A2239" t="s">
        <v>3028</v>
      </c>
      <c r="C2239" t="s">
        <v>3109</v>
      </c>
      <c r="D2239" t="s">
        <v>3113</v>
      </c>
      <c r="E2239" s="1">
        <v>43258.476700613428</v>
      </c>
      <c r="F2239" t="s">
        <v>3111</v>
      </c>
      <c r="G2239" s="1">
        <v>43263.388796296298</v>
      </c>
      <c r="H2239" s="1">
        <v>43259.434527511577</v>
      </c>
      <c r="I2239" t="s">
        <v>275</v>
      </c>
      <c r="J2239" s="4">
        <f>VLOOKUP(Données[[#This Row],[Statut (amiante)]],Statuts[[Statut]:[Code statut2]],2,FALSE)</f>
        <v>2</v>
      </c>
    </row>
    <row r="2240" spans="1:10" x14ac:dyDescent="0.25">
      <c r="A2240" t="s">
        <v>3028</v>
      </c>
      <c r="C2240" t="s">
        <v>3109</v>
      </c>
      <c r="D2240" t="s">
        <v>3114</v>
      </c>
      <c r="E2240" s="1">
        <v>43258.476700613428</v>
      </c>
      <c r="F2240" t="s">
        <v>3111</v>
      </c>
      <c r="G2240" s="1">
        <v>43263.388796296298</v>
      </c>
      <c r="H2240" s="1">
        <v>43259.434527546298</v>
      </c>
      <c r="I2240" t="s">
        <v>275</v>
      </c>
      <c r="J2240" s="4">
        <f>VLOOKUP(Données[[#This Row],[Statut (amiante)]],Statuts[[Statut]:[Code statut2]],2,FALSE)</f>
        <v>2</v>
      </c>
    </row>
    <row r="2241" spans="1:10" x14ac:dyDescent="0.25">
      <c r="A2241" t="s">
        <v>3028</v>
      </c>
      <c r="C2241" t="s">
        <v>3115</v>
      </c>
      <c r="D2241" t="s">
        <v>3116</v>
      </c>
      <c r="E2241" s="1">
        <v>43258.443105671293</v>
      </c>
      <c r="F2241" t="s">
        <v>3117</v>
      </c>
      <c r="G2241" s="1">
        <v>43262.454131944447</v>
      </c>
      <c r="H2241" s="1">
        <v>43269.641814432871</v>
      </c>
      <c r="I2241" t="s">
        <v>275</v>
      </c>
      <c r="J2241" s="4">
        <f>VLOOKUP(Données[[#This Row],[Statut (amiante)]],Statuts[[Statut]:[Code statut2]],2,FALSE)</f>
        <v>2</v>
      </c>
    </row>
    <row r="2242" spans="1:10" x14ac:dyDescent="0.25">
      <c r="A2242" t="s">
        <v>3028</v>
      </c>
      <c r="C2242" t="s">
        <v>3115</v>
      </c>
      <c r="D2242" t="s">
        <v>3118</v>
      </c>
      <c r="E2242" s="1">
        <v>43258.443105671293</v>
      </c>
      <c r="F2242" t="s">
        <v>3117</v>
      </c>
      <c r="G2242" s="1">
        <v>43262.454131944447</v>
      </c>
      <c r="H2242" s="1">
        <v>43269.641814502313</v>
      </c>
      <c r="I2242" t="s">
        <v>275</v>
      </c>
      <c r="J2242" s="4">
        <f>VLOOKUP(Données[[#This Row],[Statut (amiante)]],Statuts[[Statut]:[Code statut2]],2,FALSE)</f>
        <v>2</v>
      </c>
    </row>
    <row r="2243" spans="1:10" x14ac:dyDescent="0.25">
      <c r="A2243" t="s">
        <v>3028</v>
      </c>
      <c r="C2243" t="s">
        <v>3115</v>
      </c>
      <c r="D2243" t="s">
        <v>3119</v>
      </c>
      <c r="E2243" s="1">
        <v>43258.443105671293</v>
      </c>
      <c r="F2243" t="s">
        <v>3117</v>
      </c>
      <c r="G2243" s="1">
        <v>43262.454131944447</v>
      </c>
      <c r="H2243" s="1">
        <v>43269.64181454861</v>
      </c>
      <c r="I2243" t="s">
        <v>275</v>
      </c>
      <c r="J2243" s="4">
        <f>VLOOKUP(Données[[#This Row],[Statut (amiante)]],Statuts[[Statut]:[Code statut2]],2,FALSE)</f>
        <v>2</v>
      </c>
    </row>
    <row r="2244" spans="1:10" x14ac:dyDescent="0.25">
      <c r="A2244" t="s">
        <v>3028</v>
      </c>
      <c r="C2244" t="s">
        <v>3115</v>
      </c>
      <c r="D2244" t="s">
        <v>3120</v>
      </c>
      <c r="E2244" s="1">
        <v>43258.443105671293</v>
      </c>
      <c r="F2244" t="s">
        <v>3117</v>
      </c>
      <c r="G2244" s="1">
        <v>43262.454131944447</v>
      </c>
      <c r="H2244" s="1">
        <v>43269.64181458333</v>
      </c>
      <c r="I2244" t="s">
        <v>275</v>
      </c>
      <c r="J2244" s="4">
        <f>VLOOKUP(Données[[#This Row],[Statut (amiante)]],Statuts[[Statut]:[Code statut2]],2,FALSE)</f>
        <v>2</v>
      </c>
    </row>
    <row r="2245" spans="1:10" x14ac:dyDescent="0.25">
      <c r="A2245" t="s">
        <v>3028</v>
      </c>
      <c r="C2245" t="s">
        <v>3121</v>
      </c>
      <c r="D2245" t="s">
        <v>3122</v>
      </c>
      <c r="E2245" s="1">
        <v>43244.540286342592</v>
      </c>
      <c r="F2245" t="s">
        <v>3123</v>
      </c>
      <c r="G2245" s="1">
        <v>43248.397361111114</v>
      </c>
      <c r="H2245" s="1">
        <v>43255.672408715276</v>
      </c>
      <c r="I2245" t="s">
        <v>275</v>
      </c>
      <c r="J2245" s="4">
        <f>VLOOKUP(Données[[#This Row],[Statut (amiante)]],Statuts[[Statut]:[Code statut2]],2,FALSE)</f>
        <v>2</v>
      </c>
    </row>
    <row r="2246" spans="1:10" x14ac:dyDescent="0.25">
      <c r="A2246" t="s">
        <v>3028</v>
      </c>
      <c r="C2246" t="s">
        <v>3121</v>
      </c>
      <c r="D2246" t="s">
        <v>3124</v>
      </c>
      <c r="E2246" s="1">
        <v>43244.540286342592</v>
      </c>
      <c r="F2246" t="s">
        <v>3123</v>
      </c>
      <c r="G2246" s="1">
        <v>43248.397361111114</v>
      </c>
      <c r="H2246" s="1">
        <v>43255.672408449071</v>
      </c>
      <c r="I2246" t="s">
        <v>275</v>
      </c>
      <c r="J2246" s="4">
        <f>VLOOKUP(Données[[#This Row],[Statut (amiante)]],Statuts[[Statut]:[Code statut2]],2,FALSE)</f>
        <v>2</v>
      </c>
    </row>
    <row r="2247" spans="1:10" x14ac:dyDescent="0.25">
      <c r="A2247" t="s">
        <v>3028</v>
      </c>
      <c r="C2247" t="s">
        <v>3121</v>
      </c>
      <c r="D2247" t="s">
        <v>3125</v>
      </c>
      <c r="E2247" s="1">
        <v>43244.540286342592</v>
      </c>
      <c r="F2247" t="s">
        <v>3123</v>
      </c>
      <c r="G2247" s="1">
        <v>43248.397361111114</v>
      </c>
      <c r="H2247" s="1">
        <v>43255.672408530096</v>
      </c>
      <c r="I2247" t="s">
        <v>275</v>
      </c>
      <c r="J2247" s="4">
        <f>VLOOKUP(Données[[#This Row],[Statut (amiante)]],Statuts[[Statut]:[Code statut2]],2,FALSE)</f>
        <v>2</v>
      </c>
    </row>
    <row r="2248" spans="1:10" x14ac:dyDescent="0.25">
      <c r="A2248" t="s">
        <v>3028</v>
      </c>
      <c r="C2248" t="s">
        <v>3121</v>
      </c>
      <c r="D2248" t="s">
        <v>3126</v>
      </c>
      <c r="E2248" s="1">
        <v>43244.540286342592</v>
      </c>
      <c r="F2248" t="s">
        <v>3123</v>
      </c>
      <c r="G2248" s="1">
        <v>43248.397361111114</v>
      </c>
      <c r="H2248" s="1">
        <v>43255.672408599537</v>
      </c>
      <c r="I2248" t="s">
        <v>275</v>
      </c>
      <c r="J2248" s="4">
        <f>VLOOKUP(Données[[#This Row],[Statut (amiante)]],Statuts[[Statut]:[Code statut2]],2,FALSE)</f>
        <v>2</v>
      </c>
    </row>
    <row r="2249" spans="1:10" x14ac:dyDescent="0.25">
      <c r="A2249" t="s">
        <v>3028</v>
      </c>
      <c r="C2249" t="s">
        <v>3121</v>
      </c>
      <c r="D2249" t="s">
        <v>3127</v>
      </c>
      <c r="E2249" s="1">
        <v>43244.540286342592</v>
      </c>
      <c r="F2249" t="s">
        <v>3123</v>
      </c>
      <c r="G2249" s="1">
        <v>43248.397361111114</v>
      </c>
      <c r="H2249" s="1">
        <v>43255.672407638885</v>
      </c>
      <c r="I2249" t="s">
        <v>275</v>
      </c>
      <c r="J2249" s="4">
        <f>VLOOKUP(Données[[#This Row],[Statut (amiante)]],Statuts[[Statut]:[Code statut2]],2,FALSE)</f>
        <v>2</v>
      </c>
    </row>
    <row r="2250" spans="1:10" x14ac:dyDescent="0.25">
      <c r="A2250" t="s">
        <v>3028</v>
      </c>
      <c r="C2250" t="s">
        <v>3121</v>
      </c>
      <c r="D2250" t="s">
        <v>3128</v>
      </c>
      <c r="E2250" s="1">
        <v>43244.540286342592</v>
      </c>
      <c r="F2250" t="s">
        <v>3123</v>
      </c>
      <c r="G2250" s="1">
        <v>43248.397361111114</v>
      </c>
      <c r="H2250" s="1">
        <v>43255.672407789352</v>
      </c>
      <c r="I2250" t="s">
        <v>275</v>
      </c>
      <c r="J2250" s="4">
        <f>VLOOKUP(Données[[#This Row],[Statut (amiante)]],Statuts[[Statut]:[Code statut2]],2,FALSE)</f>
        <v>2</v>
      </c>
    </row>
    <row r="2251" spans="1:10" x14ac:dyDescent="0.25">
      <c r="A2251" t="s">
        <v>3028</v>
      </c>
      <c r="C2251" t="s">
        <v>3121</v>
      </c>
      <c r="D2251" t="s">
        <v>3129</v>
      </c>
      <c r="E2251" s="1">
        <v>43244.540286342592</v>
      </c>
      <c r="F2251" t="s">
        <v>3123</v>
      </c>
      <c r="G2251" s="1">
        <v>43248.397361111114</v>
      </c>
      <c r="H2251" s="1">
        <v>43255.672408252314</v>
      </c>
      <c r="I2251" t="s">
        <v>275</v>
      </c>
      <c r="J2251" s="4">
        <f>VLOOKUP(Données[[#This Row],[Statut (amiante)]],Statuts[[Statut]:[Code statut2]],2,FALSE)</f>
        <v>2</v>
      </c>
    </row>
    <row r="2252" spans="1:10" x14ac:dyDescent="0.25">
      <c r="A2252" t="s">
        <v>3028</v>
      </c>
      <c r="C2252" t="s">
        <v>3121</v>
      </c>
      <c r="D2252" t="s">
        <v>3130</v>
      </c>
      <c r="E2252" s="1">
        <v>43244.540286342592</v>
      </c>
      <c r="F2252" t="s">
        <v>3123</v>
      </c>
      <c r="G2252" s="1">
        <v>43248.397361111114</v>
      </c>
      <c r="H2252" s="1">
        <v>43255.67240841435</v>
      </c>
      <c r="I2252" t="s">
        <v>275</v>
      </c>
      <c r="J2252" s="4">
        <f>VLOOKUP(Données[[#This Row],[Statut (amiante)]],Statuts[[Statut]:[Code statut2]],2,FALSE)</f>
        <v>2</v>
      </c>
    </row>
    <row r="2253" spans="1:10" x14ac:dyDescent="0.25">
      <c r="A2253" t="s">
        <v>3028</v>
      </c>
      <c r="C2253" t="s">
        <v>3131</v>
      </c>
      <c r="D2253" t="s">
        <v>3132</v>
      </c>
      <c r="E2253" s="1">
        <v>43257.549963425925</v>
      </c>
      <c r="F2253" t="s">
        <v>3133</v>
      </c>
      <c r="G2253" s="1">
        <v>43262.423564814817</v>
      </c>
      <c r="H2253" s="1">
        <v>43269.64106721065</v>
      </c>
      <c r="I2253" t="s">
        <v>275</v>
      </c>
      <c r="J2253" s="4">
        <f>VLOOKUP(Données[[#This Row],[Statut (amiante)]],Statuts[[Statut]:[Code statut2]],2,FALSE)</f>
        <v>2</v>
      </c>
    </row>
    <row r="2254" spans="1:10" x14ac:dyDescent="0.25">
      <c r="A2254" t="s">
        <v>3028</v>
      </c>
      <c r="C2254" t="s">
        <v>3131</v>
      </c>
      <c r="D2254" t="s">
        <v>3134</v>
      </c>
      <c r="E2254" s="1">
        <v>43257.549963425925</v>
      </c>
      <c r="F2254" t="s">
        <v>3133</v>
      </c>
      <c r="G2254" s="1">
        <v>43262.423564814817</v>
      </c>
      <c r="H2254" s="1">
        <v>43269.641067673612</v>
      </c>
      <c r="I2254" t="s">
        <v>275</v>
      </c>
      <c r="J2254" s="4">
        <f>VLOOKUP(Données[[#This Row],[Statut (amiante)]],Statuts[[Statut]:[Code statut2]],2,FALSE)</f>
        <v>2</v>
      </c>
    </row>
    <row r="2255" spans="1:10" x14ac:dyDescent="0.25">
      <c r="A2255" t="s">
        <v>3028</v>
      </c>
      <c r="C2255" t="s">
        <v>3135</v>
      </c>
      <c r="D2255" t="s">
        <v>3136</v>
      </c>
      <c r="E2255" s="1">
        <v>43248.647926076388</v>
      </c>
      <c r="F2255" t="s">
        <v>3137</v>
      </c>
      <c r="G2255" s="1">
        <v>43250.503472222219</v>
      </c>
      <c r="H2255" s="1">
        <v>43256.516882986114</v>
      </c>
      <c r="I2255" t="s">
        <v>275</v>
      </c>
      <c r="J2255" s="4">
        <f>VLOOKUP(Données[[#This Row],[Statut (amiante)]],Statuts[[Statut]:[Code statut2]],2,FALSE)</f>
        <v>2</v>
      </c>
    </row>
    <row r="2256" spans="1:10" x14ac:dyDescent="0.25">
      <c r="A2256" t="s">
        <v>3028</v>
      </c>
      <c r="C2256" t="s">
        <v>3135</v>
      </c>
      <c r="D2256" t="s">
        <v>3138</v>
      </c>
      <c r="E2256" s="1">
        <v>43248.647926076388</v>
      </c>
      <c r="F2256" t="s">
        <v>3137</v>
      </c>
      <c r="G2256" s="1">
        <v>43250.503472222219</v>
      </c>
      <c r="H2256" s="1">
        <v>43256.516882870368</v>
      </c>
      <c r="I2256" t="s">
        <v>275</v>
      </c>
      <c r="J2256" s="4">
        <f>VLOOKUP(Données[[#This Row],[Statut (amiante)]],Statuts[[Statut]:[Code statut2]],2,FALSE)</f>
        <v>2</v>
      </c>
    </row>
    <row r="2257" spans="1:10" x14ac:dyDescent="0.25">
      <c r="A2257" t="s">
        <v>3028</v>
      </c>
      <c r="C2257" t="s">
        <v>3139</v>
      </c>
      <c r="D2257" t="s">
        <v>3140</v>
      </c>
      <c r="E2257" s="1">
        <v>43264.620537152776</v>
      </c>
      <c r="F2257" t="s">
        <v>3141</v>
      </c>
      <c r="G2257" s="1">
        <v>43269.372488425928</v>
      </c>
      <c r="H2257" s="1">
        <v>43265.860562071757</v>
      </c>
      <c r="I2257" t="s">
        <v>275</v>
      </c>
      <c r="J2257" s="4">
        <f>VLOOKUP(Données[[#This Row],[Statut (amiante)]],Statuts[[Statut]:[Code statut2]],2,FALSE)</f>
        <v>2</v>
      </c>
    </row>
    <row r="2258" spans="1:10" x14ac:dyDescent="0.25">
      <c r="A2258" t="s">
        <v>3028</v>
      </c>
      <c r="C2258" t="s">
        <v>3139</v>
      </c>
      <c r="D2258" t="s">
        <v>3142</v>
      </c>
      <c r="E2258" s="1">
        <v>43264.620537152776</v>
      </c>
      <c r="F2258" t="s">
        <v>3141</v>
      </c>
      <c r="G2258" s="1">
        <v>43269.372488425928</v>
      </c>
      <c r="H2258" s="1">
        <v>43265.860561886577</v>
      </c>
      <c r="I2258" t="s">
        <v>275</v>
      </c>
      <c r="J2258" s="4">
        <f>VLOOKUP(Données[[#This Row],[Statut (amiante)]],Statuts[[Statut]:[Code statut2]],2,FALSE)</f>
        <v>2</v>
      </c>
    </row>
    <row r="2259" spans="1:10" x14ac:dyDescent="0.25">
      <c r="A2259" t="s">
        <v>3028</v>
      </c>
      <c r="C2259" t="s">
        <v>3139</v>
      </c>
      <c r="D2259" t="s">
        <v>3143</v>
      </c>
      <c r="E2259" s="1">
        <v>43264.620537152776</v>
      </c>
      <c r="F2259" t="s">
        <v>3141</v>
      </c>
      <c r="G2259" s="1">
        <v>43269.372488425928</v>
      </c>
      <c r="H2259" s="1">
        <v>43265.860561921298</v>
      </c>
      <c r="I2259" t="s">
        <v>275</v>
      </c>
      <c r="J2259" s="4">
        <f>VLOOKUP(Données[[#This Row],[Statut (amiante)]],Statuts[[Statut]:[Code statut2]],2,FALSE)</f>
        <v>2</v>
      </c>
    </row>
    <row r="2260" spans="1:10" x14ac:dyDescent="0.25">
      <c r="A2260" t="s">
        <v>3028</v>
      </c>
      <c r="C2260" t="s">
        <v>3139</v>
      </c>
      <c r="D2260" t="s">
        <v>3144</v>
      </c>
      <c r="E2260" s="1">
        <v>43264.620537152776</v>
      </c>
      <c r="F2260" t="s">
        <v>3141</v>
      </c>
      <c r="G2260" s="1">
        <v>43269.372488425928</v>
      </c>
      <c r="H2260" s="1">
        <v>43265.860561921298</v>
      </c>
      <c r="I2260" t="s">
        <v>275</v>
      </c>
      <c r="J2260" s="4">
        <f>VLOOKUP(Données[[#This Row],[Statut (amiante)]],Statuts[[Statut]:[Code statut2]],2,FALSE)</f>
        <v>2</v>
      </c>
    </row>
    <row r="2261" spans="1:10" x14ac:dyDescent="0.25">
      <c r="A2261" t="s">
        <v>3028</v>
      </c>
      <c r="C2261" t="s">
        <v>3139</v>
      </c>
      <c r="D2261" t="s">
        <v>3145</v>
      </c>
      <c r="E2261" s="1">
        <v>43264.620537152776</v>
      </c>
      <c r="F2261" t="s">
        <v>3141</v>
      </c>
      <c r="G2261" s="1">
        <v>43269.372488425928</v>
      </c>
      <c r="H2261" s="1">
        <v>43265.860561956019</v>
      </c>
      <c r="I2261" t="s">
        <v>275</v>
      </c>
      <c r="J2261" s="4">
        <f>VLOOKUP(Données[[#This Row],[Statut (amiante)]],Statuts[[Statut]:[Code statut2]],2,FALSE)</f>
        <v>2</v>
      </c>
    </row>
    <row r="2262" spans="1:10" x14ac:dyDescent="0.25">
      <c r="A2262" t="s">
        <v>3028</v>
      </c>
      <c r="C2262" t="s">
        <v>3139</v>
      </c>
      <c r="D2262" t="s">
        <v>3146</v>
      </c>
      <c r="E2262" s="1">
        <v>43264.620537152776</v>
      </c>
      <c r="F2262" t="s">
        <v>3141</v>
      </c>
      <c r="G2262" s="1">
        <v>43269.372488425928</v>
      </c>
      <c r="H2262" s="1">
        <v>43265.860562002315</v>
      </c>
      <c r="I2262" t="s">
        <v>275</v>
      </c>
      <c r="J2262" s="4">
        <f>VLOOKUP(Données[[#This Row],[Statut (amiante)]],Statuts[[Statut]:[Code statut2]],2,FALSE)</f>
        <v>2</v>
      </c>
    </row>
    <row r="2263" spans="1:10" x14ac:dyDescent="0.25">
      <c r="A2263" t="s">
        <v>3028</v>
      </c>
      <c r="C2263" t="s">
        <v>3139</v>
      </c>
      <c r="D2263" t="s">
        <v>3147</v>
      </c>
      <c r="E2263" s="1">
        <v>43264.620537152776</v>
      </c>
      <c r="F2263" t="s">
        <v>3141</v>
      </c>
      <c r="G2263" s="1">
        <v>43269.372488425928</v>
      </c>
      <c r="H2263" s="1">
        <v>43265.860562037036</v>
      </c>
      <c r="I2263" t="s">
        <v>275</v>
      </c>
      <c r="J2263" s="4">
        <f>VLOOKUP(Données[[#This Row],[Statut (amiante)]],Statuts[[Statut]:[Code statut2]],2,FALSE)</f>
        <v>2</v>
      </c>
    </row>
    <row r="2264" spans="1:10" x14ac:dyDescent="0.25">
      <c r="A2264" t="s">
        <v>3028</v>
      </c>
      <c r="C2264" t="s">
        <v>3139</v>
      </c>
      <c r="D2264" t="s">
        <v>3148</v>
      </c>
      <c r="E2264" s="1">
        <v>43264.620537152776</v>
      </c>
      <c r="F2264" t="s">
        <v>3141</v>
      </c>
      <c r="G2264" s="1">
        <v>43269.372488425928</v>
      </c>
      <c r="H2264" s="1">
        <v>43265.860561770831</v>
      </c>
      <c r="I2264" t="s">
        <v>275</v>
      </c>
      <c r="J2264" s="4">
        <f>VLOOKUP(Données[[#This Row],[Statut (amiante)]],Statuts[[Statut]:[Code statut2]],2,FALSE)</f>
        <v>2</v>
      </c>
    </row>
    <row r="2265" spans="1:10" x14ac:dyDescent="0.25">
      <c r="A2265" t="s">
        <v>3028</v>
      </c>
      <c r="C2265" t="s">
        <v>3139</v>
      </c>
      <c r="D2265" t="s">
        <v>3149</v>
      </c>
      <c r="E2265" s="1">
        <v>43264.620537152776</v>
      </c>
      <c r="F2265" t="s">
        <v>3141</v>
      </c>
      <c r="G2265" s="1">
        <v>43269.372488425928</v>
      </c>
      <c r="H2265" s="1">
        <v>43265.860561805559</v>
      </c>
      <c r="I2265" t="s">
        <v>275</v>
      </c>
      <c r="J2265" s="4">
        <f>VLOOKUP(Données[[#This Row],[Statut (amiante)]],Statuts[[Statut]:[Code statut2]],2,FALSE)</f>
        <v>2</v>
      </c>
    </row>
    <row r="2266" spans="1:10" x14ac:dyDescent="0.25">
      <c r="A2266" t="s">
        <v>3028</v>
      </c>
      <c r="C2266" t="s">
        <v>3048</v>
      </c>
      <c r="D2266" t="s">
        <v>3150</v>
      </c>
      <c r="E2266" s="1">
        <v>43245.456777511572</v>
      </c>
      <c r="F2266" t="s">
        <v>3050</v>
      </c>
      <c r="G2266" s="1">
        <v>43250.440416666665</v>
      </c>
      <c r="H2266" s="1">
        <v>43256.516781979168</v>
      </c>
      <c r="I2266" t="s">
        <v>275</v>
      </c>
      <c r="J2266" s="4">
        <f>VLOOKUP(Données[[#This Row],[Statut (amiante)]],Statuts[[Statut]:[Code statut2]],2,FALSE)</f>
        <v>2</v>
      </c>
    </row>
    <row r="2267" spans="1:10" x14ac:dyDescent="0.25">
      <c r="A2267" t="s">
        <v>3028</v>
      </c>
      <c r="C2267" t="s">
        <v>3048</v>
      </c>
      <c r="D2267" t="s">
        <v>3151</v>
      </c>
      <c r="E2267" s="1">
        <v>43245.456777511572</v>
      </c>
      <c r="F2267" t="s">
        <v>3050</v>
      </c>
      <c r="G2267" s="1">
        <v>43250.440416666665</v>
      </c>
      <c r="H2267" s="1">
        <v>43256.516782060186</v>
      </c>
      <c r="I2267" t="s">
        <v>275</v>
      </c>
      <c r="J2267" s="4">
        <f>VLOOKUP(Données[[#This Row],[Statut (amiante)]],Statuts[[Statut]:[Code statut2]],2,FALSE)</f>
        <v>2</v>
      </c>
    </row>
    <row r="2268" spans="1:10" x14ac:dyDescent="0.25">
      <c r="A2268" t="s">
        <v>3028</v>
      </c>
      <c r="C2268" t="s">
        <v>3048</v>
      </c>
      <c r="D2268" t="s">
        <v>3152</v>
      </c>
      <c r="E2268" s="1">
        <v>43245.456777511572</v>
      </c>
      <c r="F2268" t="s">
        <v>3050</v>
      </c>
      <c r="G2268" s="1">
        <v>43250.440416666665</v>
      </c>
      <c r="H2268" s="1">
        <v>43256.516782094906</v>
      </c>
      <c r="I2268" t="s">
        <v>275</v>
      </c>
      <c r="J2268" s="4">
        <f>VLOOKUP(Données[[#This Row],[Statut (amiante)]],Statuts[[Statut]:[Code statut2]],2,FALSE)</f>
        <v>2</v>
      </c>
    </row>
    <row r="2269" spans="1:10" x14ac:dyDescent="0.25">
      <c r="A2269" t="s">
        <v>3028</v>
      </c>
      <c r="C2269" t="s">
        <v>3048</v>
      </c>
      <c r="D2269" t="s">
        <v>3153</v>
      </c>
      <c r="E2269" s="1">
        <v>43245.456777511572</v>
      </c>
      <c r="F2269" t="s">
        <v>3050</v>
      </c>
      <c r="G2269" s="1">
        <v>43250.440416666665</v>
      </c>
      <c r="H2269" s="1">
        <v>43256.516781284721</v>
      </c>
      <c r="I2269" t="s">
        <v>275</v>
      </c>
      <c r="J2269" s="4">
        <f>VLOOKUP(Données[[#This Row],[Statut (amiante)]],Statuts[[Statut]:[Code statut2]],2,FALSE)</f>
        <v>2</v>
      </c>
    </row>
    <row r="2270" spans="1:10" x14ac:dyDescent="0.25">
      <c r="A2270" t="s">
        <v>3028</v>
      </c>
      <c r="C2270" t="s">
        <v>3048</v>
      </c>
      <c r="D2270" t="s">
        <v>3154</v>
      </c>
      <c r="E2270" s="1">
        <v>43245.456777511572</v>
      </c>
      <c r="F2270" t="s">
        <v>3050</v>
      </c>
      <c r="G2270" s="1">
        <v>43250.440416666665</v>
      </c>
      <c r="H2270" s="1">
        <v>43256.516781365739</v>
      </c>
      <c r="I2270" t="s">
        <v>275</v>
      </c>
      <c r="J2270" s="4">
        <f>VLOOKUP(Données[[#This Row],[Statut (amiante)]],Statuts[[Statut]:[Code statut2]],2,FALSE)</f>
        <v>2</v>
      </c>
    </row>
    <row r="2271" spans="1:10" x14ac:dyDescent="0.25">
      <c r="A2271" t="s">
        <v>3028</v>
      </c>
      <c r="C2271" t="s">
        <v>3048</v>
      </c>
      <c r="D2271" t="s">
        <v>3155</v>
      </c>
      <c r="E2271" s="1">
        <v>43245.456777511572</v>
      </c>
      <c r="F2271" t="s">
        <v>3050</v>
      </c>
      <c r="G2271" s="1">
        <v>43250.440416666665</v>
      </c>
      <c r="H2271" s="1">
        <v>43256.51678140046</v>
      </c>
      <c r="I2271" t="s">
        <v>275</v>
      </c>
      <c r="J2271" s="4">
        <f>VLOOKUP(Données[[#This Row],[Statut (amiante)]],Statuts[[Statut]:[Code statut2]],2,FALSE)</f>
        <v>2</v>
      </c>
    </row>
    <row r="2272" spans="1:10" x14ac:dyDescent="0.25">
      <c r="A2272" t="s">
        <v>3028</v>
      </c>
      <c r="C2272" t="s">
        <v>3048</v>
      </c>
      <c r="D2272" t="s">
        <v>3156</v>
      </c>
      <c r="E2272" s="1">
        <v>43245.456777511572</v>
      </c>
      <c r="F2272" t="s">
        <v>3050</v>
      </c>
      <c r="G2272" s="1">
        <v>43250.440416666665</v>
      </c>
      <c r="H2272" s="1">
        <v>43256.516782372688</v>
      </c>
      <c r="I2272" t="s">
        <v>275</v>
      </c>
      <c r="J2272" s="4">
        <f>VLOOKUP(Données[[#This Row],[Statut (amiante)]],Statuts[[Statut]:[Code statut2]],2,FALSE)</f>
        <v>2</v>
      </c>
    </row>
    <row r="2273" spans="1:10" x14ac:dyDescent="0.25">
      <c r="A2273" t="s">
        <v>3028</v>
      </c>
      <c r="C2273" t="s">
        <v>3048</v>
      </c>
      <c r="D2273" t="s">
        <v>3157</v>
      </c>
      <c r="E2273" s="1">
        <v>43245.456777511572</v>
      </c>
      <c r="F2273" t="s">
        <v>3050</v>
      </c>
      <c r="G2273" s="1">
        <v>43250.440416666665</v>
      </c>
      <c r="H2273" s="1">
        <v>43256.516782407409</v>
      </c>
      <c r="I2273" t="s">
        <v>275</v>
      </c>
      <c r="J2273" s="4">
        <f>VLOOKUP(Données[[#This Row],[Statut (amiante)]],Statuts[[Statut]:[Code statut2]],2,FALSE)</f>
        <v>2</v>
      </c>
    </row>
    <row r="2274" spans="1:10" x14ac:dyDescent="0.25">
      <c r="A2274" t="s">
        <v>3028</v>
      </c>
      <c r="C2274" t="s">
        <v>3048</v>
      </c>
      <c r="D2274" t="s">
        <v>3158</v>
      </c>
      <c r="E2274" s="1">
        <v>43245.456777511572</v>
      </c>
      <c r="F2274" t="s">
        <v>3050</v>
      </c>
      <c r="G2274" s="1">
        <v>43250.440416666665</v>
      </c>
      <c r="H2274" s="1">
        <v>43256.516782488427</v>
      </c>
      <c r="I2274" t="s">
        <v>275</v>
      </c>
      <c r="J2274" s="4">
        <f>VLOOKUP(Données[[#This Row],[Statut (amiante)]],Statuts[[Statut]:[Code statut2]],2,FALSE)</f>
        <v>2</v>
      </c>
    </row>
    <row r="2275" spans="1:10" x14ac:dyDescent="0.25">
      <c r="A2275" t="s">
        <v>3028</v>
      </c>
      <c r="C2275" t="s">
        <v>3048</v>
      </c>
      <c r="D2275" t="s">
        <v>3159</v>
      </c>
      <c r="E2275" s="1">
        <v>43245.456777511572</v>
      </c>
      <c r="F2275" t="s">
        <v>3050</v>
      </c>
      <c r="G2275" s="1">
        <v>43250.440416666665</v>
      </c>
      <c r="H2275" s="1">
        <v>43256.51678179398</v>
      </c>
      <c r="I2275" t="s">
        <v>275</v>
      </c>
      <c r="J2275" s="4">
        <f>VLOOKUP(Données[[#This Row],[Statut (amiante)]],Statuts[[Statut]:[Code statut2]],2,FALSE)</f>
        <v>2</v>
      </c>
    </row>
    <row r="2276" spans="1:10" x14ac:dyDescent="0.25">
      <c r="A2276" t="s">
        <v>3028</v>
      </c>
      <c r="C2276" t="s">
        <v>3048</v>
      </c>
      <c r="D2276" t="s">
        <v>3160</v>
      </c>
      <c r="E2276" s="1">
        <v>43245.456777511572</v>
      </c>
      <c r="F2276" t="s">
        <v>3050</v>
      </c>
      <c r="G2276" s="1">
        <v>43250.440416666665</v>
      </c>
      <c r="H2276" s="1">
        <v>43256.516781863429</v>
      </c>
      <c r="I2276" t="s">
        <v>275</v>
      </c>
      <c r="J2276" s="4">
        <f>VLOOKUP(Données[[#This Row],[Statut (amiante)]],Statuts[[Statut]:[Code statut2]],2,FALSE)</f>
        <v>2</v>
      </c>
    </row>
    <row r="2277" spans="1:10" x14ac:dyDescent="0.25">
      <c r="A2277" t="s">
        <v>3028</v>
      </c>
      <c r="C2277" t="s">
        <v>3048</v>
      </c>
      <c r="D2277" t="s">
        <v>3161</v>
      </c>
      <c r="E2277" s="1">
        <v>43245.456777511572</v>
      </c>
      <c r="F2277" t="s">
        <v>3050</v>
      </c>
      <c r="G2277" s="1">
        <v>43250.440416666665</v>
      </c>
      <c r="H2277" s="1">
        <v>43256.516781944447</v>
      </c>
      <c r="I2277" t="s">
        <v>275</v>
      </c>
      <c r="J2277" s="4">
        <f>VLOOKUP(Données[[#This Row],[Statut (amiante)]],Statuts[[Statut]:[Code statut2]],2,FALSE)</f>
        <v>2</v>
      </c>
    </row>
    <row r="2278" spans="1:10" x14ac:dyDescent="0.25">
      <c r="A2278" t="s">
        <v>3028</v>
      </c>
      <c r="C2278" t="s">
        <v>3162</v>
      </c>
      <c r="D2278" t="s">
        <v>3163</v>
      </c>
      <c r="E2278" s="1">
        <v>43251.553404629631</v>
      </c>
      <c r="F2278" t="s">
        <v>3164</v>
      </c>
      <c r="G2278" s="1">
        <v>43255.449444444443</v>
      </c>
      <c r="H2278" s="1">
        <v>43263.547612303242</v>
      </c>
      <c r="I2278" t="s">
        <v>275</v>
      </c>
      <c r="J2278" s="4">
        <f>VLOOKUP(Données[[#This Row],[Statut (amiante)]],Statuts[[Statut]:[Code statut2]],2,FALSE)</f>
        <v>2</v>
      </c>
    </row>
    <row r="2279" spans="1:10" x14ac:dyDescent="0.25">
      <c r="A2279" t="s">
        <v>3028</v>
      </c>
      <c r="C2279" t="s">
        <v>3162</v>
      </c>
      <c r="D2279" t="s">
        <v>3165</v>
      </c>
      <c r="E2279" s="1">
        <v>43251.553404629631</v>
      </c>
      <c r="F2279" t="s">
        <v>3164</v>
      </c>
      <c r="G2279" s="1">
        <v>43255.449444444443</v>
      </c>
      <c r="H2279" s="1">
        <v>43263.547612349539</v>
      </c>
      <c r="I2279" t="s">
        <v>275</v>
      </c>
      <c r="J2279" s="4">
        <f>VLOOKUP(Données[[#This Row],[Statut (amiante)]],Statuts[[Statut]:[Code statut2]],2,FALSE)</f>
        <v>2</v>
      </c>
    </row>
    <row r="2280" spans="1:10" x14ac:dyDescent="0.25">
      <c r="A2280" t="s">
        <v>3028</v>
      </c>
      <c r="C2280" t="s">
        <v>3166</v>
      </c>
      <c r="D2280" t="s">
        <v>3167</v>
      </c>
      <c r="E2280" s="1">
        <v>43262.575910844906</v>
      </c>
      <c r="F2280" t="s">
        <v>3168</v>
      </c>
      <c r="G2280" s="1">
        <v>43264.419768518521</v>
      </c>
      <c r="H2280" s="1">
        <v>43263.821752696756</v>
      </c>
      <c r="I2280" t="s">
        <v>275</v>
      </c>
      <c r="J2280" s="4">
        <f>VLOOKUP(Données[[#This Row],[Statut (amiante)]],Statuts[[Statut]:[Code statut2]],2,FALSE)</f>
        <v>2</v>
      </c>
    </row>
    <row r="2281" spans="1:10" x14ac:dyDescent="0.25">
      <c r="A2281" t="s">
        <v>3028</v>
      </c>
      <c r="C2281" t="s">
        <v>3166</v>
      </c>
      <c r="D2281" t="s">
        <v>3169</v>
      </c>
      <c r="E2281" s="1">
        <v>43262.575910844906</v>
      </c>
      <c r="F2281" t="s">
        <v>3168</v>
      </c>
      <c r="G2281" s="1">
        <v>43264.419768518521</v>
      </c>
      <c r="H2281" s="1">
        <v>43263.821771840281</v>
      </c>
      <c r="I2281" t="s">
        <v>275</v>
      </c>
      <c r="J2281" s="4">
        <f>VLOOKUP(Données[[#This Row],[Statut (amiante)]],Statuts[[Statut]:[Code statut2]],2,FALSE)</f>
        <v>2</v>
      </c>
    </row>
    <row r="2282" spans="1:10" x14ac:dyDescent="0.25">
      <c r="A2282" t="s">
        <v>3028</v>
      </c>
      <c r="C2282" t="s">
        <v>3166</v>
      </c>
      <c r="D2282" t="s">
        <v>3170</v>
      </c>
      <c r="E2282" s="1">
        <v>43262.575910844906</v>
      </c>
      <c r="F2282" t="s">
        <v>3168</v>
      </c>
      <c r="G2282" s="1">
        <v>43264.419768518521</v>
      </c>
      <c r="H2282" s="1">
        <v>43263.821793206022</v>
      </c>
      <c r="I2282" t="s">
        <v>275</v>
      </c>
      <c r="J2282" s="4">
        <f>VLOOKUP(Données[[#This Row],[Statut (amiante)]],Statuts[[Statut]:[Code statut2]],2,FALSE)</f>
        <v>2</v>
      </c>
    </row>
    <row r="2283" spans="1:10" x14ac:dyDescent="0.25">
      <c r="A2283" t="s">
        <v>3028</v>
      </c>
      <c r="C2283" t="s">
        <v>3166</v>
      </c>
      <c r="D2283" t="s">
        <v>3171</v>
      </c>
      <c r="E2283" s="1">
        <v>43262.575910844906</v>
      </c>
      <c r="F2283" t="s">
        <v>3168</v>
      </c>
      <c r="G2283" s="1">
        <v>43264.419768518521</v>
      </c>
      <c r="H2283" s="1">
        <v>43263.821822372687</v>
      </c>
      <c r="I2283" t="s">
        <v>275</v>
      </c>
      <c r="J2283" s="4">
        <f>VLOOKUP(Données[[#This Row],[Statut (amiante)]],Statuts[[Statut]:[Code statut2]],2,FALSE)</f>
        <v>2</v>
      </c>
    </row>
    <row r="2284" spans="1:10" x14ac:dyDescent="0.25">
      <c r="A2284" t="s">
        <v>3028</v>
      </c>
      <c r="C2284" t="s">
        <v>3166</v>
      </c>
      <c r="D2284" t="s">
        <v>3172</v>
      </c>
      <c r="E2284" s="1">
        <v>43262.575910844906</v>
      </c>
      <c r="F2284" t="s">
        <v>3168</v>
      </c>
      <c r="G2284" s="1">
        <v>43264.419768518521</v>
      </c>
      <c r="H2284" s="1">
        <v>43263.82157847222</v>
      </c>
      <c r="I2284" t="s">
        <v>275</v>
      </c>
      <c r="J2284" s="4">
        <f>VLOOKUP(Données[[#This Row],[Statut (amiante)]],Statuts[[Statut]:[Code statut2]],2,FALSE)</f>
        <v>2</v>
      </c>
    </row>
    <row r="2285" spans="1:10" x14ac:dyDescent="0.25">
      <c r="A2285" t="s">
        <v>3028</v>
      </c>
      <c r="C2285" t="s">
        <v>3166</v>
      </c>
      <c r="D2285" t="s">
        <v>3173</v>
      </c>
      <c r="E2285" s="1">
        <v>43262.575910844906</v>
      </c>
      <c r="F2285" t="s">
        <v>3168</v>
      </c>
      <c r="G2285" s="1">
        <v>43264.419768518521</v>
      </c>
      <c r="H2285" s="1">
        <v>43263.821625613426</v>
      </c>
      <c r="I2285" t="s">
        <v>275</v>
      </c>
      <c r="J2285" s="4">
        <f>VLOOKUP(Données[[#This Row],[Statut (amiante)]],Statuts[[Statut]:[Code statut2]],2,FALSE)</f>
        <v>2</v>
      </c>
    </row>
    <row r="2286" spans="1:10" x14ac:dyDescent="0.25">
      <c r="A2286" t="s">
        <v>3028</v>
      </c>
      <c r="C2286" t="s">
        <v>3166</v>
      </c>
      <c r="D2286" t="s">
        <v>3174</v>
      </c>
      <c r="E2286" s="1">
        <v>43262.575910844906</v>
      </c>
      <c r="F2286" t="s">
        <v>3168</v>
      </c>
      <c r="G2286" s="1">
        <v>43264.419768518521</v>
      </c>
      <c r="H2286" s="1">
        <v>43263.821652743056</v>
      </c>
      <c r="I2286" t="s">
        <v>275</v>
      </c>
      <c r="J2286" s="4">
        <f>VLOOKUP(Données[[#This Row],[Statut (amiante)]],Statuts[[Statut]:[Code statut2]],2,FALSE)</f>
        <v>2</v>
      </c>
    </row>
    <row r="2287" spans="1:10" x14ac:dyDescent="0.25">
      <c r="A2287" t="s">
        <v>3028</v>
      </c>
      <c r="C2287" t="s">
        <v>3166</v>
      </c>
      <c r="D2287" t="s">
        <v>3175</v>
      </c>
      <c r="E2287" s="1">
        <v>43262.575910844906</v>
      </c>
      <c r="F2287" t="s">
        <v>3168</v>
      </c>
      <c r="G2287" s="1">
        <v>43264.419768518521</v>
      </c>
      <c r="H2287" s="1">
        <v>43263.821671296297</v>
      </c>
      <c r="I2287" t="s">
        <v>275</v>
      </c>
      <c r="J2287" s="4">
        <f>VLOOKUP(Données[[#This Row],[Statut (amiante)]],Statuts[[Statut]:[Code statut2]],2,FALSE)</f>
        <v>2</v>
      </c>
    </row>
    <row r="2288" spans="1:10" x14ac:dyDescent="0.25">
      <c r="A2288" t="s">
        <v>3028</v>
      </c>
      <c r="C2288" t="s">
        <v>3166</v>
      </c>
      <c r="D2288" t="s">
        <v>3176</v>
      </c>
      <c r="E2288" s="1">
        <v>43262.575910844906</v>
      </c>
      <c r="F2288" t="s">
        <v>3168</v>
      </c>
      <c r="G2288" s="1">
        <v>43264.419768518521</v>
      </c>
      <c r="H2288" s="1">
        <v>43263.821697222222</v>
      </c>
      <c r="I2288" t="s">
        <v>275</v>
      </c>
      <c r="J2288" s="4">
        <f>VLOOKUP(Données[[#This Row],[Statut (amiante)]],Statuts[[Statut]:[Code statut2]],2,FALSE)</f>
        <v>2</v>
      </c>
    </row>
    <row r="2289" spans="1:10" x14ac:dyDescent="0.25">
      <c r="A2289" t="s">
        <v>3028</v>
      </c>
      <c r="C2289" t="s">
        <v>3166</v>
      </c>
      <c r="D2289" t="s">
        <v>3177</v>
      </c>
      <c r="E2289" s="1">
        <v>43262.575910844906</v>
      </c>
      <c r="F2289" t="s">
        <v>3168</v>
      </c>
      <c r="G2289" s="1">
        <v>43264.419768518521</v>
      </c>
      <c r="H2289" s="1">
        <v>43263.821714814818</v>
      </c>
      <c r="I2289" t="s">
        <v>275</v>
      </c>
      <c r="J2289" s="4">
        <f>VLOOKUP(Données[[#This Row],[Statut (amiante)]],Statuts[[Statut]:[Code statut2]],2,FALSE)</f>
        <v>2</v>
      </c>
    </row>
    <row r="2290" spans="1:10" x14ac:dyDescent="0.25">
      <c r="A2290" t="s">
        <v>3028</v>
      </c>
      <c r="C2290" t="s">
        <v>3166</v>
      </c>
      <c r="D2290" t="s">
        <v>3178</v>
      </c>
      <c r="E2290" s="1">
        <v>43262.575910844906</v>
      </c>
      <c r="F2290" t="s">
        <v>3168</v>
      </c>
      <c r="G2290" s="1">
        <v>43264.419768518521</v>
      </c>
      <c r="H2290" s="1">
        <v>43263.821544756946</v>
      </c>
      <c r="I2290" t="s">
        <v>275</v>
      </c>
      <c r="J2290" s="4">
        <f>VLOOKUP(Données[[#This Row],[Statut (amiante)]],Statuts[[Statut]:[Code statut2]],2,FALSE)</f>
        <v>2</v>
      </c>
    </row>
    <row r="2291" spans="1:10" x14ac:dyDescent="0.25">
      <c r="A2291" t="s">
        <v>3028</v>
      </c>
      <c r="C2291" t="s">
        <v>3179</v>
      </c>
      <c r="D2291" t="s">
        <v>3180</v>
      </c>
      <c r="E2291" s="1">
        <v>43257.558047604165</v>
      </c>
      <c r="F2291" t="s">
        <v>3181</v>
      </c>
      <c r="G2291" s="1">
        <v>43262.420763888891</v>
      </c>
      <c r="H2291" s="1">
        <v>43269.641258136573</v>
      </c>
      <c r="I2291" t="s">
        <v>275</v>
      </c>
      <c r="J2291" s="4">
        <f>VLOOKUP(Données[[#This Row],[Statut (amiante)]],Statuts[[Statut]:[Code statut2]],2,FALSE)</f>
        <v>2</v>
      </c>
    </row>
    <row r="2292" spans="1:10" x14ac:dyDescent="0.25">
      <c r="A2292" t="s">
        <v>3028</v>
      </c>
      <c r="C2292" t="s">
        <v>3179</v>
      </c>
      <c r="D2292" t="s">
        <v>3182</v>
      </c>
      <c r="E2292" s="1">
        <v>43257.558047604165</v>
      </c>
      <c r="F2292" t="s">
        <v>3181</v>
      </c>
      <c r="G2292" s="1">
        <v>43262.420763888891</v>
      </c>
      <c r="H2292" s="1">
        <v>43269.641257986113</v>
      </c>
      <c r="I2292" t="s">
        <v>275</v>
      </c>
      <c r="J2292" s="4">
        <f>VLOOKUP(Données[[#This Row],[Statut (amiante)]],Statuts[[Statut]:[Code statut2]],2,FALSE)</f>
        <v>2</v>
      </c>
    </row>
    <row r="2293" spans="1:10" x14ac:dyDescent="0.25">
      <c r="A2293" t="s">
        <v>3028</v>
      </c>
      <c r="C2293" t="s">
        <v>3179</v>
      </c>
      <c r="D2293" t="s">
        <v>3183</v>
      </c>
      <c r="E2293" s="1">
        <v>43257.558047604165</v>
      </c>
      <c r="F2293" t="s">
        <v>3181</v>
      </c>
      <c r="G2293" s="1">
        <v>43262.420763888891</v>
      </c>
      <c r="H2293" s="1">
        <v>43269.641258020834</v>
      </c>
      <c r="I2293" t="s">
        <v>275</v>
      </c>
      <c r="J2293" s="4">
        <f>VLOOKUP(Données[[#This Row],[Statut (amiante)]],Statuts[[Statut]:[Code statut2]],2,FALSE)</f>
        <v>2</v>
      </c>
    </row>
    <row r="2294" spans="1:10" x14ac:dyDescent="0.25">
      <c r="A2294" t="s">
        <v>3028</v>
      </c>
      <c r="C2294" t="s">
        <v>3179</v>
      </c>
      <c r="D2294" t="s">
        <v>3184</v>
      </c>
      <c r="E2294" s="1">
        <v>43257.558047604165</v>
      </c>
      <c r="F2294" t="s">
        <v>3181</v>
      </c>
      <c r="G2294" s="1">
        <v>43262.420763888891</v>
      </c>
      <c r="H2294" s="1">
        <v>43269.641258067131</v>
      </c>
      <c r="I2294" t="s">
        <v>275</v>
      </c>
      <c r="J2294" s="4">
        <f>VLOOKUP(Données[[#This Row],[Statut (amiante)]],Statuts[[Statut]:[Code statut2]],2,FALSE)</f>
        <v>2</v>
      </c>
    </row>
    <row r="2295" spans="1:10" x14ac:dyDescent="0.25">
      <c r="A2295" t="s">
        <v>3028</v>
      </c>
      <c r="C2295" t="s">
        <v>3139</v>
      </c>
      <c r="D2295" t="s">
        <v>3185</v>
      </c>
      <c r="E2295" s="1">
        <v>43264.620537152776</v>
      </c>
      <c r="F2295" t="s">
        <v>3141</v>
      </c>
      <c r="G2295" s="1">
        <v>43269.372488425928</v>
      </c>
      <c r="H2295" s="1">
        <v>43265.86056184028</v>
      </c>
      <c r="I2295" t="s">
        <v>275</v>
      </c>
      <c r="J2295" s="4">
        <f>VLOOKUP(Données[[#This Row],[Statut (amiante)]],Statuts[[Statut]:[Code statut2]],2,FALSE)</f>
        <v>2</v>
      </c>
    </row>
    <row r="2296" spans="1:10" x14ac:dyDescent="0.25">
      <c r="A2296" t="s">
        <v>3028</v>
      </c>
      <c r="C2296" t="s">
        <v>3186</v>
      </c>
      <c r="D2296" t="s">
        <v>3187</v>
      </c>
      <c r="E2296" s="1">
        <v>43251.551500231479</v>
      </c>
      <c r="F2296" t="s">
        <v>3188</v>
      </c>
      <c r="G2296" s="1">
        <v>43255.447800925926</v>
      </c>
      <c r="H2296" s="1">
        <v>43262.818206678239</v>
      </c>
      <c r="I2296" t="s">
        <v>275</v>
      </c>
      <c r="J2296" s="4">
        <f>VLOOKUP(Données[[#This Row],[Statut (amiante)]],Statuts[[Statut]:[Code statut2]],2,FALSE)</f>
        <v>2</v>
      </c>
    </row>
    <row r="2297" spans="1:10" x14ac:dyDescent="0.25">
      <c r="A2297" t="s">
        <v>3028</v>
      </c>
      <c r="C2297" t="s">
        <v>3186</v>
      </c>
      <c r="D2297" t="s">
        <v>3189</v>
      </c>
      <c r="E2297" s="1">
        <v>43251.551500231479</v>
      </c>
      <c r="F2297" t="s">
        <v>3188</v>
      </c>
      <c r="G2297" s="1">
        <v>43255.447800925926</v>
      </c>
      <c r="H2297" s="1">
        <v>43262.818206793978</v>
      </c>
      <c r="I2297" t="s">
        <v>275</v>
      </c>
      <c r="J2297" s="4">
        <f>VLOOKUP(Données[[#This Row],[Statut (amiante)]],Statuts[[Statut]:[Code statut2]],2,FALSE)</f>
        <v>2</v>
      </c>
    </row>
    <row r="2298" spans="1:10" x14ac:dyDescent="0.25">
      <c r="A2298" t="s">
        <v>3028</v>
      </c>
      <c r="C2298" t="s">
        <v>3186</v>
      </c>
      <c r="D2298" t="s">
        <v>3190</v>
      </c>
      <c r="E2298" s="1">
        <v>43251.551500231479</v>
      </c>
      <c r="F2298" t="s">
        <v>3188</v>
      </c>
      <c r="G2298" s="1">
        <v>43255.447800925926</v>
      </c>
      <c r="H2298" s="1">
        <v>43262.818206944445</v>
      </c>
      <c r="I2298" t="s">
        <v>275</v>
      </c>
      <c r="J2298" s="4">
        <f>VLOOKUP(Données[[#This Row],[Statut (amiante)]],Statuts[[Statut]:[Code statut2]],2,FALSE)</f>
        <v>2</v>
      </c>
    </row>
    <row r="2299" spans="1:10" x14ac:dyDescent="0.25">
      <c r="A2299" t="s">
        <v>3028</v>
      </c>
      <c r="C2299" t="s">
        <v>3191</v>
      </c>
      <c r="D2299" t="s">
        <v>3192</v>
      </c>
      <c r="E2299" s="1">
        <v>43248.565423263892</v>
      </c>
      <c r="F2299" t="s">
        <v>3193</v>
      </c>
      <c r="G2299" s="1">
        <v>43251.363067129627</v>
      </c>
      <c r="H2299" s="1">
        <v>43255.651568831017</v>
      </c>
      <c r="I2299" t="s">
        <v>275</v>
      </c>
      <c r="J2299" s="4">
        <f>VLOOKUP(Données[[#This Row],[Statut (amiante)]],Statuts[[Statut]:[Code statut2]],2,FALSE)</f>
        <v>2</v>
      </c>
    </row>
    <row r="2300" spans="1:10" x14ac:dyDescent="0.25">
      <c r="A2300" t="s">
        <v>3028</v>
      </c>
      <c r="C2300" t="s">
        <v>3194</v>
      </c>
      <c r="D2300" t="s">
        <v>3195</v>
      </c>
      <c r="E2300" s="1">
        <v>43265.380291122689</v>
      </c>
      <c r="F2300" t="s">
        <v>3196</v>
      </c>
      <c r="G2300" s="1">
        <v>43265.381342592591</v>
      </c>
      <c r="H2300" s="1"/>
      <c r="I2300" t="s">
        <v>6870</v>
      </c>
      <c r="J2300" s="4">
        <f>VLOOKUP(Données[[#This Row],[Statut (amiante)]],Statuts[[Statut]:[Code statut2]],2,FALSE)</f>
        <v>0</v>
      </c>
    </row>
    <row r="2301" spans="1:10" x14ac:dyDescent="0.25">
      <c r="A2301" t="s">
        <v>3028</v>
      </c>
      <c r="C2301" t="s">
        <v>3194</v>
      </c>
      <c r="D2301" t="s">
        <v>3197</v>
      </c>
      <c r="E2301" s="1">
        <v>43265.380291122689</v>
      </c>
      <c r="F2301" t="s">
        <v>3196</v>
      </c>
      <c r="G2301" s="1">
        <v>43265.381342592591</v>
      </c>
      <c r="H2301" s="1"/>
      <c r="I2301" t="s">
        <v>6870</v>
      </c>
      <c r="J2301" s="4">
        <f>VLOOKUP(Données[[#This Row],[Statut (amiante)]],Statuts[[Statut]:[Code statut2]],2,FALSE)</f>
        <v>0</v>
      </c>
    </row>
    <row r="2302" spans="1:10" x14ac:dyDescent="0.25">
      <c r="A2302" t="s">
        <v>3028</v>
      </c>
      <c r="C2302" t="s">
        <v>3194</v>
      </c>
      <c r="D2302" t="s">
        <v>3198</v>
      </c>
      <c r="E2302" s="1">
        <v>43265.380291122689</v>
      </c>
      <c r="F2302" t="s">
        <v>3196</v>
      </c>
      <c r="G2302" s="1">
        <v>43265.381342592591</v>
      </c>
      <c r="H2302" s="1"/>
      <c r="I2302" t="s">
        <v>6870</v>
      </c>
      <c r="J2302" s="4">
        <f>VLOOKUP(Données[[#This Row],[Statut (amiante)]],Statuts[[Statut]:[Code statut2]],2,FALSE)</f>
        <v>0</v>
      </c>
    </row>
    <row r="2303" spans="1:10" x14ac:dyDescent="0.25">
      <c r="A2303" t="s">
        <v>3028</v>
      </c>
      <c r="C2303" t="s">
        <v>3194</v>
      </c>
      <c r="D2303" t="s">
        <v>3199</v>
      </c>
      <c r="E2303" s="1">
        <v>43265.380291122689</v>
      </c>
      <c r="F2303" t="s">
        <v>3196</v>
      </c>
      <c r="G2303" s="1">
        <v>43265.381342592591</v>
      </c>
      <c r="H2303" s="1"/>
      <c r="I2303" t="s">
        <v>6870</v>
      </c>
      <c r="J2303" s="4">
        <f>VLOOKUP(Données[[#This Row],[Statut (amiante)]],Statuts[[Statut]:[Code statut2]],2,FALSE)</f>
        <v>0</v>
      </c>
    </row>
    <row r="2304" spans="1:10" x14ac:dyDescent="0.25">
      <c r="A2304" t="s">
        <v>3028</v>
      </c>
      <c r="C2304" t="s">
        <v>3194</v>
      </c>
      <c r="D2304" t="s">
        <v>3200</v>
      </c>
      <c r="E2304" s="1">
        <v>43265.380291122689</v>
      </c>
      <c r="F2304" t="s">
        <v>3196</v>
      </c>
      <c r="G2304" s="1">
        <v>43265.381342592591</v>
      </c>
      <c r="H2304" s="1"/>
      <c r="I2304" t="s">
        <v>6870</v>
      </c>
      <c r="J2304" s="4">
        <f>VLOOKUP(Données[[#This Row],[Statut (amiante)]],Statuts[[Statut]:[Code statut2]],2,FALSE)</f>
        <v>0</v>
      </c>
    </row>
    <row r="2305" spans="1:10" x14ac:dyDescent="0.25">
      <c r="A2305" t="s">
        <v>3028</v>
      </c>
      <c r="C2305" t="s">
        <v>3194</v>
      </c>
      <c r="D2305" t="s">
        <v>3201</v>
      </c>
      <c r="E2305" s="1">
        <v>43265.380291122689</v>
      </c>
      <c r="F2305" t="s">
        <v>3196</v>
      </c>
      <c r="G2305" s="1">
        <v>43265.381342592591</v>
      </c>
      <c r="H2305" s="1"/>
      <c r="I2305" t="s">
        <v>6870</v>
      </c>
      <c r="J2305" s="4">
        <f>VLOOKUP(Données[[#This Row],[Statut (amiante)]],Statuts[[Statut]:[Code statut2]],2,FALSE)</f>
        <v>0</v>
      </c>
    </row>
    <row r="2306" spans="1:10" x14ac:dyDescent="0.25">
      <c r="A2306" t="s">
        <v>3028</v>
      </c>
      <c r="C2306" t="s">
        <v>3194</v>
      </c>
      <c r="D2306" t="s">
        <v>3202</v>
      </c>
      <c r="E2306" s="1">
        <v>43265.380291122689</v>
      </c>
      <c r="F2306" t="s">
        <v>3196</v>
      </c>
      <c r="G2306" s="1">
        <v>43265.381342592591</v>
      </c>
      <c r="H2306" s="1"/>
      <c r="I2306" t="s">
        <v>6870</v>
      </c>
      <c r="J2306" s="4">
        <f>VLOOKUP(Données[[#This Row],[Statut (amiante)]],Statuts[[Statut]:[Code statut2]],2,FALSE)</f>
        <v>0</v>
      </c>
    </row>
    <row r="2307" spans="1:10" x14ac:dyDescent="0.25">
      <c r="A2307" t="s">
        <v>3028</v>
      </c>
      <c r="C2307" t="s">
        <v>3203</v>
      </c>
      <c r="D2307" t="s">
        <v>3204</v>
      </c>
      <c r="E2307" s="1">
        <v>43251.559321180554</v>
      </c>
      <c r="F2307" t="s">
        <v>3205</v>
      </c>
      <c r="G2307" s="1">
        <v>43256.382523148146</v>
      </c>
      <c r="H2307" s="1">
        <v>43264.557831331018</v>
      </c>
      <c r="I2307" t="s">
        <v>275</v>
      </c>
      <c r="J2307" s="4">
        <f>VLOOKUP(Données[[#This Row],[Statut (amiante)]],Statuts[[Statut]:[Code statut2]],2,FALSE)</f>
        <v>2</v>
      </c>
    </row>
    <row r="2308" spans="1:10" x14ac:dyDescent="0.25">
      <c r="A2308" t="s">
        <v>3028</v>
      </c>
      <c r="C2308" t="s">
        <v>3203</v>
      </c>
      <c r="D2308" t="s">
        <v>3206</v>
      </c>
      <c r="E2308" s="1">
        <v>43251.559321180554</v>
      </c>
      <c r="F2308" t="s">
        <v>3205</v>
      </c>
      <c r="G2308" s="1">
        <v>43256.382523148146</v>
      </c>
      <c r="H2308" s="1">
        <v>43264.557831168982</v>
      </c>
      <c r="I2308" t="s">
        <v>275</v>
      </c>
      <c r="J2308" s="4">
        <f>VLOOKUP(Données[[#This Row],[Statut (amiante)]],Statuts[[Statut]:[Code statut2]],2,FALSE)</f>
        <v>2</v>
      </c>
    </row>
    <row r="2309" spans="1:10" x14ac:dyDescent="0.25">
      <c r="A2309" t="s">
        <v>3028</v>
      </c>
      <c r="C2309" t="s">
        <v>3203</v>
      </c>
      <c r="D2309" t="s">
        <v>3207</v>
      </c>
      <c r="E2309" s="1">
        <v>43251.559321180554</v>
      </c>
      <c r="F2309" t="s">
        <v>3205</v>
      </c>
      <c r="G2309" s="1">
        <v>43256.382523148146</v>
      </c>
      <c r="H2309" s="1">
        <v>43264.55783125</v>
      </c>
      <c r="I2309" t="s">
        <v>275</v>
      </c>
      <c r="J2309" s="4">
        <f>VLOOKUP(Données[[#This Row],[Statut (amiante)]],Statuts[[Statut]:[Code statut2]],2,FALSE)</f>
        <v>2</v>
      </c>
    </row>
    <row r="2310" spans="1:10" x14ac:dyDescent="0.25">
      <c r="A2310" t="s">
        <v>3028</v>
      </c>
      <c r="C2310" t="s">
        <v>3203</v>
      </c>
      <c r="D2310" t="s">
        <v>3208</v>
      </c>
      <c r="E2310" s="1">
        <v>43251.559321180554</v>
      </c>
      <c r="F2310" t="s">
        <v>3205</v>
      </c>
      <c r="G2310" s="1">
        <v>43256.382523148146</v>
      </c>
      <c r="H2310" s="1">
        <v>43264.557831284721</v>
      </c>
      <c r="I2310" t="s">
        <v>275</v>
      </c>
      <c r="J2310" s="4">
        <f>VLOOKUP(Données[[#This Row],[Statut (amiante)]],Statuts[[Statut]:[Code statut2]],2,FALSE)</f>
        <v>2</v>
      </c>
    </row>
    <row r="2311" spans="1:10" x14ac:dyDescent="0.25">
      <c r="A2311" t="s">
        <v>3028</v>
      </c>
      <c r="C2311" t="s">
        <v>3209</v>
      </c>
      <c r="D2311" t="s">
        <v>3210</v>
      </c>
      <c r="E2311" s="1">
        <v>43249.408748807873</v>
      </c>
      <c r="F2311" t="s">
        <v>3211</v>
      </c>
      <c r="G2311" s="1">
        <v>43252.45684027778</v>
      </c>
      <c r="H2311" s="1">
        <v>43259.714373645831</v>
      </c>
      <c r="I2311" t="s">
        <v>275</v>
      </c>
      <c r="J2311" s="4">
        <f>VLOOKUP(Données[[#This Row],[Statut (amiante)]],Statuts[[Statut]:[Code statut2]],2,FALSE)</f>
        <v>2</v>
      </c>
    </row>
    <row r="2312" spans="1:10" x14ac:dyDescent="0.25">
      <c r="A2312" t="s">
        <v>3028</v>
      </c>
      <c r="C2312" t="s">
        <v>3209</v>
      </c>
      <c r="D2312" t="s">
        <v>3212</v>
      </c>
      <c r="E2312" s="1">
        <v>43249.408748807873</v>
      </c>
      <c r="F2312" t="s">
        <v>3211</v>
      </c>
      <c r="G2312" s="1">
        <v>43252.45684027778</v>
      </c>
      <c r="H2312" s="1">
        <v>43259.714425196762</v>
      </c>
      <c r="I2312" t="s">
        <v>275</v>
      </c>
      <c r="J2312" s="4">
        <f>VLOOKUP(Données[[#This Row],[Statut (amiante)]],Statuts[[Statut]:[Code statut2]],2,FALSE)</f>
        <v>2</v>
      </c>
    </row>
    <row r="2313" spans="1:10" x14ac:dyDescent="0.25">
      <c r="A2313" t="s">
        <v>3028</v>
      </c>
      <c r="C2313" t="s">
        <v>3209</v>
      </c>
      <c r="D2313" t="s">
        <v>3213</v>
      </c>
      <c r="E2313" s="1">
        <v>43249.408748807873</v>
      </c>
      <c r="F2313" t="s">
        <v>3211</v>
      </c>
      <c r="G2313" s="1">
        <v>43252.45684027778</v>
      </c>
      <c r="H2313" s="1">
        <v>43259.714101585647</v>
      </c>
      <c r="I2313" t="s">
        <v>275</v>
      </c>
      <c r="J2313" s="4">
        <f>VLOOKUP(Données[[#This Row],[Statut (amiante)]],Statuts[[Statut]:[Code statut2]],2,FALSE)</f>
        <v>2</v>
      </c>
    </row>
    <row r="2314" spans="1:10" x14ac:dyDescent="0.25">
      <c r="A2314" t="s">
        <v>3028</v>
      </c>
      <c r="C2314" t="s">
        <v>3209</v>
      </c>
      <c r="D2314" t="s">
        <v>3214</v>
      </c>
      <c r="E2314" s="1">
        <v>43249.408748807873</v>
      </c>
      <c r="F2314" t="s">
        <v>3211</v>
      </c>
      <c r="G2314" s="1">
        <v>43252.45684027778</v>
      </c>
      <c r="H2314" s="1">
        <v>43259.714157719907</v>
      </c>
      <c r="I2314" t="s">
        <v>275</v>
      </c>
      <c r="J2314" s="4">
        <f>VLOOKUP(Données[[#This Row],[Statut (amiante)]],Statuts[[Statut]:[Code statut2]],2,FALSE)</f>
        <v>2</v>
      </c>
    </row>
    <row r="2315" spans="1:10" x14ac:dyDescent="0.25">
      <c r="A2315" t="s">
        <v>3028</v>
      </c>
      <c r="C2315" t="s">
        <v>3209</v>
      </c>
      <c r="D2315" t="s">
        <v>3215</v>
      </c>
      <c r="E2315" s="1">
        <v>43249.408748807873</v>
      </c>
      <c r="F2315" t="s">
        <v>3211</v>
      </c>
      <c r="G2315" s="1">
        <v>43252.45684027778</v>
      </c>
      <c r="H2315" s="1">
        <v>43259.71422858796</v>
      </c>
      <c r="I2315" t="s">
        <v>275</v>
      </c>
      <c r="J2315" s="4">
        <f>VLOOKUP(Données[[#This Row],[Statut (amiante)]],Statuts[[Statut]:[Code statut2]],2,FALSE)</f>
        <v>2</v>
      </c>
    </row>
    <row r="2316" spans="1:10" x14ac:dyDescent="0.25">
      <c r="A2316" t="s">
        <v>3028</v>
      </c>
      <c r="C2316" t="s">
        <v>3209</v>
      </c>
      <c r="D2316" t="s">
        <v>3216</v>
      </c>
      <c r="E2316" s="1">
        <v>43249.408748807873</v>
      </c>
      <c r="F2316" t="s">
        <v>3211</v>
      </c>
      <c r="G2316" s="1">
        <v>43252.45684027778</v>
      </c>
      <c r="H2316" s="1">
        <v>43259.71426940972</v>
      </c>
      <c r="I2316" t="s">
        <v>275</v>
      </c>
      <c r="J2316" s="4">
        <f>VLOOKUP(Données[[#This Row],[Statut (amiante)]],Statuts[[Statut]:[Code statut2]],2,FALSE)</f>
        <v>2</v>
      </c>
    </row>
    <row r="2317" spans="1:10" x14ac:dyDescent="0.25">
      <c r="A2317" t="s">
        <v>3028</v>
      </c>
      <c r="C2317" t="s">
        <v>3209</v>
      </c>
      <c r="D2317" t="s">
        <v>3217</v>
      </c>
      <c r="E2317" s="1">
        <v>43249.408748807873</v>
      </c>
      <c r="F2317" t="s">
        <v>3211</v>
      </c>
      <c r="G2317" s="1">
        <v>43252.45684027778</v>
      </c>
      <c r="H2317" s="1">
        <v>43259.714325081019</v>
      </c>
      <c r="I2317" t="s">
        <v>275</v>
      </c>
      <c r="J2317" s="4">
        <f>VLOOKUP(Données[[#This Row],[Statut (amiante)]],Statuts[[Statut]:[Code statut2]],2,FALSE)</f>
        <v>2</v>
      </c>
    </row>
    <row r="2318" spans="1:10" x14ac:dyDescent="0.25">
      <c r="A2318" t="s">
        <v>3028</v>
      </c>
      <c r="C2318" t="s">
        <v>3218</v>
      </c>
      <c r="D2318" t="s">
        <v>3219</v>
      </c>
      <c r="E2318" s="1">
        <v>43244.537990393517</v>
      </c>
      <c r="F2318" t="s">
        <v>3220</v>
      </c>
      <c r="G2318" s="1">
        <v>43248.395474537036</v>
      </c>
      <c r="H2318" s="1">
        <v>43255.557911111115</v>
      </c>
      <c r="I2318" t="s">
        <v>275</v>
      </c>
      <c r="J2318" s="4">
        <f>VLOOKUP(Données[[#This Row],[Statut (amiante)]],Statuts[[Statut]:[Code statut2]],2,FALSE)</f>
        <v>2</v>
      </c>
    </row>
    <row r="2319" spans="1:10" x14ac:dyDescent="0.25">
      <c r="A2319" t="s">
        <v>3028</v>
      </c>
      <c r="C2319" t="s">
        <v>3218</v>
      </c>
      <c r="D2319" t="s">
        <v>3221</v>
      </c>
      <c r="E2319" s="1">
        <v>43244.537990393517</v>
      </c>
      <c r="F2319" t="s">
        <v>3220</v>
      </c>
      <c r="G2319" s="1">
        <v>43248.395474537036</v>
      </c>
      <c r="H2319" s="1">
        <v>43255.557911145836</v>
      </c>
      <c r="I2319" t="s">
        <v>275</v>
      </c>
      <c r="J2319" s="4">
        <f>VLOOKUP(Données[[#This Row],[Statut (amiante)]],Statuts[[Statut]:[Code statut2]],2,FALSE)</f>
        <v>2</v>
      </c>
    </row>
    <row r="2320" spans="1:10" x14ac:dyDescent="0.25">
      <c r="A2320" t="s">
        <v>3028</v>
      </c>
      <c r="C2320" t="s">
        <v>3218</v>
      </c>
      <c r="D2320" t="s">
        <v>3222</v>
      </c>
      <c r="E2320" s="1">
        <v>43244.537990393517</v>
      </c>
      <c r="F2320" t="s">
        <v>3220</v>
      </c>
      <c r="G2320" s="1">
        <v>43248.395474537036</v>
      </c>
      <c r="H2320" s="1">
        <v>43255.557910798612</v>
      </c>
      <c r="I2320" t="s">
        <v>275</v>
      </c>
      <c r="J2320" s="4">
        <f>VLOOKUP(Données[[#This Row],[Statut (amiante)]],Statuts[[Statut]:[Code statut2]],2,FALSE)</f>
        <v>2</v>
      </c>
    </row>
    <row r="2321" spans="1:10" x14ac:dyDescent="0.25">
      <c r="A2321" t="s">
        <v>3028</v>
      </c>
      <c r="C2321" t="s">
        <v>3218</v>
      </c>
      <c r="D2321" t="s">
        <v>3223</v>
      </c>
      <c r="E2321" s="1">
        <v>43244.537990393517</v>
      </c>
      <c r="F2321" t="s">
        <v>3220</v>
      </c>
      <c r="G2321" s="1">
        <v>43248.395474537036</v>
      </c>
      <c r="H2321" s="1">
        <v>43255.557910844909</v>
      </c>
      <c r="I2321" t="s">
        <v>275</v>
      </c>
      <c r="J2321" s="4">
        <f>VLOOKUP(Données[[#This Row],[Statut (amiante)]],Statuts[[Statut]:[Code statut2]],2,FALSE)</f>
        <v>2</v>
      </c>
    </row>
    <row r="2322" spans="1:10" x14ac:dyDescent="0.25">
      <c r="A2322" t="s">
        <v>3028</v>
      </c>
      <c r="C2322" t="s">
        <v>3218</v>
      </c>
      <c r="D2322" t="s">
        <v>3224</v>
      </c>
      <c r="E2322" s="1">
        <v>43244.537990393517</v>
      </c>
      <c r="F2322" t="s">
        <v>3220</v>
      </c>
      <c r="G2322" s="1">
        <v>43248.395474537036</v>
      </c>
      <c r="H2322" s="1">
        <v>43255.55791087963</v>
      </c>
      <c r="I2322" t="s">
        <v>275</v>
      </c>
      <c r="J2322" s="4">
        <f>VLOOKUP(Données[[#This Row],[Statut (amiante)]],Statuts[[Statut]:[Code statut2]],2,FALSE)</f>
        <v>2</v>
      </c>
    </row>
    <row r="2323" spans="1:10" x14ac:dyDescent="0.25">
      <c r="A2323" t="s">
        <v>3028</v>
      </c>
      <c r="C2323" t="s">
        <v>3218</v>
      </c>
      <c r="D2323" t="s">
        <v>3225</v>
      </c>
      <c r="E2323" s="1">
        <v>43244.537990393517</v>
      </c>
      <c r="F2323" t="s">
        <v>3220</v>
      </c>
      <c r="G2323" s="1">
        <v>43248.395474537036</v>
      </c>
      <c r="H2323" s="1">
        <v>43255.557910914351</v>
      </c>
      <c r="I2323" t="s">
        <v>275</v>
      </c>
      <c r="J2323" s="4">
        <f>VLOOKUP(Données[[#This Row],[Statut (amiante)]],Statuts[[Statut]:[Code statut2]],2,FALSE)</f>
        <v>2</v>
      </c>
    </row>
    <row r="2324" spans="1:10" x14ac:dyDescent="0.25">
      <c r="A2324" t="s">
        <v>3028</v>
      </c>
      <c r="C2324" t="s">
        <v>3218</v>
      </c>
      <c r="D2324" t="s">
        <v>3226</v>
      </c>
      <c r="E2324" s="1">
        <v>43244.537990393517</v>
      </c>
      <c r="F2324" t="s">
        <v>3220</v>
      </c>
      <c r="G2324" s="1">
        <v>43248.395474537036</v>
      </c>
      <c r="H2324" s="1">
        <v>43255.55791103009</v>
      </c>
      <c r="I2324" t="s">
        <v>275</v>
      </c>
      <c r="J2324" s="4">
        <f>VLOOKUP(Données[[#This Row],[Statut (amiante)]],Statuts[[Statut]:[Code statut2]],2,FALSE)</f>
        <v>2</v>
      </c>
    </row>
    <row r="2325" spans="1:10" x14ac:dyDescent="0.25">
      <c r="A2325" t="s">
        <v>3028</v>
      </c>
      <c r="C2325" t="s">
        <v>3218</v>
      </c>
      <c r="D2325" t="s">
        <v>3227</v>
      </c>
      <c r="E2325" s="1">
        <v>43244.537990393517</v>
      </c>
      <c r="F2325" t="s">
        <v>3220</v>
      </c>
      <c r="G2325" s="1">
        <v>43248.395474537036</v>
      </c>
      <c r="H2325" s="1">
        <v>43255.557911076387</v>
      </c>
      <c r="I2325" t="s">
        <v>275</v>
      </c>
      <c r="J2325" s="4">
        <f>VLOOKUP(Données[[#This Row],[Statut (amiante)]],Statuts[[Statut]:[Code statut2]],2,FALSE)</f>
        <v>2</v>
      </c>
    </row>
    <row r="2326" spans="1:10" x14ac:dyDescent="0.25">
      <c r="A2326" t="s">
        <v>3028</v>
      </c>
      <c r="C2326" t="s">
        <v>3102</v>
      </c>
      <c r="D2326" t="s">
        <v>3228</v>
      </c>
      <c r="E2326" s="1">
        <v>43264.542795173613</v>
      </c>
      <c r="F2326" t="s">
        <v>3104</v>
      </c>
      <c r="G2326" s="1">
        <v>43266.387685185182</v>
      </c>
      <c r="H2326" s="1">
        <v>43266.110408912034</v>
      </c>
      <c r="I2326" t="s">
        <v>275</v>
      </c>
      <c r="J2326" s="4">
        <f>VLOOKUP(Données[[#This Row],[Statut (amiante)]],Statuts[[Statut]:[Code statut2]],2,FALSE)</f>
        <v>2</v>
      </c>
    </row>
    <row r="2327" spans="1:10" x14ac:dyDescent="0.25">
      <c r="A2327" t="s">
        <v>3028</v>
      </c>
      <c r="C2327" t="s">
        <v>3102</v>
      </c>
      <c r="D2327" t="s">
        <v>3229</v>
      </c>
      <c r="E2327" s="1">
        <v>43264.542795173613</v>
      </c>
      <c r="F2327" t="s">
        <v>3104</v>
      </c>
      <c r="G2327" s="1">
        <v>43266.387685185182</v>
      </c>
      <c r="H2327" s="1">
        <v>43266.110165706021</v>
      </c>
      <c r="I2327" t="s">
        <v>275</v>
      </c>
      <c r="J2327" s="4">
        <f>VLOOKUP(Données[[#This Row],[Statut (amiante)]],Statuts[[Statut]:[Code statut2]],2,FALSE)</f>
        <v>2</v>
      </c>
    </row>
    <row r="2328" spans="1:10" x14ac:dyDescent="0.25">
      <c r="A2328" t="s">
        <v>3028</v>
      </c>
      <c r="C2328" t="s">
        <v>3102</v>
      </c>
      <c r="D2328" t="s">
        <v>3230</v>
      </c>
      <c r="E2328" s="1">
        <v>43264.542795173613</v>
      </c>
      <c r="F2328" t="s">
        <v>3104</v>
      </c>
      <c r="G2328" s="1">
        <v>43266.387685185182</v>
      </c>
      <c r="H2328" s="1">
        <v>43266.110194328707</v>
      </c>
      <c r="I2328" t="s">
        <v>275</v>
      </c>
      <c r="J2328" s="4">
        <f>VLOOKUP(Données[[#This Row],[Statut (amiante)]],Statuts[[Statut]:[Code statut2]],2,FALSE)</f>
        <v>2</v>
      </c>
    </row>
    <row r="2329" spans="1:10" x14ac:dyDescent="0.25">
      <c r="A2329" t="s">
        <v>3028</v>
      </c>
      <c r="C2329" t="s">
        <v>3231</v>
      </c>
      <c r="D2329" t="s">
        <v>3232</v>
      </c>
      <c r="E2329" s="1">
        <v>43258.465588738429</v>
      </c>
      <c r="F2329" t="s">
        <v>3233</v>
      </c>
      <c r="G2329" s="1">
        <v>43264.44321759259</v>
      </c>
      <c r="H2329" s="1">
        <v>43259.434449502318</v>
      </c>
      <c r="I2329" t="s">
        <v>275</v>
      </c>
      <c r="J2329" s="4">
        <f>VLOOKUP(Données[[#This Row],[Statut (amiante)]],Statuts[[Statut]:[Code statut2]],2,FALSE)</f>
        <v>2</v>
      </c>
    </row>
    <row r="2330" spans="1:10" x14ac:dyDescent="0.25">
      <c r="A2330" t="s">
        <v>3028</v>
      </c>
      <c r="C2330" t="s">
        <v>3231</v>
      </c>
      <c r="D2330" t="s">
        <v>3234</v>
      </c>
      <c r="E2330" s="1">
        <v>43258.465588738429</v>
      </c>
      <c r="F2330" t="s">
        <v>3233</v>
      </c>
      <c r="G2330" s="1">
        <v>43264.44321759259</v>
      </c>
      <c r="H2330" s="1">
        <v>43259.434449421293</v>
      </c>
      <c r="I2330" t="s">
        <v>275</v>
      </c>
      <c r="J2330" s="4">
        <f>VLOOKUP(Données[[#This Row],[Statut (amiante)]],Statuts[[Statut]:[Code statut2]],2,FALSE)</f>
        <v>2</v>
      </c>
    </row>
    <row r="2331" spans="1:10" x14ac:dyDescent="0.25">
      <c r="A2331" t="s">
        <v>3028</v>
      </c>
      <c r="C2331" t="s">
        <v>3235</v>
      </c>
      <c r="D2331" t="s">
        <v>3236</v>
      </c>
      <c r="E2331" s="1">
        <v>43252.585102662037</v>
      </c>
      <c r="F2331" t="s">
        <v>3237</v>
      </c>
      <c r="G2331" s="1">
        <v>43256.372372685182</v>
      </c>
      <c r="H2331" s="1">
        <v>43263.891146099537</v>
      </c>
      <c r="I2331" t="s">
        <v>275</v>
      </c>
      <c r="J2331" s="4">
        <f>VLOOKUP(Données[[#This Row],[Statut (amiante)]],Statuts[[Statut]:[Code statut2]],2,FALSE)</f>
        <v>2</v>
      </c>
    </row>
    <row r="2332" spans="1:10" x14ac:dyDescent="0.25">
      <c r="A2332" t="s">
        <v>3028</v>
      </c>
      <c r="C2332" t="s">
        <v>3235</v>
      </c>
      <c r="D2332" t="s">
        <v>3238</v>
      </c>
      <c r="E2332" s="1">
        <v>43252.585102662037</v>
      </c>
      <c r="F2332" t="s">
        <v>3237</v>
      </c>
      <c r="G2332" s="1">
        <v>43256.372372685182</v>
      </c>
      <c r="H2332" s="1">
        <v>43263.891146145834</v>
      </c>
      <c r="I2332" t="s">
        <v>275</v>
      </c>
      <c r="J2332" s="4">
        <f>VLOOKUP(Données[[#This Row],[Statut (amiante)]],Statuts[[Statut]:[Code statut2]],2,FALSE)</f>
        <v>2</v>
      </c>
    </row>
    <row r="2333" spans="1:10" x14ac:dyDescent="0.25">
      <c r="A2333" t="s">
        <v>3028</v>
      </c>
      <c r="C2333" t="s">
        <v>3235</v>
      </c>
      <c r="D2333" t="s">
        <v>3239</v>
      </c>
      <c r="E2333" s="1">
        <v>43252.585102662037</v>
      </c>
      <c r="F2333" t="s">
        <v>3237</v>
      </c>
      <c r="G2333" s="1">
        <v>43256.372372685182</v>
      </c>
      <c r="H2333" s="1">
        <v>43263.891146180555</v>
      </c>
      <c r="I2333" t="s">
        <v>275</v>
      </c>
      <c r="J2333" s="4">
        <f>VLOOKUP(Données[[#This Row],[Statut (amiante)]],Statuts[[Statut]:[Code statut2]],2,FALSE)</f>
        <v>2</v>
      </c>
    </row>
    <row r="2334" spans="1:10" x14ac:dyDescent="0.25">
      <c r="A2334" t="s">
        <v>3028</v>
      </c>
      <c r="C2334" t="s">
        <v>3235</v>
      </c>
      <c r="D2334" t="s">
        <v>3240</v>
      </c>
      <c r="E2334" s="1">
        <v>43252.585102662037</v>
      </c>
      <c r="F2334" t="s">
        <v>3237</v>
      </c>
      <c r="G2334" s="1">
        <v>43256.372372685182</v>
      </c>
      <c r="H2334" s="1">
        <v>43263.891146215276</v>
      </c>
      <c r="I2334" t="s">
        <v>275</v>
      </c>
      <c r="J2334" s="4">
        <f>VLOOKUP(Données[[#This Row],[Statut (amiante)]],Statuts[[Statut]:[Code statut2]],2,FALSE)</f>
        <v>2</v>
      </c>
    </row>
    <row r="2335" spans="1:10" x14ac:dyDescent="0.25">
      <c r="A2335" t="s">
        <v>3028</v>
      </c>
      <c r="C2335" t="s">
        <v>3235</v>
      </c>
      <c r="D2335" t="s">
        <v>3241</v>
      </c>
      <c r="E2335" s="1">
        <v>43252.585102662037</v>
      </c>
      <c r="F2335" t="s">
        <v>3237</v>
      </c>
      <c r="G2335" s="1">
        <v>43256.372372685182</v>
      </c>
      <c r="H2335" s="1">
        <v>43263.891145983798</v>
      </c>
      <c r="I2335" t="s">
        <v>275</v>
      </c>
      <c r="J2335" s="4">
        <f>VLOOKUP(Données[[#This Row],[Statut (amiante)]],Statuts[[Statut]:[Code statut2]],2,FALSE)</f>
        <v>2</v>
      </c>
    </row>
    <row r="2336" spans="1:10" x14ac:dyDescent="0.25">
      <c r="A2336" t="s">
        <v>3028</v>
      </c>
      <c r="C2336" t="s">
        <v>3235</v>
      </c>
      <c r="D2336" t="s">
        <v>3242</v>
      </c>
      <c r="E2336" s="1">
        <v>43252.585102662037</v>
      </c>
      <c r="F2336" t="s">
        <v>3237</v>
      </c>
      <c r="G2336" s="1">
        <v>43256.372372685182</v>
      </c>
      <c r="H2336" s="1">
        <v>43263.891146030095</v>
      </c>
      <c r="I2336" t="s">
        <v>275</v>
      </c>
      <c r="J2336" s="4">
        <f>VLOOKUP(Données[[#This Row],[Statut (amiante)]],Statuts[[Statut]:[Code statut2]],2,FALSE)</f>
        <v>2</v>
      </c>
    </row>
    <row r="2337" spans="1:10" x14ac:dyDescent="0.25">
      <c r="A2337" t="s">
        <v>3028</v>
      </c>
      <c r="C2337" t="s">
        <v>3235</v>
      </c>
      <c r="D2337" t="s">
        <v>3243</v>
      </c>
      <c r="E2337" s="1">
        <v>43252.585102662037</v>
      </c>
      <c r="F2337" t="s">
        <v>3237</v>
      </c>
      <c r="G2337" s="1">
        <v>43256.372372685182</v>
      </c>
      <c r="H2337" s="1">
        <v>43263.891146064816</v>
      </c>
      <c r="I2337" t="s">
        <v>275</v>
      </c>
      <c r="J2337" s="4">
        <f>VLOOKUP(Données[[#This Row],[Statut (amiante)]],Statuts[[Statut]:[Code statut2]],2,FALSE)</f>
        <v>2</v>
      </c>
    </row>
    <row r="2338" spans="1:10" x14ac:dyDescent="0.25">
      <c r="A2338" t="s">
        <v>3028</v>
      </c>
      <c r="C2338" t="s">
        <v>3244</v>
      </c>
      <c r="D2338" t="s">
        <v>3245</v>
      </c>
      <c r="E2338" s="1">
        <v>43244.5520034375</v>
      </c>
      <c r="F2338" t="s">
        <v>3246</v>
      </c>
      <c r="G2338" s="1">
        <v>43250.497048611112</v>
      </c>
      <c r="H2338" s="1">
        <v>43256.776510219905</v>
      </c>
      <c r="I2338" t="s">
        <v>275</v>
      </c>
      <c r="J2338" s="4">
        <f>VLOOKUP(Données[[#This Row],[Statut (amiante)]],Statuts[[Statut]:[Code statut2]],2,FALSE)</f>
        <v>2</v>
      </c>
    </row>
    <row r="2339" spans="1:10" x14ac:dyDescent="0.25">
      <c r="A2339" t="s">
        <v>3028</v>
      </c>
      <c r="C2339" t="s">
        <v>3244</v>
      </c>
      <c r="D2339" t="s">
        <v>3247</v>
      </c>
      <c r="E2339" s="1">
        <v>43244.5520034375</v>
      </c>
      <c r="F2339" t="s">
        <v>3246</v>
      </c>
      <c r="G2339" s="1">
        <v>43250.497048611112</v>
      </c>
      <c r="H2339" s="1">
        <v>43256.776506678238</v>
      </c>
      <c r="I2339" t="s">
        <v>275</v>
      </c>
      <c r="J2339" s="4">
        <f>VLOOKUP(Données[[#This Row],[Statut (amiante)]],Statuts[[Statut]:[Code statut2]],2,FALSE)</f>
        <v>2</v>
      </c>
    </row>
    <row r="2340" spans="1:10" x14ac:dyDescent="0.25">
      <c r="A2340" t="s">
        <v>3028</v>
      </c>
      <c r="C2340" t="s">
        <v>3244</v>
      </c>
      <c r="D2340" t="s">
        <v>3248</v>
      </c>
      <c r="E2340" s="1">
        <v>43244.5520034375</v>
      </c>
      <c r="F2340" t="s">
        <v>3246</v>
      </c>
      <c r="G2340" s="1">
        <v>43250.497048611112</v>
      </c>
      <c r="H2340" s="1">
        <v>43256.77650821759</v>
      </c>
      <c r="I2340" t="s">
        <v>275</v>
      </c>
      <c r="J2340" s="4">
        <f>VLOOKUP(Données[[#This Row],[Statut (amiante)]],Statuts[[Statut]:[Code statut2]],2,FALSE)</f>
        <v>2</v>
      </c>
    </row>
    <row r="2341" spans="1:10" x14ac:dyDescent="0.25">
      <c r="A2341" t="s">
        <v>3028</v>
      </c>
      <c r="C2341" t="s">
        <v>3244</v>
      </c>
      <c r="D2341" t="s">
        <v>3249</v>
      </c>
      <c r="E2341" s="1">
        <v>43244.5520034375</v>
      </c>
      <c r="F2341" t="s">
        <v>3246</v>
      </c>
      <c r="G2341" s="1">
        <v>43250.497048611112</v>
      </c>
      <c r="H2341" s="1">
        <v>43256.77650871528</v>
      </c>
      <c r="I2341" t="s">
        <v>275</v>
      </c>
      <c r="J2341" s="4">
        <f>VLOOKUP(Données[[#This Row],[Statut (amiante)]],Statuts[[Statut]:[Code statut2]],2,FALSE)</f>
        <v>2</v>
      </c>
    </row>
    <row r="2342" spans="1:10" x14ac:dyDescent="0.25">
      <c r="A2342" t="s">
        <v>3028</v>
      </c>
      <c r="C2342" t="s">
        <v>3244</v>
      </c>
      <c r="D2342" t="s">
        <v>3250</v>
      </c>
      <c r="E2342" s="1">
        <v>43244.5520034375</v>
      </c>
      <c r="F2342" t="s">
        <v>3246</v>
      </c>
      <c r="G2342" s="1">
        <v>43250.497048611112</v>
      </c>
      <c r="H2342" s="1">
        <v>43256.776509641204</v>
      </c>
      <c r="I2342" t="s">
        <v>275</v>
      </c>
      <c r="J2342" s="4">
        <f>VLOOKUP(Données[[#This Row],[Statut (amiante)]],Statuts[[Statut]:[Code statut2]],2,FALSE)</f>
        <v>2</v>
      </c>
    </row>
    <row r="2343" spans="1:10" x14ac:dyDescent="0.25">
      <c r="A2343" t="s">
        <v>3028</v>
      </c>
      <c r="C2343" t="s">
        <v>3251</v>
      </c>
      <c r="D2343" t="s">
        <v>3252</v>
      </c>
      <c r="E2343" s="1">
        <v>43264.630349733794</v>
      </c>
      <c r="F2343" t="s">
        <v>3253</v>
      </c>
      <c r="G2343" s="1">
        <v>43269.379131944443</v>
      </c>
      <c r="H2343" s="1">
        <v>43266.507171527781</v>
      </c>
      <c r="I2343" t="s">
        <v>275</v>
      </c>
      <c r="J2343" s="4">
        <f>VLOOKUP(Données[[#This Row],[Statut (amiante)]],Statuts[[Statut]:[Code statut2]],2,FALSE)</f>
        <v>2</v>
      </c>
    </row>
    <row r="2344" spans="1:10" x14ac:dyDescent="0.25">
      <c r="A2344" t="s">
        <v>3028</v>
      </c>
      <c r="C2344" t="s">
        <v>3251</v>
      </c>
      <c r="D2344" t="s">
        <v>3254</v>
      </c>
      <c r="E2344" s="1">
        <v>43264.630349733794</v>
      </c>
      <c r="F2344" t="s">
        <v>3253</v>
      </c>
      <c r="G2344" s="1">
        <v>43269.379131944443</v>
      </c>
      <c r="H2344" s="1">
        <v>43266.507171608799</v>
      </c>
      <c r="I2344" t="s">
        <v>275</v>
      </c>
      <c r="J2344" s="4">
        <f>VLOOKUP(Données[[#This Row],[Statut (amiante)]],Statuts[[Statut]:[Code statut2]],2,FALSE)</f>
        <v>2</v>
      </c>
    </row>
    <row r="2345" spans="1:10" x14ac:dyDescent="0.25">
      <c r="A2345" t="s">
        <v>3028</v>
      </c>
      <c r="C2345" t="s">
        <v>3251</v>
      </c>
      <c r="D2345" t="s">
        <v>3255</v>
      </c>
      <c r="E2345" s="1">
        <v>43264.630349733794</v>
      </c>
      <c r="F2345" t="s">
        <v>3253</v>
      </c>
      <c r="G2345" s="1">
        <v>43269.379131944443</v>
      </c>
      <c r="H2345" s="1">
        <v>43266.507171608799</v>
      </c>
      <c r="I2345" t="s">
        <v>275</v>
      </c>
      <c r="J2345" s="4">
        <f>VLOOKUP(Données[[#This Row],[Statut (amiante)]],Statuts[[Statut]:[Code statut2]],2,FALSE)</f>
        <v>2</v>
      </c>
    </row>
    <row r="2346" spans="1:10" x14ac:dyDescent="0.25">
      <c r="A2346" t="s">
        <v>3028</v>
      </c>
      <c r="C2346" t="s">
        <v>3251</v>
      </c>
      <c r="D2346" t="s">
        <v>3256</v>
      </c>
      <c r="E2346" s="1">
        <v>43264.630349733794</v>
      </c>
      <c r="F2346" t="s">
        <v>3253</v>
      </c>
      <c r="G2346" s="1">
        <v>43269.379131944443</v>
      </c>
      <c r="H2346" s="1">
        <v>43266.50717164352</v>
      </c>
      <c r="I2346" t="s">
        <v>275</v>
      </c>
      <c r="J2346" s="4">
        <f>VLOOKUP(Données[[#This Row],[Statut (amiante)]],Statuts[[Statut]:[Code statut2]],2,FALSE)</f>
        <v>2</v>
      </c>
    </row>
    <row r="2347" spans="1:10" x14ac:dyDescent="0.25">
      <c r="A2347" t="s">
        <v>3028</v>
      </c>
      <c r="C2347" t="s">
        <v>3257</v>
      </c>
      <c r="D2347" t="s">
        <v>3258</v>
      </c>
      <c r="E2347" s="1">
        <v>43248.594476967592</v>
      </c>
      <c r="F2347" t="s">
        <v>3259</v>
      </c>
      <c r="G2347" s="1">
        <v>43251.361261574071</v>
      </c>
      <c r="H2347" s="1">
        <v>43255.517166863428</v>
      </c>
      <c r="I2347" t="s">
        <v>275</v>
      </c>
      <c r="J2347" s="4">
        <f>VLOOKUP(Données[[#This Row],[Statut (amiante)]],Statuts[[Statut]:[Code statut2]],2,FALSE)</f>
        <v>2</v>
      </c>
    </row>
    <row r="2348" spans="1:10" x14ac:dyDescent="0.25">
      <c r="A2348" t="s">
        <v>3028</v>
      </c>
      <c r="C2348" t="s">
        <v>3260</v>
      </c>
      <c r="D2348" t="s">
        <v>3261</v>
      </c>
      <c r="E2348" s="1">
        <v>43245.473192592595</v>
      </c>
      <c r="F2348" t="s">
        <v>3262</v>
      </c>
      <c r="G2348" s="1">
        <v>43250.432997685188</v>
      </c>
      <c r="H2348" s="1">
        <v>43256.776667905091</v>
      </c>
      <c r="I2348" t="s">
        <v>275</v>
      </c>
      <c r="J2348" s="4">
        <f>VLOOKUP(Données[[#This Row],[Statut (amiante)]],Statuts[[Statut]:[Code statut2]],2,FALSE)</f>
        <v>2</v>
      </c>
    </row>
    <row r="2349" spans="1:10" x14ac:dyDescent="0.25">
      <c r="A2349" t="s">
        <v>3028</v>
      </c>
      <c r="C2349" t="s">
        <v>3260</v>
      </c>
      <c r="D2349" t="s">
        <v>3263</v>
      </c>
      <c r="E2349" s="1">
        <v>43245.473192592595</v>
      </c>
      <c r="F2349" t="s">
        <v>3262</v>
      </c>
      <c r="G2349" s="1">
        <v>43250.432997685188</v>
      </c>
      <c r="H2349" s="1">
        <v>43256.776668252314</v>
      </c>
      <c r="I2349" t="s">
        <v>275</v>
      </c>
      <c r="J2349" s="4">
        <f>VLOOKUP(Données[[#This Row],[Statut (amiante)]],Statuts[[Statut]:[Code statut2]],2,FALSE)</f>
        <v>2</v>
      </c>
    </row>
    <row r="2350" spans="1:10" x14ac:dyDescent="0.25">
      <c r="A2350" t="s">
        <v>3028</v>
      </c>
      <c r="C2350" t="s">
        <v>3264</v>
      </c>
      <c r="D2350" t="s">
        <v>3265</v>
      </c>
      <c r="E2350" s="1">
        <v>43258.44068915509</v>
      </c>
      <c r="F2350" t="s">
        <v>3266</v>
      </c>
      <c r="G2350" s="1">
        <v>43262.464502314811</v>
      </c>
      <c r="H2350" s="1">
        <v>43269.641628969905</v>
      </c>
      <c r="I2350" t="s">
        <v>275</v>
      </c>
      <c r="J2350" s="4">
        <f>VLOOKUP(Données[[#This Row],[Statut (amiante)]],Statuts[[Statut]:[Code statut2]],2,FALSE)</f>
        <v>2</v>
      </c>
    </row>
    <row r="2351" spans="1:10" x14ac:dyDescent="0.25">
      <c r="A2351" t="s">
        <v>3028</v>
      </c>
      <c r="C2351" t="s">
        <v>3267</v>
      </c>
      <c r="D2351" t="s">
        <v>3268</v>
      </c>
      <c r="E2351" s="1">
        <v>43259.559920219908</v>
      </c>
      <c r="F2351" t="s">
        <v>3269</v>
      </c>
      <c r="G2351" s="1">
        <v>43263.435300925928</v>
      </c>
      <c r="H2351" s="1">
        <v>43262.422383414349</v>
      </c>
      <c r="I2351" t="s">
        <v>275</v>
      </c>
      <c r="J2351" s="4">
        <f>VLOOKUP(Données[[#This Row],[Statut (amiante)]],Statuts[[Statut]:[Code statut2]],2,FALSE)</f>
        <v>2</v>
      </c>
    </row>
    <row r="2352" spans="1:10" x14ac:dyDescent="0.25">
      <c r="A2352" t="s">
        <v>3028</v>
      </c>
      <c r="C2352" t="s">
        <v>3267</v>
      </c>
      <c r="D2352" t="s">
        <v>3270</v>
      </c>
      <c r="E2352" s="1">
        <v>43259.559920219908</v>
      </c>
      <c r="F2352" t="s">
        <v>3269</v>
      </c>
      <c r="G2352" s="1">
        <v>43263.435300925928</v>
      </c>
      <c r="H2352" s="1">
        <v>43262.422383368059</v>
      </c>
      <c r="I2352" t="s">
        <v>275</v>
      </c>
      <c r="J2352" s="4">
        <f>VLOOKUP(Données[[#This Row],[Statut (amiante)]],Statuts[[Statut]:[Code statut2]],2,FALSE)</f>
        <v>2</v>
      </c>
    </row>
    <row r="2353" spans="1:10" x14ac:dyDescent="0.25">
      <c r="A2353" t="s">
        <v>3028</v>
      </c>
      <c r="C2353" t="s">
        <v>3271</v>
      </c>
      <c r="D2353" t="s">
        <v>3272</v>
      </c>
      <c r="E2353" s="1">
        <v>43265.424368981483</v>
      </c>
      <c r="F2353" t="s">
        <v>3273</v>
      </c>
      <c r="G2353" s="1">
        <v>43265.455300925925</v>
      </c>
      <c r="H2353" s="1"/>
      <c r="I2353" t="s">
        <v>6870</v>
      </c>
      <c r="J2353" s="4">
        <f>VLOOKUP(Données[[#This Row],[Statut (amiante)]],Statuts[[Statut]:[Code statut2]],2,FALSE)</f>
        <v>0</v>
      </c>
    </row>
    <row r="2354" spans="1:10" x14ac:dyDescent="0.25">
      <c r="A2354" t="s">
        <v>3028</v>
      </c>
      <c r="C2354" t="s">
        <v>3271</v>
      </c>
      <c r="D2354" t="s">
        <v>3274</v>
      </c>
      <c r="E2354" s="1">
        <v>43265.424368981483</v>
      </c>
      <c r="F2354" t="s">
        <v>3273</v>
      </c>
      <c r="G2354" s="1">
        <v>43265.455300925925</v>
      </c>
      <c r="H2354" s="1"/>
      <c r="I2354" t="s">
        <v>6870</v>
      </c>
      <c r="J2354" s="4">
        <f>VLOOKUP(Données[[#This Row],[Statut (amiante)]],Statuts[[Statut]:[Code statut2]],2,FALSE)</f>
        <v>0</v>
      </c>
    </row>
    <row r="2355" spans="1:10" x14ac:dyDescent="0.25">
      <c r="A2355" t="s">
        <v>3028</v>
      </c>
      <c r="C2355" t="s">
        <v>3271</v>
      </c>
      <c r="D2355" t="s">
        <v>3275</v>
      </c>
      <c r="E2355" s="1">
        <v>43265.424368981483</v>
      </c>
      <c r="F2355" t="s">
        <v>3273</v>
      </c>
      <c r="G2355" s="1">
        <v>43265.455300925925</v>
      </c>
      <c r="H2355" s="1"/>
      <c r="I2355" t="s">
        <v>6870</v>
      </c>
      <c r="J2355" s="4">
        <f>VLOOKUP(Données[[#This Row],[Statut (amiante)]],Statuts[[Statut]:[Code statut2]],2,FALSE)</f>
        <v>0</v>
      </c>
    </row>
    <row r="2356" spans="1:10" x14ac:dyDescent="0.25">
      <c r="A2356" t="s">
        <v>3028</v>
      </c>
      <c r="C2356" t="s">
        <v>3276</v>
      </c>
      <c r="D2356" t="s">
        <v>3277</v>
      </c>
      <c r="E2356" s="1">
        <v>43269.50807384259</v>
      </c>
      <c r="F2356" t="s">
        <v>3278</v>
      </c>
      <c r="G2356" s="1">
        <v>43269.53230324074</v>
      </c>
      <c r="H2356" s="1"/>
      <c r="I2356" t="s">
        <v>6870</v>
      </c>
      <c r="J2356" s="4">
        <f>VLOOKUP(Données[[#This Row],[Statut (amiante)]],Statuts[[Statut]:[Code statut2]],2,FALSE)</f>
        <v>0</v>
      </c>
    </row>
    <row r="2357" spans="1:10" x14ac:dyDescent="0.25">
      <c r="A2357" t="s">
        <v>3028</v>
      </c>
      <c r="C2357" t="s">
        <v>3276</v>
      </c>
      <c r="D2357" t="s">
        <v>3279</v>
      </c>
      <c r="E2357" s="1">
        <v>43269.50807384259</v>
      </c>
      <c r="F2357" t="s">
        <v>3278</v>
      </c>
      <c r="G2357" s="1">
        <v>43269.53230324074</v>
      </c>
      <c r="H2357" s="1"/>
      <c r="I2357" t="s">
        <v>6870</v>
      </c>
      <c r="J2357" s="4">
        <f>VLOOKUP(Données[[#This Row],[Statut (amiante)]],Statuts[[Statut]:[Code statut2]],2,FALSE)</f>
        <v>0</v>
      </c>
    </row>
    <row r="2358" spans="1:10" x14ac:dyDescent="0.25">
      <c r="A2358" t="s">
        <v>3028</v>
      </c>
      <c r="C2358" t="s">
        <v>3276</v>
      </c>
      <c r="D2358" t="s">
        <v>3280</v>
      </c>
      <c r="E2358" s="1">
        <v>43269.50807384259</v>
      </c>
      <c r="F2358" t="s">
        <v>3278</v>
      </c>
      <c r="G2358" s="1">
        <v>43269.53230324074</v>
      </c>
      <c r="H2358" s="1"/>
      <c r="I2358" t="s">
        <v>6870</v>
      </c>
      <c r="J2358" s="4">
        <f>VLOOKUP(Données[[#This Row],[Statut (amiante)]],Statuts[[Statut]:[Code statut2]],2,FALSE)</f>
        <v>0</v>
      </c>
    </row>
    <row r="2359" spans="1:10" x14ac:dyDescent="0.25">
      <c r="A2359" t="s">
        <v>3028</v>
      </c>
      <c r="C2359" t="s">
        <v>3276</v>
      </c>
      <c r="D2359" t="s">
        <v>3281</v>
      </c>
      <c r="E2359" s="1">
        <v>43269.50807384259</v>
      </c>
      <c r="F2359" t="s">
        <v>3278</v>
      </c>
      <c r="G2359" s="1">
        <v>43269.53230324074</v>
      </c>
      <c r="H2359" s="1"/>
      <c r="I2359" t="s">
        <v>6870</v>
      </c>
      <c r="J2359" s="4">
        <f>VLOOKUP(Données[[#This Row],[Statut (amiante)]],Statuts[[Statut]:[Code statut2]],2,FALSE)</f>
        <v>0</v>
      </c>
    </row>
    <row r="2360" spans="1:10" x14ac:dyDescent="0.25">
      <c r="A2360" t="s">
        <v>3028</v>
      </c>
      <c r="C2360" t="s">
        <v>3276</v>
      </c>
      <c r="D2360" t="s">
        <v>3282</v>
      </c>
      <c r="E2360" s="1">
        <v>43269.50807384259</v>
      </c>
      <c r="F2360" t="s">
        <v>3278</v>
      </c>
      <c r="G2360" s="1">
        <v>43269.53230324074</v>
      </c>
      <c r="H2360" s="1"/>
      <c r="I2360" t="s">
        <v>6870</v>
      </c>
      <c r="J2360" s="4">
        <f>VLOOKUP(Données[[#This Row],[Statut (amiante)]],Statuts[[Statut]:[Code statut2]],2,FALSE)</f>
        <v>0</v>
      </c>
    </row>
    <row r="2361" spans="1:10" x14ac:dyDescent="0.25">
      <c r="A2361" t="s">
        <v>3028</v>
      </c>
      <c r="C2361" t="s">
        <v>3276</v>
      </c>
      <c r="D2361" t="s">
        <v>3283</v>
      </c>
      <c r="E2361" s="1">
        <v>43269.50807384259</v>
      </c>
      <c r="F2361" t="s">
        <v>3278</v>
      </c>
      <c r="G2361" s="1">
        <v>43269.53230324074</v>
      </c>
      <c r="H2361" s="1"/>
      <c r="I2361" t="s">
        <v>6870</v>
      </c>
      <c r="J2361" s="4">
        <f>VLOOKUP(Données[[#This Row],[Statut (amiante)]],Statuts[[Statut]:[Code statut2]],2,FALSE)</f>
        <v>0</v>
      </c>
    </row>
    <row r="2362" spans="1:10" x14ac:dyDescent="0.25">
      <c r="A2362" t="s">
        <v>3028</v>
      </c>
      <c r="C2362" t="s">
        <v>3276</v>
      </c>
      <c r="D2362" t="s">
        <v>3284</v>
      </c>
      <c r="E2362" s="1">
        <v>43269.50807384259</v>
      </c>
      <c r="F2362" t="s">
        <v>3278</v>
      </c>
      <c r="G2362" s="1">
        <v>43269.53230324074</v>
      </c>
      <c r="H2362" s="1"/>
      <c r="I2362" t="s">
        <v>6870</v>
      </c>
      <c r="J2362" s="4">
        <f>VLOOKUP(Données[[#This Row],[Statut (amiante)]],Statuts[[Statut]:[Code statut2]],2,FALSE)</f>
        <v>0</v>
      </c>
    </row>
    <row r="2363" spans="1:10" x14ac:dyDescent="0.25">
      <c r="A2363" t="s">
        <v>3028</v>
      </c>
      <c r="C2363" t="s">
        <v>3276</v>
      </c>
      <c r="D2363" t="s">
        <v>3285</v>
      </c>
      <c r="E2363" s="1">
        <v>43269.50807384259</v>
      </c>
      <c r="F2363" t="s">
        <v>3278</v>
      </c>
      <c r="G2363" s="1">
        <v>43269.53230324074</v>
      </c>
      <c r="H2363" s="1"/>
      <c r="I2363" t="s">
        <v>6870</v>
      </c>
      <c r="J2363" s="4">
        <f>VLOOKUP(Données[[#This Row],[Statut (amiante)]],Statuts[[Statut]:[Code statut2]],2,FALSE)</f>
        <v>0</v>
      </c>
    </row>
    <row r="2364" spans="1:10" x14ac:dyDescent="0.25">
      <c r="A2364" t="s">
        <v>3028</v>
      </c>
      <c r="C2364" t="s">
        <v>3276</v>
      </c>
      <c r="D2364" t="s">
        <v>3286</v>
      </c>
      <c r="E2364" s="1">
        <v>43269.50807384259</v>
      </c>
      <c r="F2364" t="s">
        <v>3278</v>
      </c>
      <c r="G2364" s="1">
        <v>43269.53230324074</v>
      </c>
      <c r="H2364" s="1"/>
      <c r="I2364" t="s">
        <v>6870</v>
      </c>
      <c r="J2364" s="4">
        <f>VLOOKUP(Données[[#This Row],[Statut (amiante)]],Statuts[[Statut]:[Code statut2]],2,FALSE)</f>
        <v>0</v>
      </c>
    </row>
    <row r="2365" spans="1:10" x14ac:dyDescent="0.25">
      <c r="A2365" t="s">
        <v>3028</v>
      </c>
      <c r="C2365" t="s">
        <v>3276</v>
      </c>
      <c r="D2365" t="s">
        <v>3287</v>
      </c>
      <c r="E2365" s="1">
        <v>43269.50807384259</v>
      </c>
      <c r="F2365" t="s">
        <v>3278</v>
      </c>
      <c r="G2365" s="1">
        <v>43269.53230324074</v>
      </c>
      <c r="H2365" s="1"/>
      <c r="I2365" t="s">
        <v>6870</v>
      </c>
      <c r="J2365" s="4">
        <f>VLOOKUP(Données[[#This Row],[Statut (amiante)]],Statuts[[Statut]:[Code statut2]],2,FALSE)</f>
        <v>0</v>
      </c>
    </row>
    <row r="2366" spans="1:10" x14ac:dyDescent="0.25">
      <c r="A2366" t="s">
        <v>3028</v>
      </c>
      <c r="C2366" t="s">
        <v>3276</v>
      </c>
      <c r="D2366" t="s">
        <v>3288</v>
      </c>
      <c r="E2366" s="1">
        <v>43269.50807384259</v>
      </c>
      <c r="F2366" t="s">
        <v>3278</v>
      </c>
      <c r="G2366" s="1">
        <v>43269.53230324074</v>
      </c>
      <c r="H2366" s="1"/>
      <c r="I2366" t="s">
        <v>6870</v>
      </c>
      <c r="J2366" s="4">
        <f>VLOOKUP(Données[[#This Row],[Statut (amiante)]],Statuts[[Statut]:[Code statut2]],2,FALSE)</f>
        <v>0</v>
      </c>
    </row>
    <row r="2367" spans="1:10" x14ac:dyDescent="0.25">
      <c r="A2367" t="s">
        <v>3028</v>
      </c>
      <c r="C2367" t="s">
        <v>3276</v>
      </c>
      <c r="D2367" t="s">
        <v>3289</v>
      </c>
      <c r="E2367" s="1">
        <v>43269.50807384259</v>
      </c>
      <c r="F2367" t="s">
        <v>3278</v>
      </c>
      <c r="G2367" s="1">
        <v>43269.53230324074</v>
      </c>
      <c r="H2367" s="1"/>
      <c r="I2367" t="s">
        <v>6870</v>
      </c>
      <c r="J2367" s="4">
        <f>VLOOKUP(Données[[#This Row],[Statut (amiante)]],Statuts[[Statut]:[Code statut2]],2,FALSE)</f>
        <v>0</v>
      </c>
    </row>
    <row r="2368" spans="1:10" x14ac:dyDescent="0.25">
      <c r="A2368" t="s">
        <v>3028</v>
      </c>
      <c r="C2368" t="s">
        <v>3290</v>
      </c>
      <c r="D2368" t="s">
        <v>3291</v>
      </c>
      <c r="E2368" s="1">
        <v>43265.353818321761</v>
      </c>
      <c r="F2368" t="s">
        <v>3292</v>
      </c>
      <c r="G2368" s="1">
        <v>43265.354710648149</v>
      </c>
      <c r="H2368" s="1"/>
      <c r="I2368" t="s">
        <v>6870</v>
      </c>
      <c r="J2368" s="4">
        <f>VLOOKUP(Données[[#This Row],[Statut (amiante)]],Statuts[[Statut]:[Code statut2]],2,FALSE)</f>
        <v>0</v>
      </c>
    </row>
    <row r="2369" spans="1:10" x14ac:dyDescent="0.25">
      <c r="A2369" t="s">
        <v>3028</v>
      </c>
      <c r="C2369" t="s">
        <v>3290</v>
      </c>
      <c r="D2369" t="s">
        <v>3293</v>
      </c>
      <c r="E2369" s="1">
        <v>43265.353818321761</v>
      </c>
      <c r="F2369" t="s">
        <v>3292</v>
      </c>
      <c r="G2369" s="1">
        <v>43265.354710648149</v>
      </c>
      <c r="H2369" s="1"/>
      <c r="I2369" t="s">
        <v>6870</v>
      </c>
      <c r="J2369" s="4">
        <f>VLOOKUP(Données[[#This Row],[Statut (amiante)]],Statuts[[Statut]:[Code statut2]],2,FALSE)</f>
        <v>0</v>
      </c>
    </row>
    <row r="2370" spans="1:10" x14ac:dyDescent="0.25">
      <c r="A2370" t="s">
        <v>3028</v>
      </c>
      <c r="C2370" t="s">
        <v>3294</v>
      </c>
      <c r="D2370" t="s">
        <v>3295</v>
      </c>
      <c r="E2370" s="1">
        <v>43244.53636820602</v>
      </c>
      <c r="F2370" t="s">
        <v>3296</v>
      </c>
      <c r="G2370" s="1">
        <v>43249.393391203703</v>
      </c>
      <c r="H2370" s="1">
        <v>43256.516507604167</v>
      </c>
      <c r="I2370" t="s">
        <v>275</v>
      </c>
      <c r="J2370" s="4">
        <f>VLOOKUP(Données[[#This Row],[Statut (amiante)]],Statuts[[Statut]:[Code statut2]],2,FALSE)</f>
        <v>2</v>
      </c>
    </row>
    <row r="2371" spans="1:10" x14ac:dyDescent="0.25">
      <c r="A2371" t="s">
        <v>3028</v>
      </c>
      <c r="C2371" t="s">
        <v>3294</v>
      </c>
      <c r="D2371" t="s">
        <v>3297</v>
      </c>
      <c r="E2371" s="1">
        <v>43244.53636820602</v>
      </c>
      <c r="F2371" t="s">
        <v>3296</v>
      </c>
      <c r="G2371" s="1">
        <v>43249.393391203703</v>
      </c>
      <c r="H2371" s="1">
        <v>43256.516507673608</v>
      </c>
      <c r="I2371" t="s">
        <v>275</v>
      </c>
      <c r="J2371" s="4">
        <f>VLOOKUP(Données[[#This Row],[Statut (amiante)]],Statuts[[Statut]:[Code statut2]],2,FALSE)</f>
        <v>2</v>
      </c>
    </row>
    <row r="2372" spans="1:10" x14ac:dyDescent="0.25">
      <c r="A2372" t="s">
        <v>3028</v>
      </c>
      <c r="C2372" t="s">
        <v>3294</v>
      </c>
      <c r="D2372" t="s">
        <v>3298</v>
      </c>
      <c r="E2372" s="1">
        <v>43244.53636820602</v>
      </c>
      <c r="F2372" t="s">
        <v>3296</v>
      </c>
      <c r="G2372" s="1">
        <v>43249.393391203703</v>
      </c>
      <c r="H2372" s="1">
        <v>43256.516507719905</v>
      </c>
      <c r="I2372" t="s">
        <v>275</v>
      </c>
      <c r="J2372" s="4">
        <f>VLOOKUP(Données[[#This Row],[Statut (amiante)]],Statuts[[Statut]:[Code statut2]],2,FALSE)</f>
        <v>2</v>
      </c>
    </row>
    <row r="2373" spans="1:10" x14ac:dyDescent="0.25">
      <c r="A2373" t="s">
        <v>3028</v>
      </c>
      <c r="C2373" t="s">
        <v>3294</v>
      </c>
      <c r="D2373" t="s">
        <v>3299</v>
      </c>
      <c r="E2373" s="1">
        <v>43244.53636820602</v>
      </c>
      <c r="F2373" t="s">
        <v>3296</v>
      </c>
      <c r="G2373" s="1">
        <v>43249.393391203703</v>
      </c>
      <c r="H2373" s="1">
        <v>43256.516507291664</v>
      </c>
      <c r="I2373" t="s">
        <v>275</v>
      </c>
      <c r="J2373" s="4">
        <f>VLOOKUP(Données[[#This Row],[Statut (amiante)]],Statuts[[Statut]:[Code statut2]],2,FALSE)</f>
        <v>2</v>
      </c>
    </row>
    <row r="2374" spans="1:10" x14ac:dyDescent="0.25">
      <c r="A2374" t="s">
        <v>3028</v>
      </c>
      <c r="C2374" t="s">
        <v>3294</v>
      </c>
      <c r="D2374" t="s">
        <v>3300</v>
      </c>
      <c r="E2374" s="1">
        <v>43244.53636820602</v>
      </c>
      <c r="F2374" t="s">
        <v>3296</v>
      </c>
      <c r="G2374" s="1">
        <v>43249.393391203703</v>
      </c>
      <c r="H2374" s="1">
        <v>43256.516507326392</v>
      </c>
      <c r="I2374" t="s">
        <v>275</v>
      </c>
      <c r="J2374" s="4">
        <f>VLOOKUP(Données[[#This Row],[Statut (amiante)]],Statuts[[Statut]:[Code statut2]],2,FALSE)</f>
        <v>2</v>
      </c>
    </row>
    <row r="2375" spans="1:10" x14ac:dyDescent="0.25">
      <c r="A2375" t="s">
        <v>3028</v>
      </c>
      <c r="C2375" t="s">
        <v>3294</v>
      </c>
      <c r="D2375" t="s">
        <v>3301</v>
      </c>
      <c r="E2375" s="1">
        <v>43244.53636820602</v>
      </c>
      <c r="F2375" t="s">
        <v>3296</v>
      </c>
      <c r="G2375" s="1">
        <v>43249.393391203703</v>
      </c>
      <c r="H2375" s="1">
        <v>43256.51650740741</v>
      </c>
      <c r="I2375" t="s">
        <v>275</v>
      </c>
      <c r="J2375" s="4">
        <f>VLOOKUP(Données[[#This Row],[Statut (amiante)]],Statuts[[Statut]:[Code statut2]],2,FALSE)</f>
        <v>2</v>
      </c>
    </row>
    <row r="2376" spans="1:10" x14ac:dyDescent="0.25">
      <c r="A2376" t="s">
        <v>3028</v>
      </c>
      <c r="C2376" t="s">
        <v>3294</v>
      </c>
      <c r="D2376" t="s">
        <v>3302</v>
      </c>
      <c r="E2376" s="1">
        <v>43244.53636820602</v>
      </c>
      <c r="F2376" t="s">
        <v>3296</v>
      </c>
      <c r="G2376" s="1">
        <v>43249.393391203703</v>
      </c>
      <c r="H2376" s="1">
        <v>43256.516507141205</v>
      </c>
      <c r="I2376" t="s">
        <v>275</v>
      </c>
      <c r="J2376" s="4">
        <f>VLOOKUP(Données[[#This Row],[Statut (amiante)]],Statuts[[Statut]:[Code statut2]],2,FALSE)</f>
        <v>2</v>
      </c>
    </row>
    <row r="2377" spans="1:10" x14ac:dyDescent="0.25">
      <c r="A2377" t="s">
        <v>3028</v>
      </c>
      <c r="C2377" t="s">
        <v>3294</v>
      </c>
      <c r="D2377" t="s">
        <v>3303</v>
      </c>
      <c r="E2377" s="1">
        <v>43244.53636820602</v>
      </c>
      <c r="F2377" t="s">
        <v>3296</v>
      </c>
      <c r="G2377" s="1">
        <v>43249.393391203703</v>
      </c>
      <c r="H2377" s="1">
        <v>43256.516507175926</v>
      </c>
      <c r="I2377" t="s">
        <v>275</v>
      </c>
      <c r="J2377" s="4">
        <f>VLOOKUP(Données[[#This Row],[Statut (amiante)]],Statuts[[Statut]:[Code statut2]],2,FALSE)</f>
        <v>2</v>
      </c>
    </row>
    <row r="2378" spans="1:10" x14ac:dyDescent="0.25">
      <c r="A2378" t="s">
        <v>3028</v>
      </c>
      <c r="C2378" t="s">
        <v>3294</v>
      </c>
      <c r="D2378" t="s">
        <v>3304</v>
      </c>
      <c r="E2378" s="1">
        <v>43244.53636820602</v>
      </c>
      <c r="F2378" t="s">
        <v>3296</v>
      </c>
      <c r="G2378" s="1">
        <v>43249.393391203703</v>
      </c>
      <c r="H2378" s="1">
        <v>43256.516507210647</v>
      </c>
      <c r="I2378" t="s">
        <v>275</v>
      </c>
      <c r="J2378" s="4">
        <f>VLOOKUP(Données[[#This Row],[Statut (amiante)]],Statuts[[Statut]:[Code statut2]],2,FALSE)</f>
        <v>2</v>
      </c>
    </row>
    <row r="2379" spans="1:10" x14ac:dyDescent="0.25">
      <c r="A2379" t="s">
        <v>3028</v>
      </c>
      <c r="C2379" t="s">
        <v>3294</v>
      </c>
      <c r="D2379" t="s">
        <v>3305</v>
      </c>
      <c r="E2379" s="1">
        <v>43244.53636820602</v>
      </c>
      <c r="F2379" t="s">
        <v>3296</v>
      </c>
      <c r="G2379" s="1">
        <v>43249.393391203703</v>
      </c>
      <c r="H2379" s="1">
        <v>43256.51650690972</v>
      </c>
      <c r="I2379" t="s">
        <v>275</v>
      </c>
      <c r="J2379" s="4">
        <f>VLOOKUP(Données[[#This Row],[Statut (amiante)]],Statuts[[Statut]:[Code statut2]],2,FALSE)</f>
        <v>2</v>
      </c>
    </row>
    <row r="2380" spans="1:10" x14ac:dyDescent="0.25">
      <c r="A2380" t="s">
        <v>3028</v>
      </c>
      <c r="C2380" t="s">
        <v>3294</v>
      </c>
      <c r="D2380" t="s">
        <v>3306</v>
      </c>
      <c r="E2380" s="1">
        <v>43244.53636820602</v>
      </c>
      <c r="F2380" t="s">
        <v>3296</v>
      </c>
      <c r="G2380" s="1">
        <v>43249.393391203703</v>
      </c>
      <c r="H2380" s="1">
        <v>43256.516507442131</v>
      </c>
      <c r="I2380" t="s">
        <v>275</v>
      </c>
      <c r="J2380" s="4">
        <f>VLOOKUP(Données[[#This Row],[Statut (amiante)]],Statuts[[Statut]:[Code statut2]],2,FALSE)</f>
        <v>2</v>
      </c>
    </row>
    <row r="2381" spans="1:10" x14ac:dyDescent="0.25">
      <c r="A2381" t="s">
        <v>3028</v>
      </c>
      <c r="C2381" t="s">
        <v>3294</v>
      </c>
      <c r="D2381" t="s">
        <v>3307</v>
      </c>
      <c r="E2381" s="1">
        <v>43244.53636820602</v>
      </c>
      <c r="F2381" t="s">
        <v>3296</v>
      </c>
      <c r="G2381" s="1">
        <v>43249.393391203703</v>
      </c>
      <c r="H2381" s="1">
        <v>43256.516507523149</v>
      </c>
      <c r="I2381" t="s">
        <v>275</v>
      </c>
      <c r="J2381" s="4">
        <f>VLOOKUP(Données[[#This Row],[Statut (amiante)]],Statuts[[Statut]:[Code statut2]],2,FALSE)</f>
        <v>2</v>
      </c>
    </row>
    <row r="2382" spans="1:10" x14ac:dyDescent="0.25">
      <c r="A2382" t="s">
        <v>3028</v>
      </c>
      <c r="C2382" t="s">
        <v>3294</v>
      </c>
      <c r="D2382" t="s">
        <v>3308</v>
      </c>
      <c r="E2382" s="1">
        <v>43244.53636820602</v>
      </c>
      <c r="F2382" t="s">
        <v>3296</v>
      </c>
      <c r="G2382" s="1">
        <v>43249.393391203703</v>
      </c>
      <c r="H2382" s="1">
        <v>43256.51650755787</v>
      </c>
      <c r="I2382" t="s">
        <v>275</v>
      </c>
      <c r="J2382" s="4">
        <f>VLOOKUP(Données[[#This Row],[Statut (amiante)]],Statuts[[Statut]:[Code statut2]],2,FALSE)</f>
        <v>2</v>
      </c>
    </row>
    <row r="2383" spans="1:10" x14ac:dyDescent="0.25">
      <c r="A2383" t="s">
        <v>3028</v>
      </c>
      <c r="C2383" t="s">
        <v>3294</v>
      </c>
      <c r="D2383" t="s">
        <v>3309</v>
      </c>
      <c r="E2383" s="1">
        <v>43244.53636820602</v>
      </c>
      <c r="F2383" t="s">
        <v>3296</v>
      </c>
      <c r="G2383" s="1">
        <v>43249.393391203703</v>
      </c>
      <c r="H2383" s="1">
        <v>43256.516506944441</v>
      </c>
      <c r="I2383" t="s">
        <v>275</v>
      </c>
      <c r="J2383" s="4">
        <f>VLOOKUP(Données[[#This Row],[Statut (amiante)]],Statuts[[Statut]:[Code statut2]],2,FALSE)</f>
        <v>2</v>
      </c>
    </row>
    <row r="2384" spans="1:10" x14ac:dyDescent="0.25">
      <c r="A2384" t="s">
        <v>3028</v>
      </c>
      <c r="C2384" t="s">
        <v>3294</v>
      </c>
      <c r="D2384" t="s">
        <v>3310</v>
      </c>
      <c r="E2384" s="1">
        <v>43244.53636820602</v>
      </c>
      <c r="F2384" t="s">
        <v>3296</v>
      </c>
      <c r="G2384" s="1">
        <v>43249.393391203703</v>
      </c>
      <c r="H2384" s="1">
        <v>43256.516507025466</v>
      </c>
      <c r="I2384" t="s">
        <v>275</v>
      </c>
      <c r="J2384" s="4">
        <f>VLOOKUP(Données[[#This Row],[Statut (amiante)]],Statuts[[Statut]:[Code statut2]],2,FALSE)</f>
        <v>2</v>
      </c>
    </row>
    <row r="2385" spans="1:10" x14ac:dyDescent="0.25">
      <c r="A2385" t="s">
        <v>3028</v>
      </c>
      <c r="C2385" t="s">
        <v>3294</v>
      </c>
      <c r="D2385" t="s">
        <v>3311</v>
      </c>
      <c r="E2385" s="1">
        <v>43244.53636820602</v>
      </c>
      <c r="F2385" t="s">
        <v>3296</v>
      </c>
      <c r="G2385" s="1">
        <v>43249.393391203703</v>
      </c>
      <c r="H2385" s="1">
        <v>43256.516507060187</v>
      </c>
      <c r="I2385" t="s">
        <v>275</v>
      </c>
      <c r="J2385" s="4">
        <f>VLOOKUP(Données[[#This Row],[Statut (amiante)]],Statuts[[Statut]:[Code statut2]],2,FALSE)</f>
        <v>2</v>
      </c>
    </row>
    <row r="2386" spans="1:10" x14ac:dyDescent="0.25">
      <c r="A2386" t="s">
        <v>3028</v>
      </c>
      <c r="C2386" t="s">
        <v>3312</v>
      </c>
      <c r="D2386" t="s">
        <v>3313</v>
      </c>
      <c r="E2386" s="1">
        <v>43248.644815821761</v>
      </c>
      <c r="F2386" t="s">
        <v>3314</v>
      </c>
      <c r="G2386" s="1">
        <v>43250.502314814818</v>
      </c>
      <c r="H2386" s="1">
        <v>43256.73496292824</v>
      </c>
      <c r="I2386" t="s">
        <v>275</v>
      </c>
      <c r="J2386" s="4">
        <f>VLOOKUP(Données[[#This Row],[Statut (amiante)]],Statuts[[Statut]:[Code statut2]],2,FALSE)</f>
        <v>2</v>
      </c>
    </row>
    <row r="2387" spans="1:10" x14ac:dyDescent="0.25">
      <c r="A2387" t="s">
        <v>3028</v>
      </c>
      <c r="C2387" t="s">
        <v>3312</v>
      </c>
      <c r="D2387" t="s">
        <v>3315</v>
      </c>
      <c r="E2387" s="1">
        <v>43248.644815821761</v>
      </c>
      <c r="F2387" t="s">
        <v>3314</v>
      </c>
      <c r="G2387" s="1">
        <v>43250.502314814818</v>
      </c>
      <c r="H2387" s="1">
        <v>43256.734963043978</v>
      </c>
      <c r="I2387" t="s">
        <v>275</v>
      </c>
      <c r="J2387" s="4">
        <f>VLOOKUP(Données[[#This Row],[Statut (amiante)]],Statuts[[Statut]:[Code statut2]],2,FALSE)</f>
        <v>2</v>
      </c>
    </row>
    <row r="2388" spans="1:10" x14ac:dyDescent="0.25">
      <c r="A2388" t="s">
        <v>3028</v>
      </c>
      <c r="C2388" t="s">
        <v>3316</v>
      </c>
      <c r="D2388" t="s">
        <v>3317</v>
      </c>
      <c r="E2388" s="1">
        <v>43248.568998148148</v>
      </c>
      <c r="F2388" t="s">
        <v>3318</v>
      </c>
      <c r="G2388" s="1">
        <v>43251.369780092595</v>
      </c>
      <c r="H2388" s="1">
        <v>43255.516662499998</v>
      </c>
      <c r="I2388" t="s">
        <v>275</v>
      </c>
      <c r="J2388" s="4">
        <f>VLOOKUP(Données[[#This Row],[Statut (amiante)]],Statuts[[Statut]:[Code statut2]],2,FALSE)</f>
        <v>2</v>
      </c>
    </row>
    <row r="2389" spans="1:10" x14ac:dyDescent="0.25">
      <c r="A2389" t="s">
        <v>3028</v>
      </c>
      <c r="C2389" t="s">
        <v>3319</v>
      </c>
      <c r="D2389" t="s">
        <v>3320</v>
      </c>
      <c r="E2389" s="1">
        <v>43258.43722777778</v>
      </c>
      <c r="F2389" t="s">
        <v>3321</v>
      </c>
      <c r="G2389" s="1">
        <v>43262.463229166664</v>
      </c>
      <c r="H2389" s="1">
        <v>43269.641543368052</v>
      </c>
      <c r="I2389" t="s">
        <v>275</v>
      </c>
      <c r="J2389" s="4">
        <f>VLOOKUP(Données[[#This Row],[Statut (amiante)]],Statuts[[Statut]:[Code statut2]],2,FALSE)</f>
        <v>2</v>
      </c>
    </row>
    <row r="2390" spans="1:10" x14ac:dyDescent="0.25">
      <c r="A2390" t="s">
        <v>3028</v>
      </c>
      <c r="C2390" t="s">
        <v>3319</v>
      </c>
      <c r="D2390" t="s">
        <v>3322</v>
      </c>
      <c r="E2390" s="1">
        <v>43258.43722777778</v>
      </c>
      <c r="F2390" t="s">
        <v>3321</v>
      </c>
      <c r="G2390" s="1">
        <v>43262.463229166664</v>
      </c>
      <c r="H2390" s="1">
        <v>43269.64154355324</v>
      </c>
      <c r="I2390" t="s">
        <v>275</v>
      </c>
      <c r="J2390" s="4">
        <f>VLOOKUP(Données[[#This Row],[Statut (amiante)]],Statuts[[Statut]:[Code statut2]],2,FALSE)</f>
        <v>2</v>
      </c>
    </row>
    <row r="2391" spans="1:10" x14ac:dyDescent="0.25">
      <c r="A2391" t="s">
        <v>3028</v>
      </c>
      <c r="C2391" t="s">
        <v>3319</v>
      </c>
      <c r="D2391" t="s">
        <v>3323</v>
      </c>
      <c r="E2391" s="1">
        <v>43258.43722777778</v>
      </c>
      <c r="F2391" t="s">
        <v>3321</v>
      </c>
      <c r="G2391" s="1">
        <v>43262.463229166664</v>
      </c>
      <c r="H2391" s="1">
        <v>43269.641543599537</v>
      </c>
      <c r="I2391" t="s">
        <v>275</v>
      </c>
      <c r="J2391" s="4">
        <f>VLOOKUP(Données[[#This Row],[Statut (amiante)]],Statuts[[Statut]:[Code statut2]],2,FALSE)</f>
        <v>2</v>
      </c>
    </row>
    <row r="2392" spans="1:10" x14ac:dyDescent="0.25">
      <c r="A2392" t="s">
        <v>3028</v>
      </c>
      <c r="C2392" t="s">
        <v>3324</v>
      </c>
      <c r="D2392" t="s">
        <v>3325</v>
      </c>
      <c r="E2392" s="1">
        <v>43258.470151770831</v>
      </c>
      <c r="F2392" t="s">
        <v>3326</v>
      </c>
      <c r="G2392" s="1">
        <v>43262.430914351855</v>
      </c>
      <c r="H2392" s="1">
        <v>43259.466205405093</v>
      </c>
      <c r="I2392" t="s">
        <v>275</v>
      </c>
      <c r="J2392" s="4">
        <f>VLOOKUP(Données[[#This Row],[Statut (amiante)]],Statuts[[Statut]:[Code statut2]],2,FALSE)</f>
        <v>2</v>
      </c>
    </row>
    <row r="2393" spans="1:10" x14ac:dyDescent="0.25">
      <c r="A2393" t="s">
        <v>3028</v>
      </c>
      <c r="C2393" t="s">
        <v>3324</v>
      </c>
      <c r="D2393" t="s">
        <v>3327</v>
      </c>
      <c r="E2393" s="1">
        <v>43258.470151770831</v>
      </c>
      <c r="F2393" t="s">
        <v>3326</v>
      </c>
      <c r="G2393" s="1">
        <v>43262.430914351855</v>
      </c>
      <c r="H2393" s="1">
        <v>43259.466205520832</v>
      </c>
      <c r="I2393" t="s">
        <v>275</v>
      </c>
      <c r="J2393" s="4">
        <f>VLOOKUP(Données[[#This Row],[Statut (amiante)]],Statuts[[Statut]:[Code statut2]],2,FALSE)</f>
        <v>2</v>
      </c>
    </row>
    <row r="2394" spans="1:10" x14ac:dyDescent="0.25">
      <c r="A2394" t="s">
        <v>3028</v>
      </c>
      <c r="C2394" t="s">
        <v>3324</v>
      </c>
      <c r="D2394" t="s">
        <v>3328</v>
      </c>
      <c r="E2394" s="1">
        <v>43258.470151770831</v>
      </c>
      <c r="F2394" t="s">
        <v>3326</v>
      </c>
      <c r="G2394" s="1">
        <v>43262.430914351855</v>
      </c>
      <c r="H2394" s="1">
        <v>43259.466205555553</v>
      </c>
      <c r="I2394" t="s">
        <v>275</v>
      </c>
      <c r="J2394" s="4">
        <f>VLOOKUP(Données[[#This Row],[Statut (amiante)]],Statuts[[Statut]:[Code statut2]],2,FALSE)</f>
        <v>2</v>
      </c>
    </row>
    <row r="2395" spans="1:10" x14ac:dyDescent="0.25">
      <c r="A2395" t="s">
        <v>3028</v>
      </c>
      <c r="C2395" t="s">
        <v>3329</v>
      </c>
      <c r="D2395" t="s">
        <v>3330</v>
      </c>
      <c r="E2395" s="1">
        <v>43256.369657060182</v>
      </c>
      <c r="F2395" t="s">
        <v>3331</v>
      </c>
      <c r="G2395" s="1">
        <v>43256.370671296296</v>
      </c>
      <c r="H2395" s="1">
        <v>43264.818430520834</v>
      </c>
      <c r="I2395" t="s">
        <v>6871</v>
      </c>
      <c r="J2395" s="4">
        <f>VLOOKUP(Données[[#This Row],[Statut (amiante)]],Statuts[[Statut]:[Code statut2]],2,FALSE)</f>
        <v>1</v>
      </c>
    </row>
    <row r="2396" spans="1:10" x14ac:dyDescent="0.25">
      <c r="A2396" t="s">
        <v>3028</v>
      </c>
      <c r="C2396" t="s">
        <v>3329</v>
      </c>
      <c r="D2396" t="s">
        <v>3332</v>
      </c>
      <c r="E2396" s="1">
        <v>43256.369657060182</v>
      </c>
      <c r="F2396" t="s">
        <v>3331</v>
      </c>
      <c r="G2396" s="1">
        <v>43256.370671296296</v>
      </c>
      <c r="H2396" s="1">
        <v>43264.81843078704</v>
      </c>
      <c r="I2396" t="s">
        <v>6871</v>
      </c>
      <c r="J2396" s="4">
        <f>VLOOKUP(Données[[#This Row],[Statut (amiante)]],Statuts[[Statut]:[Code statut2]],2,FALSE)</f>
        <v>1</v>
      </c>
    </row>
    <row r="2397" spans="1:10" x14ac:dyDescent="0.25">
      <c r="A2397" t="s">
        <v>3028</v>
      </c>
      <c r="C2397" t="s">
        <v>3333</v>
      </c>
      <c r="D2397" t="s">
        <v>3334</v>
      </c>
      <c r="E2397" s="1">
        <v>43266.41944853009</v>
      </c>
      <c r="F2397" t="s">
        <v>3335</v>
      </c>
      <c r="G2397" s="1">
        <v>43266.421458333331</v>
      </c>
      <c r="H2397" s="1"/>
      <c r="I2397" t="s">
        <v>6870</v>
      </c>
      <c r="J2397" s="4">
        <f>VLOOKUP(Données[[#This Row],[Statut (amiante)]],Statuts[[Statut]:[Code statut2]],2,FALSE)</f>
        <v>0</v>
      </c>
    </row>
    <row r="2398" spans="1:10" x14ac:dyDescent="0.25">
      <c r="A2398" t="s">
        <v>3028</v>
      </c>
      <c r="C2398" t="s">
        <v>3336</v>
      </c>
      <c r="D2398" t="s">
        <v>3337</v>
      </c>
      <c r="E2398" s="1">
        <v>43264.594465891205</v>
      </c>
      <c r="F2398" t="s">
        <v>3338</v>
      </c>
      <c r="G2398" s="1">
        <v>43266.396516203706</v>
      </c>
      <c r="H2398" s="1">
        <v>43266.266266238425</v>
      </c>
      <c r="I2398" t="s">
        <v>275</v>
      </c>
      <c r="J2398" s="4">
        <f>VLOOKUP(Données[[#This Row],[Statut (amiante)]],Statuts[[Statut]:[Code statut2]],2,FALSE)</f>
        <v>2</v>
      </c>
    </row>
    <row r="2399" spans="1:10" x14ac:dyDescent="0.25">
      <c r="A2399" t="s">
        <v>3028</v>
      </c>
      <c r="C2399" t="s">
        <v>3336</v>
      </c>
      <c r="D2399" t="s">
        <v>3339</v>
      </c>
      <c r="E2399" s="1">
        <v>43264.594465891205</v>
      </c>
      <c r="F2399" t="s">
        <v>3338</v>
      </c>
      <c r="G2399" s="1">
        <v>43266.396516203706</v>
      </c>
      <c r="H2399" s="1">
        <v>43266.266266284721</v>
      </c>
      <c r="I2399" t="s">
        <v>275</v>
      </c>
      <c r="J2399" s="4">
        <f>VLOOKUP(Données[[#This Row],[Statut (amiante)]],Statuts[[Statut]:[Code statut2]],2,FALSE)</f>
        <v>2</v>
      </c>
    </row>
    <row r="2400" spans="1:10" x14ac:dyDescent="0.25">
      <c r="A2400" t="s">
        <v>3028</v>
      </c>
      <c r="C2400" t="s">
        <v>3336</v>
      </c>
      <c r="D2400" t="s">
        <v>3340</v>
      </c>
      <c r="E2400" s="1">
        <v>43264.594465891205</v>
      </c>
      <c r="F2400" t="s">
        <v>3338</v>
      </c>
      <c r="G2400" s="1">
        <v>43266.396516203706</v>
      </c>
      <c r="H2400" s="1">
        <v>43266.266266319442</v>
      </c>
      <c r="I2400" t="s">
        <v>275</v>
      </c>
      <c r="J2400" s="4">
        <f>VLOOKUP(Données[[#This Row],[Statut (amiante)]],Statuts[[Statut]:[Code statut2]],2,FALSE)</f>
        <v>2</v>
      </c>
    </row>
    <row r="2401" spans="1:10" x14ac:dyDescent="0.25">
      <c r="A2401" t="s">
        <v>3028</v>
      </c>
      <c r="C2401" t="s">
        <v>3336</v>
      </c>
      <c r="D2401" t="s">
        <v>3341</v>
      </c>
      <c r="E2401" s="1">
        <v>43264.594465891205</v>
      </c>
      <c r="F2401" t="s">
        <v>3338</v>
      </c>
      <c r="G2401" s="1">
        <v>43266.396516203706</v>
      </c>
      <c r="H2401" s="1">
        <v>43266.266266203704</v>
      </c>
      <c r="I2401" t="s">
        <v>275</v>
      </c>
      <c r="J2401" s="4">
        <f>VLOOKUP(Données[[#This Row],[Statut (amiante)]],Statuts[[Statut]:[Code statut2]],2,FALSE)</f>
        <v>2</v>
      </c>
    </row>
    <row r="2402" spans="1:10" x14ac:dyDescent="0.25">
      <c r="A2402" t="s">
        <v>3028</v>
      </c>
      <c r="C2402" t="s">
        <v>3336</v>
      </c>
      <c r="D2402" t="s">
        <v>3342</v>
      </c>
      <c r="E2402" s="1">
        <v>43264.594465891205</v>
      </c>
      <c r="F2402" t="s">
        <v>3338</v>
      </c>
      <c r="G2402" s="1">
        <v>43266.396516203706</v>
      </c>
      <c r="H2402" s="1">
        <v>43266.266266203704</v>
      </c>
      <c r="I2402" t="s">
        <v>275</v>
      </c>
      <c r="J2402" s="4">
        <f>VLOOKUP(Données[[#This Row],[Statut (amiante)]],Statuts[[Statut]:[Code statut2]],2,FALSE)</f>
        <v>2</v>
      </c>
    </row>
    <row r="2403" spans="1:10" x14ac:dyDescent="0.25">
      <c r="A2403" t="s">
        <v>3028</v>
      </c>
      <c r="C2403" t="s">
        <v>3343</v>
      </c>
      <c r="D2403" t="s">
        <v>3344</v>
      </c>
      <c r="E2403" s="1">
        <v>43255.443019641207</v>
      </c>
      <c r="F2403" t="s">
        <v>3345</v>
      </c>
      <c r="G2403" s="1">
        <v>43257.506597222222</v>
      </c>
      <c r="H2403" s="1">
        <v>43263.891227430555</v>
      </c>
      <c r="I2403" t="s">
        <v>275</v>
      </c>
      <c r="J2403" s="4">
        <f>VLOOKUP(Données[[#This Row],[Statut (amiante)]],Statuts[[Statut]:[Code statut2]],2,FALSE)</f>
        <v>2</v>
      </c>
    </row>
    <row r="2404" spans="1:10" x14ac:dyDescent="0.25">
      <c r="A2404" t="s">
        <v>3028</v>
      </c>
      <c r="C2404" t="s">
        <v>3343</v>
      </c>
      <c r="D2404" t="s">
        <v>3346</v>
      </c>
      <c r="E2404" s="1">
        <v>43255.443019641207</v>
      </c>
      <c r="F2404" t="s">
        <v>3345</v>
      </c>
      <c r="G2404" s="1">
        <v>43257.506597222222</v>
      </c>
      <c r="H2404" s="1">
        <v>43263.891227465276</v>
      </c>
      <c r="I2404" t="s">
        <v>275</v>
      </c>
      <c r="J2404" s="4">
        <f>VLOOKUP(Données[[#This Row],[Statut (amiante)]],Statuts[[Statut]:[Code statut2]],2,FALSE)</f>
        <v>2</v>
      </c>
    </row>
    <row r="2405" spans="1:10" x14ac:dyDescent="0.25">
      <c r="A2405" t="s">
        <v>3028</v>
      </c>
      <c r="C2405" t="s">
        <v>3343</v>
      </c>
      <c r="D2405" t="s">
        <v>3347</v>
      </c>
      <c r="E2405" s="1">
        <v>43255.443019641207</v>
      </c>
      <c r="F2405" t="s">
        <v>3345</v>
      </c>
      <c r="G2405" s="1">
        <v>43257.506597222222</v>
      </c>
      <c r="H2405" s="1">
        <v>43263.891227511573</v>
      </c>
      <c r="I2405" t="s">
        <v>275</v>
      </c>
      <c r="J2405" s="4">
        <f>VLOOKUP(Données[[#This Row],[Statut (amiante)]],Statuts[[Statut]:[Code statut2]],2,FALSE)</f>
        <v>2</v>
      </c>
    </row>
    <row r="2406" spans="1:10" x14ac:dyDescent="0.25">
      <c r="A2406" t="s">
        <v>3028</v>
      </c>
      <c r="C2406" t="s">
        <v>3348</v>
      </c>
      <c r="D2406" t="s">
        <v>3349</v>
      </c>
      <c r="E2406" s="1">
        <v>43265.416161921297</v>
      </c>
      <c r="F2406" t="s">
        <v>3350</v>
      </c>
      <c r="G2406" s="1">
        <v>43265.423796296294</v>
      </c>
      <c r="H2406" s="1"/>
      <c r="I2406" t="s">
        <v>6870</v>
      </c>
      <c r="J2406" s="4">
        <f>VLOOKUP(Données[[#This Row],[Statut (amiante)]],Statuts[[Statut]:[Code statut2]],2,FALSE)</f>
        <v>0</v>
      </c>
    </row>
    <row r="2407" spans="1:10" x14ac:dyDescent="0.25">
      <c r="A2407" t="s">
        <v>3028</v>
      </c>
      <c r="C2407" t="s">
        <v>3348</v>
      </c>
      <c r="D2407" t="s">
        <v>3351</v>
      </c>
      <c r="E2407" s="1">
        <v>43265.416161921297</v>
      </c>
      <c r="F2407" t="s">
        <v>3350</v>
      </c>
      <c r="G2407" s="1">
        <v>43265.423796296294</v>
      </c>
      <c r="H2407" s="1"/>
      <c r="I2407" t="s">
        <v>6870</v>
      </c>
      <c r="J2407" s="4">
        <f>VLOOKUP(Données[[#This Row],[Statut (amiante)]],Statuts[[Statut]:[Code statut2]],2,FALSE)</f>
        <v>0</v>
      </c>
    </row>
    <row r="2408" spans="1:10" x14ac:dyDescent="0.25">
      <c r="A2408" t="s">
        <v>3028</v>
      </c>
      <c r="C2408" t="s">
        <v>3348</v>
      </c>
      <c r="D2408" t="s">
        <v>3352</v>
      </c>
      <c r="E2408" s="1">
        <v>43265.416161921297</v>
      </c>
      <c r="F2408" t="s">
        <v>3350</v>
      </c>
      <c r="G2408" s="1">
        <v>43265.423796296294</v>
      </c>
      <c r="H2408" s="1"/>
      <c r="I2408" t="s">
        <v>6870</v>
      </c>
      <c r="J2408" s="4">
        <f>VLOOKUP(Données[[#This Row],[Statut (amiante)]],Statuts[[Statut]:[Code statut2]],2,FALSE)</f>
        <v>0</v>
      </c>
    </row>
    <row r="2409" spans="1:10" x14ac:dyDescent="0.25">
      <c r="A2409" t="s">
        <v>3028</v>
      </c>
      <c r="C2409" t="s">
        <v>3348</v>
      </c>
      <c r="D2409" t="s">
        <v>3353</v>
      </c>
      <c r="E2409" s="1">
        <v>43265.416161921297</v>
      </c>
      <c r="F2409" t="s">
        <v>3350</v>
      </c>
      <c r="G2409" s="1">
        <v>43265.423796296294</v>
      </c>
      <c r="H2409" s="1"/>
      <c r="I2409" t="s">
        <v>6870</v>
      </c>
      <c r="J2409" s="4">
        <f>VLOOKUP(Données[[#This Row],[Statut (amiante)]],Statuts[[Statut]:[Code statut2]],2,FALSE)</f>
        <v>0</v>
      </c>
    </row>
    <row r="2410" spans="1:10" x14ac:dyDescent="0.25">
      <c r="A2410" t="s">
        <v>3028</v>
      </c>
      <c r="C2410" t="s">
        <v>3348</v>
      </c>
      <c r="D2410" t="s">
        <v>3354</v>
      </c>
      <c r="E2410" s="1">
        <v>43265.416161921297</v>
      </c>
      <c r="F2410" t="s">
        <v>3350</v>
      </c>
      <c r="G2410" s="1">
        <v>43265.423796296294</v>
      </c>
      <c r="H2410" s="1"/>
      <c r="I2410" t="s">
        <v>6870</v>
      </c>
      <c r="J2410" s="4">
        <f>VLOOKUP(Données[[#This Row],[Statut (amiante)]],Statuts[[Statut]:[Code statut2]],2,FALSE)</f>
        <v>0</v>
      </c>
    </row>
    <row r="2411" spans="1:10" x14ac:dyDescent="0.25">
      <c r="A2411" t="s">
        <v>3028</v>
      </c>
      <c r="C2411" t="s">
        <v>3348</v>
      </c>
      <c r="D2411" t="s">
        <v>3355</v>
      </c>
      <c r="E2411" s="1">
        <v>43265.416161921297</v>
      </c>
      <c r="F2411" t="s">
        <v>3350</v>
      </c>
      <c r="G2411" s="1">
        <v>43265.423796296294</v>
      </c>
      <c r="H2411" s="1"/>
      <c r="I2411" t="s">
        <v>6870</v>
      </c>
      <c r="J2411" s="4">
        <f>VLOOKUP(Données[[#This Row],[Statut (amiante)]],Statuts[[Statut]:[Code statut2]],2,FALSE)</f>
        <v>0</v>
      </c>
    </row>
    <row r="2412" spans="1:10" x14ac:dyDescent="0.25">
      <c r="A2412" t="s">
        <v>3028</v>
      </c>
      <c r="C2412" t="s">
        <v>3348</v>
      </c>
      <c r="D2412" t="s">
        <v>3356</v>
      </c>
      <c r="E2412" s="1">
        <v>43265.416161921297</v>
      </c>
      <c r="F2412" t="s">
        <v>3350</v>
      </c>
      <c r="G2412" s="1">
        <v>43265.423796296294</v>
      </c>
      <c r="H2412" s="1"/>
      <c r="I2412" t="s">
        <v>6870</v>
      </c>
      <c r="J2412" s="4">
        <f>VLOOKUP(Données[[#This Row],[Statut (amiante)]],Statuts[[Statut]:[Code statut2]],2,FALSE)</f>
        <v>0</v>
      </c>
    </row>
    <row r="2413" spans="1:10" x14ac:dyDescent="0.25">
      <c r="A2413" t="s">
        <v>3028</v>
      </c>
      <c r="C2413" t="s">
        <v>3348</v>
      </c>
      <c r="D2413" t="s">
        <v>3357</v>
      </c>
      <c r="E2413" s="1">
        <v>43265.416161921297</v>
      </c>
      <c r="F2413" t="s">
        <v>3350</v>
      </c>
      <c r="G2413" s="1">
        <v>43265.423796296294</v>
      </c>
      <c r="H2413" s="1"/>
      <c r="I2413" t="s">
        <v>6870</v>
      </c>
      <c r="J2413" s="4">
        <f>VLOOKUP(Données[[#This Row],[Statut (amiante)]],Statuts[[Statut]:[Code statut2]],2,FALSE)</f>
        <v>0</v>
      </c>
    </row>
    <row r="2414" spans="1:10" x14ac:dyDescent="0.25">
      <c r="A2414" t="s">
        <v>3028</v>
      </c>
      <c r="C2414" t="s">
        <v>3348</v>
      </c>
      <c r="D2414" t="s">
        <v>3358</v>
      </c>
      <c r="E2414" s="1">
        <v>43265.416161921297</v>
      </c>
      <c r="F2414" t="s">
        <v>3350</v>
      </c>
      <c r="G2414" s="1">
        <v>43265.423796296294</v>
      </c>
      <c r="H2414" s="1"/>
      <c r="I2414" t="s">
        <v>6870</v>
      </c>
      <c r="J2414" s="4">
        <f>VLOOKUP(Données[[#This Row],[Statut (amiante)]],Statuts[[Statut]:[Code statut2]],2,FALSE)</f>
        <v>0</v>
      </c>
    </row>
    <row r="2415" spans="1:10" x14ac:dyDescent="0.25">
      <c r="A2415" t="s">
        <v>3028</v>
      </c>
      <c r="C2415" t="s">
        <v>3348</v>
      </c>
      <c r="D2415" t="s">
        <v>3359</v>
      </c>
      <c r="E2415" s="1">
        <v>43265.416161921297</v>
      </c>
      <c r="F2415" t="s">
        <v>3350</v>
      </c>
      <c r="G2415" s="1">
        <v>43265.423796296294</v>
      </c>
      <c r="H2415" s="1"/>
      <c r="I2415" t="s">
        <v>6870</v>
      </c>
      <c r="J2415" s="4">
        <f>VLOOKUP(Données[[#This Row],[Statut (amiante)]],Statuts[[Statut]:[Code statut2]],2,FALSE)</f>
        <v>0</v>
      </c>
    </row>
    <row r="2416" spans="1:10" x14ac:dyDescent="0.25">
      <c r="A2416" t="s">
        <v>3028</v>
      </c>
      <c r="C2416" t="s">
        <v>3348</v>
      </c>
      <c r="D2416" t="s">
        <v>3360</v>
      </c>
      <c r="E2416" s="1">
        <v>43265.416161921297</v>
      </c>
      <c r="F2416" t="s">
        <v>3350</v>
      </c>
      <c r="G2416" s="1">
        <v>43265.423796296294</v>
      </c>
      <c r="H2416" s="1"/>
      <c r="I2416" t="s">
        <v>6870</v>
      </c>
      <c r="J2416" s="4">
        <f>VLOOKUP(Données[[#This Row],[Statut (amiante)]],Statuts[[Statut]:[Code statut2]],2,FALSE)</f>
        <v>0</v>
      </c>
    </row>
    <row r="2417" spans="1:10" x14ac:dyDescent="0.25">
      <c r="A2417" t="s">
        <v>3028</v>
      </c>
      <c r="C2417" t="s">
        <v>3348</v>
      </c>
      <c r="D2417" t="s">
        <v>3361</v>
      </c>
      <c r="E2417" s="1">
        <v>43265.416161921297</v>
      </c>
      <c r="F2417" t="s">
        <v>3350</v>
      </c>
      <c r="G2417" s="1">
        <v>43265.423796296294</v>
      </c>
      <c r="H2417" s="1"/>
      <c r="I2417" t="s">
        <v>6870</v>
      </c>
      <c r="J2417" s="4">
        <f>VLOOKUP(Données[[#This Row],[Statut (amiante)]],Statuts[[Statut]:[Code statut2]],2,FALSE)</f>
        <v>0</v>
      </c>
    </row>
    <row r="2418" spans="1:10" x14ac:dyDescent="0.25">
      <c r="A2418" t="s">
        <v>3028</v>
      </c>
      <c r="C2418" t="s">
        <v>3348</v>
      </c>
      <c r="D2418" t="s">
        <v>3362</v>
      </c>
      <c r="E2418" s="1">
        <v>43265.416161921297</v>
      </c>
      <c r="F2418" t="s">
        <v>3350</v>
      </c>
      <c r="G2418" s="1">
        <v>43265.423796296294</v>
      </c>
      <c r="H2418" s="1"/>
      <c r="I2418" t="s">
        <v>6870</v>
      </c>
      <c r="J2418" s="4">
        <f>VLOOKUP(Données[[#This Row],[Statut (amiante)]],Statuts[[Statut]:[Code statut2]],2,FALSE)</f>
        <v>0</v>
      </c>
    </row>
    <row r="2419" spans="1:10" x14ac:dyDescent="0.25">
      <c r="A2419" t="s">
        <v>3028</v>
      </c>
      <c r="C2419" t="s">
        <v>3348</v>
      </c>
      <c r="D2419" t="s">
        <v>3363</v>
      </c>
      <c r="E2419" s="1">
        <v>43265.416161921297</v>
      </c>
      <c r="F2419" t="s">
        <v>3350</v>
      </c>
      <c r="G2419" s="1">
        <v>43265.423796296294</v>
      </c>
      <c r="H2419" s="1"/>
      <c r="I2419" t="s">
        <v>6870</v>
      </c>
      <c r="J2419" s="4">
        <f>VLOOKUP(Données[[#This Row],[Statut (amiante)]],Statuts[[Statut]:[Code statut2]],2,FALSE)</f>
        <v>0</v>
      </c>
    </row>
    <row r="2420" spans="1:10" x14ac:dyDescent="0.25">
      <c r="A2420" t="s">
        <v>3028</v>
      </c>
      <c r="C2420" t="s">
        <v>3348</v>
      </c>
      <c r="D2420" t="s">
        <v>3364</v>
      </c>
      <c r="E2420" s="1">
        <v>43265.416161921297</v>
      </c>
      <c r="F2420" t="s">
        <v>3350</v>
      </c>
      <c r="G2420" s="1">
        <v>43265.423796296294</v>
      </c>
      <c r="H2420" s="1"/>
      <c r="I2420" t="s">
        <v>6870</v>
      </c>
      <c r="J2420" s="4">
        <f>VLOOKUP(Données[[#This Row],[Statut (amiante)]],Statuts[[Statut]:[Code statut2]],2,FALSE)</f>
        <v>0</v>
      </c>
    </row>
    <row r="2421" spans="1:10" x14ac:dyDescent="0.25">
      <c r="A2421" t="s">
        <v>3028</v>
      </c>
      <c r="C2421" t="s">
        <v>3348</v>
      </c>
      <c r="D2421" t="s">
        <v>3365</v>
      </c>
      <c r="E2421" s="1">
        <v>43265.416161921297</v>
      </c>
      <c r="F2421" t="s">
        <v>3350</v>
      </c>
      <c r="G2421" s="1">
        <v>43265.423796296294</v>
      </c>
      <c r="H2421" s="1"/>
      <c r="I2421" t="s">
        <v>6870</v>
      </c>
      <c r="J2421" s="4">
        <f>VLOOKUP(Données[[#This Row],[Statut (amiante)]],Statuts[[Statut]:[Code statut2]],2,FALSE)</f>
        <v>0</v>
      </c>
    </row>
    <row r="2422" spans="1:10" x14ac:dyDescent="0.25">
      <c r="A2422" t="s">
        <v>3028</v>
      </c>
      <c r="C2422" t="s">
        <v>3348</v>
      </c>
      <c r="D2422" t="s">
        <v>3366</v>
      </c>
      <c r="E2422" s="1">
        <v>43265.416161921297</v>
      </c>
      <c r="F2422" t="s">
        <v>3350</v>
      </c>
      <c r="G2422" s="1">
        <v>43265.423796296294</v>
      </c>
      <c r="H2422" s="1"/>
      <c r="I2422" t="s">
        <v>6870</v>
      </c>
      <c r="J2422" s="4">
        <f>VLOOKUP(Données[[#This Row],[Statut (amiante)]],Statuts[[Statut]:[Code statut2]],2,FALSE)</f>
        <v>0</v>
      </c>
    </row>
    <row r="2423" spans="1:10" x14ac:dyDescent="0.25">
      <c r="A2423" t="s">
        <v>3028</v>
      </c>
      <c r="C2423" t="s">
        <v>3367</v>
      </c>
      <c r="D2423" t="s">
        <v>3368</v>
      </c>
      <c r="E2423" s="1">
        <v>43258.461102465277</v>
      </c>
      <c r="F2423" t="s">
        <v>3369</v>
      </c>
      <c r="G2423" s="1">
        <v>43262.627314814818</v>
      </c>
      <c r="H2423" s="1">
        <v>43269.642044131942</v>
      </c>
      <c r="I2423" t="s">
        <v>275</v>
      </c>
      <c r="J2423" s="4">
        <f>VLOOKUP(Données[[#This Row],[Statut (amiante)]],Statuts[[Statut]:[Code statut2]],2,FALSE)</f>
        <v>2</v>
      </c>
    </row>
    <row r="2424" spans="1:10" x14ac:dyDescent="0.25">
      <c r="A2424" t="s">
        <v>3028</v>
      </c>
      <c r="C2424" t="s">
        <v>3367</v>
      </c>
      <c r="D2424" t="s">
        <v>3370</v>
      </c>
      <c r="E2424" s="1">
        <v>43258.461102465277</v>
      </c>
      <c r="F2424" t="s">
        <v>3369</v>
      </c>
      <c r="G2424" s="1">
        <v>43262.627314814818</v>
      </c>
      <c r="H2424" s="1">
        <v>43269.642044016204</v>
      </c>
      <c r="I2424" t="s">
        <v>275</v>
      </c>
      <c r="J2424" s="4">
        <f>VLOOKUP(Données[[#This Row],[Statut (amiante)]],Statuts[[Statut]:[Code statut2]],2,FALSE)</f>
        <v>2</v>
      </c>
    </row>
    <row r="2425" spans="1:10" x14ac:dyDescent="0.25">
      <c r="A2425" t="s">
        <v>3028</v>
      </c>
      <c r="C2425" t="s">
        <v>3371</v>
      </c>
      <c r="D2425" t="s">
        <v>3372</v>
      </c>
      <c r="E2425" s="1">
        <v>43262.539759988424</v>
      </c>
      <c r="F2425" t="s">
        <v>3373</v>
      </c>
      <c r="G2425" s="1">
        <v>43264.440138888887</v>
      </c>
      <c r="H2425" s="1">
        <v>43263.870426539354</v>
      </c>
      <c r="I2425" t="s">
        <v>275</v>
      </c>
      <c r="J2425" s="4">
        <f>VLOOKUP(Données[[#This Row],[Statut (amiante)]],Statuts[[Statut]:[Code statut2]],2,FALSE)</f>
        <v>2</v>
      </c>
    </row>
    <row r="2426" spans="1:10" x14ac:dyDescent="0.25">
      <c r="A2426" t="s">
        <v>3028</v>
      </c>
      <c r="C2426" t="s">
        <v>3374</v>
      </c>
      <c r="D2426" t="s">
        <v>3375</v>
      </c>
      <c r="E2426" s="1">
        <v>43255.445871446762</v>
      </c>
      <c r="F2426" t="s">
        <v>3376</v>
      </c>
      <c r="G2426" s="1">
        <v>43257.505173611113</v>
      </c>
      <c r="H2426" s="1">
        <v>43262.828675578705</v>
      </c>
      <c r="I2426" t="s">
        <v>275</v>
      </c>
      <c r="J2426" s="4">
        <f>VLOOKUP(Données[[#This Row],[Statut (amiante)]],Statuts[[Statut]:[Code statut2]],2,FALSE)</f>
        <v>2</v>
      </c>
    </row>
    <row r="2427" spans="1:10" x14ac:dyDescent="0.25">
      <c r="A2427" t="s">
        <v>3028</v>
      </c>
      <c r="C2427" t="s">
        <v>3374</v>
      </c>
      <c r="D2427" t="s">
        <v>3377</v>
      </c>
      <c r="E2427" s="1">
        <v>43255.445871446762</v>
      </c>
      <c r="F2427" t="s">
        <v>3376</v>
      </c>
      <c r="G2427" s="1">
        <v>43257.505173611113</v>
      </c>
      <c r="H2427" s="1">
        <v>43262.828675613426</v>
      </c>
      <c r="I2427" t="s">
        <v>275</v>
      </c>
      <c r="J2427" s="4">
        <f>VLOOKUP(Données[[#This Row],[Statut (amiante)]],Statuts[[Statut]:[Code statut2]],2,FALSE)</f>
        <v>2</v>
      </c>
    </row>
    <row r="2428" spans="1:10" x14ac:dyDescent="0.25">
      <c r="A2428" t="s">
        <v>3028</v>
      </c>
      <c r="C2428" t="s">
        <v>3374</v>
      </c>
      <c r="D2428" t="s">
        <v>3378</v>
      </c>
      <c r="E2428" s="1">
        <v>43255.445871446762</v>
      </c>
      <c r="F2428" t="s">
        <v>3376</v>
      </c>
      <c r="G2428" s="1">
        <v>43257.505173611113</v>
      </c>
      <c r="H2428" s="1">
        <v>43262.828675381941</v>
      </c>
      <c r="I2428" t="s">
        <v>275</v>
      </c>
      <c r="J2428" s="4">
        <f>VLOOKUP(Données[[#This Row],[Statut (amiante)]],Statuts[[Statut]:[Code statut2]],2,FALSE)</f>
        <v>2</v>
      </c>
    </row>
    <row r="2429" spans="1:10" x14ac:dyDescent="0.25">
      <c r="A2429" t="s">
        <v>3028</v>
      </c>
      <c r="C2429" t="s">
        <v>3379</v>
      </c>
      <c r="D2429" t="s">
        <v>3380</v>
      </c>
      <c r="E2429" s="1">
        <v>43250.427916550929</v>
      </c>
      <c r="F2429" t="s">
        <v>3381</v>
      </c>
      <c r="G2429" s="1">
        <v>43250.428483796299</v>
      </c>
      <c r="H2429" s="1">
        <v>43256.776779201391</v>
      </c>
      <c r="I2429" t="s">
        <v>6871</v>
      </c>
      <c r="J2429" s="4">
        <f>VLOOKUP(Données[[#This Row],[Statut (amiante)]],Statuts[[Statut]:[Code statut2]],2,FALSE)</f>
        <v>1</v>
      </c>
    </row>
    <row r="2430" spans="1:10" x14ac:dyDescent="0.25">
      <c r="A2430" t="s">
        <v>3028</v>
      </c>
      <c r="C2430" t="s">
        <v>3379</v>
      </c>
      <c r="D2430" t="s">
        <v>3382</v>
      </c>
      <c r="E2430" s="1">
        <v>43250.427916550929</v>
      </c>
      <c r="F2430" t="s">
        <v>3381</v>
      </c>
      <c r="G2430" s="1">
        <v>43250.428483796299</v>
      </c>
      <c r="H2430" s="1">
        <v>43256.776779247688</v>
      </c>
      <c r="I2430" t="s">
        <v>6871</v>
      </c>
      <c r="J2430" s="4">
        <f>VLOOKUP(Données[[#This Row],[Statut (amiante)]],Statuts[[Statut]:[Code statut2]],2,FALSE)</f>
        <v>1</v>
      </c>
    </row>
    <row r="2431" spans="1:10" x14ac:dyDescent="0.25">
      <c r="A2431" t="s">
        <v>3028</v>
      </c>
      <c r="C2431" t="s">
        <v>3379</v>
      </c>
      <c r="D2431" t="s">
        <v>3383</v>
      </c>
      <c r="E2431" s="1">
        <v>43250.427916550929</v>
      </c>
      <c r="F2431" t="s">
        <v>3381</v>
      </c>
      <c r="G2431" s="1">
        <v>43250.428483796299</v>
      </c>
      <c r="H2431" s="1">
        <v>43256.776779282409</v>
      </c>
      <c r="I2431" t="s">
        <v>6871</v>
      </c>
      <c r="J2431" s="4">
        <f>VLOOKUP(Données[[#This Row],[Statut (amiante)]],Statuts[[Statut]:[Code statut2]],2,FALSE)</f>
        <v>1</v>
      </c>
    </row>
    <row r="2432" spans="1:10" x14ac:dyDescent="0.25">
      <c r="A2432" t="s">
        <v>3028</v>
      </c>
      <c r="C2432" t="s">
        <v>3384</v>
      </c>
      <c r="D2432" t="s">
        <v>3385</v>
      </c>
      <c r="E2432" s="1">
        <v>43256.384459641202</v>
      </c>
      <c r="F2432" t="s">
        <v>3386</v>
      </c>
      <c r="G2432" s="1">
        <v>43256.38554398148</v>
      </c>
      <c r="H2432" s="1">
        <v>43262.933016354167</v>
      </c>
      <c r="I2432" t="s">
        <v>6871</v>
      </c>
      <c r="J2432" s="4">
        <f>VLOOKUP(Données[[#This Row],[Statut (amiante)]],Statuts[[Statut]:[Code statut2]],2,FALSE)</f>
        <v>1</v>
      </c>
    </row>
    <row r="2433" spans="1:10" x14ac:dyDescent="0.25">
      <c r="A2433" t="s">
        <v>3028</v>
      </c>
      <c r="C2433" t="s">
        <v>3384</v>
      </c>
      <c r="D2433" t="s">
        <v>3387</v>
      </c>
      <c r="E2433" s="1">
        <v>43256.384459641202</v>
      </c>
      <c r="F2433" t="s">
        <v>3386</v>
      </c>
      <c r="G2433" s="1">
        <v>43256.38554398148</v>
      </c>
      <c r="H2433" s="1">
        <v>43262.933016585652</v>
      </c>
      <c r="I2433" t="s">
        <v>6871</v>
      </c>
      <c r="J2433" s="4">
        <f>VLOOKUP(Données[[#This Row],[Statut (amiante)]],Statuts[[Statut]:[Code statut2]],2,FALSE)</f>
        <v>1</v>
      </c>
    </row>
    <row r="2434" spans="1:10" x14ac:dyDescent="0.25">
      <c r="A2434" t="s">
        <v>3028</v>
      </c>
      <c r="C2434" t="s">
        <v>3384</v>
      </c>
      <c r="D2434" t="s">
        <v>3388</v>
      </c>
      <c r="E2434" s="1">
        <v>43256.384459641202</v>
      </c>
      <c r="F2434" t="s">
        <v>3386</v>
      </c>
      <c r="G2434" s="1">
        <v>43256.38554398148</v>
      </c>
      <c r="H2434" s="1">
        <v>43262.933016631941</v>
      </c>
      <c r="I2434" t="s">
        <v>6871</v>
      </c>
      <c r="J2434" s="4">
        <f>VLOOKUP(Données[[#This Row],[Statut (amiante)]],Statuts[[Statut]:[Code statut2]],2,FALSE)</f>
        <v>1</v>
      </c>
    </row>
    <row r="2435" spans="1:10" x14ac:dyDescent="0.25">
      <c r="A2435" t="s">
        <v>3028</v>
      </c>
      <c r="C2435" t="s">
        <v>3389</v>
      </c>
      <c r="D2435" t="s">
        <v>3390</v>
      </c>
      <c r="E2435" s="1">
        <v>43244.526145451389</v>
      </c>
      <c r="F2435" t="s">
        <v>3391</v>
      </c>
      <c r="G2435" s="1">
        <v>43249.360127314816</v>
      </c>
      <c r="H2435" s="1">
        <v>43256.516098263892</v>
      </c>
      <c r="I2435" t="s">
        <v>275</v>
      </c>
      <c r="J2435" s="4">
        <f>VLOOKUP(Données[[#This Row],[Statut (amiante)]],Statuts[[Statut]:[Code statut2]],2,FALSE)</f>
        <v>2</v>
      </c>
    </row>
    <row r="2436" spans="1:10" x14ac:dyDescent="0.25">
      <c r="A2436" t="s">
        <v>3028</v>
      </c>
      <c r="C2436" t="s">
        <v>3389</v>
      </c>
      <c r="D2436" t="s">
        <v>3392</v>
      </c>
      <c r="E2436" s="1">
        <v>43244.526145451389</v>
      </c>
      <c r="F2436" t="s">
        <v>3391</v>
      </c>
      <c r="G2436" s="1">
        <v>43249.360127314816</v>
      </c>
      <c r="H2436" s="1">
        <v>43256.516097719905</v>
      </c>
      <c r="I2436" t="s">
        <v>275</v>
      </c>
      <c r="J2436" s="4">
        <f>VLOOKUP(Données[[#This Row],[Statut (amiante)]],Statuts[[Statut]:[Code statut2]],2,FALSE)</f>
        <v>2</v>
      </c>
    </row>
    <row r="2437" spans="1:10" x14ac:dyDescent="0.25">
      <c r="A2437" t="s">
        <v>3028</v>
      </c>
      <c r="C2437" t="s">
        <v>3389</v>
      </c>
      <c r="D2437" t="s">
        <v>3393</v>
      </c>
      <c r="E2437" s="1">
        <v>43244.526145451389</v>
      </c>
      <c r="F2437" t="s">
        <v>3391</v>
      </c>
      <c r="G2437" s="1">
        <v>43249.360127314816</v>
      </c>
      <c r="H2437" s="1">
        <v>43256.516098229164</v>
      </c>
      <c r="I2437" t="s">
        <v>275</v>
      </c>
      <c r="J2437" s="4">
        <f>VLOOKUP(Données[[#This Row],[Statut (amiante)]],Statuts[[Statut]:[Code statut2]],2,FALSE)</f>
        <v>2</v>
      </c>
    </row>
    <row r="2438" spans="1:10" x14ac:dyDescent="0.25">
      <c r="A2438" t="s">
        <v>3028</v>
      </c>
      <c r="C2438" t="s">
        <v>3394</v>
      </c>
      <c r="D2438" t="s">
        <v>3395</v>
      </c>
      <c r="E2438" s="1">
        <v>43242.554040543982</v>
      </c>
      <c r="F2438" t="s">
        <v>3396</v>
      </c>
      <c r="G2438" s="1">
        <v>43244.372847222221</v>
      </c>
      <c r="H2438" s="1">
        <v>43252.755753668978</v>
      </c>
      <c r="I2438" t="s">
        <v>275</v>
      </c>
      <c r="J2438" s="4">
        <f>VLOOKUP(Données[[#This Row],[Statut (amiante)]],Statuts[[Statut]:[Code statut2]],2,FALSE)</f>
        <v>2</v>
      </c>
    </row>
    <row r="2439" spans="1:10" x14ac:dyDescent="0.25">
      <c r="A2439" t="s">
        <v>3028</v>
      </c>
      <c r="C2439" t="s">
        <v>3394</v>
      </c>
      <c r="D2439" t="s">
        <v>3397</v>
      </c>
      <c r="E2439" s="1">
        <v>43242.554040543982</v>
      </c>
      <c r="F2439" t="s">
        <v>3396</v>
      </c>
      <c r="G2439" s="1">
        <v>43244.372847222221</v>
      </c>
      <c r="H2439" s="1">
        <v>43252.7558125</v>
      </c>
      <c r="I2439" t="s">
        <v>275</v>
      </c>
      <c r="J2439" s="4">
        <f>VLOOKUP(Données[[#This Row],[Statut (amiante)]],Statuts[[Statut]:[Code statut2]],2,FALSE)</f>
        <v>2</v>
      </c>
    </row>
    <row r="2440" spans="1:10" x14ac:dyDescent="0.25">
      <c r="A2440" t="s">
        <v>3028</v>
      </c>
      <c r="C2440" t="s">
        <v>3394</v>
      </c>
      <c r="D2440" t="s">
        <v>3398</v>
      </c>
      <c r="E2440" s="1">
        <v>43242.554040543982</v>
      </c>
      <c r="F2440" t="s">
        <v>3396</v>
      </c>
      <c r="G2440" s="1">
        <v>43244.372847222221</v>
      </c>
      <c r="H2440" s="1">
        <v>43252.755867280095</v>
      </c>
      <c r="I2440" t="s">
        <v>275</v>
      </c>
      <c r="J2440" s="4">
        <f>VLOOKUP(Données[[#This Row],[Statut (amiante)]],Statuts[[Statut]:[Code statut2]],2,FALSE)</f>
        <v>2</v>
      </c>
    </row>
    <row r="2441" spans="1:10" x14ac:dyDescent="0.25">
      <c r="A2441" t="s">
        <v>3028</v>
      </c>
      <c r="C2441" t="s">
        <v>3394</v>
      </c>
      <c r="D2441" t="s">
        <v>3399</v>
      </c>
      <c r="E2441" s="1">
        <v>43242.554040543982</v>
      </c>
      <c r="F2441" t="s">
        <v>3396</v>
      </c>
      <c r="G2441" s="1">
        <v>43244.372847222221</v>
      </c>
      <c r="H2441" s="1">
        <v>43252.755916898146</v>
      </c>
      <c r="I2441" t="s">
        <v>275</v>
      </c>
      <c r="J2441" s="4">
        <f>VLOOKUP(Données[[#This Row],[Statut (amiante)]],Statuts[[Statut]:[Code statut2]],2,FALSE)</f>
        <v>2</v>
      </c>
    </row>
    <row r="2442" spans="1:10" x14ac:dyDescent="0.25">
      <c r="A2442" t="s">
        <v>3028</v>
      </c>
      <c r="C2442" t="s">
        <v>3394</v>
      </c>
      <c r="D2442" t="s">
        <v>3400</v>
      </c>
      <c r="E2442" s="1">
        <v>43242.554040543982</v>
      </c>
      <c r="F2442" t="s">
        <v>3396</v>
      </c>
      <c r="G2442" s="1">
        <v>43244.372847222221</v>
      </c>
      <c r="H2442" s="1">
        <v>43252.755963310185</v>
      </c>
      <c r="I2442" t="s">
        <v>275</v>
      </c>
      <c r="J2442" s="4">
        <f>VLOOKUP(Données[[#This Row],[Statut (amiante)]],Statuts[[Statut]:[Code statut2]],2,FALSE)</f>
        <v>2</v>
      </c>
    </row>
    <row r="2443" spans="1:10" x14ac:dyDescent="0.25">
      <c r="A2443" t="s">
        <v>3028</v>
      </c>
      <c r="C2443" t="s">
        <v>3394</v>
      </c>
      <c r="D2443" t="s">
        <v>3401</v>
      </c>
      <c r="E2443" s="1">
        <v>43242.554040543982</v>
      </c>
      <c r="F2443" t="s">
        <v>3396</v>
      </c>
      <c r="G2443" s="1">
        <v>43244.372847222221</v>
      </c>
      <c r="H2443" s="1">
        <v>43252.756007407406</v>
      </c>
      <c r="I2443" t="s">
        <v>275</v>
      </c>
      <c r="J2443" s="4">
        <f>VLOOKUP(Données[[#This Row],[Statut (amiante)]],Statuts[[Statut]:[Code statut2]],2,FALSE)</f>
        <v>2</v>
      </c>
    </row>
    <row r="2444" spans="1:10" x14ac:dyDescent="0.25">
      <c r="A2444" t="s">
        <v>3028</v>
      </c>
      <c r="C2444" t="s">
        <v>3394</v>
      </c>
      <c r="D2444" t="s">
        <v>3402</v>
      </c>
      <c r="E2444" s="1">
        <v>43242.554040543982</v>
      </c>
      <c r="F2444" t="s">
        <v>3396</v>
      </c>
      <c r="G2444" s="1">
        <v>43244.372847222221</v>
      </c>
      <c r="H2444" s="1">
        <v>43252.756051388889</v>
      </c>
      <c r="I2444" t="s">
        <v>275</v>
      </c>
      <c r="J2444" s="4">
        <f>VLOOKUP(Données[[#This Row],[Statut (amiante)]],Statuts[[Statut]:[Code statut2]],2,FALSE)</f>
        <v>2</v>
      </c>
    </row>
    <row r="2445" spans="1:10" x14ac:dyDescent="0.25">
      <c r="A2445" t="s">
        <v>3028</v>
      </c>
      <c r="C2445" t="s">
        <v>3394</v>
      </c>
      <c r="D2445" t="s">
        <v>3403</v>
      </c>
      <c r="E2445" s="1">
        <v>43242.554040543982</v>
      </c>
      <c r="F2445" t="s">
        <v>3396</v>
      </c>
      <c r="G2445" s="1">
        <v>43244.372847222221</v>
      </c>
      <c r="H2445" s="1">
        <v>43252.756093402779</v>
      </c>
      <c r="I2445" t="s">
        <v>275</v>
      </c>
      <c r="J2445" s="4">
        <f>VLOOKUP(Données[[#This Row],[Statut (amiante)]],Statuts[[Statut]:[Code statut2]],2,FALSE)</f>
        <v>2</v>
      </c>
    </row>
    <row r="2446" spans="1:10" x14ac:dyDescent="0.25">
      <c r="A2446" t="s">
        <v>3028</v>
      </c>
      <c r="C2446" t="s">
        <v>3394</v>
      </c>
      <c r="D2446" t="s">
        <v>3404</v>
      </c>
      <c r="E2446" s="1">
        <v>43242.554040543982</v>
      </c>
      <c r="F2446" t="s">
        <v>3396</v>
      </c>
      <c r="G2446" s="1">
        <v>43244.372847222221</v>
      </c>
      <c r="H2446" s="1">
        <v>43252.756148645836</v>
      </c>
      <c r="I2446" t="s">
        <v>275</v>
      </c>
      <c r="J2446" s="4">
        <f>VLOOKUP(Données[[#This Row],[Statut (amiante)]],Statuts[[Statut]:[Code statut2]],2,FALSE)</f>
        <v>2</v>
      </c>
    </row>
    <row r="2447" spans="1:10" x14ac:dyDescent="0.25">
      <c r="A2447" t="s">
        <v>3028</v>
      </c>
      <c r="C2447" t="s">
        <v>3394</v>
      </c>
      <c r="D2447" t="s">
        <v>3405</v>
      </c>
      <c r="E2447" s="1">
        <v>43242.554040543982</v>
      </c>
      <c r="F2447" t="s">
        <v>3396</v>
      </c>
      <c r="G2447" s="1">
        <v>43244.372847222221</v>
      </c>
      <c r="H2447" s="1">
        <v>43252.756191701388</v>
      </c>
      <c r="I2447" t="s">
        <v>275</v>
      </c>
      <c r="J2447" s="4">
        <f>VLOOKUP(Données[[#This Row],[Statut (amiante)]],Statuts[[Statut]:[Code statut2]],2,FALSE)</f>
        <v>2</v>
      </c>
    </row>
    <row r="2448" spans="1:10" x14ac:dyDescent="0.25">
      <c r="A2448" t="s">
        <v>3028</v>
      </c>
      <c r="C2448" t="s">
        <v>3394</v>
      </c>
      <c r="D2448" t="s">
        <v>3406</v>
      </c>
      <c r="E2448" s="1">
        <v>43242.554040543982</v>
      </c>
      <c r="F2448" t="s">
        <v>3396</v>
      </c>
      <c r="G2448" s="1">
        <v>43244.372847222221</v>
      </c>
      <c r="H2448" s="1">
        <v>43252.756238506947</v>
      </c>
      <c r="I2448" t="s">
        <v>275</v>
      </c>
      <c r="J2448" s="4">
        <f>VLOOKUP(Données[[#This Row],[Statut (amiante)]],Statuts[[Statut]:[Code statut2]],2,FALSE)</f>
        <v>2</v>
      </c>
    </row>
    <row r="2449" spans="1:10" x14ac:dyDescent="0.25">
      <c r="A2449" t="s">
        <v>3028</v>
      </c>
      <c r="C2449" t="s">
        <v>3407</v>
      </c>
      <c r="D2449" t="s">
        <v>3408</v>
      </c>
      <c r="E2449" s="1">
        <v>43242.56461577546</v>
      </c>
      <c r="F2449" t="s">
        <v>3409</v>
      </c>
      <c r="G2449" s="1">
        <v>43248.392685185187</v>
      </c>
      <c r="H2449" s="1">
        <v>43255.672319560188</v>
      </c>
      <c r="I2449" t="s">
        <v>275</v>
      </c>
      <c r="J2449" s="4">
        <f>VLOOKUP(Données[[#This Row],[Statut (amiante)]],Statuts[[Statut]:[Code statut2]],2,FALSE)</f>
        <v>2</v>
      </c>
    </row>
    <row r="2450" spans="1:10" x14ac:dyDescent="0.25">
      <c r="A2450" t="s">
        <v>3028</v>
      </c>
      <c r="C2450" t="s">
        <v>3407</v>
      </c>
      <c r="D2450" t="s">
        <v>3410</v>
      </c>
      <c r="E2450" s="1">
        <v>43242.56461577546</v>
      </c>
      <c r="F2450" t="s">
        <v>3409</v>
      </c>
      <c r="G2450" s="1">
        <v>43248.392685185187</v>
      </c>
      <c r="H2450" s="1">
        <v>43255.672319594909</v>
      </c>
      <c r="I2450" t="s">
        <v>275</v>
      </c>
      <c r="J2450" s="4">
        <f>VLOOKUP(Données[[#This Row],[Statut (amiante)]],Statuts[[Statut]:[Code statut2]],2,FALSE)</f>
        <v>2</v>
      </c>
    </row>
    <row r="2451" spans="1:10" x14ac:dyDescent="0.25">
      <c r="A2451" t="s">
        <v>3028</v>
      </c>
      <c r="C2451" t="s">
        <v>3407</v>
      </c>
      <c r="D2451" t="s">
        <v>3411</v>
      </c>
      <c r="E2451" s="1">
        <v>43242.56461577546</v>
      </c>
      <c r="F2451" t="s">
        <v>3409</v>
      </c>
      <c r="G2451" s="1">
        <v>43248.392685185187</v>
      </c>
      <c r="H2451" s="1">
        <v>43255.672319641206</v>
      </c>
      <c r="I2451" t="s">
        <v>275</v>
      </c>
      <c r="J2451" s="4">
        <f>VLOOKUP(Données[[#This Row],[Statut (amiante)]],Statuts[[Statut]:[Code statut2]],2,FALSE)</f>
        <v>2</v>
      </c>
    </row>
    <row r="2452" spans="1:10" x14ac:dyDescent="0.25">
      <c r="A2452" t="s">
        <v>3028</v>
      </c>
      <c r="C2452" t="s">
        <v>3407</v>
      </c>
      <c r="D2452" t="s">
        <v>3412</v>
      </c>
      <c r="E2452" s="1">
        <v>43242.56461577546</v>
      </c>
      <c r="F2452" t="s">
        <v>3409</v>
      </c>
      <c r="G2452" s="1">
        <v>43248.392685185187</v>
      </c>
      <c r="H2452" s="1">
        <v>43255.672319675927</v>
      </c>
      <c r="I2452" t="s">
        <v>275</v>
      </c>
      <c r="J2452" s="4">
        <f>VLOOKUP(Données[[#This Row],[Statut (amiante)]],Statuts[[Statut]:[Code statut2]],2,FALSE)</f>
        <v>2</v>
      </c>
    </row>
    <row r="2453" spans="1:10" x14ac:dyDescent="0.25">
      <c r="A2453" t="s">
        <v>3028</v>
      </c>
      <c r="C2453" t="s">
        <v>3271</v>
      </c>
      <c r="D2453" t="s">
        <v>3413</v>
      </c>
      <c r="E2453" s="1">
        <v>43265.424368981483</v>
      </c>
      <c r="F2453" t="s">
        <v>3273</v>
      </c>
      <c r="G2453" s="1">
        <v>43265.455300925925</v>
      </c>
      <c r="H2453" s="1"/>
      <c r="I2453" t="s">
        <v>6870</v>
      </c>
      <c r="J2453" s="4">
        <f>VLOOKUP(Données[[#This Row],[Statut (amiante)]],Statuts[[Statut]:[Code statut2]],2,FALSE)</f>
        <v>0</v>
      </c>
    </row>
    <row r="2454" spans="1:10" x14ac:dyDescent="0.25">
      <c r="A2454" t="s">
        <v>3028</v>
      </c>
      <c r="C2454" t="s">
        <v>3271</v>
      </c>
      <c r="D2454" t="s">
        <v>3414</v>
      </c>
      <c r="E2454" s="1">
        <v>43265.424368981483</v>
      </c>
      <c r="F2454" t="s">
        <v>3273</v>
      </c>
      <c r="G2454" s="1">
        <v>43265.455300925925</v>
      </c>
      <c r="H2454" s="1"/>
      <c r="I2454" t="s">
        <v>6870</v>
      </c>
      <c r="J2454" s="4">
        <f>VLOOKUP(Données[[#This Row],[Statut (amiante)]],Statuts[[Statut]:[Code statut2]],2,FALSE)</f>
        <v>0</v>
      </c>
    </row>
    <row r="2455" spans="1:10" x14ac:dyDescent="0.25">
      <c r="A2455" t="s">
        <v>3028</v>
      </c>
      <c r="C2455" t="s">
        <v>3271</v>
      </c>
      <c r="D2455" t="s">
        <v>3415</v>
      </c>
      <c r="E2455" s="1">
        <v>43265.424368981483</v>
      </c>
      <c r="F2455" t="s">
        <v>3273</v>
      </c>
      <c r="G2455" s="1">
        <v>43265.455300925925</v>
      </c>
      <c r="H2455" s="1"/>
      <c r="I2455" t="s">
        <v>6870</v>
      </c>
      <c r="J2455" s="4">
        <f>VLOOKUP(Données[[#This Row],[Statut (amiante)]],Statuts[[Statut]:[Code statut2]],2,FALSE)</f>
        <v>0</v>
      </c>
    </row>
    <row r="2456" spans="1:10" x14ac:dyDescent="0.25">
      <c r="A2456" t="s">
        <v>3028</v>
      </c>
      <c r="C2456" t="s">
        <v>3271</v>
      </c>
      <c r="D2456" t="s">
        <v>3416</v>
      </c>
      <c r="E2456" s="1">
        <v>43265.424368981483</v>
      </c>
      <c r="F2456" t="s">
        <v>3273</v>
      </c>
      <c r="G2456" s="1">
        <v>43265.455300925925</v>
      </c>
      <c r="H2456" s="1"/>
      <c r="I2456" t="s">
        <v>6870</v>
      </c>
      <c r="J2456" s="4">
        <f>VLOOKUP(Données[[#This Row],[Statut (amiante)]],Statuts[[Statut]:[Code statut2]],2,FALSE)</f>
        <v>0</v>
      </c>
    </row>
    <row r="2457" spans="1:10" x14ac:dyDescent="0.25">
      <c r="A2457" t="s">
        <v>3028</v>
      </c>
      <c r="C2457" t="s">
        <v>3271</v>
      </c>
      <c r="D2457" t="s">
        <v>3417</v>
      </c>
      <c r="E2457" s="1">
        <v>43265.424368981483</v>
      </c>
      <c r="F2457" t="s">
        <v>3273</v>
      </c>
      <c r="G2457" s="1">
        <v>43265.455300925925</v>
      </c>
      <c r="H2457" s="1"/>
      <c r="I2457" t="s">
        <v>6870</v>
      </c>
      <c r="J2457" s="4">
        <f>VLOOKUP(Données[[#This Row],[Statut (amiante)]],Statuts[[Statut]:[Code statut2]],2,FALSE)</f>
        <v>0</v>
      </c>
    </row>
    <row r="2458" spans="1:10" x14ac:dyDescent="0.25">
      <c r="A2458" t="s">
        <v>3028</v>
      </c>
      <c r="C2458" t="s">
        <v>3271</v>
      </c>
      <c r="D2458" t="s">
        <v>3418</v>
      </c>
      <c r="E2458" s="1">
        <v>43265.424368981483</v>
      </c>
      <c r="F2458" t="s">
        <v>3273</v>
      </c>
      <c r="G2458" s="1">
        <v>43265.455300925925</v>
      </c>
      <c r="H2458" s="1"/>
      <c r="I2458" t="s">
        <v>6870</v>
      </c>
      <c r="J2458" s="4">
        <f>VLOOKUP(Données[[#This Row],[Statut (amiante)]],Statuts[[Statut]:[Code statut2]],2,FALSE)</f>
        <v>0</v>
      </c>
    </row>
    <row r="2459" spans="1:10" x14ac:dyDescent="0.25">
      <c r="A2459" t="s">
        <v>3028</v>
      </c>
      <c r="C2459" t="s">
        <v>3419</v>
      </c>
      <c r="D2459" t="s">
        <v>3420</v>
      </c>
      <c r="E2459" s="1">
        <v>43251.563195057868</v>
      </c>
      <c r="F2459" t="s">
        <v>3421</v>
      </c>
      <c r="G2459" s="1">
        <v>43255.575150462966</v>
      </c>
      <c r="H2459" s="1">
        <v>43263.547754317129</v>
      </c>
      <c r="I2459" t="s">
        <v>275</v>
      </c>
      <c r="J2459" s="4">
        <f>VLOOKUP(Données[[#This Row],[Statut (amiante)]],Statuts[[Statut]:[Code statut2]],2,FALSE)</f>
        <v>2</v>
      </c>
    </row>
    <row r="2460" spans="1:10" x14ac:dyDescent="0.25">
      <c r="A2460" t="s">
        <v>3028</v>
      </c>
      <c r="C2460" t="s">
        <v>3419</v>
      </c>
      <c r="D2460" t="s">
        <v>3422</v>
      </c>
      <c r="E2460" s="1">
        <v>43251.563195057868</v>
      </c>
      <c r="F2460" t="s">
        <v>3421</v>
      </c>
      <c r="G2460" s="1">
        <v>43255.575150462966</v>
      </c>
      <c r="H2460" s="1">
        <v>43263.547754363426</v>
      </c>
      <c r="I2460" t="s">
        <v>275</v>
      </c>
      <c r="J2460" s="4">
        <f>VLOOKUP(Données[[#This Row],[Statut (amiante)]],Statuts[[Statut]:[Code statut2]],2,FALSE)</f>
        <v>2</v>
      </c>
    </row>
    <row r="2461" spans="1:10" x14ac:dyDescent="0.25">
      <c r="A2461" t="s">
        <v>3028</v>
      </c>
      <c r="C2461" t="s">
        <v>3419</v>
      </c>
      <c r="D2461" t="s">
        <v>3423</v>
      </c>
      <c r="E2461" s="1">
        <v>43251.563195057868</v>
      </c>
      <c r="F2461" t="s">
        <v>3421</v>
      </c>
      <c r="G2461" s="1">
        <v>43255.575150462966</v>
      </c>
      <c r="H2461" s="1">
        <v>43263.547754398147</v>
      </c>
      <c r="I2461" t="s">
        <v>275</v>
      </c>
      <c r="J2461" s="4">
        <f>VLOOKUP(Données[[#This Row],[Statut (amiante)]],Statuts[[Statut]:[Code statut2]],2,FALSE)</f>
        <v>2</v>
      </c>
    </row>
    <row r="2462" spans="1:10" x14ac:dyDescent="0.25">
      <c r="A2462" t="s">
        <v>3028</v>
      </c>
      <c r="C2462" t="s">
        <v>3419</v>
      </c>
      <c r="D2462" t="s">
        <v>3424</v>
      </c>
      <c r="E2462" s="1">
        <v>43251.563195057868</v>
      </c>
      <c r="F2462" t="s">
        <v>3421</v>
      </c>
      <c r="G2462" s="1">
        <v>43255.575150462966</v>
      </c>
      <c r="H2462" s="1">
        <v>43263.547753819446</v>
      </c>
      <c r="I2462" t="s">
        <v>275</v>
      </c>
      <c r="J2462" s="4">
        <f>VLOOKUP(Données[[#This Row],[Statut (amiante)]],Statuts[[Statut]:[Code statut2]],2,FALSE)</f>
        <v>2</v>
      </c>
    </row>
    <row r="2463" spans="1:10" x14ac:dyDescent="0.25">
      <c r="A2463" t="s">
        <v>3028</v>
      </c>
      <c r="C2463" t="s">
        <v>3419</v>
      </c>
      <c r="D2463" t="s">
        <v>3425</v>
      </c>
      <c r="E2463" s="1">
        <v>43251.563195057868</v>
      </c>
      <c r="F2463" t="s">
        <v>3421</v>
      </c>
      <c r="G2463" s="1">
        <v>43255.575150462966</v>
      </c>
      <c r="H2463" s="1">
        <v>43263.547754050924</v>
      </c>
      <c r="I2463" t="s">
        <v>275</v>
      </c>
      <c r="J2463" s="4">
        <f>VLOOKUP(Données[[#This Row],[Statut (amiante)]],Statuts[[Statut]:[Code statut2]],2,FALSE)</f>
        <v>2</v>
      </c>
    </row>
    <row r="2464" spans="1:10" x14ac:dyDescent="0.25">
      <c r="A2464" t="s">
        <v>3028</v>
      </c>
      <c r="C2464" t="s">
        <v>3419</v>
      </c>
      <c r="D2464" t="s">
        <v>3426</v>
      </c>
      <c r="E2464" s="1">
        <v>43251.563195057868</v>
      </c>
      <c r="F2464" t="s">
        <v>3421</v>
      </c>
      <c r="G2464" s="1">
        <v>43255.575150462966</v>
      </c>
      <c r="H2464" s="1">
        <v>43263.547754131941</v>
      </c>
      <c r="I2464" t="s">
        <v>275</v>
      </c>
      <c r="J2464" s="4">
        <f>VLOOKUP(Données[[#This Row],[Statut (amiante)]],Statuts[[Statut]:[Code statut2]],2,FALSE)</f>
        <v>2</v>
      </c>
    </row>
    <row r="2465" spans="1:10" x14ac:dyDescent="0.25">
      <c r="A2465" t="s">
        <v>3028</v>
      </c>
      <c r="C2465" t="s">
        <v>3419</v>
      </c>
      <c r="D2465" t="s">
        <v>3427</v>
      </c>
      <c r="E2465" s="1">
        <v>43251.563195057868</v>
      </c>
      <c r="F2465" t="s">
        <v>3421</v>
      </c>
      <c r="G2465" s="1">
        <v>43255.575150462966</v>
      </c>
      <c r="H2465" s="1">
        <v>43263.54775416667</v>
      </c>
      <c r="I2465" t="s">
        <v>275</v>
      </c>
      <c r="J2465" s="4">
        <f>VLOOKUP(Données[[#This Row],[Statut (amiante)]],Statuts[[Statut]:[Code statut2]],2,FALSE)</f>
        <v>2</v>
      </c>
    </row>
    <row r="2466" spans="1:10" x14ac:dyDescent="0.25">
      <c r="A2466" t="s">
        <v>3028</v>
      </c>
      <c r="C2466" t="s">
        <v>3419</v>
      </c>
      <c r="D2466" t="s">
        <v>3428</v>
      </c>
      <c r="E2466" s="1">
        <v>43251.563195057868</v>
      </c>
      <c r="F2466" t="s">
        <v>3421</v>
      </c>
      <c r="G2466" s="1">
        <v>43255.575150462966</v>
      </c>
      <c r="H2466" s="1">
        <v>43263.547754282408</v>
      </c>
      <c r="I2466" t="s">
        <v>275</v>
      </c>
      <c r="J2466" s="4">
        <f>VLOOKUP(Données[[#This Row],[Statut (amiante)]],Statuts[[Statut]:[Code statut2]],2,FALSE)</f>
        <v>2</v>
      </c>
    </row>
    <row r="2467" spans="1:10" x14ac:dyDescent="0.25">
      <c r="A2467" t="s">
        <v>3028</v>
      </c>
      <c r="C2467" t="s">
        <v>3429</v>
      </c>
      <c r="D2467" t="s">
        <v>3430</v>
      </c>
      <c r="E2467" s="1">
        <v>43251.546180636571</v>
      </c>
      <c r="F2467" t="s">
        <v>3431</v>
      </c>
      <c r="G2467" s="1">
        <v>43256.355914351851</v>
      </c>
      <c r="H2467" s="1">
        <v>43264.55772646991</v>
      </c>
      <c r="I2467" t="s">
        <v>275</v>
      </c>
      <c r="J2467" s="4">
        <f>VLOOKUP(Données[[#This Row],[Statut (amiante)]],Statuts[[Statut]:[Code statut2]],2,FALSE)</f>
        <v>2</v>
      </c>
    </row>
    <row r="2468" spans="1:10" x14ac:dyDescent="0.25">
      <c r="A2468" t="s">
        <v>3028</v>
      </c>
      <c r="C2468" t="s">
        <v>3429</v>
      </c>
      <c r="D2468" t="s">
        <v>3432</v>
      </c>
      <c r="E2468" s="1">
        <v>43251.546180636571</v>
      </c>
      <c r="F2468" t="s">
        <v>3431</v>
      </c>
      <c r="G2468" s="1">
        <v>43256.355914351851</v>
      </c>
      <c r="H2468" s="1">
        <v>43264.557726157407</v>
      </c>
      <c r="I2468" t="s">
        <v>275</v>
      </c>
      <c r="J2468" s="4">
        <f>VLOOKUP(Données[[#This Row],[Statut (amiante)]],Statuts[[Statut]:[Code statut2]],2,FALSE)</f>
        <v>2</v>
      </c>
    </row>
    <row r="2469" spans="1:10" x14ac:dyDescent="0.25">
      <c r="A2469" t="s">
        <v>3028</v>
      </c>
      <c r="C2469" t="s">
        <v>3433</v>
      </c>
      <c r="D2469" t="s">
        <v>3434</v>
      </c>
      <c r="E2469" s="1">
        <v>43243.45733070602</v>
      </c>
      <c r="F2469" t="s">
        <v>3435</v>
      </c>
      <c r="G2469" s="1">
        <v>43244.369756944441</v>
      </c>
      <c r="H2469" s="1">
        <v>43250.526475960651</v>
      </c>
      <c r="I2469" t="s">
        <v>275</v>
      </c>
      <c r="J2469" s="4">
        <f>VLOOKUP(Données[[#This Row],[Statut (amiante)]],Statuts[[Statut]:[Code statut2]],2,FALSE)</f>
        <v>2</v>
      </c>
    </row>
    <row r="2470" spans="1:10" x14ac:dyDescent="0.25">
      <c r="A2470" t="s">
        <v>3028</v>
      </c>
      <c r="C2470" t="s">
        <v>3436</v>
      </c>
      <c r="D2470" t="s">
        <v>3437</v>
      </c>
      <c r="E2470" s="1">
        <v>43264.58397172454</v>
      </c>
      <c r="F2470" t="s">
        <v>3438</v>
      </c>
      <c r="G2470" s="1">
        <v>43266.393796296295</v>
      </c>
      <c r="H2470" s="1">
        <v>43265.892315972225</v>
      </c>
      <c r="I2470" t="s">
        <v>275</v>
      </c>
      <c r="J2470" s="4">
        <f>VLOOKUP(Données[[#This Row],[Statut (amiante)]],Statuts[[Statut]:[Code statut2]],2,FALSE)</f>
        <v>2</v>
      </c>
    </row>
    <row r="2471" spans="1:10" x14ac:dyDescent="0.25">
      <c r="A2471" t="s">
        <v>3028</v>
      </c>
      <c r="C2471" t="s">
        <v>3439</v>
      </c>
      <c r="D2471" t="s">
        <v>3440</v>
      </c>
      <c r="E2471" s="1">
        <v>43264.623577430553</v>
      </c>
      <c r="F2471" t="s">
        <v>3441</v>
      </c>
      <c r="G2471" s="1">
        <v>43269.37704861111</v>
      </c>
      <c r="H2471" s="1">
        <v>43265.86065234954</v>
      </c>
      <c r="I2471" t="s">
        <v>275</v>
      </c>
      <c r="J2471" s="4">
        <f>VLOOKUP(Données[[#This Row],[Statut (amiante)]],Statuts[[Statut]:[Code statut2]],2,FALSE)</f>
        <v>2</v>
      </c>
    </row>
    <row r="2472" spans="1:10" x14ac:dyDescent="0.25">
      <c r="A2472" t="s">
        <v>3028</v>
      </c>
      <c r="C2472" t="s">
        <v>3439</v>
      </c>
      <c r="D2472" t="s">
        <v>3442</v>
      </c>
      <c r="E2472" s="1">
        <v>43264.623577430553</v>
      </c>
      <c r="F2472" t="s">
        <v>3441</v>
      </c>
      <c r="G2472" s="1">
        <v>43269.37704861111</v>
      </c>
      <c r="H2472" s="1">
        <v>43265.860652395837</v>
      </c>
      <c r="I2472" t="s">
        <v>275</v>
      </c>
      <c r="J2472" s="4">
        <f>VLOOKUP(Données[[#This Row],[Statut (amiante)]],Statuts[[Statut]:[Code statut2]],2,FALSE)</f>
        <v>2</v>
      </c>
    </row>
    <row r="2473" spans="1:10" x14ac:dyDescent="0.25">
      <c r="A2473" t="s">
        <v>3028</v>
      </c>
      <c r="C2473" t="s">
        <v>3439</v>
      </c>
      <c r="D2473" t="s">
        <v>3443</v>
      </c>
      <c r="E2473" s="1">
        <v>43264.623577430553</v>
      </c>
      <c r="F2473" t="s">
        <v>3441</v>
      </c>
      <c r="G2473" s="1">
        <v>43269.37704861111</v>
      </c>
      <c r="H2473" s="1">
        <v>43265.860651886571</v>
      </c>
      <c r="I2473" t="s">
        <v>275</v>
      </c>
      <c r="J2473" s="4">
        <f>VLOOKUP(Données[[#This Row],[Statut (amiante)]],Statuts[[Statut]:[Code statut2]],2,FALSE)</f>
        <v>2</v>
      </c>
    </row>
    <row r="2474" spans="1:10" x14ac:dyDescent="0.25">
      <c r="A2474" t="s">
        <v>3028</v>
      </c>
      <c r="C2474" t="s">
        <v>3439</v>
      </c>
      <c r="D2474" t="s">
        <v>3444</v>
      </c>
      <c r="E2474" s="1">
        <v>43264.623577430553</v>
      </c>
      <c r="F2474" t="s">
        <v>3441</v>
      </c>
      <c r="G2474" s="1">
        <v>43269.37704861111</v>
      </c>
      <c r="H2474" s="1">
        <v>43265.860651932868</v>
      </c>
      <c r="I2474" t="s">
        <v>275</v>
      </c>
      <c r="J2474" s="4">
        <f>VLOOKUP(Données[[#This Row],[Statut (amiante)]],Statuts[[Statut]:[Code statut2]],2,FALSE)</f>
        <v>2</v>
      </c>
    </row>
    <row r="2475" spans="1:10" x14ac:dyDescent="0.25">
      <c r="A2475" t="s">
        <v>3028</v>
      </c>
      <c r="C2475" t="s">
        <v>3439</v>
      </c>
      <c r="D2475" t="s">
        <v>3445</v>
      </c>
      <c r="E2475" s="1">
        <v>43264.623577430553</v>
      </c>
      <c r="F2475" t="s">
        <v>3441</v>
      </c>
      <c r="G2475" s="1">
        <v>43269.37704861111</v>
      </c>
      <c r="H2475" s="1">
        <v>43265.860651932868</v>
      </c>
      <c r="I2475" t="s">
        <v>275</v>
      </c>
      <c r="J2475" s="4">
        <f>VLOOKUP(Données[[#This Row],[Statut (amiante)]],Statuts[[Statut]:[Code statut2]],2,FALSE)</f>
        <v>2</v>
      </c>
    </row>
    <row r="2476" spans="1:10" x14ac:dyDescent="0.25">
      <c r="A2476" t="s">
        <v>3028</v>
      </c>
      <c r="C2476" t="s">
        <v>3439</v>
      </c>
      <c r="D2476" t="s">
        <v>3446</v>
      </c>
      <c r="E2476" s="1">
        <v>43264.623577430553</v>
      </c>
      <c r="F2476" t="s">
        <v>3441</v>
      </c>
      <c r="G2476" s="1">
        <v>43269.37704861111</v>
      </c>
      <c r="H2476" s="1">
        <v>43265.860652233794</v>
      </c>
      <c r="I2476" t="s">
        <v>275</v>
      </c>
      <c r="J2476" s="4">
        <f>VLOOKUP(Données[[#This Row],[Statut (amiante)]],Statuts[[Statut]:[Code statut2]],2,FALSE)</f>
        <v>2</v>
      </c>
    </row>
    <row r="2477" spans="1:10" x14ac:dyDescent="0.25">
      <c r="A2477" t="s">
        <v>3028</v>
      </c>
      <c r="C2477" t="s">
        <v>3439</v>
      </c>
      <c r="D2477" t="s">
        <v>3447</v>
      </c>
      <c r="E2477" s="1">
        <v>43264.623577430553</v>
      </c>
      <c r="F2477" t="s">
        <v>3441</v>
      </c>
      <c r="G2477" s="1">
        <v>43269.37704861111</v>
      </c>
      <c r="H2477" s="1">
        <v>43265.86065170139</v>
      </c>
      <c r="I2477" t="s">
        <v>275</v>
      </c>
      <c r="J2477" s="4">
        <f>VLOOKUP(Données[[#This Row],[Statut (amiante)]],Statuts[[Statut]:[Code statut2]],2,FALSE)</f>
        <v>2</v>
      </c>
    </row>
    <row r="2478" spans="1:10" x14ac:dyDescent="0.25">
      <c r="A2478" t="s">
        <v>3028</v>
      </c>
      <c r="C2478" t="s">
        <v>3439</v>
      </c>
      <c r="D2478" t="s">
        <v>3448</v>
      </c>
      <c r="E2478" s="1">
        <v>43264.623577430553</v>
      </c>
      <c r="F2478" t="s">
        <v>3441</v>
      </c>
      <c r="G2478" s="1">
        <v>43269.37704861111</v>
      </c>
      <c r="H2478" s="1">
        <v>43265.860651504627</v>
      </c>
      <c r="I2478" t="s">
        <v>275</v>
      </c>
      <c r="J2478" s="4">
        <f>VLOOKUP(Données[[#This Row],[Statut (amiante)]],Statuts[[Statut]:[Code statut2]],2,FALSE)</f>
        <v>2</v>
      </c>
    </row>
    <row r="2479" spans="1:10" x14ac:dyDescent="0.25">
      <c r="A2479" t="s">
        <v>3028</v>
      </c>
      <c r="C2479" t="s">
        <v>3439</v>
      </c>
      <c r="D2479" t="s">
        <v>3449</v>
      </c>
      <c r="E2479" s="1">
        <v>43264.623577430553</v>
      </c>
      <c r="F2479" t="s">
        <v>3441</v>
      </c>
      <c r="G2479" s="1">
        <v>43269.37704861111</v>
      </c>
      <c r="H2479" s="1">
        <v>43265.860651539355</v>
      </c>
      <c r="I2479" t="s">
        <v>275</v>
      </c>
      <c r="J2479" s="4">
        <f>VLOOKUP(Données[[#This Row],[Statut (amiante)]],Statuts[[Statut]:[Code statut2]],2,FALSE)</f>
        <v>2</v>
      </c>
    </row>
    <row r="2480" spans="1:10" x14ac:dyDescent="0.25">
      <c r="A2480" t="s">
        <v>3028</v>
      </c>
      <c r="C2480" t="s">
        <v>3439</v>
      </c>
      <c r="D2480" t="s">
        <v>3450</v>
      </c>
      <c r="E2480" s="1">
        <v>43264.623577430553</v>
      </c>
      <c r="F2480" t="s">
        <v>3441</v>
      </c>
      <c r="G2480" s="1">
        <v>43269.37704861111</v>
      </c>
      <c r="H2480" s="1">
        <v>43265.860651585645</v>
      </c>
      <c r="I2480" t="s">
        <v>275</v>
      </c>
      <c r="J2480" s="4">
        <f>VLOOKUP(Données[[#This Row],[Statut (amiante)]],Statuts[[Statut]:[Code statut2]],2,FALSE)</f>
        <v>2</v>
      </c>
    </row>
    <row r="2481" spans="1:10" x14ac:dyDescent="0.25">
      <c r="A2481" t="s">
        <v>3028</v>
      </c>
      <c r="C2481" t="s">
        <v>3439</v>
      </c>
      <c r="D2481" t="s">
        <v>3451</v>
      </c>
      <c r="E2481" s="1">
        <v>43264.623577430553</v>
      </c>
      <c r="F2481" t="s">
        <v>3441</v>
      </c>
      <c r="G2481" s="1">
        <v>43269.37704861111</v>
      </c>
      <c r="H2481" s="1">
        <v>43265.860652280091</v>
      </c>
      <c r="I2481" t="s">
        <v>275</v>
      </c>
      <c r="J2481" s="4">
        <f>VLOOKUP(Données[[#This Row],[Statut (amiante)]],Statuts[[Statut]:[Code statut2]],2,FALSE)</f>
        <v>2</v>
      </c>
    </row>
    <row r="2482" spans="1:10" x14ac:dyDescent="0.25">
      <c r="A2482" t="s">
        <v>3028</v>
      </c>
      <c r="C2482" t="s">
        <v>3439</v>
      </c>
      <c r="D2482" t="s">
        <v>3452</v>
      </c>
      <c r="E2482" s="1">
        <v>43264.623577430553</v>
      </c>
      <c r="F2482" t="s">
        <v>3441</v>
      </c>
      <c r="G2482" s="1">
        <v>43269.37704861111</v>
      </c>
      <c r="H2482" s="1">
        <v>43265.860652314812</v>
      </c>
      <c r="I2482" t="s">
        <v>275</v>
      </c>
      <c r="J2482" s="4">
        <f>VLOOKUP(Données[[#This Row],[Statut (amiante)]],Statuts[[Statut]:[Code statut2]],2,FALSE)</f>
        <v>2</v>
      </c>
    </row>
    <row r="2483" spans="1:10" x14ac:dyDescent="0.25">
      <c r="A2483" t="s">
        <v>3028</v>
      </c>
      <c r="C2483" t="s">
        <v>3439</v>
      </c>
      <c r="D2483" t="s">
        <v>3453</v>
      </c>
      <c r="E2483" s="1">
        <v>43264.623577430553</v>
      </c>
      <c r="F2483" t="s">
        <v>3441</v>
      </c>
      <c r="G2483" s="1">
        <v>43269.37704861111</v>
      </c>
      <c r="H2483" s="1">
        <v>43265.860651736111</v>
      </c>
      <c r="I2483" t="s">
        <v>275</v>
      </c>
      <c r="J2483" s="4">
        <f>VLOOKUP(Données[[#This Row],[Statut (amiante)]],Statuts[[Statut]:[Code statut2]],2,FALSE)</f>
        <v>2</v>
      </c>
    </row>
    <row r="2484" spans="1:10" x14ac:dyDescent="0.25">
      <c r="A2484" t="s">
        <v>3028</v>
      </c>
      <c r="C2484" t="s">
        <v>3454</v>
      </c>
      <c r="D2484" t="s">
        <v>3455</v>
      </c>
      <c r="E2484" s="1">
        <v>43250.425342048613</v>
      </c>
      <c r="F2484" t="s">
        <v>3456</v>
      </c>
      <c r="G2484" s="1">
        <v>43250.426458333335</v>
      </c>
      <c r="H2484" s="1">
        <v>43256.776717905093</v>
      </c>
      <c r="I2484" t="s">
        <v>6871</v>
      </c>
      <c r="J2484" s="4">
        <f>VLOOKUP(Données[[#This Row],[Statut (amiante)]],Statuts[[Statut]:[Code statut2]],2,FALSE)</f>
        <v>1</v>
      </c>
    </row>
    <row r="2485" spans="1:10" x14ac:dyDescent="0.25">
      <c r="A2485" t="s">
        <v>3028</v>
      </c>
      <c r="C2485" t="s">
        <v>3457</v>
      </c>
      <c r="D2485" t="s">
        <v>3458</v>
      </c>
      <c r="E2485" s="1">
        <v>43265.535399074077</v>
      </c>
      <c r="F2485" t="s">
        <v>3459</v>
      </c>
      <c r="G2485" s="1">
        <v>43265.536400462966</v>
      </c>
      <c r="H2485" s="1"/>
      <c r="I2485" t="s">
        <v>6870</v>
      </c>
      <c r="J2485" s="4">
        <f>VLOOKUP(Données[[#This Row],[Statut (amiante)]],Statuts[[Statut]:[Code statut2]],2,FALSE)</f>
        <v>0</v>
      </c>
    </row>
    <row r="2486" spans="1:10" x14ac:dyDescent="0.25">
      <c r="A2486" t="s">
        <v>3028</v>
      </c>
      <c r="C2486" t="s">
        <v>3457</v>
      </c>
      <c r="D2486" t="s">
        <v>3460</v>
      </c>
      <c r="E2486" s="1">
        <v>43265.535399074077</v>
      </c>
      <c r="F2486" t="s">
        <v>3459</v>
      </c>
      <c r="G2486" s="1">
        <v>43265.536400462966</v>
      </c>
      <c r="H2486" s="1"/>
      <c r="I2486" t="s">
        <v>6870</v>
      </c>
      <c r="J2486" s="4">
        <f>VLOOKUP(Données[[#This Row],[Statut (amiante)]],Statuts[[Statut]:[Code statut2]],2,FALSE)</f>
        <v>0</v>
      </c>
    </row>
    <row r="2487" spans="1:10" x14ac:dyDescent="0.25">
      <c r="A2487" t="s">
        <v>3028</v>
      </c>
      <c r="C2487" t="s">
        <v>3457</v>
      </c>
      <c r="D2487" t="s">
        <v>3461</v>
      </c>
      <c r="E2487" s="1">
        <v>43265.535399074077</v>
      </c>
      <c r="F2487" t="s">
        <v>3459</v>
      </c>
      <c r="G2487" s="1">
        <v>43265.536400462966</v>
      </c>
      <c r="H2487" s="1"/>
      <c r="I2487" t="s">
        <v>6870</v>
      </c>
      <c r="J2487" s="4">
        <f>VLOOKUP(Données[[#This Row],[Statut (amiante)]],Statuts[[Statut]:[Code statut2]],2,FALSE)</f>
        <v>0</v>
      </c>
    </row>
    <row r="2488" spans="1:10" x14ac:dyDescent="0.25">
      <c r="A2488" t="s">
        <v>3028</v>
      </c>
      <c r="C2488" t="s">
        <v>3457</v>
      </c>
      <c r="D2488" t="s">
        <v>3462</v>
      </c>
      <c r="E2488" s="1">
        <v>43265.535399074077</v>
      </c>
      <c r="F2488" t="s">
        <v>3459</v>
      </c>
      <c r="G2488" s="1">
        <v>43265.536400462966</v>
      </c>
      <c r="H2488" s="1"/>
      <c r="I2488" t="s">
        <v>6870</v>
      </c>
      <c r="J2488" s="4">
        <f>VLOOKUP(Données[[#This Row],[Statut (amiante)]],Statuts[[Statut]:[Code statut2]],2,FALSE)</f>
        <v>0</v>
      </c>
    </row>
    <row r="2489" spans="1:10" x14ac:dyDescent="0.25">
      <c r="A2489" t="s">
        <v>3028</v>
      </c>
      <c r="C2489" t="s">
        <v>3457</v>
      </c>
      <c r="D2489" t="s">
        <v>3463</v>
      </c>
      <c r="E2489" s="1">
        <v>43265.535399074077</v>
      </c>
      <c r="F2489" t="s">
        <v>3459</v>
      </c>
      <c r="G2489" s="1">
        <v>43265.536400462966</v>
      </c>
      <c r="H2489" s="1"/>
      <c r="I2489" t="s">
        <v>6870</v>
      </c>
      <c r="J2489" s="4">
        <f>VLOOKUP(Données[[#This Row],[Statut (amiante)]],Statuts[[Statut]:[Code statut2]],2,FALSE)</f>
        <v>0</v>
      </c>
    </row>
    <row r="2490" spans="1:10" x14ac:dyDescent="0.25">
      <c r="A2490" t="s">
        <v>3028</v>
      </c>
      <c r="C2490" t="s">
        <v>3464</v>
      </c>
      <c r="D2490" t="s">
        <v>3465</v>
      </c>
      <c r="E2490" s="1">
        <v>43264.572296643521</v>
      </c>
      <c r="F2490" t="s">
        <v>3466</v>
      </c>
      <c r="G2490" s="1">
        <v>43266.391979166663</v>
      </c>
      <c r="H2490" s="1">
        <v>43265.892259953704</v>
      </c>
      <c r="I2490" t="s">
        <v>275</v>
      </c>
      <c r="J2490" s="4">
        <f>VLOOKUP(Données[[#This Row],[Statut (amiante)]],Statuts[[Statut]:[Code statut2]],2,FALSE)</f>
        <v>2</v>
      </c>
    </row>
    <row r="2491" spans="1:10" x14ac:dyDescent="0.25">
      <c r="A2491" t="s">
        <v>3028</v>
      </c>
      <c r="C2491" t="s">
        <v>3464</v>
      </c>
      <c r="D2491" t="s">
        <v>3467</v>
      </c>
      <c r="E2491" s="1">
        <v>43264.572296643521</v>
      </c>
      <c r="F2491" t="s">
        <v>3466</v>
      </c>
      <c r="G2491" s="1">
        <v>43266.391979166663</v>
      </c>
      <c r="H2491" s="1">
        <v>43265.892259918983</v>
      </c>
      <c r="I2491" t="s">
        <v>275</v>
      </c>
      <c r="J2491" s="4">
        <f>VLOOKUP(Données[[#This Row],[Statut (amiante)]],Statuts[[Statut]:[Code statut2]],2,FALSE)</f>
        <v>2</v>
      </c>
    </row>
    <row r="2492" spans="1:10" x14ac:dyDescent="0.25">
      <c r="A2492" t="s">
        <v>3028</v>
      </c>
      <c r="C2492" t="s">
        <v>3468</v>
      </c>
      <c r="D2492" t="s">
        <v>3469</v>
      </c>
      <c r="E2492" s="1">
        <v>43251.556059872688</v>
      </c>
      <c r="F2492" t="s">
        <v>3470</v>
      </c>
      <c r="G2492" s="1">
        <v>43255.451597222222</v>
      </c>
      <c r="H2492" s="1">
        <v>43263.818325578701</v>
      </c>
      <c r="I2492" t="s">
        <v>275</v>
      </c>
      <c r="J2492" s="4">
        <f>VLOOKUP(Données[[#This Row],[Statut (amiante)]],Statuts[[Statut]:[Code statut2]],2,FALSE)</f>
        <v>2</v>
      </c>
    </row>
    <row r="2493" spans="1:10" x14ac:dyDescent="0.25">
      <c r="A2493" t="s">
        <v>3028</v>
      </c>
      <c r="C2493" t="s">
        <v>3468</v>
      </c>
      <c r="D2493" t="s">
        <v>3471</v>
      </c>
      <c r="E2493" s="1">
        <v>43251.556059872688</v>
      </c>
      <c r="F2493" t="s">
        <v>3470</v>
      </c>
      <c r="G2493" s="1">
        <v>43255.451597222222</v>
      </c>
      <c r="H2493" s="1">
        <v>43263.818325578701</v>
      </c>
      <c r="I2493" t="s">
        <v>275</v>
      </c>
      <c r="J2493" s="4">
        <f>VLOOKUP(Données[[#This Row],[Statut (amiante)]],Statuts[[Statut]:[Code statut2]],2,FALSE)</f>
        <v>2</v>
      </c>
    </row>
    <row r="2494" spans="1:10" x14ac:dyDescent="0.25">
      <c r="A2494" t="s">
        <v>3028</v>
      </c>
      <c r="C2494" t="s">
        <v>3468</v>
      </c>
      <c r="D2494" t="s">
        <v>3472</v>
      </c>
      <c r="E2494" s="1">
        <v>43251.556059872688</v>
      </c>
      <c r="F2494" t="s">
        <v>3470</v>
      </c>
      <c r="G2494" s="1">
        <v>43255.451597222222</v>
      </c>
      <c r="H2494" s="1">
        <v>43263.818325613429</v>
      </c>
      <c r="I2494" t="s">
        <v>275</v>
      </c>
      <c r="J2494" s="4">
        <f>VLOOKUP(Données[[#This Row],[Statut (amiante)]],Statuts[[Statut]:[Code statut2]],2,FALSE)</f>
        <v>2</v>
      </c>
    </row>
    <row r="2495" spans="1:10" x14ac:dyDescent="0.25">
      <c r="A2495" t="s">
        <v>3028</v>
      </c>
      <c r="C2495" t="s">
        <v>3468</v>
      </c>
      <c r="D2495" t="s">
        <v>3473</v>
      </c>
      <c r="E2495" s="1">
        <v>43251.556059872688</v>
      </c>
      <c r="F2495" t="s">
        <v>3470</v>
      </c>
      <c r="G2495" s="1">
        <v>43255.451597222222</v>
      </c>
      <c r="H2495" s="1">
        <v>43263.818325428241</v>
      </c>
      <c r="I2495" t="s">
        <v>275</v>
      </c>
      <c r="J2495" s="4">
        <f>VLOOKUP(Données[[#This Row],[Statut (amiante)]],Statuts[[Statut]:[Code statut2]],2,FALSE)</f>
        <v>2</v>
      </c>
    </row>
    <row r="2496" spans="1:10" x14ac:dyDescent="0.25">
      <c r="A2496" t="s">
        <v>3028</v>
      </c>
      <c r="C2496" t="s">
        <v>3468</v>
      </c>
      <c r="D2496" t="s">
        <v>3474</v>
      </c>
      <c r="E2496" s="1">
        <v>43251.556059872688</v>
      </c>
      <c r="F2496" t="s">
        <v>3470</v>
      </c>
      <c r="G2496" s="1">
        <v>43255.451597222222</v>
      </c>
      <c r="H2496" s="1">
        <v>43263.818325462962</v>
      </c>
      <c r="I2496" t="s">
        <v>275</v>
      </c>
      <c r="J2496" s="4">
        <f>VLOOKUP(Données[[#This Row],[Statut (amiante)]],Statuts[[Statut]:[Code statut2]],2,FALSE)</f>
        <v>2</v>
      </c>
    </row>
    <row r="2497" spans="1:10" x14ac:dyDescent="0.25">
      <c r="A2497" t="s">
        <v>3028</v>
      </c>
      <c r="C2497" t="s">
        <v>3468</v>
      </c>
      <c r="D2497" t="s">
        <v>3475</v>
      </c>
      <c r="E2497" s="1">
        <v>43251.556059872688</v>
      </c>
      <c r="F2497" t="s">
        <v>3470</v>
      </c>
      <c r="G2497" s="1">
        <v>43255.451597222222</v>
      </c>
      <c r="H2497" s="1">
        <v>43263.818325462962</v>
      </c>
      <c r="I2497" t="s">
        <v>275</v>
      </c>
      <c r="J2497" s="4">
        <f>VLOOKUP(Données[[#This Row],[Statut (amiante)]],Statuts[[Statut]:[Code statut2]],2,FALSE)</f>
        <v>2</v>
      </c>
    </row>
    <row r="2498" spans="1:10" x14ac:dyDescent="0.25">
      <c r="A2498" t="s">
        <v>3028</v>
      </c>
      <c r="C2498" t="s">
        <v>3468</v>
      </c>
      <c r="D2498" t="s">
        <v>3476</v>
      </c>
      <c r="E2498" s="1">
        <v>43251.556059872688</v>
      </c>
      <c r="F2498" t="s">
        <v>3470</v>
      </c>
      <c r="G2498" s="1">
        <v>43255.451597222222</v>
      </c>
      <c r="H2498" s="1">
        <v>43263.81832554398</v>
      </c>
      <c r="I2498" t="s">
        <v>275</v>
      </c>
      <c r="J2498" s="4">
        <f>VLOOKUP(Données[[#This Row],[Statut (amiante)]],Statuts[[Statut]:[Code statut2]],2,FALSE)</f>
        <v>2</v>
      </c>
    </row>
    <row r="2499" spans="1:10" x14ac:dyDescent="0.25">
      <c r="A2499" t="s">
        <v>3028</v>
      </c>
      <c r="C2499" t="s">
        <v>3477</v>
      </c>
      <c r="D2499" t="s">
        <v>3478</v>
      </c>
      <c r="E2499" s="1">
        <v>43244.532359606485</v>
      </c>
      <c r="F2499" t="s">
        <v>3479</v>
      </c>
      <c r="G2499" s="1">
        <v>43249.388356481482</v>
      </c>
      <c r="H2499" s="1">
        <v>43256.516393437501</v>
      </c>
      <c r="I2499" t="s">
        <v>275</v>
      </c>
      <c r="J2499" s="4">
        <f>VLOOKUP(Données[[#This Row],[Statut (amiante)]],Statuts[[Statut]:[Code statut2]],2,FALSE)</f>
        <v>2</v>
      </c>
    </row>
    <row r="2500" spans="1:10" x14ac:dyDescent="0.25">
      <c r="A2500" t="s">
        <v>3028</v>
      </c>
      <c r="C2500" t="s">
        <v>3477</v>
      </c>
      <c r="D2500" t="s">
        <v>3480</v>
      </c>
      <c r="E2500" s="1">
        <v>43244.532359606485</v>
      </c>
      <c r="F2500" t="s">
        <v>3479</v>
      </c>
      <c r="G2500" s="1">
        <v>43249.388356481482</v>
      </c>
      <c r="H2500" s="1">
        <v>43256.516393483798</v>
      </c>
      <c r="I2500" t="s">
        <v>275</v>
      </c>
      <c r="J2500" s="4">
        <f>VLOOKUP(Données[[#This Row],[Statut (amiante)]],Statuts[[Statut]:[Code statut2]],2,FALSE)</f>
        <v>2</v>
      </c>
    </row>
    <row r="2501" spans="1:10" x14ac:dyDescent="0.25">
      <c r="A2501" t="s">
        <v>3028</v>
      </c>
      <c r="C2501" t="s">
        <v>3477</v>
      </c>
      <c r="D2501" t="s">
        <v>3481</v>
      </c>
      <c r="E2501" s="1">
        <v>43244.532359606485</v>
      </c>
      <c r="F2501" t="s">
        <v>3479</v>
      </c>
      <c r="G2501" s="1">
        <v>43249.388356481482</v>
      </c>
      <c r="H2501" s="1">
        <v>43256.516393518519</v>
      </c>
      <c r="I2501" t="s">
        <v>275</v>
      </c>
      <c r="J2501" s="4">
        <f>VLOOKUP(Données[[#This Row],[Statut (amiante)]],Statuts[[Statut]:[Code statut2]],2,FALSE)</f>
        <v>2</v>
      </c>
    </row>
    <row r="2502" spans="1:10" x14ac:dyDescent="0.25">
      <c r="A2502" t="s">
        <v>3028</v>
      </c>
      <c r="C2502" t="s">
        <v>3477</v>
      </c>
      <c r="D2502" t="s">
        <v>3482</v>
      </c>
      <c r="E2502" s="1">
        <v>43244.532359606485</v>
      </c>
      <c r="F2502" t="s">
        <v>3479</v>
      </c>
      <c r="G2502" s="1">
        <v>43249.388356481482</v>
      </c>
      <c r="H2502" s="1">
        <v>43256.516393252314</v>
      </c>
      <c r="I2502" t="s">
        <v>275</v>
      </c>
      <c r="J2502" s="4">
        <f>VLOOKUP(Données[[#This Row],[Statut (amiante)]],Statuts[[Statut]:[Code statut2]],2,FALSE)</f>
        <v>2</v>
      </c>
    </row>
    <row r="2503" spans="1:10" x14ac:dyDescent="0.25">
      <c r="A2503" t="s">
        <v>3028</v>
      </c>
      <c r="C2503" t="s">
        <v>3477</v>
      </c>
      <c r="D2503" t="s">
        <v>3483</v>
      </c>
      <c r="E2503" s="1">
        <v>43244.532359606485</v>
      </c>
      <c r="F2503" t="s">
        <v>3479</v>
      </c>
      <c r="G2503" s="1">
        <v>43249.388356481482</v>
      </c>
      <c r="H2503" s="1">
        <v>43256.516393287035</v>
      </c>
      <c r="I2503" t="s">
        <v>275</v>
      </c>
      <c r="J2503" s="4">
        <f>VLOOKUP(Données[[#This Row],[Statut (amiante)]],Statuts[[Statut]:[Code statut2]],2,FALSE)</f>
        <v>2</v>
      </c>
    </row>
    <row r="2504" spans="1:10" x14ac:dyDescent="0.25">
      <c r="A2504" t="s">
        <v>3028</v>
      </c>
      <c r="C2504" t="s">
        <v>3477</v>
      </c>
      <c r="D2504" t="s">
        <v>3484</v>
      </c>
      <c r="E2504" s="1">
        <v>43244.532359606485</v>
      </c>
      <c r="F2504" t="s">
        <v>3479</v>
      </c>
      <c r="G2504" s="1">
        <v>43249.388356481482</v>
      </c>
      <c r="H2504" s="1">
        <v>43256.516393321763</v>
      </c>
      <c r="I2504" t="s">
        <v>275</v>
      </c>
      <c r="J2504" s="4">
        <f>VLOOKUP(Données[[#This Row],[Statut (amiante)]],Statuts[[Statut]:[Code statut2]],2,FALSE)</f>
        <v>2</v>
      </c>
    </row>
    <row r="2505" spans="1:10" x14ac:dyDescent="0.25">
      <c r="A2505" t="s">
        <v>3028</v>
      </c>
      <c r="C2505" t="s">
        <v>3477</v>
      </c>
      <c r="D2505" t="s">
        <v>3485</v>
      </c>
      <c r="E2505" s="1">
        <v>43244.532359606485</v>
      </c>
      <c r="F2505" t="s">
        <v>3479</v>
      </c>
      <c r="G2505" s="1">
        <v>43249.388356481482</v>
      </c>
      <c r="H2505" s="1">
        <v>43256.516393368052</v>
      </c>
      <c r="I2505" t="s">
        <v>275</v>
      </c>
      <c r="J2505" s="4">
        <f>VLOOKUP(Données[[#This Row],[Statut (amiante)]],Statuts[[Statut]:[Code statut2]],2,FALSE)</f>
        <v>2</v>
      </c>
    </row>
    <row r="2506" spans="1:10" x14ac:dyDescent="0.25">
      <c r="A2506" t="s">
        <v>3028</v>
      </c>
      <c r="C2506" t="s">
        <v>3477</v>
      </c>
      <c r="D2506" t="s">
        <v>3486</v>
      </c>
      <c r="E2506" s="1">
        <v>43244.532359606485</v>
      </c>
      <c r="F2506" t="s">
        <v>3479</v>
      </c>
      <c r="G2506" s="1">
        <v>43249.388356481482</v>
      </c>
      <c r="H2506" s="1">
        <v>43256.516393402781</v>
      </c>
      <c r="I2506" t="s">
        <v>275</v>
      </c>
      <c r="J2506" s="4">
        <f>VLOOKUP(Données[[#This Row],[Statut (amiante)]],Statuts[[Statut]:[Code statut2]],2,FALSE)</f>
        <v>2</v>
      </c>
    </row>
    <row r="2507" spans="1:10" x14ac:dyDescent="0.25">
      <c r="A2507" t="s">
        <v>3028</v>
      </c>
      <c r="C2507" t="s">
        <v>3487</v>
      </c>
      <c r="D2507" t="s">
        <v>3488</v>
      </c>
      <c r="E2507" s="1">
        <v>43264.565772604168</v>
      </c>
      <c r="F2507" t="s">
        <v>3489</v>
      </c>
      <c r="G2507" s="1">
        <v>43269.391550925924</v>
      </c>
      <c r="H2507" s="1">
        <v>43266.714680324076</v>
      </c>
      <c r="I2507" t="s">
        <v>275</v>
      </c>
      <c r="J2507" s="4">
        <f>VLOOKUP(Données[[#This Row],[Statut (amiante)]],Statuts[[Statut]:[Code statut2]],2,FALSE)</f>
        <v>2</v>
      </c>
    </row>
    <row r="2508" spans="1:10" x14ac:dyDescent="0.25">
      <c r="A2508" t="s">
        <v>3028</v>
      </c>
      <c r="C2508" t="s">
        <v>3487</v>
      </c>
      <c r="D2508" t="s">
        <v>3490</v>
      </c>
      <c r="E2508" s="1">
        <v>43264.565772604168</v>
      </c>
      <c r="F2508" t="s">
        <v>3489</v>
      </c>
      <c r="G2508" s="1">
        <v>43269.391550925924</v>
      </c>
      <c r="H2508" s="1">
        <v>43266.714680358797</v>
      </c>
      <c r="I2508" t="s">
        <v>275</v>
      </c>
      <c r="J2508" s="4">
        <f>VLOOKUP(Données[[#This Row],[Statut (amiante)]],Statuts[[Statut]:[Code statut2]],2,FALSE)</f>
        <v>2</v>
      </c>
    </row>
    <row r="2509" spans="1:10" x14ac:dyDescent="0.25">
      <c r="A2509" t="s">
        <v>3028</v>
      </c>
      <c r="C2509" t="s">
        <v>3487</v>
      </c>
      <c r="D2509" t="s">
        <v>3491</v>
      </c>
      <c r="E2509" s="1">
        <v>43264.565772604168</v>
      </c>
      <c r="F2509" t="s">
        <v>3489</v>
      </c>
      <c r="G2509" s="1">
        <v>43269.391550925924</v>
      </c>
      <c r="H2509" s="1">
        <v>43266.714680405094</v>
      </c>
      <c r="I2509" t="s">
        <v>275</v>
      </c>
      <c r="J2509" s="4">
        <f>VLOOKUP(Données[[#This Row],[Statut (amiante)]],Statuts[[Statut]:[Code statut2]],2,FALSE)</f>
        <v>2</v>
      </c>
    </row>
    <row r="2510" spans="1:10" x14ac:dyDescent="0.25">
      <c r="A2510" t="s">
        <v>3028</v>
      </c>
      <c r="C2510" t="s">
        <v>3487</v>
      </c>
      <c r="D2510" t="s">
        <v>3492</v>
      </c>
      <c r="E2510" s="1">
        <v>43264.565772604168</v>
      </c>
      <c r="F2510" t="s">
        <v>3489</v>
      </c>
      <c r="G2510" s="1">
        <v>43269.391550925924</v>
      </c>
      <c r="H2510" s="1">
        <v>43266.714680439814</v>
      </c>
      <c r="I2510" t="s">
        <v>275</v>
      </c>
      <c r="J2510" s="4">
        <f>VLOOKUP(Données[[#This Row],[Statut (amiante)]],Statuts[[Statut]:[Code statut2]],2,FALSE)</f>
        <v>2</v>
      </c>
    </row>
    <row r="2511" spans="1:10" x14ac:dyDescent="0.25">
      <c r="A2511" t="s">
        <v>3028</v>
      </c>
      <c r="C2511" t="s">
        <v>3487</v>
      </c>
      <c r="D2511" t="s">
        <v>3493</v>
      </c>
      <c r="E2511" s="1">
        <v>43264.565772604168</v>
      </c>
      <c r="F2511" t="s">
        <v>3489</v>
      </c>
      <c r="G2511" s="1">
        <v>43269.391550925924</v>
      </c>
      <c r="H2511" s="1">
        <v>43266.714680474535</v>
      </c>
      <c r="I2511" t="s">
        <v>275</v>
      </c>
      <c r="J2511" s="4">
        <f>VLOOKUP(Données[[#This Row],[Statut (amiante)]],Statuts[[Statut]:[Code statut2]],2,FALSE)</f>
        <v>2</v>
      </c>
    </row>
    <row r="2512" spans="1:10" x14ac:dyDescent="0.25">
      <c r="A2512" t="s">
        <v>3028</v>
      </c>
      <c r="C2512" t="s">
        <v>3487</v>
      </c>
      <c r="D2512" t="s">
        <v>3494</v>
      </c>
      <c r="E2512" s="1">
        <v>43264.565772604168</v>
      </c>
      <c r="F2512" t="s">
        <v>3489</v>
      </c>
      <c r="G2512" s="1">
        <v>43269.391550925924</v>
      </c>
      <c r="H2512" s="1">
        <v>43266.714680092591</v>
      </c>
      <c r="I2512" t="s">
        <v>275</v>
      </c>
      <c r="J2512" s="4">
        <f>VLOOKUP(Données[[#This Row],[Statut (amiante)]],Statuts[[Statut]:[Code statut2]],2,FALSE)</f>
        <v>2</v>
      </c>
    </row>
    <row r="2513" spans="1:10" x14ac:dyDescent="0.25">
      <c r="A2513" t="s">
        <v>3028</v>
      </c>
      <c r="C2513" t="s">
        <v>3487</v>
      </c>
      <c r="D2513" t="s">
        <v>3495</v>
      </c>
      <c r="E2513" s="1">
        <v>43264.565772604168</v>
      </c>
      <c r="F2513" t="s">
        <v>3489</v>
      </c>
      <c r="G2513" s="1">
        <v>43269.391550925924</v>
      </c>
      <c r="H2513" s="1">
        <v>43266.714679247685</v>
      </c>
      <c r="I2513" t="s">
        <v>275</v>
      </c>
      <c r="J2513" s="4">
        <f>VLOOKUP(Données[[#This Row],[Statut (amiante)]],Statuts[[Statut]:[Code statut2]],2,FALSE)</f>
        <v>2</v>
      </c>
    </row>
    <row r="2514" spans="1:10" x14ac:dyDescent="0.25">
      <c r="A2514" t="s">
        <v>3028</v>
      </c>
      <c r="C2514" t="s">
        <v>3487</v>
      </c>
      <c r="D2514" t="s">
        <v>3496</v>
      </c>
      <c r="E2514" s="1">
        <v>43264.565772604168</v>
      </c>
      <c r="F2514" t="s">
        <v>3489</v>
      </c>
      <c r="G2514" s="1">
        <v>43269.391550925924</v>
      </c>
      <c r="H2514" s="1">
        <v>43266.714679282406</v>
      </c>
      <c r="I2514" t="s">
        <v>275</v>
      </c>
      <c r="J2514" s="4">
        <f>VLOOKUP(Données[[#This Row],[Statut (amiante)]],Statuts[[Statut]:[Code statut2]],2,FALSE)</f>
        <v>2</v>
      </c>
    </row>
    <row r="2515" spans="1:10" x14ac:dyDescent="0.25">
      <c r="A2515" t="s">
        <v>3028</v>
      </c>
      <c r="C2515" t="s">
        <v>3348</v>
      </c>
      <c r="D2515" t="s">
        <v>3497</v>
      </c>
      <c r="E2515" s="1">
        <v>43265.416161921297</v>
      </c>
      <c r="F2515" t="s">
        <v>3350</v>
      </c>
      <c r="G2515" s="1">
        <v>43265.423796296294</v>
      </c>
      <c r="H2515" s="1"/>
      <c r="I2515" t="s">
        <v>6870</v>
      </c>
      <c r="J2515" s="4">
        <f>VLOOKUP(Données[[#This Row],[Statut (amiante)]],Statuts[[Statut]:[Code statut2]],2,FALSE)</f>
        <v>0</v>
      </c>
    </row>
    <row r="2516" spans="1:10" x14ac:dyDescent="0.25">
      <c r="A2516" t="s">
        <v>3028</v>
      </c>
      <c r="C2516" t="s">
        <v>3348</v>
      </c>
      <c r="D2516" t="s">
        <v>3498</v>
      </c>
      <c r="E2516" s="1">
        <v>43265.416161921297</v>
      </c>
      <c r="F2516" t="s">
        <v>3350</v>
      </c>
      <c r="G2516" s="1">
        <v>43265.423796296294</v>
      </c>
      <c r="H2516" s="1"/>
      <c r="I2516" t="s">
        <v>6870</v>
      </c>
      <c r="J2516" s="4">
        <f>VLOOKUP(Données[[#This Row],[Statut (amiante)]],Statuts[[Statut]:[Code statut2]],2,FALSE)</f>
        <v>0</v>
      </c>
    </row>
    <row r="2517" spans="1:10" x14ac:dyDescent="0.25">
      <c r="A2517" t="s">
        <v>3028</v>
      </c>
      <c r="C2517" t="s">
        <v>3348</v>
      </c>
      <c r="D2517" t="s">
        <v>3499</v>
      </c>
      <c r="E2517" s="1">
        <v>43265.416161921297</v>
      </c>
      <c r="F2517" t="s">
        <v>3350</v>
      </c>
      <c r="G2517" s="1">
        <v>43265.423796296294</v>
      </c>
      <c r="H2517" s="1"/>
      <c r="I2517" t="s">
        <v>6870</v>
      </c>
      <c r="J2517" s="4">
        <f>VLOOKUP(Données[[#This Row],[Statut (amiante)]],Statuts[[Statut]:[Code statut2]],2,FALSE)</f>
        <v>0</v>
      </c>
    </row>
    <row r="2518" spans="1:10" x14ac:dyDescent="0.25">
      <c r="A2518" t="s">
        <v>3028</v>
      </c>
      <c r="C2518" t="s">
        <v>3348</v>
      </c>
      <c r="D2518" t="s">
        <v>3500</v>
      </c>
      <c r="E2518" s="1">
        <v>43265.416161921297</v>
      </c>
      <c r="F2518" t="s">
        <v>3350</v>
      </c>
      <c r="G2518" s="1">
        <v>43265.423796296294</v>
      </c>
      <c r="H2518" s="1"/>
      <c r="I2518" t="s">
        <v>6870</v>
      </c>
      <c r="J2518" s="4">
        <f>VLOOKUP(Données[[#This Row],[Statut (amiante)]],Statuts[[Statut]:[Code statut2]],2,FALSE)</f>
        <v>0</v>
      </c>
    </row>
    <row r="2519" spans="1:10" x14ac:dyDescent="0.25">
      <c r="A2519" t="s">
        <v>3028</v>
      </c>
      <c r="C2519" t="s">
        <v>3348</v>
      </c>
      <c r="D2519" t="s">
        <v>3501</v>
      </c>
      <c r="E2519" s="1">
        <v>43265.416161921297</v>
      </c>
      <c r="F2519" t="s">
        <v>3350</v>
      </c>
      <c r="G2519" s="1">
        <v>43265.423796296294</v>
      </c>
      <c r="H2519" s="1"/>
      <c r="I2519" t="s">
        <v>6870</v>
      </c>
      <c r="J2519" s="4">
        <f>VLOOKUP(Données[[#This Row],[Statut (amiante)]],Statuts[[Statut]:[Code statut2]],2,FALSE)</f>
        <v>0</v>
      </c>
    </row>
    <row r="2520" spans="1:10" x14ac:dyDescent="0.25">
      <c r="A2520" t="s">
        <v>3028</v>
      </c>
      <c r="C2520" t="s">
        <v>3348</v>
      </c>
      <c r="D2520" t="s">
        <v>3502</v>
      </c>
      <c r="E2520" s="1">
        <v>43265.416161921297</v>
      </c>
      <c r="F2520" t="s">
        <v>3350</v>
      </c>
      <c r="G2520" s="1">
        <v>43265.423796296294</v>
      </c>
      <c r="H2520" s="1"/>
      <c r="I2520" t="s">
        <v>6870</v>
      </c>
      <c r="J2520" s="4">
        <f>VLOOKUP(Données[[#This Row],[Statut (amiante)]],Statuts[[Statut]:[Code statut2]],2,FALSE)</f>
        <v>0</v>
      </c>
    </row>
    <row r="2521" spans="1:10" x14ac:dyDescent="0.25">
      <c r="A2521" t="s">
        <v>3028</v>
      </c>
      <c r="C2521" t="s">
        <v>3348</v>
      </c>
      <c r="D2521" t="s">
        <v>3503</v>
      </c>
      <c r="E2521" s="1">
        <v>43265.416161921297</v>
      </c>
      <c r="F2521" t="s">
        <v>3350</v>
      </c>
      <c r="G2521" s="1">
        <v>43265.423796296294</v>
      </c>
      <c r="H2521" s="1"/>
      <c r="I2521" t="s">
        <v>6870</v>
      </c>
      <c r="J2521" s="4">
        <f>VLOOKUP(Données[[#This Row],[Statut (amiante)]],Statuts[[Statut]:[Code statut2]],2,FALSE)</f>
        <v>0</v>
      </c>
    </row>
    <row r="2522" spans="1:10" x14ac:dyDescent="0.25">
      <c r="A2522" t="s">
        <v>3028</v>
      </c>
      <c r="C2522" t="s">
        <v>3348</v>
      </c>
      <c r="D2522" t="s">
        <v>3504</v>
      </c>
      <c r="E2522" s="1">
        <v>43265.416161921297</v>
      </c>
      <c r="F2522" t="s">
        <v>3350</v>
      </c>
      <c r="G2522" s="1">
        <v>43265.423796296294</v>
      </c>
      <c r="H2522" s="1"/>
      <c r="I2522" t="s">
        <v>6870</v>
      </c>
      <c r="J2522" s="4">
        <f>VLOOKUP(Données[[#This Row],[Statut (amiante)]],Statuts[[Statut]:[Code statut2]],2,FALSE)</f>
        <v>0</v>
      </c>
    </row>
    <row r="2523" spans="1:10" x14ac:dyDescent="0.25">
      <c r="A2523" t="s">
        <v>3028</v>
      </c>
      <c r="C2523" t="s">
        <v>3505</v>
      </c>
      <c r="D2523" t="s">
        <v>3506</v>
      </c>
      <c r="E2523" s="1">
        <v>43245.468281365742</v>
      </c>
      <c r="F2523" t="s">
        <v>3507</v>
      </c>
      <c r="G2523" s="1">
        <v>43250.435844907406</v>
      </c>
      <c r="H2523" s="1">
        <v>43256.776605868057</v>
      </c>
      <c r="I2523" t="s">
        <v>275</v>
      </c>
      <c r="J2523" s="4">
        <f>VLOOKUP(Données[[#This Row],[Statut (amiante)]],Statuts[[Statut]:[Code statut2]],2,FALSE)</f>
        <v>2</v>
      </c>
    </row>
    <row r="2524" spans="1:10" x14ac:dyDescent="0.25">
      <c r="A2524" t="s">
        <v>3028</v>
      </c>
      <c r="C2524" t="s">
        <v>3505</v>
      </c>
      <c r="D2524" t="s">
        <v>3508</v>
      </c>
      <c r="E2524" s="1">
        <v>43245.468281365742</v>
      </c>
      <c r="F2524" t="s">
        <v>3507</v>
      </c>
      <c r="G2524" s="1">
        <v>43250.435844907406</v>
      </c>
      <c r="H2524" s="1">
        <v>43256.776605937499</v>
      </c>
      <c r="I2524" t="s">
        <v>275</v>
      </c>
      <c r="J2524" s="4">
        <f>VLOOKUP(Données[[#This Row],[Statut (amiante)]],Statuts[[Statut]:[Code statut2]],2,FALSE)</f>
        <v>2</v>
      </c>
    </row>
    <row r="2525" spans="1:10" x14ac:dyDescent="0.25">
      <c r="A2525" t="s">
        <v>3028</v>
      </c>
      <c r="C2525" t="s">
        <v>3505</v>
      </c>
      <c r="D2525" t="s">
        <v>3509</v>
      </c>
      <c r="E2525" s="1">
        <v>43245.468281365742</v>
      </c>
      <c r="F2525" t="s">
        <v>3507</v>
      </c>
      <c r="G2525" s="1">
        <v>43250.435844907406</v>
      </c>
      <c r="H2525" s="1">
        <v>43256.776606018517</v>
      </c>
      <c r="I2525" t="s">
        <v>275</v>
      </c>
      <c r="J2525" s="4">
        <f>VLOOKUP(Données[[#This Row],[Statut (amiante)]],Statuts[[Statut]:[Code statut2]],2,FALSE)</f>
        <v>2</v>
      </c>
    </row>
    <row r="2526" spans="1:10" x14ac:dyDescent="0.25">
      <c r="A2526" t="s">
        <v>3028</v>
      </c>
      <c r="C2526" t="s">
        <v>3510</v>
      </c>
      <c r="D2526" t="s">
        <v>3511</v>
      </c>
      <c r="E2526" s="1">
        <v>43248.592052974534</v>
      </c>
      <c r="F2526" t="s">
        <v>3512</v>
      </c>
      <c r="G2526" s="1">
        <v>43251.368078703701</v>
      </c>
      <c r="H2526" s="1">
        <v>43255.517009062503</v>
      </c>
      <c r="I2526" t="s">
        <v>275</v>
      </c>
      <c r="J2526" s="4">
        <f>VLOOKUP(Données[[#This Row],[Statut (amiante)]],Statuts[[Statut]:[Code statut2]],2,FALSE)</f>
        <v>2</v>
      </c>
    </row>
    <row r="2527" spans="1:10" x14ac:dyDescent="0.25">
      <c r="A2527" t="s">
        <v>3028</v>
      </c>
      <c r="C2527" t="s">
        <v>3510</v>
      </c>
      <c r="D2527" t="s">
        <v>3513</v>
      </c>
      <c r="E2527" s="1">
        <v>43248.592052974534</v>
      </c>
      <c r="F2527" t="s">
        <v>3512</v>
      </c>
      <c r="G2527" s="1">
        <v>43251.368078703701</v>
      </c>
      <c r="H2527" s="1">
        <v>43255.517009143521</v>
      </c>
      <c r="I2527" t="s">
        <v>275</v>
      </c>
      <c r="J2527" s="4">
        <f>VLOOKUP(Données[[#This Row],[Statut (amiante)]],Statuts[[Statut]:[Code statut2]],2,FALSE)</f>
        <v>2</v>
      </c>
    </row>
    <row r="2528" spans="1:10" x14ac:dyDescent="0.25">
      <c r="A2528" t="s">
        <v>3028</v>
      </c>
      <c r="C2528" t="s">
        <v>3514</v>
      </c>
      <c r="D2528" t="s">
        <v>3515</v>
      </c>
      <c r="E2528" s="1">
        <v>43251.526981828705</v>
      </c>
      <c r="F2528" t="s">
        <v>3516</v>
      </c>
      <c r="G2528" s="1">
        <v>43256.36378472222</v>
      </c>
      <c r="H2528" s="1">
        <v>43262.828572141203</v>
      </c>
      <c r="I2528" t="s">
        <v>275</v>
      </c>
      <c r="J2528" s="4">
        <f>VLOOKUP(Données[[#This Row],[Statut (amiante)]],Statuts[[Statut]:[Code statut2]],2,FALSE)</f>
        <v>2</v>
      </c>
    </row>
    <row r="2529" spans="1:10" x14ac:dyDescent="0.25">
      <c r="A2529" t="s">
        <v>3028</v>
      </c>
      <c r="C2529" t="s">
        <v>3514</v>
      </c>
      <c r="D2529" t="s">
        <v>3517</v>
      </c>
      <c r="E2529" s="1">
        <v>43251.526981828705</v>
      </c>
      <c r="F2529" t="s">
        <v>3516</v>
      </c>
      <c r="G2529" s="1">
        <v>43256.36378472222</v>
      </c>
      <c r="H2529" s="1">
        <v>43262.8285721875</v>
      </c>
      <c r="I2529" t="s">
        <v>275</v>
      </c>
      <c r="J2529" s="4">
        <f>VLOOKUP(Données[[#This Row],[Statut (amiante)]],Statuts[[Statut]:[Code statut2]],2,FALSE)</f>
        <v>2</v>
      </c>
    </row>
    <row r="2530" spans="1:10" x14ac:dyDescent="0.25">
      <c r="A2530" t="s">
        <v>3028</v>
      </c>
      <c r="C2530" t="s">
        <v>3514</v>
      </c>
      <c r="D2530" t="s">
        <v>3518</v>
      </c>
      <c r="E2530" s="1">
        <v>43251.526981828705</v>
      </c>
      <c r="F2530" t="s">
        <v>3516</v>
      </c>
      <c r="G2530" s="1">
        <v>43256.36378472222</v>
      </c>
      <c r="H2530" s="1">
        <v>43262.828571874998</v>
      </c>
      <c r="I2530" t="s">
        <v>275</v>
      </c>
      <c r="J2530" s="4">
        <f>VLOOKUP(Données[[#This Row],[Statut (amiante)]],Statuts[[Statut]:[Code statut2]],2,FALSE)</f>
        <v>2</v>
      </c>
    </row>
    <row r="2531" spans="1:10" x14ac:dyDescent="0.25">
      <c r="A2531" t="s">
        <v>3028</v>
      </c>
      <c r="C2531" t="s">
        <v>3514</v>
      </c>
      <c r="D2531" t="s">
        <v>3519</v>
      </c>
      <c r="E2531" s="1">
        <v>43251.526981828705</v>
      </c>
      <c r="F2531" t="s">
        <v>3516</v>
      </c>
      <c r="G2531" s="1">
        <v>43256.36378472222</v>
      </c>
      <c r="H2531" s="1">
        <v>43262.828571909726</v>
      </c>
      <c r="I2531" t="s">
        <v>275</v>
      </c>
      <c r="J2531" s="4">
        <f>VLOOKUP(Données[[#This Row],[Statut (amiante)]],Statuts[[Statut]:[Code statut2]],2,FALSE)</f>
        <v>2</v>
      </c>
    </row>
    <row r="2532" spans="1:10" x14ac:dyDescent="0.25">
      <c r="A2532" t="s">
        <v>3028</v>
      </c>
      <c r="C2532" t="s">
        <v>3514</v>
      </c>
      <c r="D2532" t="s">
        <v>3520</v>
      </c>
      <c r="E2532" s="1">
        <v>43251.526981828705</v>
      </c>
      <c r="F2532" t="s">
        <v>3516</v>
      </c>
      <c r="G2532" s="1">
        <v>43256.36378472222</v>
      </c>
      <c r="H2532" s="1">
        <v>43262.828571956015</v>
      </c>
      <c r="I2532" t="s">
        <v>275</v>
      </c>
      <c r="J2532" s="4">
        <f>VLOOKUP(Données[[#This Row],[Statut (amiante)]],Statuts[[Statut]:[Code statut2]],2,FALSE)</f>
        <v>2</v>
      </c>
    </row>
    <row r="2533" spans="1:10" x14ac:dyDescent="0.25">
      <c r="A2533" t="s">
        <v>3028</v>
      </c>
      <c r="C2533" t="s">
        <v>3514</v>
      </c>
      <c r="D2533" t="s">
        <v>3521</v>
      </c>
      <c r="E2533" s="1">
        <v>43251.526981828705</v>
      </c>
      <c r="F2533" t="s">
        <v>3516</v>
      </c>
      <c r="G2533" s="1">
        <v>43256.36378472222</v>
      </c>
      <c r="H2533" s="1">
        <v>43262.828571990744</v>
      </c>
      <c r="I2533" t="s">
        <v>275</v>
      </c>
      <c r="J2533" s="4">
        <f>VLOOKUP(Données[[#This Row],[Statut (amiante)]],Statuts[[Statut]:[Code statut2]],2,FALSE)</f>
        <v>2</v>
      </c>
    </row>
    <row r="2534" spans="1:10" x14ac:dyDescent="0.25">
      <c r="A2534" t="s">
        <v>3028</v>
      </c>
      <c r="C2534" t="s">
        <v>3514</v>
      </c>
      <c r="D2534" t="s">
        <v>3522</v>
      </c>
      <c r="E2534" s="1">
        <v>43251.526981828705</v>
      </c>
      <c r="F2534" t="s">
        <v>3516</v>
      </c>
      <c r="G2534" s="1">
        <v>43256.36378472222</v>
      </c>
      <c r="H2534" s="1">
        <v>43262.828572071761</v>
      </c>
      <c r="I2534" t="s">
        <v>275</v>
      </c>
      <c r="J2534" s="4">
        <f>VLOOKUP(Données[[#This Row],[Statut (amiante)]],Statuts[[Statut]:[Code statut2]],2,FALSE)</f>
        <v>2</v>
      </c>
    </row>
    <row r="2535" spans="1:10" x14ac:dyDescent="0.25">
      <c r="A2535" t="s">
        <v>3028</v>
      </c>
      <c r="C2535" t="s">
        <v>3514</v>
      </c>
      <c r="D2535" t="s">
        <v>3523</v>
      </c>
      <c r="E2535" s="1">
        <v>43251.526981828705</v>
      </c>
      <c r="F2535" t="s">
        <v>3516</v>
      </c>
      <c r="G2535" s="1">
        <v>43256.36378472222</v>
      </c>
      <c r="H2535" s="1">
        <v>43262.828572106482</v>
      </c>
      <c r="I2535" t="s">
        <v>275</v>
      </c>
      <c r="J2535" s="4">
        <f>VLOOKUP(Données[[#This Row],[Statut (amiante)]],Statuts[[Statut]:[Code statut2]],2,FALSE)</f>
        <v>2</v>
      </c>
    </row>
    <row r="2536" spans="1:10" x14ac:dyDescent="0.25">
      <c r="A2536" t="s">
        <v>3028</v>
      </c>
      <c r="C2536" t="s">
        <v>3514</v>
      </c>
      <c r="D2536" t="s">
        <v>3524</v>
      </c>
      <c r="E2536" s="1">
        <v>43251.526981828705</v>
      </c>
      <c r="F2536" t="s">
        <v>3516</v>
      </c>
      <c r="G2536" s="1">
        <v>43256.36378472222</v>
      </c>
      <c r="H2536" s="1">
        <v>43262.828571724538</v>
      </c>
      <c r="I2536" t="s">
        <v>275</v>
      </c>
      <c r="J2536" s="4">
        <f>VLOOKUP(Données[[#This Row],[Statut (amiante)]],Statuts[[Statut]:[Code statut2]],2,FALSE)</f>
        <v>2</v>
      </c>
    </row>
    <row r="2537" spans="1:10" x14ac:dyDescent="0.25">
      <c r="A2537" t="s">
        <v>3028</v>
      </c>
      <c r="C2537" t="s">
        <v>3514</v>
      </c>
      <c r="D2537" t="s">
        <v>3525</v>
      </c>
      <c r="E2537" s="1">
        <v>43251.526981828705</v>
      </c>
      <c r="F2537" t="s">
        <v>3516</v>
      </c>
      <c r="G2537" s="1">
        <v>43256.36378472222</v>
      </c>
      <c r="H2537" s="1">
        <v>43262.828571840277</v>
      </c>
      <c r="I2537" t="s">
        <v>275</v>
      </c>
      <c r="J2537" s="4">
        <f>VLOOKUP(Données[[#This Row],[Statut (amiante)]],Statuts[[Statut]:[Code statut2]],2,FALSE)</f>
        <v>2</v>
      </c>
    </row>
    <row r="2538" spans="1:10" x14ac:dyDescent="0.25">
      <c r="A2538" t="s">
        <v>3028</v>
      </c>
      <c r="C2538" t="s">
        <v>3526</v>
      </c>
      <c r="D2538" t="s">
        <v>3527</v>
      </c>
      <c r="E2538" s="1">
        <v>43250.430230902777</v>
      </c>
      <c r="F2538" t="s">
        <v>3528</v>
      </c>
      <c r="G2538" s="1">
        <v>43250.430810185186</v>
      </c>
      <c r="H2538" s="1">
        <v>43256.776816701386</v>
      </c>
      <c r="I2538" t="s">
        <v>6871</v>
      </c>
      <c r="J2538" s="4">
        <f>VLOOKUP(Données[[#This Row],[Statut (amiante)]],Statuts[[Statut]:[Code statut2]],2,FALSE)</f>
        <v>1</v>
      </c>
    </row>
    <row r="2539" spans="1:10" x14ac:dyDescent="0.25">
      <c r="A2539" t="s">
        <v>3028</v>
      </c>
      <c r="C2539" t="s">
        <v>3526</v>
      </c>
      <c r="D2539" t="s">
        <v>3529</v>
      </c>
      <c r="E2539" s="1">
        <v>43250.430230902777</v>
      </c>
      <c r="F2539" t="s">
        <v>3528</v>
      </c>
      <c r="G2539" s="1">
        <v>43250.430810185186</v>
      </c>
      <c r="H2539" s="1">
        <v>43256.776816817131</v>
      </c>
      <c r="I2539" t="s">
        <v>6871</v>
      </c>
      <c r="J2539" s="4">
        <f>VLOOKUP(Données[[#This Row],[Statut (amiante)]],Statuts[[Statut]:[Code statut2]],2,FALSE)</f>
        <v>1</v>
      </c>
    </row>
    <row r="2540" spans="1:10" x14ac:dyDescent="0.25">
      <c r="A2540" t="s">
        <v>3028</v>
      </c>
      <c r="C2540" t="s">
        <v>3530</v>
      </c>
      <c r="D2540" t="s">
        <v>3531</v>
      </c>
      <c r="E2540" s="1">
        <v>43243.468225034725</v>
      </c>
      <c r="F2540" t="s">
        <v>3532</v>
      </c>
      <c r="G2540" s="1">
        <v>43245.352326388886</v>
      </c>
      <c r="H2540" s="1">
        <v>43252.756544594908</v>
      </c>
      <c r="I2540" t="s">
        <v>275</v>
      </c>
      <c r="J2540" s="4">
        <f>VLOOKUP(Données[[#This Row],[Statut (amiante)]],Statuts[[Statut]:[Code statut2]],2,FALSE)</f>
        <v>2</v>
      </c>
    </row>
    <row r="2541" spans="1:10" x14ac:dyDescent="0.25">
      <c r="A2541" t="s">
        <v>3028</v>
      </c>
      <c r="C2541" t="s">
        <v>3530</v>
      </c>
      <c r="D2541" t="s">
        <v>3533</v>
      </c>
      <c r="E2541" s="1">
        <v>43243.468225034725</v>
      </c>
      <c r="F2541" t="s">
        <v>3532</v>
      </c>
      <c r="G2541" s="1">
        <v>43245.352326388886</v>
      </c>
      <c r="H2541" s="1">
        <v>43252.756544641205</v>
      </c>
      <c r="I2541" t="s">
        <v>275</v>
      </c>
      <c r="J2541" s="4">
        <f>VLOOKUP(Données[[#This Row],[Statut (amiante)]],Statuts[[Statut]:[Code statut2]],2,FALSE)</f>
        <v>2</v>
      </c>
    </row>
    <row r="2542" spans="1:10" x14ac:dyDescent="0.25">
      <c r="A2542" t="s">
        <v>3028</v>
      </c>
      <c r="C2542" t="s">
        <v>3530</v>
      </c>
      <c r="D2542" t="s">
        <v>3534</v>
      </c>
      <c r="E2542" s="1">
        <v>43243.468225034725</v>
      </c>
      <c r="F2542" t="s">
        <v>3532</v>
      </c>
      <c r="G2542" s="1">
        <v>43245.352326388886</v>
      </c>
      <c r="H2542" s="1">
        <v>43252.756544675925</v>
      </c>
      <c r="I2542" t="s">
        <v>275</v>
      </c>
      <c r="J2542" s="4">
        <f>VLOOKUP(Données[[#This Row],[Statut (amiante)]],Statuts[[Statut]:[Code statut2]],2,FALSE)</f>
        <v>2</v>
      </c>
    </row>
    <row r="2543" spans="1:10" x14ac:dyDescent="0.25">
      <c r="A2543" t="s">
        <v>3028</v>
      </c>
      <c r="C2543" t="s">
        <v>3530</v>
      </c>
      <c r="D2543" t="s">
        <v>3535</v>
      </c>
      <c r="E2543" s="1">
        <v>43243.468225034725</v>
      </c>
      <c r="F2543" t="s">
        <v>3532</v>
      </c>
      <c r="G2543" s="1">
        <v>43245.352326388886</v>
      </c>
      <c r="H2543" s="1">
        <v>43252.756544710646</v>
      </c>
      <c r="I2543" t="s">
        <v>275</v>
      </c>
      <c r="J2543" s="4">
        <f>VLOOKUP(Données[[#This Row],[Statut (amiante)]],Statuts[[Statut]:[Code statut2]],2,FALSE)</f>
        <v>2</v>
      </c>
    </row>
    <row r="2544" spans="1:10" x14ac:dyDescent="0.25">
      <c r="A2544" t="s">
        <v>3028</v>
      </c>
      <c r="C2544" t="s">
        <v>3530</v>
      </c>
      <c r="D2544" t="s">
        <v>3536</v>
      </c>
      <c r="E2544" s="1">
        <v>43243.468225034725</v>
      </c>
      <c r="F2544" t="s">
        <v>3532</v>
      </c>
      <c r="G2544" s="1">
        <v>43245.352326388886</v>
      </c>
      <c r="H2544" s="1">
        <v>43252.756544756943</v>
      </c>
      <c r="I2544" t="s">
        <v>275</v>
      </c>
      <c r="J2544" s="4">
        <f>VLOOKUP(Données[[#This Row],[Statut (amiante)]],Statuts[[Statut]:[Code statut2]],2,FALSE)</f>
        <v>2</v>
      </c>
    </row>
    <row r="2545" spans="1:10" x14ac:dyDescent="0.25">
      <c r="A2545" t="s">
        <v>3028</v>
      </c>
      <c r="C2545" t="s">
        <v>3530</v>
      </c>
      <c r="D2545" t="s">
        <v>3537</v>
      </c>
      <c r="E2545" s="1">
        <v>43243.468225034725</v>
      </c>
      <c r="F2545" t="s">
        <v>3532</v>
      </c>
      <c r="G2545" s="1">
        <v>43245.352326388886</v>
      </c>
      <c r="H2545" s="1">
        <v>43252.756544791664</v>
      </c>
      <c r="I2545" t="s">
        <v>275</v>
      </c>
      <c r="J2545" s="4">
        <f>VLOOKUP(Données[[#This Row],[Statut (amiante)]],Statuts[[Statut]:[Code statut2]],2,FALSE)</f>
        <v>2</v>
      </c>
    </row>
    <row r="2546" spans="1:10" x14ac:dyDescent="0.25">
      <c r="A2546" t="s">
        <v>3028</v>
      </c>
      <c r="C2546" t="s">
        <v>3530</v>
      </c>
      <c r="D2546" t="s">
        <v>3538</v>
      </c>
      <c r="E2546" s="1">
        <v>43243.468225034725</v>
      </c>
      <c r="F2546" t="s">
        <v>3532</v>
      </c>
      <c r="G2546" s="1">
        <v>43245.352326388886</v>
      </c>
      <c r="H2546" s="1">
        <v>43252.756543553238</v>
      </c>
      <c r="I2546" t="s">
        <v>275</v>
      </c>
      <c r="J2546" s="4">
        <f>VLOOKUP(Données[[#This Row],[Statut (amiante)]],Statuts[[Statut]:[Code statut2]],2,FALSE)</f>
        <v>2</v>
      </c>
    </row>
    <row r="2547" spans="1:10" x14ac:dyDescent="0.25">
      <c r="A2547" t="s">
        <v>3028</v>
      </c>
      <c r="C2547" t="s">
        <v>3439</v>
      </c>
      <c r="D2547" t="s">
        <v>3539</v>
      </c>
      <c r="E2547" s="1">
        <v>43264.623577430553</v>
      </c>
      <c r="F2547" t="s">
        <v>3441</v>
      </c>
      <c r="G2547" s="1">
        <v>43269.37704861111</v>
      </c>
      <c r="H2547" s="1">
        <v>43265.860651620373</v>
      </c>
      <c r="I2547" t="s">
        <v>275</v>
      </c>
      <c r="J2547" s="4">
        <f>VLOOKUP(Données[[#This Row],[Statut (amiante)]],Statuts[[Statut]:[Code statut2]],2,FALSE)</f>
        <v>2</v>
      </c>
    </row>
    <row r="2548" spans="1:10" x14ac:dyDescent="0.25">
      <c r="A2548" t="s">
        <v>3028</v>
      </c>
      <c r="C2548" t="s">
        <v>3439</v>
      </c>
      <c r="D2548" t="s">
        <v>3540</v>
      </c>
      <c r="E2548" s="1">
        <v>43264.623577430553</v>
      </c>
      <c r="F2548" t="s">
        <v>3441</v>
      </c>
      <c r="G2548" s="1">
        <v>43269.37704861111</v>
      </c>
      <c r="H2548" s="1">
        <v>43265.860651655094</v>
      </c>
      <c r="I2548" t="s">
        <v>275</v>
      </c>
      <c r="J2548" s="4">
        <f>VLOOKUP(Données[[#This Row],[Statut (amiante)]],Statuts[[Statut]:[Code statut2]],2,FALSE)</f>
        <v>2</v>
      </c>
    </row>
    <row r="2549" spans="1:10" x14ac:dyDescent="0.25">
      <c r="A2549" t="s">
        <v>3028</v>
      </c>
      <c r="C2549" t="s">
        <v>3439</v>
      </c>
      <c r="D2549" t="s">
        <v>3541</v>
      </c>
      <c r="E2549" s="1">
        <v>43264.623577430553</v>
      </c>
      <c r="F2549" t="s">
        <v>3441</v>
      </c>
      <c r="G2549" s="1">
        <v>43269.37704861111</v>
      </c>
      <c r="H2549" s="1">
        <v>43265.860651655094</v>
      </c>
      <c r="I2549" t="s">
        <v>275</v>
      </c>
      <c r="J2549" s="4">
        <f>VLOOKUP(Données[[#This Row],[Statut (amiante)]],Statuts[[Statut]:[Code statut2]],2,FALSE)</f>
        <v>2</v>
      </c>
    </row>
    <row r="2550" spans="1:10" x14ac:dyDescent="0.25">
      <c r="A2550" t="s">
        <v>3028</v>
      </c>
      <c r="C2550" t="s">
        <v>3542</v>
      </c>
      <c r="D2550" t="s">
        <v>3543</v>
      </c>
      <c r="E2550" s="1">
        <v>43244.494130752311</v>
      </c>
      <c r="F2550" t="s">
        <v>3544</v>
      </c>
      <c r="G2550" s="1">
        <v>43249.361956018518</v>
      </c>
      <c r="H2550" s="1">
        <v>43256.526703738426</v>
      </c>
      <c r="I2550" t="s">
        <v>275</v>
      </c>
      <c r="J2550" s="4">
        <f>VLOOKUP(Données[[#This Row],[Statut (amiante)]],Statuts[[Statut]:[Code statut2]],2,FALSE)</f>
        <v>2</v>
      </c>
    </row>
    <row r="2551" spans="1:10" x14ac:dyDescent="0.25">
      <c r="A2551" t="s">
        <v>3028</v>
      </c>
      <c r="C2551" t="s">
        <v>3542</v>
      </c>
      <c r="D2551" t="s">
        <v>3545</v>
      </c>
      <c r="E2551" s="1">
        <v>43244.494130752311</v>
      </c>
      <c r="F2551" t="s">
        <v>3544</v>
      </c>
      <c r="G2551" s="1">
        <v>43249.361956018518</v>
      </c>
      <c r="H2551" s="1">
        <v>43256.526703819443</v>
      </c>
      <c r="I2551" t="s">
        <v>275</v>
      </c>
      <c r="J2551" s="4">
        <f>VLOOKUP(Données[[#This Row],[Statut (amiante)]],Statuts[[Statut]:[Code statut2]],2,FALSE)</f>
        <v>2</v>
      </c>
    </row>
    <row r="2552" spans="1:10" x14ac:dyDescent="0.25">
      <c r="A2552" t="s">
        <v>3028</v>
      </c>
      <c r="C2552" t="s">
        <v>3542</v>
      </c>
      <c r="D2552" t="s">
        <v>3546</v>
      </c>
      <c r="E2552" s="1">
        <v>43244.494130752311</v>
      </c>
      <c r="F2552" t="s">
        <v>3544</v>
      </c>
      <c r="G2552" s="1">
        <v>43249.361956018518</v>
      </c>
      <c r="H2552" s="1">
        <v>43256.526703854164</v>
      </c>
      <c r="I2552" t="s">
        <v>275</v>
      </c>
      <c r="J2552" s="4">
        <f>VLOOKUP(Données[[#This Row],[Statut (amiante)]],Statuts[[Statut]:[Code statut2]],2,FALSE)</f>
        <v>2</v>
      </c>
    </row>
    <row r="2553" spans="1:10" x14ac:dyDescent="0.25">
      <c r="A2553" t="s">
        <v>3028</v>
      </c>
      <c r="C2553" t="s">
        <v>3542</v>
      </c>
      <c r="D2553" t="s">
        <v>3547</v>
      </c>
      <c r="E2553" s="1">
        <v>43244.494130752311</v>
      </c>
      <c r="F2553" t="s">
        <v>3544</v>
      </c>
      <c r="G2553" s="1">
        <v>43249.361956018518</v>
      </c>
      <c r="H2553" s="1">
        <v>43256.526703935182</v>
      </c>
      <c r="I2553" t="s">
        <v>275</v>
      </c>
      <c r="J2553" s="4">
        <f>VLOOKUP(Données[[#This Row],[Statut (amiante)]],Statuts[[Statut]:[Code statut2]],2,FALSE)</f>
        <v>2</v>
      </c>
    </row>
    <row r="2554" spans="1:10" x14ac:dyDescent="0.25">
      <c r="A2554" t="s">
        <v>3028</v>
      </c>
      <c r="C2554" t="s">
        <v>3542</v>
      </c>
      <c r="D2554" t="s">
        <v>3548</v>
      </c>
      <c r="E2554" s="1">
        <v>43244.494130752311</v>
      </c>
      <c r="F2554" t="s">
        <v>3544</v>
      </c>
      <c r="G2554" s="1">
        <v>43249.361956018518</v>
      </c>
      <c r="H2554" s="1">
        <v>43256.52670396991</v>
      </c>
      <c r="I2554" t="s">
        <v>275</v>
      </c>
      <c r="J2554" s="4">
        <f>VLOOKUP(Données[[#This Row],[Statut (amiante)]],Statuts[[Statut]:[Code statut2]],2,FALSE)</f>
        <v>2</v>
      </c>
    </row>
    <row r="2555" spans="1:10" x14ac:dyDescent="0.25">
      <c r="A2555" t="s">
        <v>3028</v>
      </c>
      <c r="C2555" t="s">
        <v>3542</v>
      </c>
      <c r="D2555" t="s">
        <v>3549</v>
      </c>
      <c r="E2555" s="1">
        <v>43244.494130752311</v>
      </c>
      <c r="F2555" t="s">
        <v>3544</v>
      </c>
      <c r="G2555" s="1">
        <v>43249.361956018518</v>
      </c>
      <c r="H2555" s="1">
        <v>43256.526704016207</v>
      </c>
      <c r="I2555" t="s">
        <v>275</v>
      </c>
      <c r="J2555" s="4">
        <f>VLOOKUP(Données[[#This Row],[Statut (amiante)]],Statuts[[Statut]:[Code statut2]],2,FALSE)</f>
        <v>2</v>
      </c>
    </row>
    <row r="2556" spans="1:10" x14ac:dyDescent="0.25">
      <c r="A2556" t="s">
        <v>3028</v>
      </c>
      <c r="C2556" t="s">
        <v>3550</v>
      </c>
      <c r="D2556" t="s">
        <v>3551</v>
      </c>
      <c r="E2556" s="1">
        <v>43258.533715821759</v>
      </c>
      <c r="F2556" t="s">
        <v>3552</v>
      </c>
      <c r="G2556" s="1">
        <v>43263.393159722225</v>
      </c>
      <c r="H2556" s="1">
        <v>43259.434644791669</v>
      </c>
      <c r="I2556" t="s">
        <v>275</v>
      </c>
      <c r="J2556" s="4">
        <f>VLOOKUP(Données[[#This Row],[Statut (amiante)]],Statuts[[Statut]:[Code statut2]],2,FALSE)</f>
        <v>2</v>
      </c>
    </row>
    <row r="2557" spans="1:10" x14ac:dyDescent="0.25">
      <c r="A2557" t="s">
        <v>3028</v>
      </c>
      <c r="C2557" t="s">
        <v>3553</v>
      </c>
      <c r="D2557" t="s">
        <v>3554</v>
      </c>
      <c r="E2557" s="1">
        <v>43248.475465428244</v>
      </c>
      <c r="F2557" t="s">
        <v>3555</v>
      </c>
      <c r="G2557" s="1">
        <v>43250.500925925924</v>
      </c>
      <c r="H2557" s="1">
        <v>43257.734962233793</v>
      </c>
      <c r="I2557" t="s">
        <v>275</v>
      </c>
      <c r="J2557" s="4">
        <f>VLOOKUP(Données[[#This Row],[Statut (amiante)]],Statuts[[Statut]:[Code statut2]],2,FALSE)</f>
        <v>2</v>
      </c>
    </row>
    <row r="2558" spans="1:10" x14ac:dyDescent="0.25">
      <c r="A2558" t="s">
        <v>3028</v>
      </c>
      <c r="C2558" t="s">
        <v>3553</v>
      </c>
      <c r="D2558" t="s">
        <v>3556</v>
      </c>
      <c r="E2558" s="1">
        <v>43248.475465428244</v>
      </c>
      <c r="F2558" t="s">
        <v>3555</v>
      </c>
      <c r="G2558" s="1">
        <v>43250.500925925924</v>
      </c>
      <c r="H2558" s="1">
        <v>43257.735012152778</v>
      </c>
      <c r="I2558" t="s">
        <v>275</v>
      </c>
      <c r="J2558" s="4">
        <f>VLOOKUP(Données[[#This Row],[Statut (amiante)]],Statuts[[Statut]:[Code statut2]],2,FALSE)</f>
        <v>2</v>
      </c>
    </row>
    <row r="2559" spans="1:10" x14ac:dyDescent="0.25">
      <c r="A2559" t="s">
        <v>3028</v>
      </c>
      <c r="C2559" t="s">
        <v>3553</v>
      </c>
      <c r="D2559" t="s">
        <v>3557</v>
      </c>
      <c r="E2559" s="1">
        <v>43248.475465428244</v>
      </c>
      <c r="F2559" t="s">
        <v>3555</v>
      </c>
      <c r="G2559" s="1">
        <v>43250.500925925924</v>
      </c>
      <c r="H2559" s="1">
        <v>43257.735063078704</v>
      </c>
      <c r="I2559" t="s">
        <v>275</v>
      </c>
      <c r="J2559" s="4">
        <f>VLOOKUP(Données[[#This Row],[Statut (amiante)]],Statuts[[Statut]:[Code statut2]],2,FALSE)</f>
        <v>2</v>
      </c>
    </row>
    <row r="2560" spans="1:10" x14ac:dyDescent="0.25">
      <c r="A2560" t="s">
        <v>3028</v>
      </c>
      <c r="C2560" t="s">
        <v>3553</v>
      </c>
      <c r="D2560" t="s">
        <v>3558</v>
      </c>
      <c r="E2560" s="1">
        <v>43248.475465428244</v>
      </c>
      <c r="F2560" t="s">
        <v>3555</v>
      </c>
      <c r="G2560" s="1">
        <v>43250.500925925924</v>
      </c>
      <c r="H2560" s="1">
        <v>43257.735113194445</v>
      </c>
      <c r="I2560" t="s">
        <v>275</v>
      </c>
      <c r="J2560" s="4">
        <f>VLOOKUP(Données[[#This Row],[Statut (amiante)]],Statuts[[Statut]:[Code statut2]],2,FALSE)</f>
        <v>2</v>
      </c>
    </row>
    <row r="2561" spans="1:10" x14ac:dyDescent="0.25">
      <c r="A2561" t="s">
        <v>3028</v>
      </c>
      <c r="C2561" t="s">
        <v>3553</v>
      </c>
      <c r="D2561" t="s">
        <v>3559</v>
      </c>
      <c r="E2561" s="1">
        <v>43248.475465428244</v>
      </c>
      <c r="F2561" t="s">
        <v>3555</v>
      </c>
      <c r="G2561" s="1">
        <v>43250.500925925924</v>
      </c>
      <c r="H2561" s="1">
        <v>43257.735160914352</v>
      </c>
      <c r="I2561" t="s">
        <v>275</v>
      </c>
      <c r="J2561" s="4">
        <f>VLOOKUP(Données[[#This Row],[Statut (amiante)]],Statuts[[Statut]:[Code statut2]],2,FALSE)</f>
        <v>2</v>
      </c>
    </row>
    <row r="2562" spans="1:10" x14ac:dyDescent="0.25">
      <c r="A2562" t="s">
        <v>3028</v>
      </c>
      <c r="C2562" t="s">
        <v>3553</v>
      </c>
      <c r="D2562" t="s">
        <v>3560</v>
      </c>
      <c r="E2562" s="1">
        <v>43248.475465428244</v>
      </c>
      <c r="F2562" t="s">
        <v>3555</v>
      </c>
      <c r="G2562" s="1">
        <v>43250.500925925924</v>
      </c>
      <c r="H2562" s="1">
        <v>43257.734835763891</v>
      </c>
      <c r="I2562" t="s">
        <v>275</v>
      </c>
      <c r="J2562" s="4">
        <f>VLOOKUP(Données[[#This Row],[Statut (amiante)]],Statuts[[Statut]:[Code statut2]],2,FALSE)</f>
        <v>2</v>
      </c>
    </row>
    <row r="2563" spans="1:10" x14ac:dyDescent="0.25">
      <c r="A2563" t="s">
        <v>3028</v>
      </c>
      <c r="C2563" t="s">
        <v>3553</v>
      </c>
      <c r="D2563" t="s">
        <v>3561</v>
      </c>
      <c r="E2563" s="1">
        <v>43248.475465428244</v>
      </c>
      <c r="F2563" t="s">
        <v>3555</v>
      </c>
      <c r="G2563" s="1">
        <v>43250.500925925924</v>
      </c>
      <c r="H2563" s="1">
        <v>43257.734892511573</v>
      </c>
      <c r="I2563" t="s">
        <v>275</v>
      </c>
      <c r="J2563" s="4">
        <f>VLOOKUP(Données[[#This Row],[Statut (amiante)]],Statuts[[Statut]:[Code statut2]],2,FALSE)</f>
        <v>2</v>
      </c>
    </row>
    <row r="2564" spans="1:10" x14ac:dyDescent="0.25">
      <c r="A2564" t="s">
        <v>3028</v>
      </c>
      <c r="C2564" t="s">
        <v>3562</v>
      </c>
      <c r="D2564" t="s">
        <v>3563</v>
      </c>
      <c r="E2564" s="1">
        <v>43255.448381516202</v>
      </c>
      <c r="F2564" t="s">
        <v>3564</v>
      </c>
      <c r="G2564" s="1">
        <v>43257.537731481483</v>
      </c>
      <c r="H2564" s="1">
        <v>43262.82875497685</v>
      </c>
      <c r="I2564" t="s">
        <v>275</v>
      </c>
      <c r="J2564" s="4">
        <f>VLOOKUP(Données[[#This Row],[Statut (amiante)]],Statuts[[Statut]:[Code statut2]],2,FALSE)</f>
        <v>2</v>
      </c>
    </row>
    <row r="2565" spans="1:10" x14ac:dyDescent="0.25">
      <c r="A2565" t="s">
        <v>3028</v>
      </c>
      <c r="C2565" t="s">
        <v>3562</v>
      </c>
      <c r="D2565" t="s">
        <v>3565</v>
      </c>
      <c r="E2565" s="1">
        <v>43255.448381516202</v>
      </c>
      <c r="F2565" t="s">
        <v>3564</v>
      </c>
      <c r="G2565" s="1">
        <v>43257.537731481483</v>
      </c>
      <c r="H2565" s="1">
        <v>43262.828755011571</v>
      </c>
      <c r="I2565" t="s">
        <v>275</v>
      </c>
      <c r="J2565" s="4">
        <f>VLOOKUP(Données[[#This Row],[Statut (amiante)]],Statuts[[Statut]:[Code statut2]],2,FALSE)</f>
        <v>2</v>
      </c>
    </row>
    <row r="2566" spans="1:10" x14ac:dyDescent="0.25">
      <c r="A2566" t="s">
        <v>3028</v>
      </c>
      <c r="C2566" t="s">
        <v>3566</v>
      </c>
      <c r="D2566" t="s">
        <v>3567</v>
      </c>
      <c r="E2566" s="1">
        <v>43251.545911655092</v>
      </c>
      <c r="F2566" t="s">
        <v>3568</v>
      </c>
      <c r="G2566" s="1">
        <v>43255.452685185184</v>
      </c>
      <c r="H2566" s="1">
        <v>43263.547465011572</v>
      </c>
      <c r="I2566" t="s">
        <v>275</v>
      </c>
      <c r="J2566" s="4">
        <f>VLOOKUP(Données[[#This Row],[Statut (amiante)]],Statuts[[Statut]:[Code statut2]],2,FALSE)</f>
        <v>2</v>
      </c>
    </row>
    <row r="2567" spans="1:10" x14ac:dyDescent="0.25">
      <c r="A2567" t="s">
        <v>3028</v>
      </c>
      <c r="C2567" t="s">
        <v>3566</v>
      </c>
      <c r="D2567" t="s">
        <v>3569</v>
      </c>
      <c r="E2567" s="1">
        <v>43251.545911655092</v>
      </c>
      <c r="F2567" t="s">
        <v>3568</v>
      </c>
      <c r="G2567" s="1">
        <v>43255.452685185184</v>
      </c>
      <c r="H2567" s="1">
        <v>43263.547465081021</v>
      </c>
      <c r="I2567" t="s">
        <v>275</v>
      </c>
      <c r="J2567" s="4">
        <f>VLOOKUP(Données[[#This Row],[Statut (amiante)]],Statuts[[Statut]:[Code statut2]],2,FALSE)</f>
        <v>2</v>
      </c>
    </row>
    <row r="2568" spans="1:10" x14ac:dyDescent="0.25">
      <c r="A2568" t="s">
        <v>3028</v>
      </c>
      <c r="C2568" t="s">
        <v>3570</v>
      </c>
      <c r="D2568" t="s">
        <v>3571</v>
      </c>
      <c r="E2568" s="1">
        <v>43245.612317708335</v>
      </c>
      <c r="F2568" t="s">
        <v>3572</v>
      </c>
      <c r="G2568" s="1">
        <v>43245.613182870373</v>
      </c>
      <c r="H2568" s="1">
        <v>43251.818283680557</v>
      </c>
      <c r="I2568" t="s">
        <v>6871</v>
      </c>
      <c r="J2568" s="4">
        <f>VLOOKUP(Données[[#This Row],[Statut (amiante)]],Statuts[[Statut]:[Code statut2]],2,FALSE)</f>
        <v>1</v>
      </c>
    </row>
    <row r="2569" spans="1:10" x14ac:dyDescent="0.25">
      <c r="A2569" t="s">
        <v>3028</v>
      </c>
      <c r="C2569" t="s">
        <v>3570</v>
      </c>
      <c r="D2569" t="s">
        <v>3573</v>
      </c>
      <c r="E2569" s="1">
        <v>43245.612317708335</v>
      </c>
      <c r="F2569" t="s">
        <v>3572</v>
      </c>
      <c r="G2569" s="1">
        <v>43245.613182870373</v>
      </c>
      <c r="H2569" s="1">
        <v>43251.818283715278</v>
      </c>
      <c r="I2569" t="s">
        <v>6871</v>
      </c>
      <c r="J2569" s="4">
        <f>VLOOKUP(Données[[#This Row],[Statut (amiante)]],Statuts[[Statut]:[Code statut2]],2,FALSE)</f>
        <v>1</v>
      </c>
    </row>
    <row r="2570" spans="1:10" x14ac:dyDescent="0.25">
      <c r="A2570" t="s">
        <v>3028</v>
      </c>
      <c r="C2570" t="s">
        <v>3570</v>
      </c>
      <c r="D2570" t="s">
        <v>3574</v>
      </c>
      <c r="E2570" s="1">
        <v>43245.612317708335</v>
      </c>
      <c r="F2570" t="s">
        <v>3572</v>
      </c>
      <c r="G2570" s="1">
        <v>43245.613182870373</v>
      </c>
      <c r="H2570" s="1">
        <v>43251.818283761575</v>
      </c>
      <c r="I2570" t="s">
        <v>6871</v>
      </c>
      <c r="J2570" s="4">
        <f>VLOOKUP(Données[[#This Row],[Statut (amiante)]],Statuts[[Statut]:[Code statut2]],2,FALSE)</f>
        <v>1</v>
      </c>
    </row>
    <row r="2571" spans="1:10" x14ac:dyDescent="0.25">
      <c r="A2571" t="s">
        <v>3028</v>
      </c>
      <c r="C2571" t="s">
        <v>3570</v>
      </c>
      <c r="D2571" t="s">
        <v>3575</v>
      </c>
      <c r="E2571" s="1">
        <v>43245.612317708335</v>
      </c>
      <c r="F2571" t="s">
        <v>3572</v>
      </c>
      <c r="G2571" s="1">
        <v>43245.613182870373</v>
      </c>
      <c r="H2571" s="1">
        <v>43251.818283796296</v>
      </c>
      <c r="I2571" t="s">
        <v>6871</v>
      </c>
      <c r="J2571" s="4">
        <f>VLOOKUP(Données[[#This Row],[Statut (amiante)]],Statuts[[Statut]:[Code statut2]],2,FALSE)</f>
        <v>1</v>
      </c>
    </row>
    <row r="2572" spans="1:10" x14ac:dyDescent="0.25">
      <c r="A2572" t="s">
        <v>3028</v>
      </c>
      <c r="C2572" t="s">
        <v>3570</v>
      </c>
      <c r="D2572" t="s">
        <v>3576</v>
      </c>
      <c r="E2572" s="1">
        <v>43245.612317708335</v>
      </c>
      <c r="F2572" t="s">
        <v>3572</v>
      </c>
      <c r="G2572" s="1">
        <v>43245.613182870373</v>
      </c>
      <c r="H2572" s="1">
        <v>43251.818283564811</v>
      </c>
      <c r="I2572" t="s">
        <v>6871</v>
      </c>
      <c r="J2572" s="4">
        <f>VLOOKUP(Données[[#This Row],[Statut (amiante)]],Statuts[[Statut]:[Code statut2]],2,FALSE)</f>
        <v>1</v>
      </c>
    </row>
    <row r="2573" spans="1:10" x14ac:dyDescent="0.25">
      <c r="A2573" t="s">
        <v>3028</v>
      </c>
      <c r="C2573" t="s">
        <v>3570</v>
      </c>
      <c r="D2573" t="s">
        <v>3577</v>
      </c>
      <c r="E2573" s="1">
        <v>43245.612317708335</v>
      </c>
      <c r="F2573" t="s">
        <v>3572</v>
      </c>
      <c r="G2573" s="1">
        <v>43245.613182870373</v>
      </c>
      <c r="H2573" s="1">
        <v>43251.818283645836</v>
      </c>
      <c r="I2573" t="s">
        <v>6871</v>
      </c>
      <c r="J2573" s="4">
        <f>VLOOKUP(Données[[#This Row],[Statut (amiante)]],Statuts[[Statut]:[Code statut2]],2,FALSE)</f>
        <v>1</v>
      </c>
    </row>
    <row r="2574" spans="1:10" x14ac:dyDescent="0.25">
      <c r="A2574" t="s">
        <v>3028</v>
      </c>
      <c r="C2574" t="s">
        <v>3578</v>
      </c>
      <c r="D2574" t="s">
        <v>3579</v>
      </c>
      <c r="E2574" s="1">
        <v>43251.543062187498</v>
      </c>
      <c r="F2574" t="s">
        <v>3580</v>
      </c>
      <c r="G2574" s="1">
        <v>43255.446203703701</v>
      </c>
      <c r="H2574" s="1">
        <v>43262.818129664352</v>
      </c>
      <c r="I2574" t="s">
        <v>275</v>
      </c>
      <c r="J2574" s="4">
        <f>VLOOKUP(Données[[#This Row],[Statut (amiante)]],Statuts[[Statut]:[Code statut2]],2,FALSE)</f>
        <v>2</v>
      </c>
    </row>
    <row r="2575" spans="1:10" x14ac:dyDescent="0.25">
      <c r="A2575" t="s">
        <v>3028</v>
      </c>
      <c r="C2575" t="s">
        <v>3578</v>
      </c>
      <c r="D2575" t="s">
        <v>3581</v>
      </c>
      <c r="E2575" s="1">
        <v>43251.543062187498</v>
      </c>
      <c r="F2575" t="s">
        <v>3580</v>
      </c>
      <c r="G2575" s="1">
        <v>43255.446203703701</v>
      </c>
      <c r="H2575" s="1">
        <v>43262.818129710649</v>
      </c>
      <c r="I2575" t="s">
        <v>275</v>
      </c>
      <c r="J2575" s="4">
        <f>VLOOKUP(Données[[#This Row],[Statut (amiante)]],Statuts[[Statut]:[Code statut2]],2,FALSE)</f>
        <v>2</v>
      </c>
    </row>
    <row r="2576" spans="1:10" x14ac:dyDescent="0.25">
      <c r="A2576" t="s">
        <v>3028</v>
      </c>
      <c r="C2576" t="s">
        <v>3582</v>
      </c>
      <c r="D2576" t="s">
        <v>3583</v>
      </c>
      <c r="E2576" s="1">
        <v>43264.596206747687</v>
      </c>
      <c r="F2576" t="s">
        <v>3584</v>
      </c>
      <c r="G2576" s="1">
        <v>43269.388252314813</v>
      </c>
      <c r="H2576" s="1">
        <v>43266.506914386577</v>
      </c>
      <c r="I2576" t="s">
        <v>275</v>
      </c>
      <c r="J2576" s="4">
        <f>VLOOKUP(Données[[#This Row],[Statut (amiante)]],Statuts[[Statut]:[Code statut2]],2,FALSE)</f>
        <v>2</v>
      </c>
    </row>
    <row r="2577" spans="1:10" x14ac:dyDescent="0.25">
      <c r="A2577" t="s">
        <v>3028</v>
      </c>
      <c r="C2577" t="s">
        <v>3407</v>
      </c>
      <c r="D2577" t="s">
        <v>3585</v>
      </c>
      <c r="E2577" s="1">
        <v>43242.56461577546</v>
      </c>
      <c r="F2577" t="s">
        <v>3409</v>
      </c>
      <c r="G2577" s="1">
        <v>43248.392685185187</v>
      </c>
      <c r="H2577" s="1">
        <v>43255.672319131947</v>
      </c>
      <c r="I2577" t="s">
        <v>275</v>
      </c>
      <c r="J2577" s="4">
        <f>VLOOKUP(Données[[#This Row],[Statut (amiante)]],Statuts[[Statut]:[Code statut2]],2,FALSE)</f>
        <v>2</v>
      </c>
    </row>
    <row r="2578" spans="1:10" x14ac:dyDescent="0.25">
      <c r="A2578" t="s">
        <v>3028</v>
      </c>
      <c r="C2578" t="s">
        <v>3586</v>
      </c>
      <c r="D2578" t="s">
        <v>3587</v>
      </c>
      <c r="E2578" s="1">
        <v>43264.551687303239</v>
      </c>
      <c r="F2578" t="s">
        <v>3588</v>
      </c>
      <c r="G2578" s="1">
        <v>43269.368761574071</v>
      </c>
      <c r="H2578" s="1">
        <v>43266.50633009259</v>
      </c>
      <c r="I2578" t="s">
        <v>275</v>
      </c>
      <c r="J2578" s="4">
        <f>VLOOKUP(Données[[#This Row],[Statut (amiante)]],Statuts[[Statut]:[Code statut2]],2,FALSE)</f>
        <v>2</v>
      </c>
    </row>
    <row r="2579" spans="1:10" x14ac:dyDescent="0.25">
      <c r="A2579" t="s">
        <v>3028</v>
      </c>
      <c r="C2579" t="s">
        <v>3586</v>
      </c>
      <c r="D2579" t="s">
        <v>3589</v>
      </c>
      <c r="E2579" s="1">
        <v>43264.551687303239</v>
      </c>
      <c r="F2579" t="s">
        <v>3588</v>
      </c>
      <c r="G2579" s="1">
        <v>43269.368761574071</v>
      </c>
      <c r="H2579" s="1">
        <v>43266.506330127311</v>
      </c>
      <c r="I2579" t="s">
        <v>275</v>
      </c>
      <c r="J2579" s="4">
        <f>VLOOKUP(Données[[#This Row],[Statut (amiante)]],Statuts[[Statut]:[Code statut2]],2,FALSE)</f>
        <v>2</v>
      </c>
    </row>
    <row r="2580" spans="1:10" x14ac:dyDescent="0.25">
      <c r="A2580" t="s">
        <v>3028</v>
      </c>
      <c r="C2580" t="s">
        <v>3586</v>
      </c>
      <c r="D2580" t="s">
        <v>3590</v>
      </c>
      <c r="E2580" s="1">
        <v>43264.551687303239</v>
      </c>
      <c r="F2580" t="s">
        <v>3588</v>
      </c>
      <c r="G2580" s="1">
        <v>43269.368761574071</v>
      </c>
      <c r="H2580" s="1">
        <v>43266.506330173608</v>
      </c>
      <c r="I2580" t="s">
        <v>275</v>
      </c>
      <c r="J2580" s="4">
        <f>VLOOKUP(Données[[#This Row],[Statut (amiante)]],Statuts[[Statut]:[Code statut2]],2,FALSE)</f>
        <v>2</v>
      </c>
    </row>
    <row r="2581" spans="1:10" x14ac:dyDescent="0.25">
      <c r="A2581" t="s">
        <v>3028</v>
      </c>
      <c r="C2581" t="s">
        <v>3586</v>
      </c>
      <c r="D2581" t="s">
        <v>3591</v>
      </c>
      <c r="E2581" s="1">
        <v>43264.551687303239</v>
      </c>
      <c r="F2581" t="s">
        <v>3588</v>
      </c>
      <c r="G2581" s="1">
        <v>43269.368761574071</v>
      </c>
      <c r="H2581" s="1">
        <v>43266.506330208336</v>
      </c>
      <c r="I2581" t="s">
        <v>275</v>
      </c>
      <c r="J2581" s="4">
        <f>VLOOKUP(Données[[#This Row],[Statut (amiante)]],Statuts[[Statut]:[Code statut2]],2,FALSE)</f>
        <v>2</v>
      </c>
    </row>
    <row r="2582" spans="1:10" x14ac:dyDescent="0.25">
      <c r="A2582" t="s">
        <v>3028</v>
      </c>
      <c r="C2582" t="s">
        <v>3586</v>
      </c>
      <c r="D2582" t="s">
        <v>3592</v>
      </c>
      <c r="E2582" s="1">
        <v>43264.551687303239</v>
      </c>
      <c r="F2582" t="s">
        <v>3588</v>
      </c>
      <c r="G2582" s="1">
        <v>43269.368761574071</v>
      </c>
      <c r="H2582" s="1">
        <v>43266.506330243057</v>
      </c>
      <c r="I2582" t="s">
        <v>275</v>
      </c>
      <c r="J2582" s="4">
        <f>VLOOKUP(Données[[#This Row],[Statut (amiante)]],Statuts[[Statut]:[Code statut2]],2,FALSE)</f>
        <v>2</v>
      </c>
    </row>
    <row r="2583" spans="1:10" x14ac:dyDescent="0.25">
      <c r="A2583" t="s">
        <v>3028</v>
      </c>
      <c r="C2583" t="s">
        <v>3586</v>
      </c>
      <c r="D2583" t="s">
        <v>3593</v>
      </c>
      <c r="E2583" s="1">
        <v>43264.551687303239</v>
      </c>
      <c r="F2583" t="s">
        <v>3588</v>
      </c>
      <c r="G2583" s="1">
        <v>43269.368761574071</v>
      </c>
      <c r="H2583" s="1">
        <v>43266.506329745367</v>
      </c>
      <c r="I2583" t="s">
        <v>275</v>
      </c>
      <c r="J2583" s="4">
        <f>VLOOKUP(Données[[#This Row],[Statut (amiante)]],Statuts[[Statut]:[Code statut2]],2,FALSE)</f>
        <v>2</v>
      </c>
    </row>
    <row r="2584" spans="1:10" x14ac:dyDescent="0.25">
      <c r="A2584" t="s">
        <v>3028</v>
      </c>
      <c r="C2584" t="s">
        <v>3586</v>
      </c>
      <c r="D2584" t="s">
        <v>3594</v>
      </c>
      <c r="E2584" s="1">
        <v>43264.551687303239</v>
      </c>
      <c r="F2584" t="s">
        <v>3588</v>
      </c>
      <c r="G2584" s="1">
        <v>43269.368761574071</v>
      </c>
      <c r="H2584" s="1">
        <v>43266.506329594908</v>
      </c>
      <c r="I2584" t="s">
        <v>275</v>
      </c>
      <c r="J2584" s="4">
        <f>VLOOKUP(Données[[#This Row],[Statut (amiante)]],Statuts[[Statut]:[Code statut2]],2,FALSE)</f>
        <v>2</v>
      </c>
    </row>
    <row r="2585" spans="1:10" x14ac:dyDescent="0.25">
      <c r="A2585" t="s">
        <v>3028</v>
      </c>
      <c r="C2585" t="s">
        <v>3586</v>
      </c>
      <c r="D2585" t="s">
        <v>3595</v>
      </c>
      <c r="E2585" s="1">
        <v>43264.551687303239</v>
      </c>
      <c r="F2585" t="s">
        <v>3588</v>
      </c>
      <c r="G2585" s="1">
        <v>43269.368761574071</v>
      </c>
      <c r="H2585" s="1">
        <v>43266.506329629628</v>
      </c>
      <c r="I2585" t="s">
        <v>275</v>
      </c>
      <c r="J2585" s="4">
        <f>VLOOKUP(Données[[#This Row],[Statut (amiante)]],Statuts[[Statut]:[Code statut2]],2,FALSE)</f>
        <v>2</v>
      </c>
    </row>
    <row r="2586" spans="1:10" x14ac:dyDescent="0.25">
      <c r="A2586" t="s">
        <v>3028</v>
      </c>
      <c r="C2586" t="s">
        <v>3586</v>
      </c>
      <c r="D2586" t="s">
        <v>3596</v>
      </c>
      <c r="E2586" s="1">
        <v>43264.551687303239</v>
      </c>
      <c r="F2586" t="s">
        <v>3588</v>
      </c>
      <c r="G2586" s="1">
        <v>43269.368761574071</v>
      </c>
      <c r="H2586" s="1">
        <v>43266.506329629628</v>
      </c>
      <c r="I2586" t="s">
        <v>275</v>
      </c>
      <c r="J2586" s="4">
        <f>VLOOKUP(Données[[#This Row],[Statut (amiante)]],Statuts[[Statut]:[Code statut2]],2,FALSE)</f>
        <v>2</v>
      </c>
    </row>
    <row r="2587" spans="1:10" x14ac:dyDescent="0.25">
      <c r="A2587" t="s">
        <v>3028</v>
      </c>
      <c r="C2587" t="s">
        <v>3586</v>
      </c>
      <c r="D2587" t="s">
        <v>3597</v>
      </c>
      <c r="E2587" s="1">
        <v>43264.551687303239</v>
      </c>
      <c r="F2587" t="s">
        <v>3588</v>
      </c>
      <c r="G2587" s="1">
        <v>43269.368761574071</v>
      </c>
      <c r="H2587" s="1">
        <v>43266.506329664349</v>
      </c>
      <c r="I2587" t="s">
        <v>275</v>
      </c>
      <c r="J2587" s="4">
        <f>VLOOKUP(Données[[#This Row],[Statut (amiante)]],Statuts[[Statut]:[Code statut2]],2,FALSE)</f>
        <v>2</v>
      </c>
    </row>
    <row r="2588" spans="1:10" x14ac:dyDescent="0.25">
      <c r="A2588" t="s">
        <v>3028</v>
      </c>
      <c r="C2588" t="s">
        <v>3586</v>
      </c>
      <c r="D2588" t="s">
        <v>3598</v>
      </c>
      <c r="E2588" s="1">
        <v>43264.551687303239</v>
      </c>
      <c r="F2588" t="s">
        <v>3588</v>
      </c>
      <c r="G2588" s="1">
        <v>43269.368761574071</v>
      </c>
      <c r="H2588" s="1">
        <v>43266.506329710646</v>
      </c>
      <c r="I2588" t="s">
        <v>275</v>
      </c>
      <c r="J2588" s="4">
        <f>VLOOKUP(Données[[#This Row],[Statut (amiante)]],Statuts[[Statut]:[Code statut2]],2,FALSE)</f>
        <v>2</v>
      </c>
    </row>
    <row r="2589" spans="1:10" x14ac:dyDescent="0.25">
      <c r="A2589" t="s">
        <v>3028</v>
      </c>
      <c r="C2589" t="s">
        <v>3586</v>
      </c>
      <c r="D2589" t="s">
        <v>3599</v>
      </c>
      <c r="E2589" s="1">
        <v>43264.551687303239</v>
      </c>
      <c r="F2589" t="s">
        <v>3588</v>
      </c>
      <c r="G2589" s="1">
        <v>43269.368761574071</v>
      </c>
      <c r="H2589" s="1">
        <v>43266.506329282405</v>
      </c>
      <c r="I2589" t="s">
        <v>275</v>
      </c>
      <c r="J2589" s="4">
        <f>VLOOKUP(Données[[#This Row],[Statut (amiante)]],Statuts[[Statut]:[Code statut2]],2,FALSE)</f>
        <v>2</v>
      </c>
    </row>
    <row r="2590" spans="1:10" x14ac:dyDescent="0.25">
      <c r="A2590" t="s">
        <v>3028</v>
      </c>
      <c r="C2590" t="s">
        <v>3586</v>
      </c>
      <c r="D2590" t="s">
        <v>3600</v>
      </c>
      <c r="E2590" s="1">
        <v>43264.551687303239</v>
      </c>
      <c r="F2590" t="s">
        <v>3588</v>
      </c>
      <c r="G2590" s="1">
        <v>43269.368761574071</v>
      </c>
      <c r="H2590" s="1">
        <v>43266.506329745367</v>
      </c>
      <c r="I2590" t="s">
        <v>275</v>
      </c>
      <c r="J2590" s="4">
        <f>VLOOKUP(Données[[#This Row],[Statut (amiante)]],Statuts[[Statut]:[Code statut2]],2,FALSE)</f>
        <v>2</v>
      </c>
    </row>
    <row r="2591" spans="1:10" x14ac:dyDescent="0.25">
      <c r="A2591" t="s">
        <v>3028</v>
      </c>
      <c r="C2591" t="s">
        <v>3586</v>
      </c>
      <c r="D2591" t="s">
        <v>3601</v>
      </c>
      <c r="E2591" s="1">
        <v>43264.551687303239</v>
      </c>
      <c r="F2591" t="s">
        <v>3588</v>
      </c>
      <c r="G2591" s="1">
        <v>43269.368761574071</v>
      </c>
      <c r="H2591" s="1">
        <v>43266.506329826392</v>
      </c>
      <c r="I2591" t="s">
        <v>275</v>
      </c>
      <c r="J2591" s="4">
        <f>VLOOKUP(Données[[#This Row],[Statut (amiante)]],Statuts[[Statut]:[Code statut2]],2,FALSE)</f>
        <v>2</v>
      </c>
    </row>
    <row r="2592" spans="1:10" x14ac:dyDescent="0.25">
      <c r="A2592" t="s">
        <v>3028</v>
      </c>
      <c r="C2592" t="s">
        <v>3586</v>
      </c>
      <c r="D2592" t="s">
        <v>3602</v>
      </c>
      <c r="E2592" s="1">
        <v>43264.551687303239</v>
      </c>
      <c r="F2592" t="s">
        <v>3588</v>
      </c>
      <c r="G2592" s="1">
        <v>43269.368761574071</v>
      </c>
      <c r="H2592" s="1">
        <v>43266.506329942131</v>
      </c>
      <c r="I2592" t="s">
        <v>275</v>
      </c>
      <c r="J2592" s="4">
        <f>VLOOKUP(Données[[#This Row],[Statut (amiante)]],Statuts[[Statut]:[Code statut2]],2,FALSE)</f>
        <v>2</v>
      </c>
    </row>
    <row r="2593" spans="1:10" x14ac:dyDescent="0.25">
      <c r="A2593" t="s">
        <v>3028</v>
      </c>
      <c r="C2593" t="s">
        <v>3586</v>
      </c>
      <c r="D2593" t="s">
        <v>3603</v>
      </c>
      <c r="E2593" s="1">
        <v>43264.551687303239</v>
      </c>
      <c r="F2593" t="s">
        <v>3588</v>
      </c>
      <c r="G2593" s="1">
        <v>43269.368761574071</v>
      </c>
      <c r="H2593" s="1">
        <v>43266.506329976852</v>
      </c>
      <c r="I2593" t="s">
        <v>275</v>
      </c>
      <c r="J2593" s="4">
        <f>VLOOKUP(Données[[#This Row],[Statut (amiante)]],Statuts[[Statut]:[Code statut2]],2,FALSE)</f>
        <v>2</v>
      </c>
    </row>
    <row r="2594" spans="1:10" x14ac:dyDescent="0.25">
      <c r="A2594" t="s">
        <v>3028</v>
      </c>
      <c r="C2594" t="s">
        <v>3586</v>
      </c>
      <c r="D2594" t="s">
        <v>3604</v>
      </c>
      <c r="E2594" s="1">
        <v>43264.551687303239</v>
      </c>
      <c r="F2594" t="s">
        <v>3588</v>
      </c>
      <c r="G2594" s="1">
        <v>43269.368761574071</v>
      </c>
      <c r="H2594" s="1">
        <v>43266.506330011573</v>
      </c>
      <c r="I2594" t="s">
        <v>275</v>
      </c>
      <c r="J2594" s="4">
        <f>VLOOKUP(Données[[#This Row],[Statut (amiante)]],Statuts[[Statut]:[Code statut2]],2,FALSE)</f>
        <v>2</v>
      </c>
    </row>
    <row r="2595" spans="1:10" x14ac:dyDescent="0.25">
      <c r="A2595" t="s">
        <v>3028</v>
      </c>
      <c r="C2595" t="s">
        <v>3586</v>
      </c>
      <c r="D2595" t="s">
        <v>3605</v>
      </c>
      <c r="E2595" s="1">
        <v>43264.551687303239</v>
      </c>
      <c r="F2595" t="s">
        <v>3588</v>
      </c>
      <c r="G2595" s="1">
        <v>43269.368761574071</v>
      </c>
      <c r="H2595" s="1">
        <v>43266.506329363423</v>
      </c>
      <c r="I2595" t="s">
        <v>275</v>
      </c>
      <c r="J2595" s="4">
        <f>VLOOKUP(Données[[#This Row],[Statut (amiante)]],Statuts[[Statut]:[Code statut2]],2,FALSE)</f>
        <v>2</v>
      </c>
    </row>
    <row r="2596" spans="1:10" x14ac:dyDescent="0.25">
      <c r="A2596" t="s">
        <v>3028</v>
      </c>
      <c r="C2596" t="s">
        <v>3606</v>
      </c>
      <c r="D2596" t="s">
        <v>3607</v>
      </c>
      <c r="E2596" s="1">
        <v>43251.46590181713</v>
      </c>
      <c r="F2596" t="s">
        <v>3608</v>
      </c>
      <c r="G2596" s="1">
        <v>43252.492534722223</v>
      </c>
      <c r="H2596" s="1">
        <v>43258.453622453701</v>
      </c>
      <c r="I2596" t="s">
        <v>275</v>
      </c>
      <c r="J2596" s="4">
        <f>VLOOKUP(Données[[#This Row],[Statut (amiante)]],Statuts[[Statut]:[Code statut2]],2,FALSE)</f>
        <v>2</v>
      </c>
    </row>
    <row r="2597" spans="1:10" x14ac:dyDescent="0.25">
      <c r="A2597" t="s">
        <v>3028</v>
      </c>
      <c r="C2597" t="s">
        <v>3606</v>
      </c>
      <c r="D2597" t="s">
        <v>3609</v>
      </c>
      <c r="E2597" s="1">
        <v>43251.46590181713</v>
      </c>
      <c r="F2597" t="s">
        <v>3608</v>
      </c>
      <c r="G2597" s="1">
        <v>43252.492534722223</v>
      </c>
      <c r="H2597" s="1">
        <v>43258.453622187502</v>
      </c>
      <c r="I2597" t="s">
        <v>275</v>
      </c>
      <c r="J2597" s="4">
        <f>VLOOKUP(Données[[#This Row],[Statut (amiante)]],Statuts[[Statut]:[Code statut2]],2,FALSE)</f>
        <v>2</v>
      </c>
    </row>
    <row r="2598" spans="1:10" x14ac:dyDescent="0.25">
      <c r="A2598" t="s">
        <v>3028</v>
      </c>
      <c r="C2598" t="s">
        <v>3610</v>
      </c>
      <c r="D2598" t="s">
        <v>3611</v>
      </c>
      <c r="E2598" s="1">
        <v>43251.550628819445</v>
      </c>
      <c r="F2598" t="s">
        <v>3612</v>
      </c>
      <c r="G2598" s="1">
        <v>43256.380925925929</v>
      </c>
      <c r="H2598" s="1">
        <v>43262.547324537038</v>
      </c>
      <c r="I2598" t="s">
        <v>275</v>
      </c>
      <c r="J2598" s="4">
        <f>VLOOKUP(Données[[#This Row],[Statut (amiante)]],Statuts[[Statut]:[Code statut2]],2,FALSE)</f>
        <v>2</v>
      </c>
    </row>
    <row r="2599" spans="1:10" x14ac:dyDescent="0.25">
      <c r="A2599" t="s">
        <v>3028</v>
      </c>
      <c r="C2599" t="s">
        <v>3610</v>
      </c>
      <c r="D2599" t="s">
        <v>3613</v>
      </c>
      <c r="E2599" s="1">
        <v>43251.550628819445</v>
      </c>
      <c r="F2599" t="s">
        <v>3612</v>
      </c>
      <c r="G2599" s="1">
        <v>43256.380925925929</v>
      </c>
      <c r="H2599" s="1">
        <v>43262.547324305553</v>
      </c>
      <c r="I2599" t="s">
        <v>275</v>
      </c>
      <c r="J2599" s="4">
        <f>VLOOKUP(Données[[#This Row],[Statut (amiante)]],Statuts[[Statut]:[Code statut2]],2,FALSE)</f>
        <v>2</v>
      </c>
    </row>
    <row r="2600" spans="1:10" x14ac:dyDescent="0.25">
      <c r="A2600" t="s">
        <v>3028</v>
      </c>
      <c r="C2600" t="s">
        <v>3610</v>
      </c>
      <c r="D2600" t="s">
        <v>3614</v>
      </c>
      <c r="E2600" s="1">
        <v>43251.550628819445</v>
      </c>
      <c r="F2600" t="s">
        <v>3612</v>
      </c>
      <c r="G2600" s="1">
        <v>43256.380925925929</v>
      </c>
      <c r="H2600" s="1">
        <v>43262.547324502317</v>
      </c>
      <c r="I2600" t="s">
        <v>275</v>
      </c>
      <c r="J2600" s="4">
        <f>VLOOKUP(Données[[#This Row],[Statut (amiante)]],Statuts[[Statut]:[Code statut2]],2,FALSE)</f>
        <v>2</v>
      </c>
    </row>
    <row r="2601" spans="1:10" x14ac:dyDescent="0.25">
      <c r="A2601" t="s">
        <v>3028</v>
      </c>
      <c r="C2601" t="s">
        <v>3615</v>
      </c>
      <c r="D2601" t="s">
        <v>3616</v>
      </c>
      <c r="E2601" s="1">
        <v>43255.582424456021</v>
      </c>
      <c r="F2601" t="s">
        <v>3617</v>
      </c>
      <c r="G2601" s="1">
        <v>43257.542673611111</v>
      </c>
      <c r="H2601" s="1">
        <v>43263.547913078706</v>
      </c>
      <c r="I2601" t="s">
        <v>275</v>
      </c>
      <c r="J2601" s="4">
        <f>VLOOKUP(Données[[#This Row],[Statut (amiante)]],Statuts[[Statut]:[Code statut2]],2,FALSE)</f>
        <v>2</v>
      </c>
    </row>
    <row r="2602" spans="1:10" x14ac:dyDescent="0.25">
      <c r="A2602" t="s">
        <v>3028</v>
      </c>
      <c r="C2602" t="s">
        <v>3618</v>
      </c>
      <c r="D2602" t="s">
        <v>3619</v>
      </c>
      <c r="E2602" s="1">
        <v>43245.468593437501</v>
      </c>
      <c r="F2602" t="s">
        <v>3620</v>
      </c>
      <c r="G2602" s="1">
        <v>43250.489560185182</v>
      </c>
      <c r="H2602" s="1">
        <v>43255.703671724536</v>
      </c>
      <c r="I2602" t="s">
        <v>275</v>
      </c>
      <c r="J2602" s="4">
        <f>VLOOKUP(Données[[#This Row],[Statut (amiante)]],Statuts[[Statut]:[Code statut2]],2,FALSE)</f>
        <v>2</v>
      </c>
    </row>
    <row r="2603" spans="1:10" x14ac:dyDescent="0.25">
      <c r="A2603" t="s">
        <v>3028</v>
      </c>
      <c r="C2603" t="s">
        <v>3618</v>
      </c>
      <c r="D2603" t="s">
        <v>3621</v>
      </c>
      <c r="E2603" s="1">
        <v>43245.468593437501</v>
      </c>
      <c r="F2603" t="s">
        <v>3620</v>
      </c>
      <c r="G2603" s="1">
        <v>43250.489560185182</v>
      </c>
      <c r="H2603" s="1">
        <v>43255.703671793985</v>
      </c>
      <c r="I2603" t="s">
        <v>275</v>
      </c>
      <c r="J2603" s="4">
        <f>VLOOKUP(Données[[#This Row],[Statut (amiante)]],Statuts[[Statut]:[Code statut2]],2,FALSE)</f>
        <v>2</v>
      </c>
    </row>
    <row r="2604" spans="1:10" x14ac:dyDescent="0.25">
      <c r="A2604" t="s">
        <v>3028</v>
      </c>
      <c r="C2604" t="s">
        <v>3618</v>
      </c>
      <c r="D2604" t="s">
        <v>3622</v>
      </c>
      <c r="E2604" s="1">
        <v>43245.468593437501</v>
      </c>
      <c r="F2604" t="s">
        <v>3620</v>
      </c>
      <c r="G2604" s="1">
        <v>43250.489560185182</v>
      </c>
      <c r="H2604" s="1">
        <v>43255.703671446761</v>
      </c>
      <c r="I2604" t="s">
        <v>275</v>
      </c>
      <c r="J2604" s="4">
        <f>VLOOKUP(Données[[#This Row],[Statut (amiante)]],Statuts[[Statut]:[Code statut2]],2,FALSE)</f>
        <v>2</v>
      </c>
    </row>
    <row r="2605" spans="1:10" x14ac:dyDescent="0.25">
      <c r="A2605" t="s">
        <v>3028</v>
      </c>
      <c r="C2605" t="s">
        <v>3618</v>
      </c>
      <c r="D2605" t="s">
        <v>3623</v>
      </c>
      <c r="E2605" s="1">
        <v>43245.468593437501</v>
      </c>
      <c r="F2605" t="s">
        <v>3620</v>
      </c>
      <c r="G2605" s="1">
        <v>43250.489560185182</v>
      </c>
      <c r="H2605" s="1">
        <v>43255.703671643518</v>
      </c>
      <c r="I2605" t="s">
        <v>275</v>
      </c>
      <c r="J2605" s="4">
        <f>VLOOKUP(Données[[#This Row],[Statut (amiante)]],Statuts[[Statut]:[Code statut2]],2,FALSE)</f>
        <v>2</v>
      </c>
    </row>
    <row r="2606" spans="1:10" x14ac:dyDescent="0.25">
      <c r="A2606" t="s">
        <v>3028</v>
      </c>
      <c r="C2606" t="s">
        <v>3487</v>
      </c>
      <c r="D2606" t="s">
        <v>3624</v>
      </c>
      <c r="E2606" s="1">
        <v>43264.565772604168</v>
      </c>
      <c r="F2606" t="s">
        <v>3489</v>
      </c>
      <c r="G2606" s="1">
        <v>43269.391550925924</v>
      </c>
      <c r="H2606" s="1">
        <v>43266.714679317127</v>
      </c>
      <c r="I2606" t="s">
        <v>275</v>
      </c>
      <c r="J2606" s="4">
        <f>VLOOKUP(Données[[#This Row],[Statut (amiante)]],Statuts[[Statut]:[Code statut2]],2,FALSE)</f>
        <v>2</v>
      </c>
    </row>
    <row r="2607" spans="1:10" x14ac:dyDescent="0.25">
      <c r="A2607" t="s">
        <v>3028</v>
      </c>
      <c r="C2607" t="s">
        <v>3487</v>
      </c>
      <c r="D2607" t="s">
        <v>3625</v>
      </c>
      <c r="E2607" s="1">
        <v>43264.565772604168</v>
      </c>
      <c r="F2607" t="s">
        <v>3489</v>
      </c>
      <c r="G2607" s="1">
        <v>43269.391550925924</v>
      </c>
      <c r="H2607" s="1">
        <v>43266.714679363424</v>
      </c>
      <c r="I2607" t="s">
        <v>275</v>
      </c>
      <c r="J2607" s="4">
        <f>VLOOKUP(Données[[#This Row],[Statut (amiante)]],Statuts[[Statut]:[Code statut2]],2,FALSE)</f>
        <v>2</v>
      </c>
    </row>
    <row r="2608" spans="1:10" x14ac:dyDescent="0.25">
      <c r="A2608" t="s">
        <v>3028</v>
      </c>
      <c r="C2608" t="s">
        <v>3487</v>
      </c>
      <c r="D2608" t="s">
        <v>3626</v>
      </c>
      <c r="E2608" s="1">
        <v>43264.565772604168</v>
      </c>
      <c r="F2608" t="s">
        <v>3489</v>
      </c>
      <c r="G2608" s="1">
        <v>43269.391550925924</v>
      </c>
      <c r="H2608" s="1">
        <v>43266.714679398145</v>
      </c>
      <c r="I2608" t="s">
        <v>275</v>
      </c>
      <c r="J2608" s="4">
        <f>VLOOKUP(Données[[#This Row],[Statut (amiante)]],Statuts[[Statut]:[Code statut2]],2,FALSE)</f>
        <v>2</v>
      </c>
    </row>
    <row r="2609" spans="1:10" x14ac:dyDescent="0.25">
      <c r="A2609" t="s">
        <v>3028</v>
      </c>
      <c r="C2609" t="s">
        <v>3487</v>
      </c>
      <c r="D2609" t="s">
        <v>3627</v>
      </c>
      <c r="E2609" s="1">
        <v>43264.565772604168</v>
      </c>
      <c r="F2609" t="s">
        <v>3489</v>
      </c>
      <c r="G2609" s="1">
        <v>43269.391550925924</v>
      </c>
      <c r="H2609" s="1">
        <v>43266.714678935183</v>
      </c>
      <c r="I2609" t="s">
        <v>275</v>
      </c>
      <c r="J2609" s="4">
        <f>VLOOKUP(Données[[#This Row],[Statut (amiante)]],Statuts[[Statut]:[Code statut2]],2,FALSE)</f>
        <v>2</v>
      </c>
    </row>
    <row r="2610" spans="1:10" x14ac:dyDescent="0.25">
      <c r="A2610" t="s">
        <v>3028</v>
      </c>
      <c r="C2610" t="s">
        <v>3487</v>
      </c>
      <c r="D2610" t="s">
        <v>3628</v>
      </c>
      <c r="E2610" s="1">
        <v>43264.565772604168</v>
      </c>
      <c r="F2610" t="s">
        <v>3489</v>
      </c>
      <c r="G2610" s="1">
        <v>43269.391550925924</v>
      </c>
      <c r="H2610" s="1">
        <v>43266.71467947917</v>
      </c>
      <c r="I2610" t="s">
        <v>275</v>
      </c>
      <c r="J2610" s="4">
        <f>VLOOKUP(Données[[#This Row],[Statut (amiante)]],Statuts[[Statut]:[Code statut2]],2,FALSE)</f>
        <v>2</v>
      </c>
    </row>
    <row r="2611" spans="1:10" x14ac:dyDescent="0.25">
      <c r="A2611" t="s">
        <v>3028</v>
      </c>
      <c r="C2611" t="s">
        <v>3487</v>
      </c>
      <c r="D2611" t="s">
        <v>3629</v>
      </c>
      <c r="E2611" s="1">
        <v>43264.565772604168</v>
      </c>
      <c r="F2611" t="s">
        <v>3489</v>
      </c>
      <c r="G2611" s="1">
        <v>43269.391550925924</v>
      </c>
      <c r="H2611" s="1">
        <v>43266.714679513891</v>
      </c>
      <c r="I2611" t="s">
        <v>275</v>
      </c>
      <c r="J2611" s="4">
        <f>VLOOKUP(Données[[#This Row],[Statut (amiante)]],Statuts[[Statut]:[Code statut2]],2,FALSE)</f>
        <v>2</v>
      </c>
    </row>
    <row r="2612" spans="1:10" x14ac:dyDescent="0.25">
      <c r="A2612" t="s">
        <v>3028</v>
      </c>
      <c r="C2612" t="s">
        <v>3487</v>
      </c>
      <c r="D2612" t="s">
        <v>3630</v>
      </c>
      <c r="E2612" s="1">
        <v>43264.565772604168</v>
      </c>
      <c r="F2612" t="s">
        <v>3489</v>
      </c>
      <c r="G2612" s="1">
        <v>43269.391550925924</v>
      </c>
      <c r="H2612" s="1">
        <v>43266.714679548611</v>
      </c>
      <c r="I2612" t="s">
        <v>275</v>
      </c>
      <c r="J2612" s="4">
        <f>VLOOKUP(Données[[#This Row],[Statut (amiante)]],Statuts[[Statut]:[Code statut2]],2,FALSE)</f>
        <v>2</v>
      </c>
    </row>
    <row r="2613" spans="1:10" x14ac:dyDescent="0.25">
      <c r="A2613" t="s">
        <v>3028</v>
      </c>
      <c r="C2613" t="s">
        <v>3487</v>
      </c>
      <c r="D2613" t="s">
        <v>3631</v>
      </c>
      <c r="E2613" s="1">
        <v>43264.565772604168</v>
      </c>
      <c r="F2613" t="s">
        <v>3489</v>
      </c>
      <c r="G2613" s="1">
        <v>43269.391550925924</v>
      </c>
      <c r="H2613" s="1">
        <v>43266.714679594908</v>
      </c>
      <c r="I2613" t="s">
        <v>275</v>
      </c>
      <c r="J2613" s="4">
        <f>VLOOKUP(Données[[#This Row],[Statut (amiante)]],Statuts[[Statut]:[Code statut2]],2,FALSE)</f>
        <v>2</v>
      </c>
    </row>
    <row r="2614" spans="1:10" x14ac:dyDescent="0.25">
      <c r="A2614" t="s">
        <v>3028</v>
      </c>
      <c r="C2614" t="s">
        <v>3487</v>
      </c>
      <c r="D2614" t="s">
        <v>3632</v>
      </c>
      <c r="E2614" s="1">
        <v>43264.565772604168</v>
      </c>
      <c r="F2614" t="s">
        <v>3489</v>
      </c>
      <c r="G2614" s="1">
        <v>43269.391550925924</v>
      </c>
      <c r="H2614" s="1">
        <v>43266.71467966435</v>
      </c>
      <c r="I2614" t="s">
        <v>275</v>
      </c>
      <c r="J2614" s="4">
        <f>VLOOKUP(Données[[#This Row],[Statut (amiante)]],Statuts[[Statut]:[Code statut2]],2,FALSE)</f>
        <v>2</v>
      </c>
    </row>
    <row r="2615" spans="1:10" x14ac:dyDescent="0.25">
      <c r="A2615" t="s">
        <v>3028</v>
      </c>
      <c r="C2615" t="s">
        <v>3487</v>
      </c>
      <c r="D2615" t="s">
        <v>3633</v>
      </c>
      <c r="E2615" s="1">
        <v>43264.565772604168</v>
      </c>
      <c r="F2615" t="s">
        <v>3489</v>
      </c>
      <c r="G2615" s="1">
        <v>43269.391550925924</v>
      </c>
      <c r="H2615" s="1">
        <v>43266.714679166667</v>
      </c>
      <c r="I2615" t="s">
        <v>275</v>
      </c>
      <c r="J2615" s="4">
        <f>VLOOKUP(Données[[#This Row],[Statut (amiante)]],Statuts[[Statut]:[Code statut2]],2,FALSE)</f>
        <v>2</v>
      </c>
    </row>
    <row r="2616" spans="1:10" x14ac:dyDescent="0.25">
      <c r="A2616" t="s">
        <v>3028</v>
      </c>
      <c r="C2616" t="s">
        <v>3487</v>
      </c>
      <c r="D2616" t="s">
        <v>3634</v>
      </c>
      <c r="E2616" s="1">
        <v>43264.565772604168</v>
      </c>
      <c r="F2616" t="s">
        <v>3489</v>
      </c>
      <c r="G2616" s="1">
        <v>43269.391550925924</v>
      </c>
      <c r="H2616" s="1">
        <v>43266.714679861114</v>
      </c>
      <c r="I2616" t="s">
        <v>275</v>
      </c>
      <c r="J2616" s="4">
        <f>VLOOKUP(Données[[#This Row],[Statut (amiante)]],Statuts[[Statut]:[Code statut2]],2,FALSE)</f>
        <v>2</v>
      </c>
    </row>
    <row r="2617" spans="1:10" x14ac:dyDescent="0.25">
      <c r="A2617" t="s">
        <v>3028</v>
      </c>
      <c r="C2617" t="s">
        <v>3487</v>
      </c>
      <c r="D2617" t="s">
        <v>3635</v>
      </c>
      <c r="E2617" s="1">
        <v>43264.565772604168</v>
      </c>
      <c r="F2617" t="s">
        <v>3489</v>
      </c>
      <c r="G2617" s="1">
        <v>43269.391550925924</v>
      </c>
      <c r="H2617" s="1">
        <v>43266.714679895835</v>
      </c>
      <c r="I2617" t="s">
        <v>275</v>
      </c>
      <c r="J2617" s="4">
        <f>VLOOKUP(Données[[#This Row],[Statut (amiante)]],Statuts[[Statut]:[Code statut2]],2,FALSE)</f>
        <v>2</v>
      </c>
    </row>
    <row r="2618" spans="1:10" x14ac:dyDescent="0.25">
      <c r="A2618" t="s">
        <v>3028</v>
      </c>
      <c r="C2618" t="s">
        <v>3487</v>
      </c>
      <c r="D2618" t="s">
        <v>3636</v>
      </c>
      <c r="E2618" s="1">
        <v>43264.565772604168</v>
      </c>
      <c r="F2618" t="s">
        <v>3489</v>
      </c>
      <c r="G2618" s="1">
        <v>43269.391550925924</v>
      </c>
      <c r="H2618" s="1">
        <v>43266.714679976852</v>
      </c>
      <c r="I2618" t="s">
        <v>275</v>
      </c>
      <c r="J2618" s="4">
        <f>VLOOKUP(Données[[#This Row],[Statut (amiante)]],Statuts[[Statut]:[Code statut2]],2,FALSE)</f>
        <v>2</v>
      </c>
    </row>
    <row r="2619" spans="1:10" x14ac:dyDescent="0.25">
      <c r="A2619" t="s">
        <v>3028</v>
      </c>
      <c r="C2619" t="s">
        <v>3487</v>
      </c>
      <c r="D2619" t="s">
        <v>3637</v>
      </c>
      <c r="E2619" s="1">
        <v>43264.565772604168</v>
      </c>
      <c r="F2619" t="s">
        <v>3489</v>
      </c>
      <c r="G2619" s="1">
        <v>43269.391550925924</v>
      </c>
      <c r="H2619" s="1">
        <v>43266.714680011573</v>
      </c>
      <c r="I2619" t="s">
        <v>275</v>
      </c>
      <c r="J2619" s="4">
        <f>VLOOKUP(Données[[#This Row],[Statut (amiante)]],Statuts[[Statut]:[Code statut2]],2,FALSE)</f>
        <v>2</v>
      </c>
    </row>
    <row r="2620" spans="1:10" x14ac:dyDescent="0.25">
      <c r="A2620" t="s">
        <v>3028</v>
      </c>
      <c r="C2620" t="s">
        <v>3487</v>
      </c>
      <c r="D2620" t="s">
        <v>3638</v>
      </c>
      <c r="E2620" s="1">
        <v>43264.565772604168</v>
      </c>
      <c r="F2620" t="s">
        <v>3489</v>
      </c>
      <c r="G2620" s="1">
        <v>43269.391550925924</v>
      </c>
      <c r="H2620" s="1">
        <v>43266.71468005787</v>
      </c>
      <c r="I2620" t="s">
        <v>275</v>
      </c>
      <c r="J2620" s="4">
        <f>VLOOKUP(Données[[#This Row],[Statut (amiante)]],Statuts[[Statut]:[Code statut2]],2,FALSE)</f>
        <v>2</v>
      </c>
    </row>
    <row r="2621" spans="1:10" x14ac:dyDescent="0.25">
      <c r="A2621" t="s">
        <v>3028</v>
      </c>
      <c r="C2621" t="s">
        <v>3487</v>
      </c>
      <c r="D2621" t="s">
        <v>3639</v>
      </c>
      <c r="E2621" s="1">
        <v>43264.565772604168</v>
      </c>
      <c r="F2621" t="s">
        <v>3489</v>
      </c>
      <c r="G2621" s="1">
        <v>43269.391550925924</v>
      </c>
      <c r="H2621" s="1">
        <v>43266.714679432873</v>
      </c>
      <c r="I2621" t="s">
        <v>275</v>
      </c>
      <c r="J2621" s="4">
        <f>VLOOKUP(Données[[#This Row],[Statut (amiante)]],Statuts[[Statut]:[Code statut2]],2,FALSE)</f>
        <v>2</v>
      </c>
    </row>
    <row r="2622" spans="1:10" x14ac:dyDescent="0.25">
      <c r="A2622" t="s">
        <v>3028</v>
      </c>
      <c r="C2622" t="s">
        <v>3487</v>
      </c>
      <c r="D2622" t="s">
        <v>3640</v>
      </c>
      <c r="E2622" s="1">
        <v>43264.565772604168</v>
      </c>
      <c r="F2622" t="s">
        <v>3489</v>
      </c>
      <c r="G2622" s="1">
        <v>43269.391550925924</v>
      </c>
      <c r="H2622" s="1">
        <v>43266.714680127312</v>
      </c>
      <c r="I2622" t="s">
        <v>275</v>
      </c>
      <c r="J2622" s="4">
        <f>VLOOKUP(Données[[#This Row],[Statut (amiante)]],Statuts[[Statut]:[Code statut2]],2,FALSE)</f>
        <v>2</v>
      </c>
    </row>
    <row r="2623" spans="1:10" x14ac:dyDescent="0.25">
      <c r="A2623" t="s">
        <v>3028</v>
      </c>
      <c r="C2623" t="s">
        <v>3487</v>
      </c>
      <c r="D2623" t="s">
        <v>3641</v>
      </c>
      <c r="E2623" s="1">
        <v>43264.565772604168</v>
      </c>
      <c r="F2623" t="s">
        <v>3489</v>
      </c>
      <c r="G2623" s="1">
        <v>43269.391550925924</v>
      </c>
      <c r="H2623" s="1">
        <v>43266.714680173609</v>
      </c>
      <c r="I2623" t="s">
        <v>275</v>
      </c>
      <c r="J2623" s="4">
        <f>VLOOKUP(Données[[#This Row],[Statut (amiante)]],Statuts[[Statut]:[Code statut2]],2,FALSE)</f>
        <v>2</v>
      </c>
    </row>
    <row r="2624" spans="1:10" x14ac:dyDescent="0.25">
      <c r="A2624" t="s">
        <v>3028</v>
      </c>
      <c r="C2624" t="s">
        <v>3487</v>
      </c>
      <c r="D2624" t="s">
        <v>3642</v>
      </c>
      <c r="E2624" s="1">
        <v>43264.565772604168</v>
      </c>
      <c r="F2624" t="s">
        <v>3489</v>
      </c>
      <c r="G2624" s="1">
        <v>43269.391550925924</v>
      </c>
      <c r="H2624" s="1">
        <v>43266.71468020833</v>
      </c>
      <c r="I2624" t="s">
        <v>275</v>
      </c>
      <c r="J2624" s="4">
        <f>VLOOKUP(Données[[#This Row],[Statut (amiante)]],Statuts[[Statut]:[Code statut2]],2,FALSE)</f>
        <v>2</v>
      </c>
    </row>
    <row r="2625" spans="1:10" x14ac:dyDescent="0.25">
      <c r="A2625" t="s">
        <v>3028</v>
      </c>
      <c r="C2625" t="s">
        <v>3487</v>
      </c>
      <c r="D2625" t="s">
        <v>3643</v>
      </c>
      <c r="E2625" s="1">
        <v>43264.565772604168</v>
      </c>
      <c r="F2625" t="s">
        <v>3489</v>
      </c>
      <c r="G2625" s="1">
        <v>43269.391550925924</v>
      </c>
      <c r="H2625" s="1">
        <v>43266.714680243058</v>
      </c>
      <c r="I2625" t="s">
        <v>275</v>
      </c>
      <c r="J2625" s="4">
        <f>VLOOKUP(Données[[#This Row],[Statut (amiante)]],Statuts[[Statut]:[Code statut2]],2,FALSE)</f>
        <v>2</v>
      </c>
    </row>
    <row r="2626" spans="1:10" x14ac:dyDescent="0.25">
      <c r="A2626" t="s">
        <v>3028</v>
      </c>
      <c r="C2626" t="s">
        <v>3487</v>
      </c>
      <c r="D2626" t="s">
        <v>3644</v>
      </c>
      <c r="E2626" s="1">
        <v>43264.565772604168</v>
      </c>
      <c r="F2626" t="s">
        <v>3489</v>
      </c>
      <c r="G2626" s="1">
        <v>43269.391550925924</v>
      </c>
      <c r="H2626" s="1">
        <v>43266.714680289355</v>
      </c>
      <c r="I2626" t="s">
        <v>275</v>
      </c>
      <c r="J2626" s="4">
        <f>VLOOKUP(Données[[#This Row],[Statut (amiante)]],Statuts[[Statut]:[Code statut2]],2,FALSE)</f>
        <v>2</v>
      </c>
    </row>
    <row r="2627" spans="1:10" x14ac:dyDescent="0.25">
      <c r="A2627" t="s">
        <v>3028</v>
      </c>
      <c r="C2627" t="s">
        <v>3487</v>
      </c>
      <c r="D2627" t="s">
        <v>3645</v>
      </c>
      <c r="E2627" s="1">
        <v>43264.565772604168</v>
      </c>
      <c r="F2627" t="s">
        <v>3489</v>
      </c>
      <c r="G2627" s="1">
        <v>43269.391550925924</v>
      </c>
      <c r="H2627" s="1">
        <v>43266.714679745368</v>
      </c>
      <c r="I2627" t="s">
        <v>275</v>
      </c>
      <c r="J2627" s="4">
        <f>VLOOKUP(Données[[#This Row],[Statut (amiante)]],Statuts[[Statut]:[Code statut2]],2,FALSE)</f>
        <v>2</v>
      </c>
    </row>
    <row r="2628" spans="1:10" x14ac:dyDescent="0.25">
      <c r="A2628" t="s">
        <v>3028</v>
      </c>
      <c r="C2628" t="s">
        <v>3646</v>
      </c>
      <c r="D2628" t="s">
        <v>3647</v>
      </c>
      <c r="E2628" s="1">
        <v>43251.554805127314</v>
      </c>
      <c r="F2628" t="s">
        <v>3648</v>
      </c>
      <c r="G2628" s="1">
        <v>43255.567731481482</v>
      </c>
      <c r="H2628" s="1">
        <v>43263.547680671298</v>
      </c>
      <c r="I2628" t="s">
        <v>275</v>
      </c>
      <c r="J2628" s="4">
        <f>VLOOKUP(Données[[#This Row],[Statut (amiante)]],Statuts[[Statut]:[Code statut2]],2,FALSE)</f>
        <v>2</v>
      </c>
    </row>
    <row r="2629" spans="1:10" x14ac:dyDescent="0.25">
      <c r="A2629" t="s">
        <v>3028</v>
      </c>
      <c r="C2629" t="s">
        <v>3646</v>
      </c>
      <c r="D2629" t="s">
        <v>3649</v>
      </c>
      <c r="E2629" s="1">
        <v>43251.554805127314</v>
      </c>
      <c r="F2629" t="s">
        <v>3648</v>
      </c>
      <c r="G2629" s="1">
        <v>43255.567731481482</v>
      </c>
      <c r="H2629" s="1">
        <v>43263.547680706019</v>
      </c>
      <c r="I2629" t="s">
        <v>275</v>
      </c>
      <c r="J2629" s="4">
        <f>VLOOKUP(Données[[#This Row],[Statut (amiante)]],Statuts[[Statut]:[Code statut2]],2,FALSE)</f>
        <v>2</v>
      </c>
    </row>
    <row r="2630" spans="1:10" x14ac:dyDescent="0.25">
      <c r="A2630" t="s">
        <v>3028</v>
      </c>
      <c r="C2630" t="s">
        <v>3646</v>
      </c>
      <c r="D2630" t="s">
        <v>3650</v>
      </c>
      <c r="E2630" s="1">
        <v>43251.554805127314</v>
      </c>
      <c r="F2630" t="s">
        <v>3648</v>
      </c>
      <c r="G2630" s="1">
        <v>43255.567731481482</v>
      </c>
      <c r="H2630" s="1">
        <v>43263.547680520831</v>
      </c>
      <c r="I2630" t="s">
        <v>275</v>
      </c>
      <c r="J2630" s="4">
        <f>VLOOKUP(Données[[#This Row],[Statut (amiante)]],Statuts[[Statut]:[Code statut2]],2,FALSE)</f>
        <v>2</v>
      </c>
    </row>
    <row r="2631" spans="1:10" x14ac:dyDescent="0.25">
      <c r="A2631" t="s">
        <v>3028</v>
      </c>
      <c r="C2631" t="s">
        <v>3646</v>
      </c>
      <c r="D2631" t="s">
        <v>3651</v>
      </c>
      <c r="E2631" s="1">
        <v>43251.554805127314</v>
      </c>
      <c r="F2631" t="s">
        <v>3648</v>
      </c>
      <c r="G2631" s="1">
        <v>43255.567731481482</v>
      </c>
      <c r="H2631" s="1">
        <v>43263.547680555559</v>
      </c>
      <c r="I2631" t="s">
        <v>275</v>
      </c>
      <c r="J2631" s="4">
        <f>VLOOKUP(Données[[#This Row],[Statut (amiante)]],Statuts[[Statut]:[Code statut2]],2,FALSE)</f>
        <v>2</v>
      </c>
    </row>
    <row r="2632" spans="1:10" x14ac:dyDescent="0.25">
      <c r="A2632" t="s">
        <v>3028</v>
      </c>
      <c r="C2632" t="s">
        <v>3646</v>
      </c>
      <c r="D2632" t="s">
        <v>3652</v>
      </c>
      <c r="E2632" s="1">
        <v>43251.554805127314</v>
      </c>
      <c r="F2632" t="s">
        <v>3648</v>
      </c>
      <c r="G2632" s="1">
        <v>43255.567731481482</v>
      </c>
      <c r="H2632" s="1">
        <v>43263.54768059028</v>
      </c>
      <c r="I2632" t="s">
        <v>275</v>
      </c>
      <c r="J2632" s="4">
        <f>VLOOKUP(Données[[#This Row],[Statut (amiante)]],Statuts[[Statut]:[Code statut2]],2,FALSE)</f>
        <v>2</v>
      </c>
    </row>
    <row r="2633" spans="1:10" x14ac:dyDescent="0.25">
      <c r="A2633" t="s">
        <v>3028</v>
      </c>
      <c r="C2633" t="s">
        <v>3646</v>
      </c>
      <c r="D2633" t="s">
        <v>3653</v>
      </c>
      <c r="E2633" s="1">
        <v>43251.554805127314</v>
      </c>
      <c r="F2633" t="s">
        <v>3648</v>
      </c>
      <c r="G2633" s="1">
        <v>43255.567731481482</v>
      </c>
      <c r="H2633" s="1">
        <v>43263.547680636577</v>
      </c>
      <c r="I2633" t="s">
        <v>275</v>
      </c>
      <c r="J2633" s="4">
        <f>VLOOKUP(Données[[#This Row],[Statut (amiante)]],Statuts[[Statut]:[Code statut2]],2,FALSE)</f>
        <v>2</v>
      </c>
    </row>
    <row r="2634" spans="1:10" x14ac:dyDescent="0.25">
      <c r="A2634" t="s">
        <v>3028</v>
      </c>
      <c r="C2634" t="s">
        <v>3654</v>
      </c>
      <c r="D2634" t="s">
        <v>3655</v>
      </c>
      <c r="E2634" s="1">
        <v>43244.531993518518</v>
      </c>
      <c r="F2634" t="s">
        <v>3656</v>
      </c>
      <c r="G2634" s="1">
        <v>43249.390173611115</v>
      </c>
      <c r="H2634" s="1">
        <v>43256.516314085646</v>
      </c>
      <c r="I2634" t="s">
        <v>275</v>
      </c>
      <c r="J2634" s="4">
        <f>VLOOKUP(Données[[#This Row],[Statut (amiante)]],Statuts[[Statut]:[Code statut2]],2,FALSE)</f>
        <v>2</v>
      </c>
    </row>
    <row r="2635" spans="1:10" x14ac:dyDescent="0.25">
      <c r="A2635" t="s">
        <v>3028</v>
      </c>
      <c r="C2635" t="s">
        <v>3530</v>
      </c>
      <c r="D2635" t="s">
        <v>3657</v>
      </c>
      <c r="E2635" s="1">
        <v>43243.468225034725</v>
      </c>
      <c r="F2635" t="s">
        <v>3532</v>
      </c>
      <c r="G2635" s="1">
        <v>43245.352326388886</v>
      </c>
      <c r="H2635" s="1">
        <v>43252.756543634256</v>
      </c>
      <c r="I2635" t="s">
        <v>275</v>
      </c>
      <c r="J2635" s="4">
        <f>VLOOKUP(Données[[#This Row],[Statut (amiante)]],Statuts[[Statut]:[Code statut2]],2,FALSE)</f>
        <v>2</v>
      </c>
    </row>
    <row r="2636" spans="1:10" x14ac:dyDescent="0.25">
      <c r="A2636" t="s">
        <v>3028</v>
      </c>
      <c r="C2636" t="s">
        <v>3530</v>
      </c>
      <c r="D2636" t="s">
        <v>3658</v>
      </c>
      <c r="E2636" s="1">
        <v>43243.468225034725</v>
      </c>
      <c r="F2636" t="s">
        <v>3532</v>
      </c>
      <c r="G2636" s="1">
        <v>43245.352326388886</v>
      </c>
      <c r="H2636" s="1">
        <v>43252.756543668984</v>
      </c>
      <c r="I2636" t="s">
        <v>275</v>
      </c>
      <c r="J2636" s="4">
        <f>VLOOKUP(Données[[#This Row],[Statut (amiante)]],Statuts[[Statut]:[Code statut2]],2,FALSE)</f>
        <v>2</v>
      </c>
    </row>
    <row r="2637" spans="1:10" x14ac:dyDescent="0.25">
      <c r="A2637" t="s">
        <v>3028</v>
      </c>
      <c r="C2637" t="s">
        <v>3530</v>
      </c>
      <c r="D2637" t="s">
        <v>3659</v>
      </c>
      <c r="E2637" s="1">
        <v>43243.468225034725</v>
      </c>
      <c r="F2637" t="s">
        <v>3532</v>
      </c>
      <c r="G2637" s="1">
        <v>43245.352326388886</v>
      </c>
      <c r="H2637" s="1">
        <v>43252.756543715281</v>
      </c>
      <c r="I2637" t="s">
        <v>275</v>
      </c>
      <c r="J2637" s="4">
        <f>VLOOKUP(Données[[#This Row],[Statut (amiante)]],Statuts[[Statut]:[Code statut2]],2,FALSE)</f>
        <v>2</v>
      </c>
    </row>
    <row r="2638" spans="1:10" x14ac:dyDescent="0.25">
      <c r="A2638" t="s">
        <v>3028</v>
      </c>
      <c r="C2638" t="s">
        <v>3530</v>
      </c>
      <c r="D2638" t="s">
        <v>3660</v>
      </c>
      <c r="E2638" s="1">
        <v>43243.468225034725</v>
      </c>
      <c r="F2638" t="s">
        <v>3532</v>
      </c>
      <c r="G2638" s="1">
        <v>43245.352326388886</v>
      </c>
      <c r="H2638" s="1">
        <v>43252.756543784722</v>
      </c>
      <c r="I2638" t="s">
        <v>275</v>
      </c>
      <c r="J2638" s="4">
        <f>VLOOKUP(Données[[#This Row],[Statut (amiante)]],Statuts[[Statut]:[Code statut2]],2,FALSE)</f>
        <v>2</v>
      </c>
    </row>
    <row r="2639" spans="1:10" x14ac:dyDescent="0.25">
      <c r="A2639" t="s">
        <v>3028</v>
      </c>
      <c r="C2639" t="s">
        <v>3530</v>
      </c>
      <c r="D2639" t="s">
        <v>3661</v>
      </c>
      <c r="E2639" s="1">
        <v>43243.468225034725</v>
      </c>
      <c r="F2639" t="s">
        <v>3532</v>
      </c>
      <c r="G2639" s="1">
        <v>43245.352326388886</v>
      </c>
      <c r="H2639" s="1">
        <v>43252.756543831019</v>
      </c>
      <c r="I2639" t="s">
        <v>275</v>
      </c>
      <c r="J2639" s="4">
        <f>VLOOKUP(Données[[#This Row],[Statut (amiante)]],Statuts[[Statut]:[Code statut2]],2,FALSE)</f>
        <v>2</v>
      </c>
    </row>
    <row r="2640" spans="1:10" x14ac:dyDescent="0.25">
      <c r="A2640" t="s">
        <v>3028</v>
      </c>
      <c r="C2640" t="s">
        <v>3530</v>
      </c>
      <c r="D2640" t="s">
        <v>3662</v>
      </c>
      <c r="E2640" s="1">
        <v>43243.468225034725</v>
      </c>
      <c r="F2640" t="s">
        <v>3532</v>
      </c>
      <c r="G2640" s="1">
        <v>43245.352326388886</v>
      </c>
      <c r="H2640" s="1">
        <v>43252.75654386574</v>
      </c>
      <c r="I2640" t="s">
        <v>275</v>
      </c>
      <c r="J2640" s="4">
        <f>VLOOKUP(Données[[#This Row],[Statut (amiante)]],Statuts[[Statut]:[Code statut2]],2,FALSE)</f>
        <v>2</v>
      </c>
    </row>
    <row r="2641" spans="1:10" x14ac:dyDescent="0.25">
      <c r="A2641" t="s">
        <v>3028</v>
      </c>
      <c r="C2641" t="s">
        <v>3530</v>
      </c>
      <c r="D2641" t="s">
        <v>3663</v>
      </c>
      <c r="E2641" s="1">
        <v>43243.468225034725</v>
      </c>
      <c r="F2641" t="s">
        <v>3532</v>
      </c>
      <c r="G2641" s="1">
        <v>43245.352326388886</v>
      </c>
      <c r="H2641" s="1">
        <v>43252.756543900461</v>
      </c>
      <c r="I2641" t="s">
        <v>275</v>
      </c>
      <c r="J2641" s="4">
        <f>VLOOKUP(Données[[#This Row],[Statut (amiante)]],Statuts[[Statut]:[Code statut2]],2,FALSE)</f>
        <v>2</v>
      </c>
    </row>
    <row r="2642" spans="1:10" x14ac:dyDescent="0.25">
      <c r="A2642" t="s">
        <v>3028</v>
      </c>
      <c r="C2642" t="s">
        <v>3530</v>
      </c>
      <c r="D2642" t="s">
        <v>3664</v>
      </c>
      <c r="E2642" s="1">
        <v>43243.468225034725</v>
      </c>
      <c r="F2642" t="s">
        <v>3532</v>
      </c>
      <c r="G2642" s="1">
        <v>43245.352326388886</v>
      </c>
      <c r="H2642" s="1">
        <v>43252.756543946758</v>
      </c>
      <c r="I2642" t="s">
        <v>275</v>
      </c>
      <c r="J2642" s="4">
        <f>VLOOKUP(Données[[#This Row],[Statut (amiante)]],Statuts[[Statut]:[Code statut2]],2,FALSE)</f>
        <v>2</v>
      </c>
    </row>
    <row r="2643" spans="1:10" x14ac:dyDescent="0.25">
      <c r="A2643" t="s">
        <v>3028</v>
      </c>
      <c r="C2643" t="s">
        <v>3530</v>
      </c>
      <c r="D2643" t="s">
        <v>3665</v>
      </c>
      <c r="E2643" s="1">
        <v>43243.468225034725</v>
      </c>
      <c r="F2643" t="s">
        <v>3532</v>
      </c>
      <c r="G2643" s="1">
        <v>43245.352326388886</v>
      </c>
      <c r="H2643" s="1">
        <v>43252.756543981479</v>
      </c>
      <c r="I2643" t="s">
        <v>275</v>
      </c>
      <c r="J2643" s="4">
        <f>VLOOKUP(Données[[#This Row],[Statut (amiante)]],Statuts[[Statut]:[Code statut2]],2,FALSE)</f>
        <v>2</v>
      </c>
    </row>
    <row r="2644" spans="1:10" x14ac:dyDescent="0.25">
      <c r="A2644" t="s">
        <v>3028</v>
      </c>
      <c r="C2644" t="s">
        <v>3530</v>
      </c>
      <c r="D2644" t="s">
        <v>3666</v>
      </c>
      <c r="E2644" s="1">
        <v>43243.468225034725</v>
      </c>
      <c r="F2644" t="s">
        <v>3532</v>
      </c>
      <c r="G2644" s="1">
        <v>43245.352326388886</v>
      </c>
      <c r="H2644" s="1">
        <v>43252.756544062497</v>
      </c>
      <c r="I2644" t="s">
        <v>275</v>
      </c>
      <c r="J2644" s="4">
        <f>VLOOKUP(Données[[#This Row],[Statut (amiante)]],Statuts[[Statut]:[Code statut2]],2,FALSE)</f>
        <v>2</v>
      </c>
    </row>
    <row r="2645" spans="1:10" x14ac:dyDescent="0.25">
      <c r="A2645" t="s">
        <v>3028</v>
      </c>
      <c r="C2645" t="s">
        <v>3530</v>
      </c>
      <c r="D2645" t="s">
        <v>3667</v>
      </c>
      <c r="E2645" s="1">
        <v>43243.468225034725</v>
      </c>
      <c r="F2645" t="s">
        <v>3532</v>
      </c>
      <c r="G2645" s="1">
        <v>43245.352326388886</v>
      </c>
      <c r="H2645" s="1">
        <v>43252.756544097225</v>
      </c>
      <c r="I2645" t="s">
        <v>275</v>
      </c>
      <c r="J2645" s="4">
        <f>VLOOKUP(Données[[#This Row],[Statut (amiante)]],Statuts[[Statut]:[Code statut2]],2,FALSE)</f>
        <v>2</v>
      </c>
    </row>
    <row r="2646" spans="1:10" x14ac:dyDescent="0.25">
      <c r="A2646" t="s">
        <v>3028</v>
      </c>
      <c r="C2646" t="s">
        <v>3530</v>
      </c>
      <c r="D2646" t="s">
        <v>3668</v>
      </c>
      <c r="E2646" s="1">
        <v>43243.468225034725</v>
      </c>
      <c r="F2646" t="s">
        <v>3532</v>
      </c>
      <c r="G2646" s="1">
        <v>43245.352326388886</v>
      </c>
      <c r="H2646" s="1">
        <v>43252.756544131946</v>
      </c>
      <c r="I2646" t="s">
        <v>275</v>
      </c>
      <c r="J2646" s="4">
        <f>VLOOKUP(Données[[#This Row],[Statut (amiante)]],Statuts[[Statut]:[Code statut2]],2,FALSE)</f>
        <v>2</v>
      </c>
    </row>
    <row r="2647" spans="1:10" x14ac:dyDescent="0.25">
      <c r="A2647" t="s">
        <v>3028</v>
      </c>
      <c r="C2647" t="s">
        <v>3530</v>
      </c>
      <c r="D2647" t="s">
        <v>3669</v>
      </c>
      <c r="E2647" s="1">
        <v>43243.468225034725</v>
      </c>
      <c r="F2647" t="s">
        <v>3532</v>
      </c>
      <c r="G2647" s="1">
        <v>43245.352326388886</v>
      </c>
      <c r="H2647" s="1">
        <v>43252.756544212963</v>
      </c>
      <c r="I2647" t="s">
        <v>275</v>
      </c>
      <c r="J2647" s="4">
        <f>VLOOKUP(Données[[#This Row],[Statut (amiante)]],Statuts[[Statut]:[Code statut2]],2,FALSE)</f>
        <v>2</v>
      </c>
    </row>
    <row r="2648" spans="1:10" x14ac:dyDescent="0.25">
      <c r="A2648" t="s">
        <v>3028</v>
      </c>
      <c r="C2648" t="s">
        <v>3530</v>
      </c>
      <c r="D2648" t="s">
        <v>3670</v>
      </c>
      <c r="E2648" s="1">
        <v>43243.468225034725</v>
      </c>
      <c r="F2648" t="s">
        <v>3532</v>
      </c>
      <c r="G2648" s="1">
        <v>43245.352326388886</v>
      </c>
      <c r="H2648" s="1">
        <v>43252.756544247684</v>
      </c>
      <c r="I2648" t="s">
        <v>275</v>
      </c>
      <c r="J2648" s="4">
        <f>VLOOKUP(Données[[#This Row],[Statut (amiante)]],Statuts[[Statut]:[Code statut2]],2,FALSE)</f>
        <v>2</v>
      </c>
    </row>
    <row r="2649" spans="1:10" x14ac:dyDescent="0.25">
      <c r="A2649" t="s">
        <v>3028</v>
      </c>
      <c r="C2649" t="s">
        <v>3530</v>
      </c>
      <c r="D2649" t="s">
        <v>3671</v>
      </c>
      <c r="E2649" s="1">
        <v>43243.468225034725</v>
      </c>
      <c r="F2649" t="s">
        <v>3532</v>
      </c>
      <c r="G2649" s="1">
        <v>43245.352326388886</v>
      </c>
      <c r="H2649" s="1">
        <v>43252.756544328702</v>
      </c>
      <c r="I2649" t="s">
        <v>275</v>
      </c>
      <c r="J2649" s="4">
        <f>VLOOKUP(Données[[#This Row],[Statut (amiante)]],Statuts[[Statut]:[Code statut2]],2,FALSE)</f>
        <v>2</v>
      </c>
    </row>
    <row r="2650" spans="1:10" x14ac:dyDescent="0.25">
      <c r="A2650" t="s">
        <v>3028</v>
      </c>
      <c r="C2650" t="s">
        <v>3530</v>
      </c>
      <c r="D2650" t="s">
        <v>3672</v>
      </c>
      <c r="E2650" s="1">
        <v>43243.468225034725</v>
      </c>
      <c r="F2650" t="s">
        <v>3532</v>
      </c>
      <c r="G2650" s="1">
        <v>43245.352326388886</v>
      </c>
      <c r="H2650" s="1">
        <v>43252.756544363423</v>
      </c>
      <c r="I2650" t="s">
        <v>275</v>
      </c>
      <c r="J2650" s="4">
        <f>VLOOKUP(Données[[#This Row],[Statut (amiante)]],Statuts[[Statut]:[Code statut2]],2,FALSE)</f>
        <v>2</v>
      </c>
    </row>
    <row r="2651" spans="1:10" x14ac:dyDescent="0.25">
      <c r="A2651" t="s">
        <v>3028</v>
      </c>
      <c r="C2651" t="s">
        <v>3530</v>
      </c>
      <c r="D2651" t="s">
        <v>3673</v>
      </c>
      <c r="E2651" s="1">
        <v>43243.468225034725</v>
      </c>
      <c r="F2651" t="s">
        <v>3532</v>
      </c>
      <c r="G2651" s="1">
        <v>43245.352326388886</v>
      </c>
      <c r="H2651" s="1">
        <v>43252.756544444448</v>
      </c>
      <c r="I2651" t="s">
        <v>275</v>
      </c>
      <c r="J2651" s="4">
        <f>VLOOKUP(Données[[#This Row],[Statut (amiante)]],Statuts[[Statut]:[Code statut2]],2,FALSE)</f>
        <v>2</v>
      </c>
    </row>
    <row r="2652" spans="1:10" x14ac:dyDescent="0.25">
      <c r="A2652" t="s">
        <v>3028</v>
      </c>
      <c r="C2652" t="s">
        <v>3530</v>
      </c>
      <c r="D2652" t="s">
        <v>3674</v>
      </c>
      <c r="E2652" s="1">
        <v>43243.468225034725</v>
      </c>
      <c r="F2652" t="s">
        <v>3532</v>
      </c>
      <c r="G2652" s="1">
        <v>43245.352326388886</v>
      </c>
      <c r="H2652" s="1">
        <v>43252.756544444448</v>
      </c>
      <c r="I2652" t="s">
        <v>275</v>
      </c>
      <c r="J2652" s="4">
        <f>VLOOKUP(Données[[#This Row],[Statut (amiante)]],Statuts[[Statut]:[Code statut2]],2,FALSE)</f>
        <v>2</v>
      </c>
    </row>
    <row r="2653" spans="1:10" x14ac:dyDescent="0.25">
      <c r="A2653" t="s">
        <v>3028</v>
      </c>
      <c r="C2653" t="s">
        <v>3530</v>
      </c>
      <c r="D2653" t="s">
        <v>3675</v>
      </c>
      <c r="E2653" s="1">
        <v>43243.468225034725</v>
      </c>
      <c r="F2653" t="s">
        <v>3532</v>
      </c>
      <c r="G2653" s="1">
        <v>43245.352326388886</v>
      </c>
      <c r="H2653" s="1">
        <v>43252.756544525466</v>
      </c>
      <c r="I2653" t="s">
        <v>275</v>
      </c>
      <c r="J2653" s="4">
        <f>VLOOKUP(Données[[#This Row],[Statut (amiante)]],Statuts[[Statut]:[Code statut2]],2,FALSE)</f>
        <v>2</v>
      </c>
    </row>
    <row r="2654" spans="1:10" x14ac:dyDescent="0.25">
      <c r="A2654" t="s">
        <v>3028</v>
      </c>
      <c r="C2654" t="s">
        <v>3530</v>
      </c>
      <c r="D2654" t="s">
        <v>3676</v>
      </c>
      <c r="E2654" s="1">
        <v>43243.468225034725</v>
      </c>
      <c r="F2654" t="s">
        <v>3532</v>
      </c>
      <c r="G2654" s="1">
        <v>43245.352326388886</v>
      </c>
      <c r="H2654" s="1">
        <v>43252.756544560187</v>
      </c>
      <c r="I2654" t="s">
        <v>275</v>
      </c>
      <c r="J2654" s="4">
        <f>VLOOKUP(Données[[#This Row],[Statut (amiante)]],Statuts[[Statut]:[Code statut2]],2,FALSE)</f>
        <v>2</v>
      </c>
    </row>
    <row r="2655" spans="1:10" x14ac:dyDescent="0.25">
      <c r="A2655" t="s">
        <v>3028</v>
      </c>
      <c r="C2655" t="s">
        <v>3677</v>
      </c>
      <c r="D2655" t="s">
        <v>3678</v>
      </c>
      <c r="E2655" s="1">
        <v>43251.535992048608</v>
      </c>
      <c r="F2655" t="s">
        <v>3679</v>
      </c>
      <c r="G2655" s="1">
        <v>43255.571087962962</v>
      </c>
      <c r="H2655" s="1">
        <v>43263.818208680554</v>
      </c>
      <c r="I2655" t="s">
        <v>275</v>
      </c>
      <c r="J2655" s="4">
        <f>VLOOKUP(Données[[#This Row],[Statut (amiante)]],Statuts[[Statut]:[Code statut2]],2,FALSE)</f>
        <v>2</v>
      </c>
    </row>
    <row r="2656" spans="1:10" x14ac:dyDescent="0.25">
      <c r="A2656" t="s">
        <v>3028</v>
      </c>
      <c r="C2656" t="s">
        <v>3677</v>
      </c>
      <c r="D2656" t="s">
        <v>3680</v>
      </c>
      <c r="E2656" s="1">
        <v>43251.535992048608</v>
      </c>
      <c r="F2656" t="s">
        <v>3679</v>
      </c>
      <c r="G2656" s="1">
        <v>43255.571087962962</v>
      </c>
      <c r="H2656" s="1">
        <v>43263.818208680554</v>
      </c>
      <c r="I2656" t="s">
        <v>275</v>
      </c>
      <c r="J2656" s="4">
        <f>VLOOKUP(Données[[#This Row],[Statut (amiante)]],Statuts[[Statut]:[Code statut2]],2,FALSE)</f>
        <v>2</v>
      </c>
    </row>
    <row r="2657" spans="1:10" x14ac:dyDescent="0.25">
      <c r="A2657" t="s">
        <v>3028</v>
      </c>
      <c r="C2657" t="s">
        <v>3677</v>
      </c>
      <c r="D2657" t="s">
        <v>3681</v>
      </c>
      <c r="E2657" s="1">
        <v>43251.535992048608</v>
      </c>
      <c r="F2657" t="s">
        <v>3679</v>
      </c>
      <c r="G2657" s="1">
        <v>43255.571087962962</v>
      </c>
      <c r="H2657" s="1">
        <v>43263.818208715275</v>
      </c>
      <c r="I2657" t="s">
        <v>275</v>
      </c>
      <c r="J2657" s="4">
        <f>VLOOKUP(Données[[#This Row],[Statut (amiante)]],Statuts[[Statut]:[Code statut2]],2,FALSE)</f>
        <v>2</v>
      </c>
    </row>
    <row r="2658" spans="1:10" x14ac:dyDescent="0.25">
      <c r="A2658" t="s">
        <v>3028</v>
      </c>
      <c r="C2658" t="s">
        <v>3677</v>
      </c>
      <c r="D2658" t="s">
        <v>3682</v>
      </c>
      <c r="E2658" s="1">
        <v>43251.535992048608</v>
      </c>
      <c r="F2658" t="s">
        <v>3679</v>
      </c>
      <c r="G2658" s="1">
        <v>43255.571087962962</v>
      </c>
      <c r="H2658" s="1">
        <v>43263.818208449076</v>
      </c>
      <c r="I2658" t="s">
        <v>275</v>
      </c>
      <c r="J2658" s="4">
        <f>VLOOKUP(Données[[#This Row],[Statut (amiante)]],Statuts[[Statut]:[Code statut2]],2,FALSE)</f>
        <v>2</v>
      </c>
    </row>
    <row r="2659" spans="1:10" x14ac:dyDescent="0.25">
      <c r="A2659" t="s">
        <v>3028</v>
      </c>
      <c r="C2659" t="s">
        <v>3677</v>
      </c>
      <c r="D2659" t="s">
        <v>3683</v>
      </c>
      <c r="E2659" s="1">
        <v>43251.535992048608</v>
      </c>
      <c r="F2659" t="s">
        <v>3679</v>
      </c>
      <c r="G2659" s="1">
        <v>43255.571087962962</v>
      </c>
      <c r="H2659" s="1">
        <v>43263.818208483797</v>
      </c>
      <c r="I2659" t="s">
        <v>275</v>
      </c>
      <c r="J2659" s="4">
        <f>VLOOKUP(Données[[#This Row],[Statut (amiante)]],Statuts[[Statut]:[Code statut2]],2,FALSE)</f>
        <v>2</v>
      </c>
    </row>
    <row r="2660" spans="1:10" x14ac:dyDescent="0.25">
      <c r="A2660" t="s">
        <v>3028</v>
      </c>
      <c r="C2660" t="s">
        <v>3677</v>
      </c>
      <c r="D2660" t="s">
        <v>3684</v>
      </c>
      <c r="E2660" s="1">
        <v>43251.535992048608</v>
      </c>
      <c r="F2660" t="s">
        <v>3679</v>
      </c>
      <c r="G2660" s="1">
        <v>43255.571087962962</v>
      </c>
      <c r="H2660" s="1">
        <v>43263.818208564815</v>
      </c>
      <c r="I2660" t="s">
        <v>275</v>
      </c>
      <c r="J2660" s="4">
        <f>VLOOKUP(Données[[#This Row],[Statut (amiante)]],Statuts[[Statut]:[Code statut2]],2,FALSE)</f>
        <v>2</v>
      </c>
    </row>
    <row r="2661" spans="1:10" x14ac:dyDescent="0.25">
      <c r="A2661" t="s">
        <v>3028</v>
      </c>
      <c r="C2661" t="s">
        <v>3677</v>
      </c>
      <c r="D2661" t="s">
        <v>3685</v>
      </c>
      <c r="E2661" s="1">
        <v>43251.535992048608</v>
      </c>
      <c r="F2661" t="s">
        <v>3679</v>
      </c>
      <c r="G2661" s="1">
        <v>43255.571087962962</v>
      </c>
      <c r="H2661" s="1">
        <v>43263.818208645833</v>
      </c>
      <c r="I2661" t="s">
        <v>275</v>
      </c>
      <c r="J2661" s="4">
        <f>VLOOKUP(Données[[#This Row],[Statut (amiante)]],Statuts[[Statut]:[Code statut2]],2,FALSE)</f>
        <v>2</v>
      </c>
    </row>
    <row r="2662" spans="1:10" x14ac:dyDescent="0.25">
      <c r="A2662" t="s">
        <v>3028</v>
      </c>
      <c r="C2662" t="s">
        <v>3686</v>
      </c>
      <c r="D2662" t="s">
        <v>3687</v>
      </c>
      <c r="E2662" s="1">
        <v>43264.352198298613</v>
      </c>
      <c r="F2662" t="s">
        <v>3168</v>
      </c>
      <c r="G2662" s="1">
        <v>43264.419768518521</v>
      </c>
      <c r="H2662" s="1"/>
      <c r="I2662" t="s">
        <v>6870</v>
      </c>
      <c r="J2662" s="4">
        <f>VLOOKUP(Données[[#This Row],[Statut (amiante)]],Statuts[[Statut]:[Code statut2]],2,FALSE)</f>
        <v>0</v>
      </c>
    </row>
    <row r="2663" spans="1:10" x14ac:dyDescent="0.25">
      <c r="A2663" t="s">
        <v>3028</v>
      </c>
      <c r="C2663" t="s">
        <v>3686</v>
      </c>
      <c r="D2663" t="s">
        <v>3688</v>
      </c>
      <c r="E2663" s="1">
        <v>43264.352198298613</v>
      </c>
      <c r="F2663" t="s">
        <v>3168</v>
      </c>
      <c r="G2663" s="1">
        <v>43264.419768518521</v>
      </c>
      <c r="H2663" s="1"/>
      <c r="I2663" t="s">
        <v>6870</v>
      </c>
      <c r="J2663" s="4">
        <f>VLOOKUP(Données[[#This Row],[Statut (amiante)]],Statuts[[Statut]:[Code statut2]],2,FALSE)</f>
        <v>0</v>
      </c>
    </row>
    <row r="2664" spans="1:10" x14ac:dyDescent="0.25">
      <c r="A2664" t="s">
        <v>3028</v>
      </c>
      <c r="C2664" t="s">
        <v>3686</v>
      </c>
      <c r="D2664" t="s">
        <v>3689</v>
      </c>
      <c r="E2664" s="1">
        <v>43264.352198298613</v>
      </c>
      <c r="F2664" t="s">
        <v>3168</v>
      </c>
      <c r="G2664" s="1">
        <v>43264.419768518521</v>
      </c>
      <c r="H2664" s="1"/>
      <c r="I2664" t="s">
        <v>6870</v>
      </c>
      <c r="J2664" s="4">
        <f>VLOOKUP(Données[[#This Row],[Statut (amiante)]],Statuts[[Statut]:[Code statut2]],2,FALSE)</f>
        <v>0</v>
      </c>
    </row>
    <row r="2665" spans="1:10" x14ac:dyDescent="0.25">
      <c r="A2665" t="s">
        <v>3028</v>
      </c>
      <c r="C2665" t="s">
        <v>3582</v>
      </c>
      <c r="D2665" t="s">
        <v>3690</v>
      </c>
      <c r="E2665" s="1">
        <v>43264.596206747687</v>
      </c>
      <c r="F2665" t="s">
        <v>3584</v>
      </c>
      <c r="G2665" s="1">
        <v>43269.388252314813</v>
      </c>
      <c r="H2665" s="1">
        <v>43266.506914467594</v>
      </c>
      <c r="I2665" t="s">
        <v>275</v>
      </c>
      <c r="J2665" s="4">
        <f>VLOOKUP(Données[[#This Row],[Statut (amiante)]],Statuts[[Statut]:[Code statut2]],2,FALSE)</f>
        <v>2</v>
      </c>
    </row>
    <row r="2666" spans="1:10" x14ac:dyDescent="0.25">
      <c r="A2666" t="s">
        <v>3028</v>
      </c>
      <c r="C2666" t="s">
        <v>3582</v>
      </c>
      <c r="D2666" t="s">
        <v>3691</v>
      </c>
      <c r="E2666" s="1">
        <v>43264.596206747687</v>
      </c>
      <c r="F2666" t="s">
        <v>3584</v>
      </c>
      <c r="G2666" s="1">
        <v>43269.388252314813</v>
      </c>
      <c r="H2666" s="1">
        <v>43266.506914502315</v>
      </c>
      <c r="I2666" t="s">
        <v>275</v>
      </c>
      <c r="J2666" s="4">
        <f>VLOOKUP(Données[[#This Row],[Statut (amiante)]],Statuts[[Statut]:[Code statut2]],2,FALSE)</f>
        <v>2</v>
      </c>
    </row>
    <row r="2667" spans="1:10" x14ac:dyDescent="0.25">
      <c r="A2667" t="s">
        <v>3028</v>
      </c>
      <c r="C2667" t="s">
        <v>3582</v>
      </c>
      <c r="D2667" t="s">
        <v>3692</v>
      </c>
      <c r="E2667" s="1">
        <v>43264.596206747687</v>
      </c>
      <c r="F2667" t="s">
        <v>3584</v>
      </c>
      <c r="G2667" s="1">
        <v>43269.388252314813</v>
      </c>
      <c r="H2667" s="1">
        <v>43266.50691423611</v>
      </c>
      <c r="I2667" t="s">
        <v>275</v>
      </c>
      <c r="J2667" s="4">
        <f>VLOOKUP(Données[[#This Row],[Statut (amiante)]],Statuts[[Statut]:[Code statut2]],2,FALSE)</f>
        <v>2</v>
      </c>
    </row>
    <row r="2668" spans="1:10" x14ac:dyDescent="0.25">
      <c r="A2668" t="s">
        <v>3028</v>
      </c>
      <c r="C2668" t="s">
        <v>3582</v>
      </c>
      <c r="D2668" t="s">
        <v>3693</v>
      </c>
      <c r="E2668" s="1">
        <v>43264.596206747687</v>
      </c>
      <c r="F2668" t="s">
        <v>3584</v>
      </c>
      <c r="G2668" s="1">
        <v>43269.388252314813</v>
      </c>
      <c r="H2668" s="1">
        <v>43266.506914317128</v>
      </c>
      <c r="I2668" t="s">
        <v>275</v>
      </c>
      <c r="J2668" s="4">
        <f>VLOOKUP(Données[[#This Row],[Statut (amiante)]],Statuts[[Statut]:[Code statut2]],2,FALSE)</f>
        <v>2</v>
      </c>
    </row>
    <row r="2669" spans="1:10" x14ac:dyDescent="0.25">
      <c r="A2669" t="s">
        <v>3028</v>
      </c>
      <c r="C2669" t="s">
        <v>3694</v>
      </c>
      <c r="D2669" t="s">
        <v>3695</v>
      </c>
      <c r="E2669" s="1">
        <v>43259.499923761578</v>
      </c>
      <c r="F2669" t="s">
        <v>3696</v>
      </c>
      <c r="G2669" s="1">
        <v>43263.439328703702</v>
      </c>
      <c r="H2669" s="1">
        <v>43262.465581631943</v>
      </c>
      <c r="I2669" t="s">
        <v>275</v>
      </c>
      <c r="J2669" s="4">
        <f>VLOOKUP(Données[[#This Row],[Statut (amiante)]],Statuts[[Statut]:[Code statut2]],2,FALSE)</f>
        <v>2</v>
      </c>
    </row>
    <row r="2670" spans="1:10" x14ac:dyDescent="0.25">
      <c r="A2670" t="s">
        <v>3028</v>
      </c>
      <c r="C2670" t="s">
        <v>3694</v>
      </c>
      <c r="D2670" t="s">
        <v>3697</v>
      </c>
      <c r="E2670" s="1">
        <v>43259.499923761578</v>
      </c>
      <c r="F2670" t="s">
        <v>3696</v>
      </c>
      <c r="G2670" s="1">
        <v>43263.439328703702</v>
      </c>
      <c r="H2670" s="1">
        <v>43262.465618518516</v>
      </c>
      <c r="I2670" t="s">
        <v>275</v>
      </c>
      <c r="J2670" s="4">
        <f>VLOOKUP(Données[[#This Row],[Statut (amiante)]],Statuts[[Statut]:[Code statut2]],2,FALSE)</f>
        <v>2</v>
      </c>
    </row>
    <row r="2671" spans="1:10" x14ac:dyDescent="0.25">
      <c r="A2671" t="s">
        <v>3028</v>
      </c>
      <c r="C2671" t="s">
        <v>3694</v>
      </c>
      <c r="D2671" t="s">
        <v>3698</v>
      </c>
      <c r="E2671" s="1">
        <v>43259.499923761578</v>
      </c>
      <c r="F2671" t="s">
        <v>3696</v>
      </c>
      <c r="G2671" s="1">
        <v>43263.439328703702</v>
      </c>
      <c r="H2671" s="1">
        <v>43262.465654016203</v>
      </c>
      <c r="I2671" t="s">
        <v>275</v>
      </c>
      <c r="J2671" s="4">
        <f>VLOOKUP(Données[[#This Row],[Statut (amiante)]],Statuts[[Statut]:[Code statut2]],2,FALSE)</f>
        <v>2</v>
      </c>
    </row>
    <row r="2672" spans="1:10" x14ac:dyDescent="0.25">
      <c r="A2672" t="s">
        <v>3028</v>
      </c>
      <c r="C2672" t="s">
        <v>3694</v>
      </c>
      <c r="D2672" t="s">
        <v>3699</v>
      </c>
      <c r="E2672" s="1">
        <v>43259.499923761578</v>
      </c>
      <c r="F2672" t="s">
        <v>3696</v>
      </c>
      <c r="G2672" s="1">
        <v>43263.439328703702</v>
      </c>
      <c r="H2672" s="1">
        <v>43262.465683449074</v>
      </c>
      <c r="I2672" t="s">
        <v>275</v>
      </c>
      <c r="J2672" s="4">
        <f>VLOOKUP(Données[[#This Row],[Statut (amiante)]],Statuts[[Statut]:[Code statut2]],2,FALSE)</f>
        <v>2</v>
      </c>
    </row>
    <row r="2673" spans="1:10" x14ac:dyDescent="0.25">
      <c r="A2673" t="s">
        <v>3028</v>
      </c>
      <c r="C2673" t="s">
        <v>3694</v>
      </c>
      <c r="D2673" t="s">
        <v>3700</v>
      </c>
      <c r="E2673" s="1">
        <v>43259.499923761578</v>
      </c>
      <c r="F2673" t="s">
        <v>3696</v>
      </c>
      <c r="G2673" s="1">
        <v>43263.439328703702</v>
      </c>
      <c r="H2673" s="1">
        <v>43262.46571866898</v>
      </c>
      <c r="I2673" t="s">
        <v>275</v>
      </c>
      <c r="J2673" s="4">
        <f>VLOOKUP(Données[[#This Row],[Statut (amiante)]],Statuts[[Statut]:[Code statut2]],2,FALSE)</f>
        <v>2</v>
      </c>
    </row>
    <row r="2674" spans="1:10" x14ac:dyDescent="0.25">
      <c r="A2674" t="s">
        <v>3028</v>
      </c>
      <c r="C2674" t="s">
        <v>3694</v>
      </c>
      <c r="D2674" t="s">
        <v>3701</v>
      </c>
      <c r="E2674" s="1">
        <v>43259.499923761578</v>
      </c>
      <c r="F2674" t="s">
        <v>3696</v>
      </c>
      <c r="G2674" s="1">
        <v>43263.439328703702</v>
      </c>
      <c r="H2674" s="1">
        <v>43262.465770636576</v>
      </c>
      <c r="I2674" t="s">
        <v>275</v>
      </c>
      <c r="J2674" s="4">
        <f>VLOOKUP(Données[[#This Row],[Statut (amiante)]],Statuts[[Statut]:[Code statut2]],2,FALSE)</f>
        <v>2</v>
      </c>
    </row>
    <row r="2675" spans="1:10" x14ac:dyDescent="0.25">
      <c r="A2675" t="s">
        <v>3028</v>
      </c>
      <c r="C2675" t="s">
        <v>3694</v>
      </c>
      <c r="D2675" t="s">
        <v>3702</v>
      </c>
      <c r="E2675" s="1">
        <v>43259.499923761578</v>
      </c>
      <c r="F2675" t="s">
        <v>3696</v>
      </c>
      <c r="G2675" s="1">
        <v>43263.439328703702</v>
      </c>
      <c r="H2675" s="1">
        <v>43262.465129317126</v>
      </c>
      <c r="I2675" t="s">
        <v>275</v>
      </c>
      <c r="J2675" s="4">
        <f>VLOOKUP(Données[[#This Row],[Statut (amiante)]],Statuts[[Statut]:[Code statut2]],2,FALSE)</f>
        <v>2</v>
      </c>
    </row>
    <row r="2676" spans="1:10" x14ac:dyDescent="0.25">
      <c r="A2676" t="s">
        <v>3028</v>
      </c>
      <c r="C2676" t="s">
        <v>3694</v>
      </c>
      <c r="D2676" t="s">
        <v>3703</v>
      </c>
      <c r="E2676" s="1">
        <v>43259.499923761578</v>
      </c>
      <c r="F2676" t="s">
        <v>3696</v>
      </c>
      <c r="G2676" s="1">
        <v>43263.439328703702</v>
      </c>
      <c r="H2676" s="1">
        <v>43262.465156481485</v>
      </c>
      <c r="I2676" t="s">
        <v>275</v>
      </c>
      <c r="J2676" s="4">
        <f>VLOOKUP(Données[[#This Row],[Statut (amiante)]],Statuts[[Statut]:[Code statut2]],2,FALSE)</f>
        <v>2</v>
      </c>
    </row>
    <row r="2677" spans="1:10" x14ac:dyDescent="0.25">
      <c r="A2677" t="s">
        <v>3028</v>
      </c>
      <c r="C2677" t="s">
        <v>3694</v>
      </c>
      <c r="D2677" t="s">
        <v>3704</v>
      </c>
      <c r="E2677" s="1">
        <v>43259.499923761578</v>
      </c>
      <c r="F2677" t="s">
        <v>3696</v>
      </c>
      <c r="G2677" s="1">
        <v>43263.439328703702</v>
      </c>
      <c r="H2677" s="1">
        <v>43262.465182835651</v>
      </c>
      <c r="I2677" t="s">
        <v>275</v>
      </c>
      <c r="J2677" s="4">
        <f>VLOOKUP(Données[[#This Row],[Statut (amiante)]],Statuts[[Statut]:[Code statut2]],2,FALSE)</f>
        <v>2</v>
      </c>
    </row>
    <row r="2678" spans="1:10" x14ac:dyDescent="0.25">
      <c r="A2678" t="s">
        <v>3028</v>
      </c>
      <c r="C2678" t="s">
        <v>3694</v>
      </c>
      <c r="D2678" t="s">
        <v>3705</v>
      </c>
      <c r="E2678" s="1">
        <v>43259.499923761578</v>
      </c>
      <c r="F2678" t="s">
        <v>3696</v>
      </c>
      <c r="G2678" s="1">
        <v>43263.439328703702</v>
      </c>
      <c r="H2678" s="1">
        <v>43262.46520859954</v>
      </c>
      <c r="I2678" t="s">
        <v>275</v>
      </c>
      <c r="J2678" s="4">
        <f>VLOOKUP(Données[[#This Row],[Statut (amiante)]],Statuts[[Statut]:[Code statut2]],2,FALSE)</f>
        <v>2</v>
      </c>
    </row>
    <row r="2679" spans="1:10" x14ac:dyDescent="0.25">
      <c r="A2679" t="s">
        <v>3028</v>
      </c>
      <c r="C2679" t="s">
        <v>3694</v>
      </c>
      <c r="D2679" t="s">
        <v>3706</v>
      </c>
      <c r="E2679" s="1">
        <v>43259.499923761578</v>
      </c>
      <c r="F2679" t="s">
        <v>3696</v>
      </c>
      <c r="G2679" s="1">
        <v>43263.439328703702</v>
      </c>
      <c r="H2679" s="1">
        <v>43262.465235069445</v>
      </c>
      <c r="I2679" t="s">
        <v>275</v>
      </c>
      <c r="J2679" s="4">
        <f>VLOOKUP(Données[[#This Row],[Statut (amiante)]],Statuts[[Statut]:[Code statut2]],2,FALSE)</f>
        <v>2</v>
      </c>
    </row>
    <row r="2680" spans="1:10" x14ac:dyDescent="0.25">
      <c r="A2680" t="s">
        <v>3028</v>
      </c>
      <c r="C2680" t="s">
        <v>3694</v>
      </c>
      <c r="D2680" t="s">
        <v>3707</v>
      </c>
      <c r="E2680" s="1">
        <v>43259.499923761578</v>
      </c>
      <c r="F2680" t="s">
        <v>3696</v>
      </c>
      <c r="G2680" s="1">
        <v>43263.439328703702</v>
      </c>
      <c r="H2680" s="1">
        <v>43262.465271643516</v>
      </c>
      <c r="I2680" t="s">
        <v>275</v>
      </c>
      <c r="J2680" s="4">
        <f>VLOOKUP(Données[[#This Row],[Statut (amiante)]],Statuts[[Statut]:[Code statut2]],2,FALSE)</f>
        <v>2</v>
      </c>
    </row>
    <row r="2681" spans="1:10" x14ac:dyDescent="0.25">
      <c r="A2681" t="s">
        <v>3028</v>
      </c>
      <c r="C2681" t="s">
        <v>3694</v>
      </c>
      <c r="D2681" t="s">
        <v>3708</v>
      </c>
      <c r="E2681" s="1">
        <v>43259.499923761578</v>
      </c>
      <c r="F2681" t="s">
        <v>3696</v>
      </c>
      <c r="G2681" s="1">
        <v>43263.439328703702</v>
      </c>
      <c r="H2681" s="1">
        <v>43262.465292905094</v>
      </c>
      <c r="I2681" t="s">
        <v>275</v>
      </c>
      <c r="J2681" s="4">
        <f>VLOOKUP(Données[[#This Row],[Statut (amiante)]],Statuts[[Statut]:[Code statut2]],2,FALSE)</f>
        <v>2</v>
      </c>
    </row>
    <row r="2682" spans="1:10" x14ac:dyDescent="0.25">
      <c r="A2682" t="s">
        <v>3028</v>
      </c>
      <c r="C2682" t="s">
        <v>3694</v>
      </c>
      <c r="D2682" t="s">
        <v>3709</v>
      </c>
      <c r="E2682" s="1">
        <v>43259.499923761578</v>
      </c>
      <c r="F2682" t="s">
        <v>3696</v>
      </c>
      <c r="G2682" s="1">
        <v>43263.439328703702</v>
      </c>
      <c r="H2682" s="1">
        <v>43262.465334756947</v>
      </c>
      <c r="I2682" t="s">
        <v>275</v>
      </c>
      <c r="J2682" s="4">
        <f>VLOOKUP(Données[[#This Row],[Statut (amiante)]],Statuts[[Statut]:[Code statut2]],2,FALSE)</f>
        <v>2</v>
      </c>
    </row>
    <row r="2683" spans="1:10" x14ac:dyDescent="0.25">
      <c r="A2683" t="s">
        <v>3028</v>
      </c>
      <c r="C2683" t="s">
        <v>3694</v>
      </c>
      <c r="D2683" t="s">
        <v>3710</v>
      </c>
      <c r="E2683" s="1">
        <v>43259.499923761578</v>
      </c>
      <c r="F2683" t="s">
        <v>3696</v>
      </c>
      <c r="G2683" s="1">
        <v>43263.439328703702</v>
      </c>
      <c r="H2683" s="1">
        <v>43262.46539957176</v>
      </c>
      <c r="I2683" t="s">
        <v>275</v>
      </c>
      <c r="J2683" s="4">
        <f>VLOOKUP(Données[[#This Row],[Statut (amiante)]],Statuts[[Statut]:[Code statut2]],2,FALSE)</f>
        <v>2</v>
      </c>
    </row>
    <row r="2684" spans="1:10" x14ac:dyDescent="0.25">
      <c r="A2684" t="s">
        <v>3028</v>
      </c>
      <c r="C2684" t="s">
        <v>3694</v>
      </c>
      <c r="D2684" t="s">
        <v>3711</v>
      </c>
      <c r="E2684" s="1">
        <v>43259.499923761578</v>
      </c>
      <c r="F2684" t="s">
        <v>3696</v>
      </c>
      <c r="G2684" s="1">
        <v>43263.439328703702</v>
      </c>
      <c r="H2684" s="1">
        <v>43262.465427662035</v>
      </c>
      <c r="I2684" t="s">
        <v>275</v>
      </c>
      <c r="J2684" s="4">
        <f>VLOOKUP(Données[[#This Row],[Statut (amiante)]],Statuts[[Statut]:[Code statut2]],2,FALSE)</f>
        <v>2</v>
      </c>
    </row>
    <row r="2685" spans="1:10" x14ac:dyDescent="0.25">
      <c r="A2685" t="s">
        <v>3028</v>
      </c>
      <c r="C2685" t="s">
        <v>3694</v>
      </c>
      <c r="D2685" t="s">
        <v>3712</v>
      </c>
      <c r="E2685" s="1">
        <v>43259.499923761578</v>
      </c>
      <c r="F2685" t="s">
        <v>3696</v>
      </c>
      <c r="G2685" s="1">
        <v>43263.439328703702</v>
      </c>
      <c r="H2685" s="1">
        <v>43262.465466435184</v>
      </c>
      <c r="I2685" t="s">
        <v>275</v>
      </c>
      <c r="J2685" s="4">
        <f>VLOOKUP(Données[[#This Row],[Statut (amiante)]],Statuts[[Statut]:[Code statut2]],2,FALSE)</f>
        <v>2</v>
      </c>
    </row>
    <row r="2686" spans="1:10" x14ac:dyDescent="0.25">
      <c r="A2686" t="s">
        <v>3028</v>
      </c>
      <c r="C2686" t="s">
        <v>3694</v>
      </c>
      <c r="D2686" t="s">
        <v>3713</v>
      </c>
      <c r="E2686" s="1">
        <v>43259.499923761578</v>
      </c>
      <c r="F2686" t="s">
        <v>3696</v>
      </c>
      <c r="G2686" s="1">
        <v>43263.439328703702</v>
      </c>
      <c r="H2686" s="1">
        <v>43262.46549047454</v>
      </c>
      <c r="I2686" t="s">
        <v>275</v>
      </c>
      <c r="J2686" s="4">
        <f>VLOOKUP(Données[[#This Row],[Statut (amiante)]],Statuts[[Statut]:[Code statut2]],2,FALSE)</f>
        <v>2</v>
      </c>
    </row>
    <row r="2687" spans="1:10" x14ac:dyDescent="0.25">
      <c r="A2687" t="s">
        <v>3028</v>
      </c>
      <c r="C2687" t="s">
        <v>3694</v>
      </c>
      <c r="D2687" t="s">
        <v>3714</v>
      </c>
      <c r="E2687" s="1">
        <v>43259.499923761578</v>
      </c>
      <c r="F2687" t="s">
        <v>3696</v>
      </c>
      <c r="G2687" s="1">
        <v>43263.439328703702</v>
      </c>
      <c r="H2687" s="1">
        <v>43262.465522488426</v>
      </c>
      <c r="I2687" t="s">
        <v>275</v>
      </c>
      <c r="J2687" s="4">
        <f>VLOOKUP(Données[[#This Row],[Statut (amiante)]],Statuts[[Statut]:[Code statut2]],2,FALSE)</f>
        <v>2</v>
      </c>
    </row>
    <row r="2688" spans="1:10" x14ac:dyDescent="0.25">
      <c r="A2688" t="s">
        <v>3028</v>
      </c>
      <c r="C2688" t="s">
        <v>3694</v>
      </c>
      <c r="D2688" t="s">
        <v>3715</v>
      </c>
      <c r="E2688" s="1">
        <v>43259.499923761578</v>
      </c>
      <c r="F2688" t="s">
        <v>3696</v>
      </c>
      <c r="G2688" s="1">
        <v>43263.439328703702</v>
      </c>
      <c r="H2688" s="1">
        <v>43262.465555289353</v>
      </c>
      <c r="I2688" t="s">
        <v>275</v>
      </c>
      <c r="J2688" s="4">
        <f>VLOOKUP(Données[[#This Row],[Statut (amiante)]],Statuts[[Statut]:[Code statut2]],2,FALSE)</f>
        <v>2</v>
      </c>
    </row>
    <row r="2689" spans="1:10" x14ac:dyDescent="0.25">
      <c r="A2689" t="s">
        <v>3028</v>
      </c>
      <c r="C2689" t="s">
        <v>3716</v>
      </c>
      <c r="D2689" t="s">
        <v>3717</v>
      </c>
      <c r="E2689" s="1">
        <v>43258.464029317132</v>
      </c>
      <c r="F2689" t="s">
        <v>3718</v>
      </c>
      <c r="G2689" s="1">
        <v>43263.399976851855</v>
      </c>
      <c r="H2689" s="1">
        <v>43259.434413888892</v>
      </c>
      <c r="I2689" t="s">
        <v>275</v>
      </c>
      <c r="J2689" s="4">
        <f>VLOOKUP(Données[[#This Row],[Statut (amiante)]],Statuts[[Statut]:[Code statut2]],2,FALSE)</f>
        <v>2</v>
      </c>
    </row>
    <row r="2690" spans="1:10" x14ac:dyDescent="0.25">
      <c r="A2690" t="s">
        <v>3028</v>
      </c>
      <c r="C2690" t="s">
        <v>3716</v>
      </c>
      <c r="D2690" t="s">
        <v>3719</v>
      </c>
      <c r="E2690" s="1">
        <v>43258.464029317132</v>
      </c>
      <c r="F2690" t="s">
        <v>3718</v>
      </c>
      <c r="G2690" s="1">
        <v>43263.399976851855</v>
      </c>
      <c r="H2690" s="1">
        <v>43259.43441396991</v>
      </c>
      <c r="I2690" t="s">
        <v>275</v>
      </c>
      <c r="J2690" s="4">
        <f>VLOOKUP(Données[[#This Row],[Statut (amiante)]],Statuts[[Statut]:[Code statut2]],2,FALSE)</f>
        <v>2</v>
      </c>
    </row>
    <row r="2691" spans="1:10" x14ac:dyDescent="0.25">
      <c r="A2691" t="s">
        <v>3028</v>
      </c>
      <c r="C2691" t="s">
        <v>3716</v>
      </c>
      <c r="D2691" t="s">
        <v>3720</v>
      </c>
      <c r="E2691" s="1">
        <v>43258.464029317132</v>
      </c>
      <c r="F2691" t="s">
        <v>3718</v>
      </c>
      <c r="G2691" s="1">
        <v>43263.399976851855</v>
      </c>
      <c r="H2691" s="1">
        <v>43259.434413773146</v>
      </c>
      <c r="I2691" t="s">
        <v>275</v>
      </c>
      <c r="J2691" s="4">
        <f>VLOOKUP(Données[[#This Row],[Statut (amiante)]],Statuts[[Statut]:[Code statut2]],2,FALSE)</f>
        <v>2</v>
      </c>
    </row>
    <row r="2692" spans="1:10" x14ac:dyDescent="0.25">
      <c r="A2692" t="s">
        <v>3028</v>
      </c>
      <c r="C2692" t="s">
        <v>3716</v>
      </c>
      <c r="D2692" t="s">
        <v>3721</v>
      </c>
      <c r="E2692" s="1">
        <v>43258.464029317132</v>
      </c>
      <c r="F2692" t="s">
        <v>3718</v>
      </c>
      <c r="G2692" s="1">
        <v>43263.399976851855</v>
      </c>
      <c r="H2692" s="1">
        <v>43259.434413854164</v>
      </c>
      <c r="I2692" t="s">
        <v>275</v>
      </c>
      <c r="J2692" s="4">
        <f>VLOOKUP(Données[[#This Row],[Statut (amiante)]],Statuts[[Statut]:[Code statut2]],2,FALSE)</f>
        <v>2</v>
      </c>
    </row>
    <row r="2693" spans="1:10" x14ac:dyDescent="0.25">
      <c r="A2693" t="s">
        <v>3028</v>
      </c>
      <c r="C2693" t="s">
        <v>3722</v>
      </c>
      <c r="D2693" t="s">
        <v>3723</v>
      </c>
      <c r="E2693" s="1">
        <v>43258.442046724536</v>
      </c>
      <c r="F2693" t="s">
        <v>3724</v>
      </c>
      <c r="G2693" s="1">
        <v>43262.462071759262</v>
      </c>
      <c r="H2693" s="1">
        <v>43269.641722337961</v>
      </c>
      <c r="I2693" t="s">
        <v>275</v>
      </c>
      <c r="J2693" s="4">
        <f>VLOOKUP(Données[[#This Row],[Statut (amiante)]],Statuts[[Statut]:[Code statut2]],2,FALSE)</f>
        <v>2</v>
      </c>
    </row>
    <row r="2694" spans="1:10" x14ac:dyDescent="0.25">
      <c r="A2694" t="s">
        <v>3028</v>
      </c>
      <c r="C2694" t="s">
        <v>3725</v>
      </c>
      <c r="D2694" t="s">
        <v>3726</v>
      </c>
      <c r="E2694" s="1">
        <v>43258.466019791667</v>
      </c>
      <c r="F2694" t="s">
        <v>3727</v>
      </c>
      <c r="G2694" s="1">
        <v>43263.405046296299</v>
      </c>
      <c r="H2694" s="1">
        <v>43259.662129317127</v>
      </c>
      <c r="I2694" t="s">
        <v>275</v>
      </c>
      <c r="J2694" s="4">
        <f>VLOOKUP(Données[[#This Row],[Statut (amiante)]],Statuts[[Statut]:[Code statut2]],2,FALSE)</f>
        <v>2</v>
      </c>
    </row>
    <row r="2695" spans="1:10" x14ac:dyDescent="0.25">
      <c r="A2695" t="s">
        <v>3028</v>
      </c>
      <c r="C2695" t="s">
        <v>3728</v>
      </c>
      <c r="D2695" t="s">
        <v>3729</v>
      </c>
      <c r="E2695" s="1">
        <v>43258.437723298608</v>
      </c>
      <c r="F2695" t="s">
        <v>3730</v>
      </c>
      <c r="G2695" s="1">
        <v>43262.457280092596</v>
      </c>
      <c r="H2695" s="1">
        <v>43260.037328587961</v>
      </c>
      <c r="I2695" t="s">
        <v>275</v>
      </c>
      <c r="J2695" s="4">
        <f>VLOOKUP(Données[[#This Row],[Statut (amiante)]],Statuts[[Statut]:[Code statut2]],2,FALSE)</f>
        <v>2</v>
      </c>
    </row>
    <row r="2696" spans="1:10" x14ac:dyDescent="0.25">
      <c r="A2696" t="s">
        <v>3028</v>
      </c>
      <c r="C2696" t="s">
        <v>3728</v>
      </c>
      <c r="D2696" t="s">
        <v>3731</v>
      </c>
      <c r="E2696" s="1">
        <v>43258.437723298608</v>
      </c>
      <c r="F2696" t="s">
        <v>3730</v>
      </c>
      <c r="G2696" s="1">
        <v>43262.457280092596</v>
      </c>
      <c r="H2696" s="1">
        <v>43260.037360567127</v>
      </c>
      <c r="I2696" t="s">
        <v>275</v>
      </c>
      <c r="J2696" s="4">
        <f>VLOOKUP(Données[[#This Row],[Statut (amiante)]],Statuts[[Statut]:[Code statut2]],2,FALSE)</f>
        <v>2</v>
      </c>
    </row>
    <row r="2697" spans="1:10" x14ac:dyDescent="0.25">
      <c r="A2697" t="s">
        <v>3028</v>
      </c>
      <c r="C2697" t="s">
        <v>3732</v>
      </c>
      <c r="D2697" t="s">
        <v>3733</v>
      </c>
      <c r="E2697" s="1">
        <v>43248.575270567133</v>
      </c>
      <c r="F2697" t="s">
        <v>3734</v>
      </c>
      <c r="G2697" s="1">
        <v>43251.366550925923</v>
      </c>
      <c r="H2697" s="1">
        <v>43255.516777858793</v>
      </c>
      <c r="I2697" t="s">
        <v>275</v>
      </c>
      <c r="J2697" s="4">
        <f>VLOOKUP(Données[[#This Row],[Statut (amiante)]],Statuts[[Statut]:[Code statut2]],2,FALSE)</f>
        <v>2</v>
      </c>
    </row>
    <row r="2698" spans="1:10" x14ac:dyDescent="0.25">
      <c r="A2698" t="s">
        <v>3028</v>
      </c>
      <c r="C2698" t="s">
        <v>3735</v>
      </c>
      <c r="D2698" t="s">
        <v>3736</v>
      </c>
      <c r="E2698" s="1">
        <v>43265.390633483796</v>
      </c>
      <c r="F2698" t="s">
        <v>3737</v>
      </c>
      <c r="G2698" s="1">
        <v>43265.391168981485</v>
      </c>
      <c r="H2698" s="1"/>
      <c r="I2698" t="s">
        <v>6870</v>
      </c>
      <c r="J2698" s="4">
        <f>VLOOKUP(Données[[#This Row],[Statut (amiante)]],Statuts[[Statut]:[Code statut2]],2,FALSE)</f>
        <v>0</v>
      </c>
    </row>
    <row r="2699" spans="1:10" x14ac:dyDescent="0.25">
      <c r="A2699" t="s">
        <v>3028</v>
      </c>
      <c r="C2699" t="s">
        <v>3735</v>
      </c>
      <c r="D2699" t="s">
        <v>3738</v>
      </c>
      <c r="E2699" s="1">
        <v>43265.390633483796</v>
      </c>
      <c r="F2699" t="s">
        <v>3737</v>
      </c>
      <c r="G2699" s="1">
        <v>43265.391168981485</v>
      </c>
      <c r="H2699" s="1"/>
      <c r="I2699" t="s">
        <v>6870</v>
      </c>
      <c r="J2699" s="4">
        <f>VLOOKUP(Données[[#This Row],[Statut (amiante)]],Statuts[[Statut]:[Code statut2]],2,FALSE)</f>
        <v>0</v>
      </c>
    </row>
    <row r="2700" spans="1:10" x14ac:dyDescent="0.25">
      <c r="A2700" t="s">
        <v>3028</v>
      </c>
      <c r="C2700" t="s">
        <v>3739</v>
      </c>
      <c r="D2700" t="s">
        <v>3740</v>
      </c>
      <c r="E2700" s="1">
        <v>43245.395569328706</v>
      </c>
      <c r="F2700" t="s">
        <v>3741</v>
      </c>
      <c r="G2700" s="1">
        <v>43248.400625000002</v>
      </c>
      <c r="H2700" s="1">
        <v>43255.703597916669</v>
      </c>
      <c r="I2700" t="s">
        <v>275</v>
      </c>
      <c r="J2700" s="4">
        <f>VLOOKUP(Données[[#This Row],[Statut (amiante)]],Statuts[[Statut]:[Code statut2]],2,FALSE)</f>
        <v>2</v>
      </c>
    </row>
    <row r="2701" spans="1:10" x14ac:dyDescent="0.25">
      <c r="A2701" t="s">
        <v>3028</v>
      </c>
      <c r="C2701" t="s">
        <v>3739</v>
      </c>
      <c r="D2701" t="s">
        <v>3742</v>
      </c>
      <c r="E2701" s="1">
        <v>43245.395569328706</v>
      </c>
      <c r="F2701" t="s">
        <v>3741</v>
      </c>
      <c r="G2701" s="1">
        <v>43248.400625000002</v>
      </c>
      <c r="H2701" s="1">
        <v>43255.703596793981</v>
      </c>
      <c r="I2701" t="s">
        <v>275</v>
      </c>
      <c r="J2701" s="4">
        <f>VLOOKUP(Données[[#This Row],[Statut (amiante)]],Statuts[[Statut]:[Code statut2]],2,FALSE)</f>
        <v>2</v>
      </c>
    </row>
    <row r="2702" spans="1:10" x14ac:dyDescent="0.25">
      <c r="A2702" t="s">
        <v>3028</v>
      </c>
      <c r="C2702" t="s">
        <v>3739</v>
      </c>
      <c r="D2702" t="s">
        <v>3743</v>
      </c>
      <c r="E2702" s="1">
        <v>43245.395569328706</v>
      </c>
      <c r="F2702" t="s">
        <v>3741</v>
      </c>
      <c r="G2702" s="1">
        <v>43248.400625000002</v>
      </c>
      <c r="H2702" s="1">
        <v>43255.703597418978</v>
      </c>
      <c r="I2702" t="s">
        <v>275</v>
      </c>
      <c r="J2702" s="4">
        <f>VLOOKUP(Données[[#This Row],[Statut (amiante)]],Statuts[[Statut]:[Code statut2]],2,FALSE)</f>
        <v>2</v>
      </c>
    </row>
    <row r="2703" spans="1:10" x14ac:dyDescent="0.25">
      <c r="A2703" t="s">
        <v>3028</v>
      </c>
      <c r="C2703" t="s">
        <v>3739</v>
      </c>
      <c r="D2703" t="s">
        <v>3744</v>
      </c>
      <c r="E2703" s="1">
        <v>43245.395569328706</v>
      </c>
      <c r="F2703" t="s">
        <v>3741</v>
      </c>
      <c r="G2703" s="1">
        <v>43248.400625000002</v>
      </c>
      <c r="H2703" s="1">
        <v>43255.703597604166</v>
      </c>
      <c r="I2703" t="s">
        <v>275</v>
      </c>
      <c r="J2703" s="4">
        <f>VLOOKUP(Données[[#This Row],[Statut (amiante)]],Statuts[[Statut]:[Code statut2]],2,FALSE)</f>
        <v>2</v>
      </c>
    </row>
    <row r="2704" spans="1:10" x14ac:dyDescent="0.25">
      <c r="A2704" t="s">
        <v>3028</v>
      </c>
      <c r="C2704" t="s">
        <v>3739</v>
      </c>
      <c r="D2704" t="s">
        <v>3745</v>
      </c>
      <c r="E2704" s="1">
        <v>43245.395569328706</v>
      </c>
      <c r="F2704" t="s">
        <v>3741</v>
      </c>
      <c r="G2704" s="1">
        <v>43248.400625000002</v>
      </c>
      <c r="H2704" s="1">
        <v>43255.703597685184</v>
      </c>
      <c r="I2704" t="s">
        <v>275</v>
      </c>
      <c r="J2704" s="4">
        <f>VLOOKUP(Données[[#This Row],[Statut (amiante)]],Statuts[[Statut]:[Code statut2]],2,FALSE)</f>
        <v>2</v>
      </c>
    </row>
    <row r="2705" spans="1:10" x14ac:dyDescent="0.25">
      <c r="A2705" t="s">
        <v>3028</v>
      </c>
      <c r="C2705" t="s">
        <v>3739</v>
      </c>
      <c r="D2705" t="s">
        <v>3746</v>
      </c>
      <c r="E2705" s="1">
        <v>43245.395569328706</v>
      </c>
      <c r="F2705" t="s">
        <v>3741</v>
      </c>
      <c r="G2705" s="1">
        <v>43248.400625000002</v>
      </c>
      <c r="H2705" s="1">
        <v>43255.703597800923</v>
      </c>
      <c r="I2705" t="s">
        <v>275</v>
      </c>
      <c r="J2705" s="4">
        <f>VLOOKUP(Données[[#This Row],[Statut (amiante)]],Statuts[[Statut]:[Code statut2]],2,FALSE)</f>
        <v>2</v>
      </c>
    </row>
    <row r="2706" spans="1:10" x14ac:dyDescent="0.25">
      <c r="A2706" t="s">
        <v>3028</v>
      </c>
      <c r="C2706" t="s">
        <v>3747</v>
      </c>
      <c r="D2706" t="s">
        <v>3748</v>
      </c>
      <c r="E2706" s="1">
        <v>43244.539183680557</v>
      </c>
      <c r="F2706" t="s">
        <v>3749</v>
      </c>
      <c r="G2706" s="1">
        <v>43249.391956018517</v>
      </c>
      <c r="H2706" s="1">
        <v>43256.516605324075</v>
      </c>
      <c r="I2706" t="s">
        <v>275</v>
      </c>
      <c r="J2706" s="4">
        <f>VLOOKUP(Données[[#This Row],[Statut (amiante)]],Statuts[[Statut]:[Code statut2]],2,FALSE)</f>
        <v>2</v>
      </c>
    </row>
    <row r="2707" spans="1:10" x14ac:dyDescent="0.25">
      <c r="A2707" t="s">
        <v>3028</v>
      </c>
      <c r="C2707" t="s">
        <v>3747</v>
      </c>
      <c r="D2707" t="s">
        <v>3750</v>
      </c>
      <c r="E2707" s="1">
        <v>43244.539183680557</v>
      </c>
      <c r="F2707" t="s">
        <v>3749</v>
      </c>
      <c r="G2707" s="1">
        <v>43249.391956018517</v>
      </c>
      <c r="H2707" s="1">
        <v>43256.516604976852</v>
      </c>
      <c r="I2707" t="s">
        <v>275</v>
      </c>
      <c r="J2707" s="4">
        <f>VLOOKUP(Données[[#This Row],[Statut (amiante)]],Statuts[[Statut]:[Code statut2]],2,FALSE)</f>
        <v>2</v>
      </c>
    </row>
    <row r="2708" spans="1:10" x14ac:dyDescent="0.25">
      <c r="A2708" t="s">
        <v>3028</v>
      </c>
      <c r="C2708" t="s">
        <v>3747</v>
      </c>
      <c r="D2708" t="s">
        <v>3751</v>
      </c>
      <c r="E2708" s="1">
        <v>43244.539183680557</v>
      </c>
      <c r="F2708" t="s">
        <v>3749</v>
      </c>
      <c r="G2708" s="1">
        <v>43249.391956018517</v>
      </c>
      <c r="H2708" s="1">
        <v>43256.51660505787</v>
      </c>
      <c r="I2708" t="s">
        <v>275</v>
      </c>
      <c r="J2708" s="4">
        <f>VLOOKUP(Données[[#This Row],[Statut (amiante)]],Statuts[[Statut]:[Code statut2]],2,FALSE)</f>
        <v>2</v>
      </c>
    </row>
    <row r="2709" spans="1:10" x14ac:dyDescent="0.25">
      <c r="A2709" t="s">
        <v>3028</v>
      </c>
      <c r="C2709" t="s">
        <v>3747</v>
      </c>
      <c r="D2709" t="s">
        <v>3752</v>
      </c>
      <c r="E2709" s="1">
        <v>43244.539183680557</v>
      </c>
      <c r="F2709" t="s">
        <v>3749</v>
      </c>
      <c r="G2709" s="1">
        <v>43249.391956018517</v>
      </c>
      <c r="H2709" s="1">
        <v>43256.516605092591</v>
      </c>
      <c r="I2709" t="s">
        <v>275</v>
      </c>
      <c r="J2709" s="4">
        <f>VLOOKUP(Données[[#This Row],[Statut (amiante)]],Statuts[[Statut]:[Code statut2]],2,FALSE)</f>
        <v>2</v>
      </c>
    </row>
    <row r="2710" spans="1:10" x14ac:dyDescent="0.25">
      <c r="A2710" t="s">
        <v>3028</v>
      </c>
      <c r="C2710" t="s">
        <v>3747</v>
      </c>
      <c r="D2710" t="s">
        <v>3753</v>
      </c>
      <c r="E2710" s="1">
        <v>43244.539183680557</v>
      </c>
      <c r="F2710" t="s">
        <v>3749</v>
      </c>
      <c r="G2710" s="1">
        <v>43249.391956018517</v>
      </c>
      <c r="H2710" s="1">
        <v>43256.516605173609</v>
      </c>
      <c r="I2710" t="s">
        <v>275</v>
      </c>
      <c r="J2710" s="4">
        <f>VLOOKUP(Données[[#This Row],[Statut (amiante)]],Statuts[[Statut]:[Code statut2]],2,FALSE)</f>
        <v>2</v>
      </c>
    </row>
    <row r="2711" spans="1:10" x14ac:dyDescent="0.25">
      <c r="A2711" t="s">
        <v>3028</v>
      </c>
      <c r="C2711" t="s">
        <v>3747</v>
      </c>
      <c r="D2711" t="s">
        <v>3754</v>
      </c>
      <c r="E2711" s="1">
        <v>43244.539183680557</v>
      </c>
      <c r="F2711" t="s">
        <v>3749</v>
      </c>
      <c r="G2711" s="1">
        <v>43249.391956018517</v>
      </c>
      <c r="H2711" s="1">
        <v>43256.516605208337</v>
      </c>
      <c r="I2711" t="s">
        <v>275</v>
      </c>
      <c r="J2711" s="4">
        <f>VLOOKUP(Données[[#This Row],[Statut (amiante)]],Statuts[[Statut]:[Code statut2]],2,FALSE)</f>
        <v>2</v>
      </c>
    </row>
    <row r="2712" spans="1:10" x14ac:dyDescent="0.25">
      <c r="A2712" t="s">
        <v>3028</v>
      </c>
      <c r="C2712" t="s">
        <v>3747</v>
      </c>
      <c r="D2712" t="s">
        <v>3755</v>
      </c>
      <c r="E2712" s="1">
        <v>43244.539183680557</v>
      </c>
      <c r="F2712" t="s">
        <v>3749</v>
      </c>
      <c r="G2712" s="1">
        <v>43249.391956018517</v>
      </c>
      <c r="H2712" s="1">
        <v>43256.516605289355</v>
      </c>
      <c r="I2712" t="s">
        <v>275</v>
      </c>
      <c r="J2712" s="4">
        <f>VLOOKUP(Données[[#This Row],[Statut (amiante)]],Statuts[[Statut]:[Code statut2]],2,FALSE)</f>
        <v>2</v>
      </c>
    </row>
    <row r="2713" spans="1:10" x14ac:dyDescent="0.25">
      <c r="A2713" t="s">
        <v>3028</v>
      </c>
      <c r="C2713" t="s">
        <v>3747</v>
      </c>
      <c r="D2713" t="s">
        <v>3756</v>
      </c>
      <c r="E2713" s="1">
        <v>43244.539183680557</v>
      </c>
      <c r="F2713" t="s">
        <v>3749</v>
      </c>
      <c r="G2713" s="1">
        <v>43249.391956018517</v>
      </c>
      <c r="H2713" s="1">
        <v>43256.516604861114</v>
      </c>
      <c r="I2713" t="s">
        <v>275</v>
      </c>
      <c r="J2713" s="4">
        <f>VLOOKUP(Données[[#This Row],[Statut (amiante)]],Statuts[[Statut]:[Code statut2]],2,FALSE)</f>
        <v>2</v>
      </c>
    </row>
    <row r="2714" spans="1:10" x14ac:dyDescent="0.25">
      <c r="A2714" t="s">
        <v>3028</v>
      </c>
      <c r="C2714" t="s">
        <v>3747</v>
      </c>
      <c r="D2714" t="s">
        <v>3757</v>
      </c>
      <c r="E2714" s="1">
        <v>43244.539183680557</v>
      </c>
      <c r="F2714" t="s">
        <v>3749</v>
      </c>
      <c r="G2714" s="1">
        <v>43249.391956018517</v>
      </c>
      <c r="H2714" s="1">
        <v>43256.516604895834</v>
      </c>
      <c r="I2714" t="s">
        <v>275</v>
      </c>
      <c r="J2714" s="4">
        <f>VLOOKUP(Données[[#This Row],[Statut (amiante)]],Statuts[[Statut]:[Code statut2]],2,FALSE)</f>
        <v>2</v>
      </c>
    </row>
    <row r="2715" spans="1:10" x14ac:dyDescent="0.25">
      <c r="A2715" t="s">
        <v>3028</v>
      </c>
      <c r="C2715" t="s">
        <v>3747</v>
      </c>
      <c r="D2715" t="s">
        <v>3758</v>
      </c>
      <c r="E2715" s="1">
        <v>43244.539183680557</v>
      </c>
      <c r="F2715" t="s">
        <v>3749</v>
      </c>
      <c r="G2715" s="1">
        <v>43249.391956018517</v>
      </c>
      <c r="H2715" s="1">
        <v>43256.516604942131</v>
      </c>
      <c r="I2715" t="s">
        <v>275</v>
      </c>
      <c r="J2715" s="4">
        <f>VLOOKUP(Données[[#This Row],[Statut (amiante)]],Statuts[[Statut]:[Code statut2]],2,FALSE)</f>
        <v>2</v>
      </c>
    </row>
    <row r="2716" spans="1:10" x14ac:dyDescent="0.25">
      <c r="A2716" t="s">
        <v>3028</v>
      </c>
      <c r="C2716" t="s">
        <v>3759</v>
      </c>
      <c r="D2716" t="s">
        <v>3760</v>
      </c>
      <c r="E2716" s="1">
        <v>43264.558831712966</v>
      </c>
      <c r="F2716" t="s">
        <v>3253</v>
      </c>
      <c r="G2716" s="1">
        <v>43269.379131944443</v>
      </c>
      <c r="H2716" s="1">
        <v>43266.506537766203</v>
      </c>
      <c r="I2716" t="s">
        <v>275</v>
      </c>
      <c r="J2716" s="4">
        <f>VLOOKUP(Données[[#This Row],[Statut (amiante)]],Statuts[[Statut]:[Code statut2]],2,FALSE)</f>
        <v>2</v>
      </c>
    </row>
    <row r="2717" spans="1:10" x14ac:dyDescent="0.25">
      <c r="A2717" t="s">
        <v>3028</v>
      </c>
      <c r="C2717" t="s">
        <v>3759</v>
      </c>
      <c r="D2717" t="s">
        <v>3761</v>
      </c>
      <c r="E2717" s="1">
        <v>43264.558831712966</v>
      </c>
      <c r="F2717" t="s">
        <v>3253</v>
      </c>
      <c r="G2717" s="1">
        <v>43269.379131944443</v>
      </c>
      <c r="H2717" s="1">
        <v>43266.5065378125</v>
      </c>
      <c r="I2717" t="s">
        <v>275</v>
      </c>
      <c r="J2717" s="4">
        <f>VLOOKUP(Données[[#This Row],[Statut (amiante)]],Statuts[[Statut]:[Code statut2]],2,FALSE)</f>
        <v>2</v>
      </c>
    </row>
    <row r="2718" spans="1:10" x14ac:dyDescent="0.25">
      <c r="A2718" t="s">
        <v>3028</v>
      </c>
      <c r="C2718" t="s">
        <v>3759</v>
      </c>
      <c r="D2718" t="s">
        <v>3762</v>
      </c>
      <c r="E2718" s="1">
        <v>43264.558831712966</v>
      </c>
      <c r="F2718" t="s">
        <v>3253</v>
      </c>
      <c r="G2718" s="1">
        <v>43269.379131944443</v>
      </c>
      <c r="H2718" s="1">
        <v>43266.506537847221</v>
      </c>
      <c r="I2718" t="s">
        <v>275</v>
      </c>
      <c r="J2718" s="4">
        <f>VLOOKUP(Données[[#This Row],[Statut (amiante)]],Statuts[[Statut]:[Code statut2]],2,FALSE)</f>
        <v>2</v>
      </c>
    </row>
    <row r="2719" spans="1:10" x14ac:dyDescent="0.25">
      <c r="A2719" t="s">
        <v>3028</v>
      </c>
      <c r="C2719" t="s">
        <v>3759</v>
      </c>
      <c r="D2719" t="s">
        <v>3763</v>
      </c>
      <c r="E2719" s="1">
        <v>43264.558831712966</v>
      </c>
      <c r="F2719" t="s">
        <v>3253</v>
      </c>
      <c r="G2719" s="1">
        <v>43269.379131944443</v>
      </c>
      <c r="H2719" s="1">
        <v>43266.506537615744</v>
      </c>
      <c r="I2719" t="s">
        <v>275</v>
      </c>
      <c r="J2719" s="4">
        <f>VLOOKUP(Données[[#This Row],[Statut (amiante)]],Statuts[[Statut]:[Code statut2]],2,FALSE)</f>
        <v>2</v>
      </c>
    </row>
    <row r="2720" spans="1:10" x14ac:dyDescent="0.25">
      <c r="A2720" t="s">
        <v>3028</v>
      </c>
      <c r="C2720" t="s">
        <v>3759</v>
      </c>
      <c r="D2720" t="s">
        <v>3764</v>
      </c>
      <c r="E2720" s="1">
        <v>43264.558831712966</v>
      </c>
      <c r="F2720" t="s">
        <v>3253</v>
      </c>
      <c r="G2720" s="1">
        <v>43269.379131944443</v>
      </c>
      <c r="H2720" s="1">
        <v>43266.506537650464</v>
      </c>
      <c r="I2720" t="s">
        <v>275</v>
      </c>
      <c r="J2720" s="4">
        <f>VLOOKUP(Données[[#This Row],[Statut (amiante)]],Statuts[[Statut]:[Code statut2]],2,FALSE)</f>
        <v>2</v>
      </c>
    </row>
    <row r="2721" spans="1:10" x14ac:dyDescent="0.25">
      <c r="A2721" t="s">
        <v>3028</v>
      </c>
      <c r="C2721" t="s">
        <v>3759</v>
      </c>
      <c r="D2721" t="s">
        <v>3765</v>
      </c>
      <c r="E2721" s="1">
        <v>43264.558831712966</v>
      </c>
      <c r="F2721" t="s">
        <v>3253</v>
      </c>
      <c r="G2721" s="1">
        <v>43269.379131944443</v>
      </c>
      <c r="H2721" s="1">
        <v>43266.506537696761</v>
      </c>
      <c r="I2721" t="s">
        <v>275</v>
      </c>
      <c r="J2721" s="4">
        <f>VLOOKUP(Données[[#This Row],[Statut (amiante)]],Statuts[[Statut]:[Code statut2]],2,FALSE)</f>
        <v>2</v>
      </c>
    </row>
    <row r="2722" spans="1:10" x14ac:dyDescent="0.25">
      <c r="A2722" t="s">
        <v>3028</v>
      </c>
      <c r="C2722" t="s">
        <v>3759</v>
      </c>
      <c r="D2722" t="s">
        <v>3766</v>
      </c>
      <c r="E2722" s="1">
        <v>43264.558831712966</v>
      </c>
      <c r="F2722" t="s">
        <v>3253</v>
      </c>
      <c r="G2722" s="1">
        <v>43269.379131944443</v>
      </c>
      <c r="H2722" s="1">
        <v>43266.506537037036</v>
      </c>
      <c r="I2722" t="s">
        <v>275</v>
      </c>
      <c r="J2722" s="4">
        <f>VLOOKUP(Données[[#This Row],[Statut (amiante)]],Statuts[[Statut]:[Code statut2]],2,FALSE)</f>
        <v>2</v>
      </c>
    </row>
    <row r="2723" spans="1:10" x14ac:dyDescent="0.25">
      <c r="A2723" t="s">
        <v>3028</v>
      </c>
      <c r="C2723" t="s">
        <v>3759</v>
      </c>
      <c r="D2723" t="s">
        <v>3767</v>
      </c>
      <c r="E2723" s="1">
        <v>43264.558831712966</v>
      </c>
      <c r="F2723" t="s">
        <v>3253</v>
      </c>
      <c r="G2723" s="1">
        <v>43269.379131944443</v>
      </c>
      <c r="H2723" s="1">
        <v>43266.506537037036</v>
      </c>
      <c r="I2723" t="s">
        <v>275</v>
      </c>
      <c r="J2723" s="4">
        <f>VLOOKUP(Données[[#This Row],[Statut (amiante)]],Statuts[[Statut]:[Code statut2]],2,FALSE)</f>
        <v>2</v>
      </c>
    </row>
    <row r="2724" spans="1:10" x14ac:dyDescent="0.25">
      <c r="A2724" t="s">
        <v>3028</v>
      </c>
      <c r="C2724" t="s">
        <v>3654</v>
      </c>
      <c r="D2724" t="s">
        <v>3768</v>
      </c>
      <c r="E2724" s="1">
        <v>43244.531993518518</v>
      </c>
      <c r="F2724" t="s">
        <v>3656</v>
      </c>
      <c r="G2724" s="1">
        <v>43249.390173611115</v>
      </c>
      <c r="H2724" s="1">
        <v>43256.516313854168</v>
      </c>
      <c r="I2724" t="s">
        <v>275</v>
      </c>
      <c r="J2724" s="4">
        <f>VLOOKUP(Données[[#This Row],[Statut (amiante)]],Statuts[[Statut]:[Code statut2]],2,FALSE)</f>
        <v>2</v>
      </c>
    </row>
    <row r="2725" spans="1:10" x14ac:dyDescent="0.25">
      <c r="A2725" t="s">
        <v>3028</v>
      </c>
      <c r="C2725" t="s">
        <v>3654</v>
      </c>
      <c r="D2725" t="s">
        <v>3769</v>
      </c>
      <c r="E2725" s="1">
        <v>43244.531993518518</v>
      </c>
      <c r="F2725" t="s">
        <v>3656</v>
      </c>
      <c r="G2725" s="1">
        <v>43249.390173611115</v>
      </c>
      <c r="H2725" s="1">
        <v>43256.516313888889</v>
      </c>
      <c r="I2725" t="s">
        <v>275</v>
      </c>
      <c r="J2725" s="4">
        <f>VLOOKUP(Données[[#This Row],[Statut (amiante)]],Statuts[[Statut]:[Code statut2]],2,FALSE)</f>
        <v>2</v>
      </c>
    </row>
    <row r="2726" spans="1:10" x14ac:dyDescent="0.25">
      <c r="A2726" t="s">
        <v>3028</v>
      </c>
      <c r="C2726" t="s">
        <v>3654</v>
      </c>
      <c r="D2726" t="s">
        <v>3770</v>
      </c>
      <c r="E2726" s="1">
        <v>43244.531993518518</v>
      </c>
      <c r="F2726" t="s">
        <v>3656</v>
      </c>
      <c r="G2726" s="1">
        <v>43249.390173611115</v>
      </c>
      <c r="H2726" s="1">
        <v>43256.51631392361</v>
      </c>
      <c r="I2726" t="s">
        <v>275</v>
      </c>
      <c r="J2726" s="4">
        <f>VLOOKUP(Données[[#This Row],[Statut (amiante)]],Statuts[[Statut]:[Code statut2]],2,FALSE)</f>
        <v>2</v>
      </c>
    </row>
    <row r="2727" spans="1:10" x14ac:dyDescent="0.25">
      <c r="A2727" t="s">
        <v>3028</v>
      </c>
      <c r="C2727" t="s">
        <v>3654</v>
      </c>
      <c r="D2727" t="s">
        <v>3771</v>
      </c>
      <c r="E2727" s="1">
        <v>43244.531993518518</v>
      </c>
      <c r="F2727" t="s">
        <v>3656</v>
      </c>
      <c r="G2727" s="1">
        <v>43249.390173611115</v>
      </c>
      <c r="H2727" s="1">
        <v>43256.516313969907</v>
      </c>
      <c r="I2727" t="s">
        <v>275</v>
      </c>
      <c r="J2727" s="4">
        <f>VLOOKUP(Données[[#This Row],[Statut (amiante)]],Statuts[[Statut]:[Code statut2]],2,FALSE)</f>
        <v>2</v>
      </c>
    </row>
    <row r="2728" spans="1:10" x14ac:dyDescent="0.25">
      <c r="A2728" t="s">
        <v>3028</v>
      </c>
      <c r="C2728" t="s">
        <v>3654</v>
      </c>
      <c r="D2728" t="s">
        <v>3772</v>
      </c>
      <c r="E2728" s="1">
        <v>43244.531993518518</v>
      </c>
      <c r="F2728" t="s">
        <v>3656</v>
      </c>
      <c r="G2728" s="1">
        <v>43249.390173611115</v>
      </c>
      <c r="H2728" s="1">
        <v>43256.516314004628</v>
      </c>
      <c r="I2728" t="s">
        <v>275</v>
      </c>
      <c r="J2728" s="4">
        <f>VLOOKUP(Données[[#This Row],[Statut (amiante)]],Statuts[[Statut]:[Code statut2]],2,FALSE)</f>
        <v>2</v>
      </c>
    </row>
    <row r="2729" spans="1:10" x14ac:dyDescent="0.25">
      <c r="A2729" t="s">
        <v>3028</v>
      </c>
      <c r="C2729" t="s">
        <v>3654</v>
      </c>
      <c r="D2729" t="s">
        <v>3773</v>
      </c>
      <c r="E2729" s="1">
        <v>43244.531993518518</v>
      </c>
      <c r="F2729" t="s">
        <v>3656</v>
      </c>
      <c r="G2729" s="1">
        <v>43249.390173611115</v>
      </c>
      <c r="H2729" s="1">
        <v>43256.516314039349</v>
      </c>
      <c r="I2729" t="s">
        <v>275</v>
      </c>
      <c r="J2729" s="4">
        <f>VLOOKUP(Données[[#This Row],[Statut (amiante)]],Statuts[[Statut]:[Code statut2]],2,FALSE)</f>
        <v>2</v>
      </c>
    </row>
    <row r="2730" spans="1:10" x14ac:dyDescent="0.25">
      <c r="A2730" t="s">
        <v>3028</v>
      </c>
      <c r="C2730" t="s">
        <v>3654</v>
      </c>
      <c r="D2730" t="s">
        <v>3774</v>
      </c>
      <c r="E2730" s="1">
        <v>43244.531993518518</v>
      </c>
      <c r="F2730" t="s">
        <v>3656</v>
      </c>
      <c r="G2730" s="1">
        <v>43249.390173611115</v>
      </c>
      <c r="H2730" s="1">
        <v>43256.516313738422</v>
      </c>
      <c r="I2730" t="s">
        <v>275</v>
      </c>
      <c r="J2730" s="4">
        <f>VLOOKUP(Données[[#This Row],[Statut (amiante)]],Statuts[[Statut]:[Code statut2]],2,FALSE)</f>
        <v>2</v>
      </c>
    </row>
    <row r="2731" spans="1:10" x14ac:dyDescent="0.25">
      <c r="A2731" t="s">
        <v>3028</v>
      </c>
      <c r="C2731" t="s">
        <v>3654</v>
      </c>
      <c r="D2731" t="s">
        <v>3775</v>
      </c>
      <c r="E2731" s="1">
        <v>43244.531993518518</v>
      </c>
      <c r="F2731" t="s">
        <v>3656</v>
      </c>
      <c r="G2731" s="1">
        <v>43249.390173611115</v>
      </c>
      <c r="H2731" s="1">
        <v>43256.516313773151</v>
      </c>
      <c r="I2731" t="s">
        <v>275</v>
      </c>
      <c r="J2731" s="4">
        <f>VLOOKUP(Données[[#This Row],[Statut (amiante)]],Statuts[[Statut]:[Code statut2]],2,FALSE)</f>
        <v>2</v>
      </c>
    </row>
    <row r="2732" spans="1:10" x14ac:dyDescent="0.25">
      <c r="A2732" t="s">
        <v>3028</v>
      </c>
      <c r="C2732" t="s">
        <v>3654</v>
      </c>
      <c r="D2732" t="s">
        <v>3776</v>
      </c>
      <c r="E2732" s="1">
        <v>43244.531993518518</v>
      </c>
      <c r="F2732" t="s">
        <v>3656</v>
      </c>
      <c r="G2732" s="1">
        <v>43249.390173611115</v>
      </c>
      <c r="H2732" s="1">
        <v>43256.516313807871</v>
      </c>
      <c r="I2732" t="s">
        <v>275</v>
      </c>
      <c r="J2732" s="4">
        <f>VLOOKUP(Données[[#This Row],[Statut (amiante)]],Statuts[[Statut]:[Code statut2]],2,FALSE)</f>
        <v>2</v>
      </c>
    </row>
    <row r="2733" spans="1:10" x14ac:dyDescent="0.25">
      <c r="A2733" t="s">
        <v>3028</v>
      </c>
      <c r="C2733" t="s">
        <v>3777</v>
      </c>
      <c r="D2733" t="s">
        <v>3778</v>
      </c>
      <c r="E2733" s="1">
        <v>43264.601556863425</v>
      </c>
      <c r="F2733" t="s">
        <v>3779</v>
      </c>
      <c r="G2733" s="1">
        <v>43269.396435185183</v>
      </c>
      <c r="H2733" s="1">
        <v>43266.714764548611</v>
      </c>
      <c r="I2733" t="s">
        <v>275</v>
      </c>
      <c r="J2733" s="4">
        <f>VLOOKUP(Données[[#This Row],[Statut (amiante)]],Statuts[[Statut]:[Code statut2]],2,FALSE)</f>
        <v>2</v>
      </c>
    </row>
    <row r="2734" spans="1:10" x14ac:dyDescent="0.25">
      <c r="A2734" t="s">
        <v>3028</v>
      </c>
      <c r="C2734" t="s">
        <v>3777</v>
      </c>
      <c r="D2734" t="s">
        <v>3780</v>
      </c>
      <c r="E2734" s="1">
        <v>43264.601556863425</v>
      </c>
      <c r="F2734" t="s">
        <v>3779</v>
      </c>
      <c r="G2734" s="1">
        <v>43269.396435185183</v>
      </c>
      <c r="H2734" s="1">
        <v>43266.714764583332</v>
      </c>
      <c r="I2734" t="s">
        <v>275</v>
      </c>
      <c r="J2734" s="4">
        <f>VLOOKUP(Données[[#This Row],[Statut (amiante)]],Statuts[[Statut]:[Code statut2]],2,FALSE)</f>
        <v>2</v>
      </c>
    </row>
    <row r="2735" spans="1:10" x14ac:dyDescent="0.25">
      <c r="A2735" t="s">
        <v>3028</v>
      </c>
      <c r="C2735" t="s">
        <v>3777</v>
      </c>
      <c r="D2735" t="s">
        <v>3781</v>
      </c>
      <c r="E2735" s="1">
        <v>43264.601556863425</v>
      </c>
      <c r="F2735" t="s">
        <v>3779</v>
      </c>
      <c r="G2735" s="1">
        <v>43269.396435185183</v>
      </c>
      <c r="H2735" s="1">
        <v>43266.71476412037</v>
      </c>
      <c r="I2735" t="s">
        <v>275</v>
      </c>
      <c r="J2735" s="4">
        <f>VLOOKUP(Données[[#This Row],[Statut (amiante)]],Statuts[[Statut]:[Code statut2]],2,FALSE)</f>
        <v>2</v>
      </c>
    </row>
    <row r="2736" spans="1:10" x14ac:dyDescent="0.25">
      <c r="A2736" t="s">
        <v>3028</v>
      </c>
      <c r="C2736" t="s">
        <v>3777</v>
      </c>
      <c r="D2736" t="s">
        <v>3782</v>
      </c>
      <c r="E2736" s="1">
        <v>43264.601556863425</v>
      </c>
      <c r="F2736" t="s">
        <v>3779</v>
      </c>
      <c r="G2736" s="1">
        <v>43269.396435185183</v>
      </c>
      <c r="H2736" s="1">
        <v>43266.714764201388</v>
      </c>
      <c r="I2736" t="s">
        <v>275</v>
      </c>
      <c r="J2736" s="4">
        <f>VLOOKUP(Données[[#This Row],[Statut (amiante)]],Statuts[[Statut]:[Code statut2]],2,FALSE)</f>
        <v>2</v>
      </c>
    </row>
    <row r="2737" spans="1:10" x14ac:dyDescent="0.25">
      <c r="A2737" t="s">
        <v>3028</v>
      </c>
      <c r="C2737" t="s">
        <v>3777</v>
      </c>
      <c r="D2737" t="s">
        <v>3783</v>
      </c>
      <c r="E2737" s="1">
        <v>43264.601556863425</v>
      </c>
      <c r="F2737" t="s">
        <v>3779</v>
      </c>
      <c r="G2737" s="1">
        <v>43269.396435185183</v>
      </c>
      <c r="H2737" s="1">
        <v>43266.714764270837</v>
      </c>
      <c r="I2737" t="s">
        <v>275</v>
      </c>
      <c r="J2737" s="4">
        <f>VLOOKUP(Données[[#This Row],[Statut (amiante)]],Statuts[[Statut]:[Code statut2]],2,FALSE)</f>
        <v>2</v>
      </c>
    </row>
    <row r="2738" spans="1:10" x14ac:dyDescent="0.25">
      <c r="A2738" t="s">
        <v>3028</v>
      </c>
      <c r="C2738" t="s">
        <v>3777</v>
      </c>
      <c r="D2738" t="s">
        <v>3784</v>
      </c>
      <c r="E2738" s="1">
        <v>43264.601556863425</v>
      </c>
      <c r="F2738" t="s">
        <v>3779</v>
      </c>
      <c r="G2738" s="1">
        <v>43269.396435185183</v>
      </c>
      <c r="H2738" s="1">
        <v>43266.714764351855</v>
      </c>
      <c r="I2738" t="s">
        <v>275</v>
      </c>
      <c r="J2738" s="4">
        <f>VLOOKUP(Données[[#This Row],[Statut (amiante)]],Statuts[[Statut]:[Code statut2]],2,FALSE)</f>
        <v>2</v>
      </c>
    </row>
    <row r="2739" spans="1:10" x14ac:dyDescent="0.25">
      <c r="A2739" t="s">
        <v>3028</v>
      </c>
      <c r="C2739" t="s">
        <v>3777</v>
      </c>
      <c r="D2739" t="s">
        <v>3785</v>
      </c>
      <c r="E2739" s="1">
        <v>43264.601556863425</v>
      </c>
      <c r="F2739" t="s">
        <v>3779</v>
      </c>
      <c r="G2739" s="1">
        <v>43269.396435185183</v>
      </c>
      <c r="H2739" s="1">
        <v>43266.714764432872</v>
      </c>
      <c r="I2739" t="s">
        <v>275</v>
      </c>
      <c r="J2739" s="4">
        <f>VLOOKUP(Données[[#This Row],[Statut (amiante)]],Statuts[[Statut]:[Code statut2]],2,FALSE)</f>
        <v>2</v>
      </c>
    </row>
    <row r="2740" spans="1:10" x14ac:dyDescent="0.25">
      <c r="A2740" t="s">
        <v>3028</v>
      </c>
      <c r="C2740" t="s">
        <v>3777</v>
      </c>
      <c r="D2740" t="s">
        <v>3786</v>
      </c>
      <c r="E2740" s="1">
        <v>43264.601556863425</v>
      </c>
      <c r="F2740" t="s">
        <v>3779</v>
      </c>
      <c r="G2740" s="1">
        <v>43269.396435185183</v>
      </c>
      <c r="H2740" s="1">
        <v>43266.714764467593</v>
      </c>
      <c r="I2740" t="s">
        <v>275</v>
      </c>
      <c r="J2740" s="4">
        <f>VLOOKUP(Données[[#This Row],[Statut (amiante)]],Statuts[[Statut]:[Code statut2]],2,FALSE)</f>
        <v>2</v>
      </c>
    </row>
    <row r="2741" spans="1:10" x14ac:dyDescent="0.25">
      <c r="A2741" t="s">
        <v>3028</v>
      </c>
      <c r="C2741" t="s">
        <v>3777</v>
      </c>
      <c r="D2741" t="s">
        <v>3787</v>
      </c>
      <c r="E2741" s="1">
        <v>43264.601556863425</v>
      </c>
      <c r="F2741" t="s">
        <v>3779</v>
      </c>
      <c r="G2741" s="1">
        <v>43269.396435185183</v>
      </c>
      <c r="H2741" s="1">
        <v>43266.714763854165</v>
      </c>
      <c r="I2741" t="s">
        <v>275</v>
      </c>
      <c r="J2741" s="4">
        <f>VLOOKUP(Données[[#This Row],[Statut (amiante)]],Statuts[[Statut]:[Code statut2]],2,FALSE)</f>
        <v>2</v>
      </c>
    </row>
    <row r="2742" spans="1:10" x14ac:dyDescent="0.25">
      <c r="A2742" t="s">
        <v>3028</v>
      </c>
      <c r="C2742" t="s">
        <v>3777</v>
      </c>
      <c r="D2742" t="s">
        <v>3788</v>
      </c>
      <c r="E2742" s="1">
        <v>43264.601556863425</v>
      </c>
      <c r="F2742" t="s">
        <v>3779</v>
      </c>
      <c r="G2742" s="1">
        <v>43269.396435185183</v>
      </c>
      <c r="H2742" s="1">
        <v>43266.714763923614</v>
      </c>
      <c r="I2742" t="s">
        <v>275</v>
      </c>
      <c r="J2742" s="4">
        <f>VLOOKUP(Données[[#This Row],[Statut (amiante)]],Statuts[[Statut]:[Code statut2]],2,FALSE)</f>
        <v>2</v>
      </c>
    </row>
    <row r="2743" spans="1:10" x14ac:dyDescent="0.25">
      <c r="A2743" t="s">
        <v>3028</v>
      </c>
      <c r="C2743" t="s">
        <v>3777</v>
      </c>
      <c r="D2743" t="s">
        <v>3789</v>
      </c>
      <c r="E2743" s="1">
        <v>43264.601556863425</v>
      </c>
      <c r="F2743" t="s">
        <v>3779</v>
      </c>
      <c r="G2743" s="1">
        <v>43269.396435185183</v>
      </c>
      <c r="H2743" s="1">
        <v>43266.714764004631</v>
      </c>
      <c r="I2743" t="s">
        <v>275</v>
      </c>
      <c r="J2743" s="4">
        <f>VLOOKUP(Données[[#This Row],[Statut (amiante)]],Statuts[[Statut]:[Code statut2]],2,FALSE)</f>
        <v>2</v>
      </c>
    </row>
    <row r="2744" spans="1:10" x14ac:dyDescent="0.25">
      <c r="A2744" t="s">
        <v>3028</v>
      </c>
      <c r="C2744" t="s">
        <v>3777</v>
      </c>
      <c r="D2744" t="s">
        <v>3790</v>
      </c>
      <c r="E2744" s="1">
        <v>43264.601556863425</v>
      </c>
      <c r="F2744" t="s">
        <v>3779</v>
      </c>
      <c r="G2744" s="1">
        <v>43269.396435185183</v>
      </c>
      <c r="H2744" s="1">
        <v>43266.714764039352</v>
      </c>
      <c r="I2744" t="s">
        <v>275</v>
      </c>
      <c r="J2744" s="4">
        <f>VLOOKUP(Données[[#This Row],[Statut (amiante)]],Statuts[[Statut]:[Code statut2]],2,FALSE)</f>
        <v>2</v>
      </c>
    </row>
    <row r="2745" spans="1:10" x14ac:dyDescent="0.25">
      <c r="A2745" t="s">
        <v>3028</v>
      </c>
      <c r="C2745" t="s">
        <v>3791</v>
      </c>
      <c r="D2745" t="s">
        <v>3792</v>
      </c>
      <c r="E2745" s="1">
        <v>43248.559184409722</v>
      </c>
      <c r="F2745" t="s">
        <v>3793</v>
      </c>
      <c r="G2745" s="1">
        <v>43251.379282407404</v>
      </c>
      <c r="H2745" s="1">
        <v>43255.651485185183</v>
      </c>
      <c r="I2745" t="s">
        <v>275</v>
      </c>
      <c r="J2745" s="4">
        <f>VLOOKUP(Données[[#This Row],[Statut (amiante)]],Statuts[[Statut]:[Code statut2]],2,FALSE)</f>
        <v>2</v>
      </c>
    </row>
    <row r="2746" spans="1:10" x14ac:dyDescent="0.25">
      <c r="A2746" t="s">
        <v>3028</v>
      </c>
      <c r="C2746" t="s">
        <v>3791</v>
      </c>
      <c r="D2746" t="s">
        <v>3794</v>
      </c>
      <c r="E2746" s="1">
        <v>43248.559184409722</v>
      </c>
      <c r="F2746" t="s">
        <v>3793</v>
      </c>
      <c r="G2746" s="1">
        <v>43251.379282407404</v>
      </c>
      <c r="H2746" s="1">
        <v>43255.651485219911</v>
      </c>
      <c r="I2746" t="s">
        <v>275</v>
      </c>
      <c r="J2746" s="4">
        <f>VLOOKUP(Données[[#This Row],[Statut (amiante)]],Statuts[[Statut]:[Code statut2]],2,FALSE)</f>
        <v>2</v>
      </c>
    </row>
    <row r="2747" spans="1:10" x14ac:dyDescent="0.25">
      <c r="A2747" t="s">
        <v>3028</v>
      </c>
      <c r="C2747" t="s">
        <v>3795</v>
      </c>
      <c r="D2747" t="s">
        <v>3796</v>
      </c>
      <c r="E2747" s="1">
        <v>43251.461407442126</v>
      </c>
      <c r="F2747" t="s">
        <v>3797</v>
      </c>
      <c r="G2747" s="1">
        <v>43252.49560185185</v>
      </c>
      <c r="H2747" s="1">
        <v>43258.787184641202</v>
      </c>
      <c r="I2747" t="s">
        <v>275</v>
      </c>
      <c r="J2747" s="4">
        <f>VLOOKUP(Données[[#This Row],[Statut (amiante)]],Statuts[[Statut]:[Code statut2]],2,FALSE)</f>
        <v>2</v>
      </c>
    </row>
    <row r="2748" spans="1:10" x14ac:dyDescent="0.25">
      <c r="A2748" t="s">
        <v>3028</v>
      </c>
      <c r="C2748" t="s">
        <v>3795</v>
      </c>
      <c r="D2748" t="s">
        <v>3798</v>
      </c>
      <c r="E2748" s="1">
        <v>43251.461407442126</v>
      </c>
      <c r="F2748" t="s">
        <v>3797</v>
      </c>
      <c r="G2748" s="1">
        <v>43252.49560185185</v>
      </c>
      <c r="H2748" s="1">
        <v>43258.787184687499</v>
      </c>
      <c r="I2748" t="s">
        <v>275</v>
      </c>
      <c r="J2748" s="4">
        <f>VLOOKUP(Données[[#This Row],[Statut (amiante)]],Statuts[[Statut]:[Code statut2]],2,FALSE)</f>
        <v>2</v>
      </c>
    </row>
    <row r="2749" spans="1:10" x14ac:dyDescent="0.25">
      <c r="A2749" t="s">
        <v>3028</v>
      </c>
      <c r="C2749" t="s">
        <v>3795</v>
      </c>
      <c r="D2749" t="s">
        <v>3799</v>
      </c>
      <c r="E2749" s="1">
        <v>43251.461407442126</v>
      </c>
      <c r="F2749" t="s">
        <v>3797</v>
      </c>
      <c r="G2749" s="1">
        <v>43252.49560185185</v>
      </c>
      <c r="H2749" s="1">
        <v>43258.78718472222</v>
      </c>
      <c r="I2749" t="s">
        <v>275</v>
      </c>
      <c r="J2749" s="4">
        <f>VLOOKUP(Données[[#This Row],[Statut (amiante)]],Statuts[[Statut]:[Code statut2]],2,FALSE)</f>
        <v>2</v>
      </c>
    </row>
    <row r="2750" spans="1:10" x14ac:dyDescent="0.25">
      <c r="A2750" t="s">
        <v>3028</v>
      </c>
      <c r="C2750" t="s">
        <v>3795</v>
      </c>
      <c r="D2750" t="s">
        <v>3800</v>
      </c>
      <c r="E2750" s="1">
        <v>43251.461407442126</v>
      </c>
      <c r="F2750" t="s">
        <v>3797</v>
      </c>
      <c r="G2750" s="1">
        <v>43252.49560185185</v>
      </c>
      <c r="H2750" s="1">
        <v>43258.787184756948</v>
      </c>
      <c r="I2750" t="s">
        <v>275</v>
      </c>
      <c r="J2750" s="4">
        <f>VLOOKUP(Données[[#This Row],[Statut (amiante)]],Statuts[[Statut]:[Code statut2]],2,FALSE)</f>
        <v>2</v>
      </c>
    </row>
    <row r="2751" spans="1:10" x14ac:dyDescent="0.25">
      <c r="A2751" t="s">
        <v>3028</v>
      </c>
      <c r="C2751" t="s">
        <v>3795</v>
      </c>
      <c r="D2751" t="s">
        <v>3801</v>
      </c>
      <c r="E2751" s="1">
        <v>43251.461407442126</v>
      </c>
      <c r="F2751" t="s">
        <v>3797</v>
      </c>
      <c r="G2751" s="1">
        <v>43252.49560185185</v>
      </c>
      <c r="H2751" s="1">
        <v>43258.787184803237</v>
      </c>
      <c r="I2751" t="s">
        <v>275</v>
      </c>
      <c r="J2751" s="4">
        <f>VLOOKUP(Données[[#This Row],[Statut (amiante)]],Statuts[[Statut]:[Code statut2]],2,FALSE)</f>
        <v>2</v>
      </c>
    </row>
    <row r="2752" spans="1:10" x14ac:dyDescent="0.25">
      <c r="A2752" t="s">
        <v>3028</v>
      </c>
      <c r="C2752" t="s">
        <v>3795</v>
      </c>
      <c r="D2752" t="s">
        <v>3802</v>
      </c>
      <c r="E2752" s="1">
        <v>43251.461407442126</v>
      </c>
      <c r="F2752" t="s">
        <v>3797</v>
      </c>
      <c r="G2752" s="1">
        <v>43252.49560185185</v>
      </c>
      <c r="H2752" s="1">
        <v>43258.787184837965</v>
      </c>
      <c r="I2752" t="s">
        <v>275</v>
      </c>
      <c r="J2752" s="4">
        <f>VLOOKUP(Données[[#This Row],[Statut (amiante)]],Statuts[[Statut]:[Code statut2]],2,FALSE)</f>
        <v>2</v>
      </c>
    </row>
    <row r="2753" spans="1:10" x14ac:dyDescent="0.25">
      <c r="A2753" t="s">
        <v>3028</v>
      </c>
      <c r="C2753" t="s">
        <v>3803</v>
      </c>
      <c r="D2753" t="s">
        <v>3804</v>
      </c>
      <c r="E2753" s="1">
        <v>43242.48951053241</v>
      </c>
      <c r="F2753" t="s">
        <v>3805</v>
      </c>
      <c r="G2753" s="1">
        <v>43244.374537037038</v>
      </c>
      <c r="H2753" s="1">
        <v>43251.818150462961</v>
      </c>
      <c r="I2753" t="s">
        <v>275</v>
      </c>
      <c r="J2753" s="4">
        <f>VLOOKUP(Données[[#This Row],[Statut (amiante)]],Statuts[[Statut]:[Code statut2]],2,FALSE)</f>
        <v>2</v>
      </c>
    </row>
    <row r="2754" spans="1:10" x14ac:dyDescent="0.25">
      <c r="A2754" t="s">
        <v>3028</v>
      </c>
      <c r="C2754" t="s">
        <v>3803</v>
      </c>
      <c r="D2754" t="s">
        <v>3806</v>
      </c>
      <c r="E2754" s="1">
        <v>43242.48951053241</v>
      </c>
      <c r="F2754" t="s">
        <v>3805</v>
      </c>
      <c r="G2754" s="1">
        <v>43244.374537037038</v>
      </c>
      <c r="H2754" s="1">
        <v>43251.818150613428</v>
      </c>
      <c r="I2754" t="s">
        <v>275</v>
      </c>
      <c r="J2754" s="4">
        <f>VLOOKUP(Données[[#This Row],[Statut (amiante)]],Statuts[[Statut]:[Code statut2]],2,FALSE)</f>
        <v>2</v>
      </c>
    </row>
    <row r="2755" spans="1:10" x14ac:dyDescent="0.25">
      <c r="A2755" t="s">
        <v>3028</v>
      </c>
      <c r="C2755" t="s">
        <v>3803</v>
      </c>
      <c r="D2755" t="s">
        <v>3807</v>
      </c>
      <c r="E2755" s="1">
        <v>43242.48951053241</v>
      </c>
      <c r="F2755" t="s">
        <v>3805</v>
      </c>
      <c r="G2755" s="1">
        <v>43244.374537037038</v>
      </c>
      <c r="H2755" s="1">
        <v>43251.818150659725</v>
      </c>
      <c r="I2755" t="s">
        <v>275</v>
      </c>
      <c r="J2755" s="4">
        <f>VLOOKUP(Données[[#This Row],[Statut (amiante)]],Statuts[[Statut]:[Code statut2]],2,FALSE)</f>
        <v>2</v>
      </c>
    </row>
    <row r="2756" spans="1:10" x14ac:dyDescent="0.25">
      <c r="A2756" t="s">
        <v>3028</v>
      </c>
      <c r="C2756" t="s">
        <v>3808</v>
      </c>
      <c r="D2756" t="s">
        <v>3809</v>
      </c>
      <c r="E2756" s="1">
        <v>43256.552553043985</v>
      </c>
      <c r="F2756" t="s">
        <v>3810</v>
      </c>
      <c r="G2756" s="1">
        <v>43258.404965277776</v>
      </c>
      <c r="H2756" s="1">
        <v>43262.54740466435</v>
      </c>
      <c r="I2756" t="s">
        <v>275</v>
      </c>
      <c r="J2756" s="4">
        <f>VLOOKUP(Données[[#This Row],[Statut (amiante)]],Statuts[[Statut]:[Code statut2]],2,FALSE)</f>
        <v>2</v>
      </c>
    </row>
    <row r="2757" spans="1:10" x14ac:dyDescent="0.25">
      <c r="A2757" t="s">
        <v>3028</v>
      </c>
      <c r="C2757" t="s">
        <v>3811</v>
      </c>
      <c r="D2757" t="s">
        <v>3812</v>
      </c>
      <c r="E2757" s="1">
        <v>43264.548015474538</v>
      </c>
      <c r="F2757" t="s">
        <v>3813</v>
      </c>
      <c r="G2757" s="1">
        <v>43269.366689814815</v>
      </c>
      <c r="H2757" s="1">
        <v>43266.506211805558</v>
      </c>
      <c r="I2757" t="s">
        <v>275</v>
      </c>
      <c r="J2757" s="4">
        <f>VLOOKUP(Données[[#This Row],[Statut (amiante)]],Statuts[[Statut]:[Code statut2]],2,FALSE)</f>
        <v>2</v>
      </c>
    </row>
    <row r="2758" spans="1:10" x14ac:dyDescent="0.25">
      <c r="A2758" t="s">
        <v>3028</v>
      </c>
      <c r="C2758" t="s">
        <v>3811</v>
      </c>
      <c r="D2758" t="s">
        <v>3814</v>
      </c>
      <c r="E2758" s="1">
        <v>43264.548015474538</v>
      </c>
      <c r="F2758" t="s">
        <v>3813</v>
      </c>
      <c r="G2758" s="1">
        <v>43269.366689814815</v>
      </c>
      <c r="H2758" s="1">
        <v>43266.506211840278</v>
      </c>
      <c r="I2758" t="s">
        <v>275</v>
      </c>
      <c r="J2758" s="4">
        <f>VLOOKUP(Données[[#This Row],[Statut (amiante)]],Statuts[[Statut]:[Code statut2]],2,FALSE)</f>
        <v>2</v>
      </c>
    </row>
    <row r="2759" spans="1:10" x14ac:dyDescent="0.25">
      <c r="A2759" t="s">
        <v>3028</v>
      </c>
      <c r="C2759" t="s">
        <v>3811</v>
      </c>
      <c r="D2759" t="s">
        <v>3815</v>
      </c>
      <c r="E2759" s="1">
        <v>43264.548015474538</v>
      </c>
      <c r="F2759" t="s">
        <v>3813</v>
      </c>
      <c r="G2759" s="1">
        <v>43269.366689814815</v>
      </c>
      <c r="H2759" s="1">
        <v>43266.506211886575</v>
      </c>
      <c r="I2759" t="s">
        <v>275</v>
      </c>
      <c r="J2759" s="4">
        <f>VLOOKUP(Données[[#This Row],[Statut (amiante)]],Statuts[[Statut]:[Code statut2]],2,FALSE)</f>
        <v>2</v>
      </c>
    </row>
    <row r="2760" spans="1:10" x14ac:dyDescent="0.25">
      <c r="A2760" t="s">
        <v>3028</v>
      </c>
      <c r="C2760" t="s">
        <v>3811</v>
      </c>
      <c r="D2760" t="s">
        <v>3816</v>
      </c>
      <c r="E2760" s="1">
        <v>43264.548015474538</v>
      </c>
      <c r="F2760" t="s">
        <v>3813</v>
      </c>
      <c r="G2760" s="1">
        <v>43269.366689814815</v>
      </c>
      <c r="H2760" s="1">
        <v>43266.506211886575</v>
      </c>
      <c r="I2760" t="s">
        <v>275</v>
      </c>
      <c r="J2760" s="4">
        <f>VLOOKUP(Données[[#This Row],[Statut (amiante)]],Statuts[[Statut]:[Code statut2]],2,FALSE)</f>
        <v>2</v>
      </c>
    </row>
    <row r="2761" spans="1:10" x14ac:dyDescent="0.25">
      <c r="A2761" t="s">
        <v>3028</v>
      </c>
      <c r="C2761" t="s">
        <v>3811</v>
      </c>
      <c r="D2761" t="s">
        <v>3817</v>
      </c>
      <c r="E2761" s="1">
        <v>43264.548015474538</v>
      </c>
      <c r="F2761" t="s">
        <v>3813</v>
      </c>
      <c r="G2761" s="1">
        <v>43269.366689814815</v>
      </c>
      <c r="H2761" s="1">
        <v>43266.506211655091</v>
      </c>
      <c r="I2761" t="s">
        <v>275</v>
      </c>
      <c r="J2761" s="4">
        <f>VLOOKUP(Données[[#This Row],[Statut (amiante)]],Statuts[[Statut]:[Code statut2]],2,FALSE)</f>
        <v>2</v>
      </c>
    </row>
    <row r="2762" spans="1:10" x14ac:dyDescent="0.25">
      <c r="A2762" t="s">
        <v>3028</v>
      </c>
      <c r="C2762" t="s">
        <v>3811</v>
      </c>
      <c r="D2762" t="s">
        <v>3818</v>
      </c>
      <c r="E2762" s="1">
        <v>43264.548015474538</v>
      </c>
      <c r="F2762" t="s">
        <v>3813</v>
      </c>
      <c r="G2762" s="1">
        <v>43269.366689814815</v>
      </c>
      <c r="H2762" s="1">
        <v>43266.506211689812</v>
      </c>
      <c r="I2762" t="s">
        <v>275</v>
      </c>
      <c r="J2762" s="4">
        <f>VLOOKUP(Données[[#This Row],[Statut (amiante)]],Statuts[[Statut]:[Code statut2]],2,FALSE)</f>
        <v>2</v>
      </c>
    </row>
    <row r="2763" spans="1:10" x14ac:dyDescent="0.25">
      <c r="A2763" t="s">
        <v>3028</v>
      </c>
      <c r="C2763" t="s">
        <v>3811</v>
      </c>
      <c r="D2763" t="s">
        <v>3819</v>
      </c>
      <c r="E2763" s="1">
        <v>43264.548015474538</v>
      </c>
      <c r="F2763" t="s">
        <v>3813</v>
      </c>
      <c r="G2763" s="1">
        <v>43269.366689814815</v>
      </c>
      <c r="H2763" s="1">
        <v>43266.506211377317</v>
      </c>
      <c r="I2763" t="s">
        <v>275</v>
      </c>
      <c r="J2763" s="4">
        <f>VLOOKUP(Données[[#This Row],[Statut (amiante)]],Statuts[[Statut]:[Code statut2]],2,FALSE)</f>
        <v>2</v>
      </c>
    </row>
    <row r="2764" spans="1:10" x14ac:dyDescent="0.25">
      <c r="A2764" t="s">
        <v>3028</v>
      </c>
      <c r="C2764" t="s">
        <v>3811</v>
      </c>
      <c r="D2764" t="s">
        <v>3820</v>
      </c>
      <c r="E2764" s="1">
        <v>43264.548015474538</v>
      </c>
      <c r="F2764" t="s">
        <v>3813</v>
      </c>
      <c r="G2764" s="1">
        <v>43269.366689814815</v>
      </c>
      <c r="H2764" s="1">
        <v>43266.506211377317</v>
      </c>
      <c r="I2764" t="s">
        <v>275</v>
      </c>
      <c r="J2764" s="4">
        <f>VLOOKUP(Données[[#This Row],[Statut (amiante)]],Statuts[[Statut]:[Code statut2]],2,FALSE)</f>
        <v>2</v>
      </c>
    </row>
    <row r="2765" spans="1:10" x14ac:dyDescent="0.25">
      <c r="A2765" t="s">
        <v>3028</v>
      </c>
      <c r="C2765" t="s">
        <v>3811</v>
      </c>
      <c r="D2765" t="s">
        <v>3821</v>
      </c>
      <c r="E2765" s="1">
        <v>43264.548015474538</v>
      </c>
      <c r="F2765" t="s">
        <v>3813</v>
      </c>
      <c r="G2765" s="1">
        <v>43269.366689814815</v>
      </c>
      <c r="H2765" s="1">
        <v>43266.506211423613</v>
      </c>
      <c r="I2765" t="s">
        <v>275</v>
      </c>
      <c r="J2765" s="4">
        <f>VLOOKUP(Données[[#This Row],[Statut (amiante)]],Statuts[[Statut]:[Code statut2]],2,FALSE)</f>
        <v>2</v>
      </c>
    </row>
    <row r="2766" spans="1:10" x14ac:dyDescent="0.25">
      <c r="A2766" t="s">
        <v>3028</v>
      </c>
      <c r="C2766" t="s">
        <v>3811</v>
      </c>
      <c r="D2766" t="s">
        <v>3822</v>
      </c>
      <c r="E2766" s="1">
        <v>43264.548015474538</v>
      </c>
      <c r="F2766" t="s">
        <v>3813</v>
      </c>
      <c r="G2766" s="1">
        <v>43269.366689814815</v>
      </c>
      <c r="H2766" s="1">
        <v>43266.506211458334</v>
      </c>
      <c r="I2766" t="s">
        <v>275</v>
      </c>
      <c r="J2766" s="4">
        <f>VLOOKUP(Données[[#This Row],[Statut (amiante)]],Statuts[[Statut]:[Code statut2]],2,FALSE)</f>
        <v>2</v>
      </c>
    </row>
    <row r="2767" spans="1:10" x14ac:dyDescent="0.25">
      <c r="A2767" t="s">
        <v>3028</v>
      </c>
      <c r="C2767" t="s">
        <v>3811</v>
      </c>
      <c r="D2767" t="s">
        <v>3823</v>
      </c>
      <c r="E2767" s="1">
        <v>43264.548015474538</v>
      </c>
      <c r="F2767" t="s">
        <v>3813</v>
      </c>
      <c r="G2767" s="1">
        <v>43269.366689814815</v>
      </c>
      <c r="H2767" s="1">
        <v>43266.506211539352</v>
      </c>
      <c r="I2767" t="s">
        <v>275</v>
      </c>
      <c r="J2767" s="4">
        <f>VLOOKUP(Données[[#This Row],[Statut (amiante)]],Statuts[[Statut]:[Code statut2]],2,FALSE)</f>
        <v>2</v>
      </c>
    </row>
    <row r="2768" spans="1:10" x14ac:dyDescent="0.25">
      <c r="A2768" t="s">
        <v>3028</v>
      </c>
      <c r="C2768" t="s">
        <v>3811</v>
      </c>
      <c r="D2768" t="s">
        <v>3824</v>
      </c>
      <c r="E2768" s="1">
        <v>43264.548015474538</v>
      </c>
      <c r="F2768" t="s">
        <v>3813</v>
      </c>
      <c r="G2768" s="1">
        <v>43269.366689814815</v>
      </c>
      <c r="H2768" s="1">
        <v>43266.506211574073</v>
      </c>
      <c r="I2768" t="s">
        <v>275</v>
      </c>
      <c r="J2768" s="4">
        <f>VLOOKUP(Données[[#This Row],[Statut (amiante)]],Statuts[[Statut]:[Code statut2]],2,FALSE)</f>
        <v>2</v>
      </c>
    </row>
    <row r="2769" spans="1:10" x14ac:dyDescent="0.25">
      <c r="A2769" t="s">
        <v>3028</v>
      </c>
      <c r="C2769" t="s">
        <v>3811</v>
      </c>
      <c r="D2769" t="s">
        <v>3825</v>
      </c>
      <c r="E2769" s="1">
        <v>43264.548015474538</v>
      </c>
      <c r="F2769" t="s">
        <v>3813</v>
      </c>
      <c r="G2769" s="1">
        <v>43269.366689814815</v>
      </c>
      <c r="H2769" s="1">
        <v>43266.506211574073</v>
      </c>
      <c r="I2769" t="s">
        <v>275</v>
      </c>
      <c r="J2769" s="4">
        <f>VLOOKUP(Données[[#This Row],[Statut (amiante)]],Statuts[[Statut]:[Code statut2]],2,FALSE)</f>
        <v>2</v>
      </c>
    </row>
    <row r="2770" spans="1:10" x14ac:dyDescent="0.25">
      <c r="A2770" t="s">
        <v>3028</v>
      </c>
      <c r="C2770" t="s">
        <v>3811</v>
      </c>
      <c r="D2770" t="s">
        <v>3826</v>
      </c>
      <c r="E2770" s="1">
        <v>43264.548015474538</v>
      </c>
      <c r="F2770" t="s">
        <v>3813</v>
      </c>
      <c r="G2770" s="1">
        <v>43269.366689814815</v>
      </c>
      <c r="H2770" s="1">
        <v>43266.506211608794</v>
      </c>
      <c r="I2770" t="s">
        <v>275</v>
      </c>
      <c r="J2770" s="4">
        <f>VLOOKUP(Données[[#This Row],[Statut (amiante)]],Statuts[[Statut]:[Code statut2]],2,FALSE)</f>
        <v>2</v>
      </c>
    </row>
    <row r="2771" spans="1:10" x14ac:dyDescent="0.25">
      <c r="A2771" t="s">
        <v>3028</v>
      </c>
      <c r="C2771" t="s">
        <v>3811</v>
      </c>
      <c r="D2771" t="s">
        <v>3827</v>
      </c>
      <c r="E2771" s="1">
        <v>43264.548015474538</v>
      </c>
      <c r="F2771" t="s">
        <v>3813</v>
      </c>
      <c r="G2771" s="1">
        <v>43269.366689814815</v>
      </c>
      <c r="H2771" s="1">
        <v>43266.506211307867</v>
      </c>
      <c r="I2771" t="s">
        <v>275</v>
      </c>
      <c r="J2771" s="4">
        <f>VLOOKUP(Données[[#This Row],[Statut (amiante)]],Statuts[[Statut]:[Code statut2]],2,FALSE)</f>
        <v>2</v>
      </c>
    </row>
    <row r="2772" spans="1:10" x14ac:dyDescent="0.25">
      <c r="A2772" t="s">
        <v>3028</v>
      </c>
      <c r="C2772" t="s">
        <v>3811</v>
      </c>
      <c r="D2772" t="s">
        <v>3828</v>
      </c>
      <c r="E2772" s="1">
        <v>43264.548015474538</v>
      </c>
      <c r="F2772" t="s">
        <v>3813</v>
      </c>
      <c r="G2772" s="1">
        <v>43269.366689814815</v>
      </c>
      <c r="H2772" s="1">
        <v>43266.506211342596</v>
      </c>
      <c r="I2772" t="s">
        <v>275</v>
      </c>
      <c r="J2772" s="4">
        <f>VLOOKUP(Données[[#This Row],[Statut (amiante)]],Statuts[[Statut]:[Code statut2]],2,FALSE)</f>
        <v>2</v>
      </c>
    </row>
    <row r="2773" spans="1:10" x14ac:dyDescent="0.25">
      <c r="A2773" t="s">
        <v>3028</v>
      </c>
      <c r="C2773" t="s">
        <v>3811</v>
      </c>
      <c r="D2773" t="s">
        <v>3829</v>
      </c>
      <c r="E2773" s="1">
        <v>43264.548015474538</v>
      </c>
      <c r="F2773" t="s">
        <v>3813</v>
      </c>
      <c r="G2773" s="1">
        <v>43269.366689814815</v>
      </c>
      <c r="H2773" s="1">
        <v>43266.506211689812</v>
      </c>
      <c r="I2773" t="s">
        <v>275</v>
      </c>
      <c r="J2773" s="4">
        <f>VLOOKUP(Données[[#This Row],[Statut (amiante)]],Statuts[[Statut]:[Code statut2]],2,FALSE)</f>
        <v>2</v>
      </c>
    </row>
    <row r="2774" spans="1:10" x14ac:dyDescent="0.25">
      <c r="A2774" t="s">
        <v>3028</v>
      </c>
      <c r="C2774" t="s">
        <v>3811</v>
      </c>
      <c r="D2774" t="s">
        <v>3830</v>
      </c>
      <c r="E2774" s="1">
        <v>43264.548015474538</v>
      </c>
      <c r="F2774" t="s">
        <v>3813</v>
      </c>
      <c r="G2774" s="1">
        <v>43269.366689814815</v>
      </c>
      <c r="H2774" s="1">
        <v>43266.50621172454</v>
      </c>
      <c r="I2774" t="s">
        <v>275</v>
      </c>
      <c r="J2774" s="4">
        <f>VLOOKUP(Données[[#This Row],[Statut (amiante)]],Statuts[[Statut]:[Code statut2]],2,FALSE)</f>
        <v>2</v>
      </c>
    </row>
    <row r="2775" spans="1:10" x14ac:dyDescent="0.25">
      <c r="A2775" t="s">
        <v>3028</v>
      </c>
      <c r="C2775" t="s">
        <v>3811</v>
      </c>
      <c r="D2775" t="s">
        <v>3831</v>
      </c>
      <c r="E2775" s="1">
        <v>43264.548015474538</v>
      </c>
      <c r="F2775" t="s">
        <v>3813</v>
      </c>
      <c r="G2775" s="1">
        <v>43269.366689814815</v>
      </c>
      <c r="H2775" s="1">
        <v>43266.506211770837</v>
      </c>
      <c r="I2775" t="s">
        <v>275</v>
      </c>
      <c r="J2775" s="4">
        <f>VLOOKUP(Données[[#This Row],[Statut (amiante)]],Statuts[[Statut]:[Code statut2]],2,FALSE)</f>
        <v>2</v>
      </c>
    </row>
    <row r="2776" spans="1:10" x14ac:dyDescent="0.25">
      <c r="A2776" t="s">
        <v>3028</v>
      </c>
      <c r="C2776" t="s">
        <v>3811</v>
      </c>
      <c r="D2776" t="s">
        <v>3832</v>
      </c>
      <c r="E2776" s="1">
        <v>43264.548015474538</v>
      </c>
      <c r="F2776" t="s">
        <v>3813</v>
      </c>
      <c r="G2776" s="1">
        <v>43269.366689814815</v>
      </c>
      <c r="H2776" s="1">
        <v>43266.506211805558</v>
      </c>
      <c r="I2776" t="s">
        <v>275</v>
      </c>
      <c r="J2776" s="4">
        <f>VLOOKUP(Données[[#This Row],[Statut (amiante)]],Statuts[[Statut]:[Code statut2]],2,FALSE)</f>
        <v>2</v>
      </c>
    </row>
    <row r="2777" spans="1:10" x14ac:dyDescent="0.25">
      <c r="A2777" t="s">
        <v>3028</v>
      </c>
      <c r="C2777" t="s">
        <v>3811</v>
      </c>
      <c r="D2777" t="s">
        <v>3833</v>
      </c>
      <c r="E2777" s="1">
        <v>43264.548015474538</v>
      </c>
      <c r="F2777" t="s">
        <v>3813</v>
      </c>
      <c r="G2777" s="1">
        <v>43269.366689814815</v>
      </c>
      <c r="H2777" s="1">
        <v>43266.506211493055</v>
      </c>
      <c r="I2777" t="s">
        <v>275</v>
      </c>
      <c r="J2777" s="4">
        <f>VLOOKUP(Données[[#This Row],[Statut (amiante)]],Statuts[[Statut]:[Code statut2]],2,FALSE)</f>
        <v>2</v>
      </c>
    </row>
    <row r="2778" spans="1:10" x14ac:dyDescent="0.25">
      <c r="A2778" t="s">
        <v>3028</v>
      </c>
      <c r="C2778" t="s">
        <v>3811</v>
      </c>
      <c r="D2778" t="s">
        <v>3834</v>
      </c>
      <c r="E2778" s="1">
        <v>43264.548015474538</v>
      </c>
      <c r="F2778" t="s">
        <v>3813</v>
      </c>
      <c r="G2778" s="1">
        <v>43269.366689814815</v>
      </c>
      <c r="H2778" s="1">
        <v>43266.506211493055</v>
      </c>
      <c r="I2778" t="s">
        <v>275</v>
      </c>
      <c r="J2778" s="4">
        <f>VLOOKUP(Données[[#This Row],[Statut (amiante)]],Statuts[[Statut]:[Code statut2]],2,FALSE)</f>
        <v>2</v>
      </c>
    </row>
    <row r="2779" spans="1:10" x14ac:dyDescent="0.25">
      <c r="A2779" t="s">
        <v>3028</v>
      </c>
      <c r="C2779" t="s">
        <v>3835</v>
      </c>
      <c r="D2779" t="s">
        <v>3836</v>
      </c>
      <c r="E2779" s="1">
        <v>43258.467324618054</v>
      </c>
      <c r="F2779" t="s">
        <v>3837</v>
      </c>
      <c r="G2779" s="1">
        <v>43262.432372685187</v>
      </c>
      <c r="H2779" s="1">
        <v>43259.466177662034</v>
      </c>
      <c r="I2779" t="s">
        <v>275</v>
      </c>
      <c r="J2779" s="4">
        <f>VLOOKUP(Données[[#This Row],[Statut (amiante)]],Statuts[[Statut]:[Code statut2]],2,FALSE)</f>
        <v>2</v>
      </c>
    </row>
    <row r="2780" spans="1:10" x14ac:dyDescent="0.25">
      <c r="A2780" t="s">
        <v>3028</v>
      </c>
      <c r="C2780" t="s">
        <v>3835</v>
      </c>
      <c r="D2780" t="s">
        <v>3838</v>
      </c>
      <c r="E2780" s="1">
        <v>43258.467324618054</v>
      </c>
      <c r="F2780" t="s">
        <v>3837</v>
      </c>
      <c r="G2780" s="1">
        <v>43262.432372685187</v>
      </c>
      <c r="H2780" s="1">
        <v>43259.466177546296</v>
      </c>
      <c r="I2780" t="s">
        <v>275</v>
      </c>
      <c r="J2780" s="4">
        <f>VLOOKUP(Données[[#This Row],[Statut (amiante)]],Statuts[[Statut]:[Code statut2]],2,FALSE)</f>
        <v>2</v>
      </c>
    </row>
    <row r="2781" spans="1:10" x14ac:dyDescent="0.25">
      <c r="A2781" t="s">
        <v>3028</v>
      </c>
      <c r="C2781" t="s">
        <v>3835</v>
      </c>
      <c r="D2781" t="s">
        <v>3839</v>
      </c>
      <c r="E2781" s="1">
        <v>43258.467324618054</v>
      </c>
      <c r="F2781" t="s">
        <v>3837</v>
      </c>
      <c r="G2781" s="1">
        <v>43262.432372685187</v>
      </c>
      <c r="H2781" s="1">
        <v>43259.466177627313</v>
      </c>
      <c r="I2781" t="s">
        <v>275</v>
      </c>
      <c r="J2781" s="4">
        <f>VLOOKUP(Données[[#This Row],[Statut (amiante)]],Statuts[[Statut]:[Code statut2]],2,FALSE)</f>
        <v>2</v>
      </c>
    </row>
    <row r="2782" spans="1:10" x14ac:dyDescent="0.25">
      <c r="A2782" t="s">
        <v>3028</v>
      </c>
      <c r="C2782" t="s">
        <v>3840</v>
      </c>
      <c r="D2782" t="s">
        <v>3841</v>
      </c>
      <c r="E2782" s="1">
        <v>43259.628354942128</v>
      </c>
      <c r="F2782" t="s">
        <v>3842</v>
      </c>
      <c r="G2782" s="1">
        <v>43265.388020833336</v>
      </c>
      <c r="H2782" s="1">
        <v>43263.360220138886</v>
      </c>
      <c r="I2782" t="s">
        <v>275</v>
      </c>
      <c r="J2782" s="4">
        <f>VLOOKUP(Données[[#This Row],[Statut (amiante)]],Statuts[[Statut]:[Code statut2]],2,FALSE)</f>
        <v>2</v>
      </c>
    </row>
    <row r="2783" spans="1:10" x14ac:dyDescent="0.25">
      <c r="A2783" t="s">
        <v>3028</v>
      </c>
      <c r="C2783" t="s">
        <v>3840</v>
      </c>
      <c r="D2783" t="s">
        <v>3843</v>
      </c>
      <c r="E2783" s="1">
        <v>43259.628354942128</v>
      </c>
      <c r="F2783" t="s">
        <v>3842</v>
      </c>
      <c r="G2783" s="1">
        <v>43265.388020833336</v>
      </c>
      <c r="H2783" s="1">
        <v>43263.360220173614</v>
      </c>
      <c r="I2783" t="s">
        <v>275</v>
      </c>
      <c r="J2783" s="4">
        <f>VLOOKUP(Données[[#This Row],[Statut (amiante)]],Statuts[[Statut]:[Code statut2]],2,FALSE)</f>
        <v>2</v>
      </c>
    </row>
    <row r="2784" spans="1:10" x14ac:dyDescent="0.25">
      <c r="A2784" t="s">
        <v>3028</v>
      </c>
      <c r="C2784" t="s">
        <v>3840</v>
      </c>
      <c r="D2784" t="s">
        <v>3844</v>
      </c>
      <c r="E2784" s="1">
        <v>43259.628354942128</v>
      </c>
      <c r="F2784" t="s">
        <v>3842</v>
      </c>
      <c r="G2784" s="1">
        <v>43265.388020833336</v>
      </c>
      <c r="H2784" s="1">
        <v>43263.360220219911</v>
      </c>
      <c r="I2784" t="s">
        <v>275</v>
      </c>
      <c r="J2784" s="4">
        <f>VLOOKUP(Données[[#This Row],[Statut (amiante)]],Statuts[[Statut]:[Code statut2]],2,FALSE)</f>
        <v>2</v>
      </c>
    </row>
    <row r="2785" spans="1:10" x14ac:dyDescent="0.25">
      <c r="A2785" t="s">
        <v>3028</v>
      </c>
      <c r="C2785" t="s">
        <v>3840</v>
      </c>
      <c r="D2785" t="s">
        <v>3845</v>
      </c>
      <c r="E2785" s="1">
        <v>43259.628354942128</v>
      </c>
      <c r="F2785" t="s">
        <v>3842</v>
      </c>
      <c r="G2785" s="1">
        <v>43265.388020833336</v>
      </c>
      <c r="H2785" s="1">
        <v>43263.360220254632</v>
      </c>
      <c r="I2785" t="s">
        <v>275</v>
      </c>
      <c r="J2785" s="4">
        <f>VLOOKUP(Données[[#This Row],[Statut (amiante)]],Statuts[[Statut]:[Code statut2]],2,FALSE)</f>
        <v>2</v>
      </c>
    </row>
    <row r="2786" spans="1:10" x14ac:dyDescent="0.25">
      <c r="A2786" t="s">
        <v>3028</v>
      </c>
      <c r="C2786" t="s">
        <v>3840</v>
      </c>
      <c r="D2786" t="s">
        <v>3846</v>
      </c>
      <c r="E2786" s="1">
        <v>43259.628354942128</v>
      </c>
      <c r="F2786" t="s">
        <v>3842</v>
      </c>
      <c r="G2786" s="1">
        <v>43265.388020833336</v>
      </c>
      <c r="H2786" s="1">
        <v>43263.360219710645</v>
      </c>
      <c r="I2786" t="s">
        <v>275</v>
      </c>
      <c r="J2786" s="4">
        <f>VLOOKUP(Données[[#This Row],[Statut (amiante)]],Statuts[[Statut]:[Code statut2]],2,FALSE)</f>
        <v>2</v>
      </c>
    </row>
    <row r="2787" spans="1:10" x14ac:dyDescent="0.25">
      <c r="A2787" t="s">
        <v>3028</v>
      </c>
      <c r="C2787" t="s">
        <v>3840</v>
      </c>
      <c r="D2787" t="s">
        <v>3847</v>
      </c>
      <c r="E2787" s="1">
        <v>43259.628354942128</v>
      </c>
      <c r="F2787" t="s">
        <v>3842</v>
      </c>
      <c r="G2787" s="1">
        <v>43265.388020833336</v>
      </c>
      <c r="H2787" s="1">
        <v>43263.36021979167</v>
      </c>
      <c r="I2787" t="s">
        <v>275</v>
      </c>
      <c r="J2787" s="4">
        <f>VLOOKUP(Données[[#This Row],[Statut (amiante)]],Statuts[[Statut]:[Code statut2]],2,FALSE)</f>
        <v>2</v>
      </c>
    </row>
    <row r="2788" spans="1:10" x14ac:dyDescent="0.25">
      <c r="A2788" t="s">
        <v>3028</v>
      </c>
      <c r="C2788" t="s">
        <v>3840</v>
      </c>
      <c r="D2788" t="s">
        <v>3848</v>
      </c>
      <c r="E2788" s="1">
        <v>43259.628354942128</v>
      </c>
      <c r="F2788" t="s">
        <v>3842</v>
      </c>
      <c r="G2788" s="1">
        <v>43265.388020833336</v>
      </c>
      <c r="H2788" s="1">
        <v>43263.360216516201</v>
      </c>
      <c r="I2788" t="s">
        <v>275</v>
      </c>
      <c r="J2788" s="4">
        <f>VLOOKUP(Données[[#This Row],[Statut (amiante)]],Statuts[[Statut]:[Code statut2]],2,FALSE)</f>
        <v>2</v>
      </c>
    </row>
    <row r="2789" spans="1:10" x14ac:dyDescent="0.25">
      <c r="A2789" t="s">
        <v>3028</v>
      </c>
      <c r="C2789" t="s">
        <v>3840</v>
      </c>
      <c r="D2789" t="s">
        <v>3849</v>
      </c>
      <c r="E2789" s="1">
        <v>43259.628354942128</v>
      </c>
      <c r="F2789" t="s">
        <v>3842</v>
      </c>
      <c r="G2789" s="1">
        <v>43265.388020833336</v>
      </c>
      <c r="H2789" s="1">
        <v>43263.36021658565</v>
      </c>
      <c r="I2789" t="s">
        <v>275</v>
      </c>
      <c r="J2789" s="4">
        <f>VLOOKUP(Données[[#This Row],[Statut (amiante)]],Statuts[[Statut]:[Code statut2]],2,FALSE)</f>
        <v>2</v>
      </c>
    </row>
    <row r="2790" spans="1:10" x14ac:dyDescent="0.25">
      <c r="A2790" t="s">
        <v>3028</v>
      </c>
      <c r="C2790" t="s">
        <v>3840</v>
      </c>
      <c r="D2790" t="s">
        <v>3850</v>
      </c>
      <c r="E2790" s="1">
        <v>43259.628354942128</v>
      </c>
      <c r="F2790" t="s">
        <v>3842</v>
      </c>
      <c r="G2790" s="1">
        <v>43265.388020833336</v>
      </c>
      <c r="H2790" s="1">
        <v>43263.360216631947</v>
      </c>
      <c r="I2790" t="s">
        <v>275</v>
      </c>
      <c r="J2790" s="4">
        <f>VLOOKUP(Données[[#This Row],[Statut (amiante)]],Statuts[[Statut]:[Code statut2]],2,FALSE)</f>
        <v>2</v>
      </c>
    </row>
    <row r="2791" spans="1:10" x14ac:dyDescent="0.25">
      <c r="A2791" t="s">
        <v>3028</v>
      </c>
      <c r="C2791" t="s">
        <v>3840</v>
      </c>
      <c r="D2791" t="s">
        <v>3851</v>
      </c>
      <c r="E2791" s="1">
        <v>43259.628354942128</v>
      </c>
      <c r="F2791" t="s">
        <v>3842</v>
      </c>
      <c r="G2791" s="1">
        <v>43265.388020833336</v>
      </c>
      <c r="H2791" s="1">
        <v>43263.360219097223</v>
      </c>
      <c r="I2791" t="s">
        <v>275</v>
      </c>
      <c r="J2791" s="4">
        <f>VLOOKUP(Données[[#This Row],[Statut (amiante)]],Statuts[[Statut]:[Code statut2]],2,FALSE)</f>
        <v>2</v>
      </c>
    </row>
    <row r="2792" spans="1:10" x14ac:dyDescent="0.25">
      <c r="A2792" t="s">
        <v>3028</v>
      </c>
      <c r="C2792" t="s">
        <v>3840</v>
      </c>
      <c r="D2792" t="s">
        <v>3852</v>
      </c>
      <c r="E2792" s="1">
        <v>43259.628354942128</v>
      </c>
      <c r="F2792" t="s">
        <v>3842</v>
      </c>
      <c r="G2792" s="1">
        <v>43265.388020833336</v>
      </c>
      <c r="H2792" s="1">
        <v>43263.360219178241</v>
      </c>
      <c r="I2792" t="s">
        <v>275</v>
      </c>
      <c r="J2792" s="4">
        <f>VLOOKUP(Données[[#This Row],[Statut (amiante)]],Statuts[[Statut]:[Code statut2]],2,FALSE)</f>
        <v>2</v>
      </c>
    </row>
    <row r="2793" spans="1:10" x14ac:dyDescent="0.25">
      <c r="A2793" t="s">
        <v>3028</v>
      </c>
      <c r="C2793" t="s">
        <v>3840</v>
      </c>
      <c r="D2793" t="s">
        <v>3853</v>
      </c>
      <c r="E2793" s="1">
        <v>43259.628354942128</v>
      </c>
      <c r="F2793" t="s">
        <v>3842</v>
      </c>
      <c r="G2793" s="1">
        <v>43265.388020833336</v>
      </c>
      <c r="H2793" s="1">
        <v>43263.360219212962</v>
      </c>
      <c r="I2793" t="s">
        <v>275</v>
      </c>
      <c r="J2793" s="4">
        <f>VLOOKUP(Données[[#This Row],[Statut (amiante)]],Statuts[[Statut]:[Code statut2]],2,FALSE)</f>
        <v>2</v>
      </c>
    </row>
    <row r="2794" spans="1:10" x14ac:dyDescent="0.25">
      <c r="A2794" t="s">
        <v>3028</v>
      </c>
      <c r="C2794" t="s">
        <v>3840</v>
      </c>
      <c r="D2794" t="s">
        <v>3854</v>
      </c>
      <c r="E2794" s="1">
        <v>43259.628354942128</v>
      </c>
      <c r="F2794" t="s">
        <v>3842</v>
      </c>
      <c r="G2794" s="1">
        <v>43265.388020833336</v>
      </c>
      <c r="H2794" s="1">
        <v>43263.360219363429</v>
      </c>
      <c r="I2794" t="s">
        <v>275</v>
      </c>
      <c r="J2794" s="4">
        <f>VLOOKUP(Données[[#This Row],[Statut (amiante)]],Statuts[[Statut]:[Code statut2]],2,FALSE)</f>
        <v>2</v>
      </c>
    </row>
    <row r="2795" spans="1:10" x14ac:dyDescent="0.25">
      <c r="A2795" t="s">
        <v>3028</v>
      </c>
      <c r="C2795" t="s">
        <v>3840</v>
      </c>
      <c r="D2795" t="s">
        <v>3855</v>
      </c>
      <c r="E2795" s="1">
        <v>43259.628354942128</v>
      </c>
      <c r="F2795" t="s">
        <v>3842</v>
      </c>
      <c r="G2795" s="1">
        <v>43265.388020833336</v>
      </c>
      <c r="H2795" s="1">
        <v>43263.360216284724</v>
      </c>
      <c r="I2795" t="s">
        <v>275</v>
      </c>
      <c r="J2795" s="4">
        <f>VLOOKUP(Données[[#This Row],[Statut (amiante)]],Statuts[[Statut]:[Code statut2]],2,FALSE)</f>
        <v>2</v>
      </c>
    </row>
    <row r="2796" spans="1:10" x14ac:dyDescent="0.25">
      <c r="A2796" t="s">
        <v>3028</v>
      </c>
      <c r="C2796" t="s">
        <v>3840</v>
      </c>
      <c r="D2796" t="s">
        <v>3856</v>
      </c>
      <c r="E2796" s="1">
        <v>43259.628354942128</v>
      </c>
      <c r="F2796" t="s">
        <v>3842</v>
      </c>
      <c r="G2796" s="1">
        <v>43265.388020833336</v>
      </c>
      <c r="H2796" s="1">
        <v>43263.360216469904</v>
      </c>
      <c r="I2796" t="s">
        <v>275</v>
      </c>
      <c r="J2796" s="4">
        <f>VLOOKUP(Données[[#This Row],[Statut (amiante)]],Statuts[[Statut]:[Code statut2]],2,FALSE)</f>
        <v>2</v>
      </c>
    </row>
    <row r="2797" spans="1:10" x14ac:dyDescent="0.25">
      <c r="A2797" t="s">
        <v>3028</v>
      </c>
      <c r="C2797" t="s">
        <v>3840</v>
      </c>
      <c r="D2797" t="s">
        <v>3857</v>
      </c>
      <c r="E2797" s="1">
        <v>43259.628354942128</v>
      </c>
      <c r="F2797" t="s">
        <v>3842</v>
      </c>
      <c r="G2797" s="1">
        <v>43265.388020833336</v>
      </c>
      <c r="H2797" s="1">
        <v>43263.360219525464</v>
      </c>
      <c r="I2797" t="s">
        <v>275</v>
      </c>
      <c r="J2797" s="4">
        <f>VLOOKUP(Données[[#This Row],[Statut (amiante)]],Statuts[[Statut]:[Code statut2]],2,FALSE)</f>
        <v>2</v>
      </c>
    </row>
    <row r="2798" spans="1:10" x14ac:dyDescent="0.25">
      <c r="A2798" t="s">
        <v>3028</v>
      </c>
      <c r="C2798" t="s">
        <v>3840</v>
      </c>
      <c r="D2798" t="s">
        <v>3858</v>
      </c>
      <c r="E2798" s="1">
        <v>43259.628354942128</v>
      </c>
      <c r="F2798" t="s">
        <v>3842</v>
      </c>
      <c r="G2798" s="1">
        <v>43265.388020833336</v>
      </c>
      <c r="H2798" s="1">
        <v>43263.360219560185</v>
      </c>
      <c r="I2798" t="s">
        <v>275</v>
      </c>
      <c r="J2798" s="4">
        <f>VLOOKUP(Données[[#This Row],[Statut (amiante)]],Statuts[[Statut]:[Code statut2]],2,FALSE)</f>
        <v>2</v>
      </c>
    </row>
    <row r="2799" spans="1:10" x14ac:dyDescent="0.25">
      <c r="A2799" t="s">
        <v>3028</v>
      </c>
      <c r="C2799" t="s">
        <v>3840</v>
      </c>
      <c r="D2799" t="s">
        <v>3859</v>
      </c>
      <c r="E2799" s="1">
        <v>43259.628354942128</v>
      </c>
      <c r="F2799" t="s">
        <v>3842</v>
      </c>
      <c r="G2799" s="1">
        <v>43265.388020833336</v>
      </c>
      <c r="H2799" s="1">
        <v>43263.360219641203</v>
      </c>
      <c r="I2799" t="s">
        <v>275</v>
      </c>
      <c r="J2799" s="4">
        <f>VLOOKUP(Données[[#This Row],[Statut (amiante)]],Statuts[[Statut]:[Code statut2]],2,FALSE)</f>
        <v>2</v>
      </c>
    </row>
    <row r="2800" spans="1:10" x14ac:dyDescent="0.25">
      <c r="A2800" t="s">
        <v>3028</v>
      </c>
      <c r="C2800" t="s">
        <v>3840</v>
      </c>
      <c r="D2800" t="s">
        <v>3860</v>
      </c>
      <c r="E2800" s="1">
        <v>43259.628354942128</v>
      </c>
      <c r="F2800" t="s">
        <v>3842</v>
      </c>
      <c r="G2800" s="1">
        <v>43265.388020833336</v>
      </c>
      <c r="H2800" s="1">
        <v>43263.360219675924</v>
      </c>
      <c r="I2800" t="s">
        <v>275</v>
      </c>
      <c r="J2800" s="4">
        <f>VLOOKUP(Données[[#This Row],[Statut (amiante)]],Statuts[[Statut]:[Code statut2]],2,FALSE)</f>
        <v>2</v>
      </c>
    </row>
    <row r="2801" spans="1:10" x14ac:dyDescent="0.25">
      <c r="A2801" t="s">
        <v>3028</v>
      </c>
      <c r="C2801" t="s">
        <v>3840</v>
      </c>
      <c r="D2801" t="s">
        <v>3861</v>
      </c>
      <c r="E2801" s="1">
        <v>43259.628354942128</v>
      </c>
      <c r="F2801" t="s">
        <v>3842</v>
      </c>
      <c r="G2801" s="1">
        <v>43265.388020833336</v>
      </c>
      <c r="H2801" s="1">
        <v>43263.360216666668</v>
      </c>
      <c r="I2801" t="s">
        <v>275</v>
      </c>
      <c r="J2801" s="4">
        <f>VLOOKUP(Données[[#This Row],[Statut (amiante)]],Statuts[[Statut]:[Code statut2]],2,FALSE)</f>
        <v>2</v>
      </c>
    </row>
    <row r="2802" spans="1:10" x14ac:dyDescent="0.25">
      <c r="A2802" t="s">
        <v>3028</v>
      </c>
      <c r="C2802" t="s">
        <v>3840</v>
      </c>
      <c r="D2802" t="s">
        <v>3862</v>
      </c>
      <c r="E2802" s="1">
        <v>43259.628354942128</v>
      </c>
      <c r="F2802" t="s">
        <v>3842</v>
      </c>
      <c r="G2802" s="1">
        <v>43265.388020833336</v>
      </c>
      <c r="H2802" s="1">
        <v>43263.360216701389</v>
      </c>
      <c r="I2802" t="s">
        <v>275</v>
      </c>
      <c r="J2802" s="4">
        <f>VLOOKUP(Données[[#This Row],[Statut (amiante)]],Statuts[[Statut]:[Code statut2]],2,FALSE)</f>
        <v>2</v>
      </c>
    </row>
    <row r="2803" spans="1:10" x14ac:dyDescent="0.25">
      <c r="A2803" t="s">
        <v>3028</v>
      </c>
      <c r="C2803" t="s">
        <v>3840</v>
      </c>
      <c r="D2803" t="s">
        <v>3863</v>
      </c>
      <c r="E2803" s="1">
        <v>43259.628354942128</v>
      </c>
      <c r="F2803" t="s">
        <v>3842</v>
      </c>
      <c r="G2803" s="1">
        <v>43265.388020833336</v>
      </c>
      <c r="H2803" s="1">
        <v>43263.360219826391</v>
      </c>
      <c r="I2803" t="s">
        <v>275</v>
      </c>
      <c r="J2803" s="4">
        <f>VLOOKUP(Données[[#This Row],[Statut (amiante)]],Statuts[[Statut]:[Code statut2]],2,FALSE)</f>
        <v>2</v>
      </c>
    </row>
    <row r="2804" spans="1:10" x14ac:dyDescent="0.25">
      <c r="A2804" t="s">
        <v>3028</v>
      </c>
      <c r="C2804" t="s">
        <v>3840</v>
      </c>
      <c r="D2804" t="s">
        <v>3864</v>
      </c>
      <c r="E2804" s="1">
        <v>43259.628354942128</v>
      </c>
      <c r="F2804" t="s">
        <v>3842</v>
      </c>
      <c r="G2804" s="1">
        <v>43265.388020833336</v>
      </c>
      <c r="H2804" s="1">
        <v>43263.360219872688</v>
      </c>
      <c r="I2804" t="s">
        <v>275</v>
      </c>
      <c r="J2804" s="4">
        <f>VLOOKUP(Données[[#This Row],[Statut (amiante)]],Statuts[[Statut]:[Code statut2]],2,FALSE)</f>
        <v>2</v>
      </c>
    </row>
    <row r="2805" spans="1:10" x14ac:dyDescent="0.25">
      <c r="A2805" t="s">
        <v>3028</v>
      </c>
      <c r="C2805" t="s">
        <v>3840</v>
      </c>
      <c r="D2805" t="s">
        <v>3865</v>
      </c>
      <c r="E2805" s="1">
        <v>43259.628354942128</v>
      </c>
      <c r="F2805" t="s">
        <v>3842</v>
      </c>
      <c r="G2805" s="1">
        <v>43265.388020833336</v>
      </c>
      <c r="H2805" s="1">
        <v>43263.360219988426</v>
      </c>
      <c r="I2805" t="s">
        <v>275</v>
      </c>
      <c r="J2805" s="4">
        <f>VLOOKUP(Données[[#This Row],[Statut (amiante)]],Statuts[[Statut]:[Code statut2]],2,FALSE)</f>
        <v>2</v>
      </c>
    </row>
    <row r="2806" spans="1:10" x14ac:dyDescent="0.25">
      <c r="A2806" t="s">
        <v>3028</v>
      </c>
      <c r="C2806" t="s">
        <v>3840</v>
      </c>
      <c r="D2806" t="s">
        <v>3866</v>
      </c>
      <c r="E2806" s="1">
        <v>43259.628354942128</v>
      </c>
      <c r="F2806" t="s">
        <v>3842</v>
      </c>
      <c r="G2806" s="1">
        <v>43265.388020833336</v>
      </c>
      <c r="H2806" s="1">
        <v>43263.360220057868</v>
      </c>
      <c r="I2806" t="s">
        <v>275</v>
      </c>
      <c r="J2806" s="4">
        <f>VLOOKUP(Données[[#This Row],[Statut (amiante)]],Statuts[[Statut]:[Code statut2]],2,FALSE)</f>
        <v>2</v>
      </c>
    </row>
    <row r="2807" spans="1:10" x14ac:dyDescent="0.25">
      <c r="A2807" t="s">
        <v>3028</v>
      </c>
      <c r="C2807" t="s">
        <v>3840</v>
      </c>
      <c r="D2807" t="s">
        <v>3867</v>
      </c>
      <c r="E2807" s="1">
        <v>43259.628354942128</v>
      </c>
      <c r="F2807" t="s">
        <v>3842</v>
      </c>
      <c r="G2807" s="1">
        <v>43265.388020833336</v>
      </c>
      <c r="H2807" s="1">
        <v>43263.360219444447</v>
      </c>
      <c r="I2807" t="s">
        <v>275</v>
      </c>
      <c r="J2807" s="4">
        <f>VLOOKUP(Données[[#This Row],[Statut (amiante)]],Statuts[[Statut]:[Code statut2]],2,FALSE)</f>
        <v>2</v>
      </c>
    </row>
    <row r="2808" spans="1:10" x14ac:dyDescent="0.25">
      <c r="A2808" t="s">
        <v>3028</v>
      </c>
      <c r="C2808" t="s">
        <v>3840</v>
      </c>
      <c r="D2808" t="s">
        <v>3868</v>
      </c>
      <c r="E2808" s="1">
        <v>43259.628354942128</v>
      </c>
      <c r="F2808" t="s">
        <v>3842</v>
      </c>
      <c r="G2808" s="1">
        <v>43265.388020833336</v>
      </c>
      <c r="H2808" s="1">
        <v>43263.360219479167</v>
      </c>
      <c r="I2808" t="s">
        <v>275</v>
      </c>
      <c r="J2808" s="4">
        <f>VLOOKUP(Données[[#This Row],[Statut (amiante)]],Statuts[[Statut]:[Code statut2]],2,FALSE)</f>
        <v>2</v>
      </c>
    </row>
    <row r="2809" spans="1:10" x14ac:dyDescent="0.25">
      <c r="A2809" t="s">
        <v>3028</v>
      </c>
      <c r="C2809" t="s">
        <v>3869</v>
      </c>
      <c r="D2809" t="s">
        <v>3870</v>
      </c>
      <c r="E2809" s="1">
        <v>43248.564059988428</v>
      </c>
      <c r="F2809" t="s">
        <v>3871</v>
      </c>
      <c r="G2809" s="1">
        <v>43251.371863425928</v>
      </c>
      <c r="H2809" s="1">
        <v>43255.516480057871</v>
      </c>
      <c r="I2809" t="s">
        <v>275</v>
      </c>
      <c r="J2809" s="4">
        <f>VLOOKUP(Données[[#This Row],[Statut (amiante)]],Statuts[[Statut]:[Code statut2]],2,FALSE)</f>
        <v>2</v>
      </c>
    </row>
    <row r="2810" spans="1:10" x14ac:dyDescent="0.25">
      <c r="A2810" t="s">
        <v>3028</v>
      </c>
      <c r="C2810" t="s">
        <v>3872</v>
      </c>
      <c r="D2810" t="s">
        <v>3873</v>
      </c>
      <c r="E2810" s="1">
        <v>43255.452212534721</v>
      </c>
      <c r="F2810" t="s">
        <v>3874</v>
      </c>
      <c r="G2810" s="1">
        <v>43257.539710648147</v>
      </c>
      <c r="H2810" s="1">
        <v>43263.891278124996</v>
      </c>
      <c r="I2810" t="s">
        <v>275</v>
      </c>
      <c r="J2810" s="4">
        <f>VLOOKUP(Données[[#This Row],[Statut (amiante)]],Statuts[[Statut]:[Code statut2]],2,FALSE)</f>
        <v>2</v>
      </c>
    </row>
    <row r="2811" spans="1:10" x14ac:dyDescent="0.25">
      <c r="A2811" t="s">
        <v>3028</v>
      </c>
      <c r="C2811" t="s">
        <v>3759</v>
      </c>
      <c r="D2811" t="s">
        <v>3875</v>
      </c>
      <c r="E2811" s="1">
        <v>43264.558831712966</v>
      </c>
      <c r="F2811" t="s">
        <v>3253</v>
      </c>
      <c r="G2811" s="1">
        <v>43269.379131944443</v>
      </c>
      <c r="H2811" s="1">
        <v>43266.506537071757</v>
      </c>
      <c r="I2811" t="s">
        <v>275</v>
      </c>
      <c r="J2811" s="4">
        <f>VLOOKUP(Données[[#This Row],[Statut (amiante)]],Statuts[[Statut]:[Code statut2]],2,FALSE)</f>
        <v>2</v>
      </c>
    </row>
    <row r="2812" spans="1:10" x14ac:dyDescent="0.25">
      <c r="A2812" t="s">
        <v>3028</v>
      </c>
      <c r="C2812" t="s">
        <v>3759</v>
      </c>
      <c r="D2812" t="s">
        <v>3876</v>
      </c>
      <c r="E2812" s="1">
        <v>43264.558831712966</v>
      </c>
      <c r="F2812" t="s">
        <v>3253</v>
      </c>
      <c r="G2812" s="1">
        <v>43269.379131944443</v>
      </c>
      <c r="H2812" s="1">
        <v>43266.506537118054</v>
      </c>
      <c r="I2812" t="s">
        <v>275</v>
      </c>
      <c r="J2812" s="4">
        <f>VLOOKUP(Données[[#This Row],[Statut (amiante)]],Statuts[[Statut]:[Code statut2]],2,FALSE)</f>
        <v>2</v>
      </c>
    </row>
    <row r="2813" spans="1:10" x14ac:dyDescent="0.25">
      <c r="A2813" t="s">
        <v>3028</v>
      </c>
      <c r="C2813" t="s">
        <v>3759</v>
      </c>
      <c r="D2813" t="s">
        <v>3877</v>
      </c>
      <c r="E2813" s="1">
        <v>43264.558831712966</v>
      </c>
      <c r="F2813" t="s">
        <v>3253</v>
      </c>
      <c r="G2813" s="1">
        <v>43269.379131944443</v>
      </c>
      <c r="H2813" s="1">
        <v>43266.506537152774</v>
      </c>
      <c r="I2813" t="s">
        <v>275</v>
      </c>
      <c r="J2813" s="4">
        <f>VLOOKUP(Données[[#This Row],[Statut (amiante)]],Statuts[[Statut]:[Code statut2]],2,FALSE)</f>
        <v>2</v>
      </c>
    </row>
    <row r="2814" spans="1:10" x14ac:dyDescent="0.25">
      <c r="A2814" t="s">
        <v>3028</v>
      </c>
      <c r="C2814" t="s">
        <v>3759</v>
      </c>
      <c r="D2814" t="s">
        <v>3878</v>
      </c>
      <c r="E2814" s="1">
        <v>43264.558831712966</v>
      </c>
      <c r="F2814" t="s">
        <v>3253</v>
      </c>
      <c r="G2814" s="1">
        <v>43269.379131944443</v>
      </c>
      <c r="H2814" s="1">
        <v>43266.506536956018</v>
      </c>
      <c r="I2814" t="s">
        <v>275</v>
      </c>
      <c r="J2814" s="4">
        <f>VLOOKUP(Données[[#This Row],[Statut (amiante)]],Statuts[[Statut]:[Code statut2]],2,FALSE)</f>
        <v>2</v>
      </c>
    </row>
    <row r="2815" spans="1:10" x14ac:dyDescent="0.25">
      <c r="A2815" t="s">
        <v>3028</v>
      </c>
      <c r="C2815" t="s">
        <v>3759</v>
      </c>
      <c r="D2815" t="s">
        <v>3879</v>
      </c>
      <c r="E2815" s="1">
        <v>43264.558831712966</v>
      </c>
      <c r="F2815" t="s">
        <v>3253</v>
      </c>
      <c r="G2815" s="1">
        <v>43269.379131944443</v>
      </c>
      <c r="H2815" s="1">
        <v>43266.506537187503</v>
      </c>
      <c r="I2815" t="s">
        <v>275</v>
      </c>
      <c r="J2815" s="4">
        <f>VLOOKUP(Données[[#This Row],[Statut (amiante)]],Statuts[[Statut]:[Code statut2]],2,FALSE)</f>
        <v>2</v>
      </c>
    </row>
    <row r="2816" spans="1:10" x14ac:dyDescent="0.25">
      <c r="A2816" t="s">
        <v>3028</v>
      </c>
      <c r="C2816" t="s">
        <v>3759</v>
      </c>
      <c r="D2816" t="s">
        <v>3880</v>
      </c>
      <c r="E2816" s="1">
        <v>43264.558831712966</v>
      </c>
      <c r="F2816" t="s">
        <v>3253</v>
      </c>
      <c r="G2816" s="1">
        <v>43269.379131944443</v>
      </c>
      <c r="H2816" s="1">
        <v>43266.506537233799</v>
      </c>
      <c r="I2816" t="s">
        <v>275</v>
      </c>
      <c r="J2816" s="4">
        <f>VLOOKUP(Données[[#This Row],[Statut (amiante)]],Statuts[[Statut]:[Code statut2]],2,FALSE)</f>
        <v>2</v>
      </c>
    </row>
    <row r="2817" spans="1:10" x14ac:dyDescent="0.25">
      <c r="A2817" t="s">
        <v>3028</v>
      </c>
      <c r="C2817" t="s">
        <v>3759</v>
      </c>
      <c r="D2817" t="s">
        <v>3881</v>
      </c>
      <c r="E2817" s="1">
        <v>43264.558831712966</v>
      </c>
      <c r="F2817" t="s">
        <v>3253</v>
      </c>
      <c r="G2817" s="1">
        <v>43269.379131944443</v>
      </c>
      <c r="H2817" s="1">
        <v>43266.506537233799</v>
      </c>
      <c r="I2817" t="s">
        <v>275</v>
      </c>
      <c r="J2817" s="4">
        <f>VLOOKUP(Données[[#This Row],[Statut (amiante)]],Statuts[[Statut]:[Code statut2]],2,FALSE)</f>
        <v>2</v>
      </c>
    </row>
    <row r="2818" spans="1:10" x14ac:dyDescent="0.25">
      <c r="A2818" t="s">
        <v>3028</v>
      </c>
      <c r="C2818" t="s">
        <v>3759</v>
      </c>
      <c r="D2818" t="s">
        <v>3882</v>
      </c>
      <c r="E2818" s="1">
        <v>43264.558831712966</v>
      </c>
      <c r="F2818" t="s">
        <v>3253</v>
      </c>
      <c r="G2818" s="1">
        <v>43269.379131944443</v>
      </c>
      <c r="H2818" s="1">
        <v>43266.50653726852</v>
      </c>
      <c r="I2818" t="s">
        <v>275</v>
      </c>
      <c r="J2818" s="4">
        <f>VLOOKUP(Données[[#This Row],[Statut (amiante)]],Statuts[[Statut]:[Code statut2]],2,FALSE)</f>
        <v>2</v>
      </c>
    </row>
    <row r="2819" spans="1:10" x14ac:dyDescent="0.25">
      <c r="A2819" t="s">
        <v>3028</v>
      </c>
      <c r="C2819" t="s">
        <v>3759</v>
      </c>
      <c r="D2819" t="s">
        <v>3883</v>
      </c>
      <c r="E2819" s="1">
        <v>43264.558831712966</v>
      </c>
      <c r="F2819" t="s">
        <v>3253</v>
      </c>
      <c r="G2819" s="1">
        <v>43269.379131944443</v>
      </c>
      <c r="H2819" s="1">
        <v>43266.506537303241</v>
      </c>
      <c r="I2819" t="s">
        <v>275</v>
      </c>
      <c r="J2819" s="4">
        <f>VLOOKUP(Données[[#This Row],[Statut (amiante)]],Statuts[[Statut]:[Code statut2]],2,FALSE)</f>
        <v>2</v>
      </c>
    </row>
    <row r="2820" spans="1:10" x14ac:dyDescent="0.25">
      <c r="A2820" t="s">
        <v>3028</v>
      </c>
      <c r="C2820" t="s">
        <v>3759</v>
      </c>
      <c r="D2820" t="s">
        <v>3884</v>
      </c>
      <c r="E2820" s="1">
        <v>43264.558831712966</v>
      </c>
      <c r="F2820" t="s">
        <v>3253</v>
      </c>
      <c r="G2820" s="1">
        <v>43269.379131944443</v>
      </c>
      <c r="H2820" s="1">
        <v>43266.506537002315</v>
      </c>
      <c r="I2820" t="s">
        <v>275</v>
      </c>
      <c r="J2820" s="4">
        <f>VLOOKUP(Données[[#This Row],[Statut (amiante)]],Statuts[[Statut]:[Code statut2]],2,FALSE)</f>
        <v>2</v>
      </c>
    </row>
    <row r="2821" spans="1:10" x14ac:dyDescent="0.25">
      <c r="A2821" t="s">
        <v>3028</v>
      </c>
      <c r="C2821" t="s">
        <v>3759</v>
      </c>
      <c r="D2821" t="s">
        <v>3885</v>
      </c>
      <c r="E2821" s="1">
        <v>43264.558831712966</v>
      </c>
      <c r="F2821" t="s">
        <v>3253</v>
      </c>
      <c r="G2821" s="1">
        <v>43269.379131944443</v>
      </c>
      <c r="H2821" s="1">
        <v>43266.506537384259</v>
      </c>
      <c r="I2821" t="s">
        <v>275</v>
      </c>
      <c r="J2821" s="4">
        <f>VLOOKUP(Données[[#This Row],[Statut (amiante)]],Statuts[[Statut]:[Code statut2]],2,FALSE)</f>
        <v>2</v>
      </c>
    </row>
    <row r="2822" spans="1:10" x14ac:dyDescent="0.25">
      <c r="A2822" t="s">
        <v>3028</v>
      </c>
      <c r="C2822" t="s">
        <v>3759</v>
      </c>
      <c r="D2822" t="s">
        <v>3886</v>
      </c>
      <c r="E2822" s="1">
        <v>43264.558831712966</v>
      </c>
      <c r="F2822" t="s">
        <v>3253</v>
      </c>
      <c r="G2822" s="1">
        <v>43269.379131944443</v>
      </c>
      <c r="H2822" s="1">
        <v>43266.506537384259</v>
      </c>
      <c r="I2822" t="s">
        <v>275</v>
      </c>
      <c r="J2822" s="4">
        <f>VLOOKUP(Données[[#This Row],[Statut (amiante)]],Statuts[[Statut]:[Code statut2]],2,FALSE)</f>
        <v>2</v>
      </c>
    </row>
    <row r="2823" spans="1:10" x14ac:dyDescent="0.25">
      <c r="A2823" t="s">
        <v>3028</v>
      </c>
      <c r="C2823" t="s">
        <v>3759</v>
      </c>
      <c r="D2823" t="s">
        <v>3887</v>
      </c>
      <c r="E2823" s="1">
        <v>43264.558831712966</v>
      </c>
      <c r="F2823" t="s">
        <v>3253</v>
      </c>
      <c r="G2823" s="1">
        <v>43269.379131944443</v>
      </c>
      <c r="H2823" s="1">
        <v>43266.50653741898</v>
      </c>
      <c r="I2823" t="s">
        <v>275</v>
      </c>
      <c r="J2823" s="4">
        <f>VLOOKUP(Données[[#This Row],[Statut (amiante)]],Statuts[[Statut]:[Code statut2]],2,FALSE)</f>
        <v>2</v>
      </c>
    </row>
    <row r="2824" spans="1:10" x14ac:dyDescent="0.25">
      <c r="A2824" t="s">
        <v>3028</v>
      </c>
      <c r="C2824" t="s">
        <v>3759</v>
      </c>
      <c r="D2824" t="s">
        <v>3888</v>
      </c>
      <c r="E2824" s="1">
        <v>43264.558831712966</v>
      </c>
      <c r="F2824" t="s">
        <v>3253</v>
      </c>
      <c r="G2824" s="1">
        <v>43269.379131944443</v>
      </c>
      <c r="H2824" s="1">
        <v>43266.506537499998</v>
      </c>
      <c r="I2824" t="s">
        <v>275</v>
      </c>
      <c r="J2824" s="4">
        <f>VLOOKUP(Données[[#This Row],[Statut (amiante)]],Statuts[[Statut]:[Code statut2]],2,FALSE)</f>
        <v>2</v>
      </c>
    </row>
    <row r="2825" spans="1:10" x14ac:dyDescent="0.25">
      <c r="A2825" t="s">
        <v>3028</v>
      </c>
      <c r="C2825" t="s">
        <v>3759</v>
      </c>
      <c r="D2825" t="s">
        <v>3889</v>
      </c>
      <c r="E2825" s="1">
        <v>43264.558831712966</v>
      </c>
      <c r="F2825" t="s">
        <v>3253</v>
      </c>
      <c r="G2825" s="1">
        <v>43269.379131944443</v>
      </c>
      <c r="H2825" s="1">
        <v>43266.506537499998</v>
      </c>
      <c r="I2825" t="s">
        <v>275</v>
      </c>
      <c r="J2825" s="4">
        <f>VLOOKUP(Données[[#This Row],[Statut (amiante)]],Statuts[[Statut]:[Code statut2]],2,FALSE)</f>
        <v>2</v>
      </c>
    </row>
    <row r="2826" spans="1:10" x14ac:dyDescent="0.25">
      <c r="A2826" t="s">
        <v>3028</v>
      </c>
      <c r="C2826" t="s">
        <v>3759</v>
      </c>
      <c r="D2826" t="s">
        <v>3890</v>
      </c>
      <c r="E2826" s="1">
        <v>43264.558831712966</v>
      </c>
      <c r="F2826" t="s">
        <v>3253</v>
      </c>
      <c r="G2826" s="1">
        <v>43269.379131944443</v>
      </c>
      <c r="H2826" s="1">
        <v>43266.506537152774</v>
      </c>
      <c r="I2826" t="s">
        <v>275</v>
      </c>
      <c r="J2826" s="4">
        <f>VLOOKUP(Données[[#This Row],[Statut (amiante)]],Statuts[[Statut]:[Code statut2]],2,FALSE)</f>
        <v>2</v>
      </c>
    </row>
    <row r="2827" spans="1:10" x14ac:dyDescent="0.25">
      <c r="A2827" t="s">
        <v>3028</v>
      </c>
      <c r="C2827" t="s">
        <v>3759</v>
      </c>
      <c r="D2827" t="s">
        <v>3891</v>
      </c>
      <c r="E2827" s="1">
        <v>43264.558831712966</v>
      </c>
      <c r="F2827" t="s">
        <v>3253</v>
      </c>
      <c r="G2827" s="1">
        <v>43269.379131944443</v>
      </c>
      <c r="H2827" s="1">
        <v>43266.506537731482</v>
      </c>
      <c r="I2827" t="s">
        <v>275</v>
      </c>
      <c r="J2827" s="4">
        <f>VLOOKUP(Données[[#This Row],[Statut (amiante)]],Statuts[[Statut]:[Code statut2]],2,FALSE)</f>
        <v>2</v>
      </c>
    </row>
    <row r="2828" spans="1:10" x14ac:dyDescent="0.25">
      <c r="A2828" t="s">
        <v>3028</v>
      </c>
      <c r="C2828" t="s">
        <v>3759</v>
      </c>
      <c r="D2828" t="s">
        <v>3892</v>
      </c>
      <c r="E2828" s="1">
        <v>43264.558831712966</v>
      </c>
      <c r="F2828" t="s">
        <v>3253</v>
      </c>
      <c r="G2828" s="1">
        <v>43269.379131944443</v>
      </c>
      <c r="H2828" s="1">
        <v>43266.506537731482</v>
      </c>
      <c r="I2828" t="s">
        <v>275</v>
      </c>
      <c r="J2828" s="4">
        <f>VLOOKUP(Données[[#This Row],[Statut (amiante)]],Statuts[[Statut]:[Code statut2]],2,FALSE)</f>
        <v>2</v>
      </c>
    </row>
    <row r="2829" spans="1:10" x14ac:dyDescent="0.25">
      <c r="A2829" t="s">
        <v>3028</v>
      </c>
      <c r="C2829" t="s">
        <v>3759</v>
      </c>
      <c r="D2829" t="s">
        <v>3893</v>
      </c>
      <c r="E2829" s="1">
        <v>43264.558831712966</v>
      </c>
      <c r="F2829" t="s">
        <v>3253</v>
      </c>
      <c r="G2829" s="1">
        <v>43269.379131944443</v>
      </c>
      <c r="H2829" s="1">
        <v>43266.506537534726</v>
      </c>
      <c r="I2829" t="s">
        <v>275</v>
      </c>
      <c r="J2829" s="4">
        <f>VLOOKUP(Données[[#This Row],[Statut (amiante)]],Statuts[[Statut]:[Code statut2]],2,FALSE)</f>
        <v>2</v>
      </c>
    </row>
    <row r="2830" spans="1:10" x14ac:dyDescent="0.25">
      <c r="A2830" t="s">
        <v>3028</v>
      </c>
      <c r="C2830" t="s">
        <v>3759</v>
      </c>
      <c r="D2830" t="s">
        <v>3894</v>
      </c>
      <c r="E2830" s="1">
        <v>43264.558831712966</v>
      </c>
      <c r="F2830" t="s">
        <v>3253</v>
      </c>
      <c r="G2830" s="1">
        <v>43269.379131944443</v>
      </c>
      <c r="H2830" s="1">
        <v>43266.506537581015</v>
      </c>
      <c r="I2830" t="s">
        <v>275</v>
      </c>
      <c r="J2830" s="4">
        <f>VLOOKUP(Données[[#This Row],[Statut (amiante)]],Statuts[[Statut]:[Code statut2]],2,FALSE)</f>
        <v>2</v>
      </c>
    </row>
    <row r="2831" spans="1:10" x14ac:dyDescent="0.25">
      <c r="A2831" t="s">
        <v>3028</v>
      </c>
      <c r="C2831" t="s">
        <v>3759</v>
      </c>
      <c r="D2831" t="s">
        <v>3895</v>
      </c>
      <c r="E2831" s="1">
        <v>43264.558831712966</v>
      </c>
      <c r="F2831" t="s">
        <v>3253</v>
      </c>
      <c r="G2831" s="1">
        <v>43269.379131944443</v>
      </c>
      <c r="H2831" s="1">
        <v>43266.506537615744</v>
      </c>
      <c r="I2831" t="s">
        <v>275</v>
      </c>
      <c r="J2831" s="4">
        <f>VLOOKUP(Données[[#This Row],[Statut (amiante)]],Statuts[[Statut]:[Code statut2]],2,FALSE)</f>
        <v>2</v>
      </c>
    </row>
    <row r="2832" spans="1:10" x14ac:dyDescent="0.25">
      <c r="A2832" t="s">
        <v>3028</v>
      </c>
      <c r="C2832" t="s">
        <v>3759</v>
      </c>
      <c r="D2832" t="s">
        <v>3896</v>
      </c>
      <c r="E2832" s="1">
        <v>43264.558831712966</v>
      </c>
      <c r="F2832" t="s">
        <v>3253</v>
      </c>
      <c r="G2832" s="1">
        <v>43269.379131944443</v>
      </c>
      <c r="H2832" s="1">
        <v>43266.506537349538</v>
      </c>
      <c r="I2832" t="s">
        <v>275</v>
      </c>
      <c r="J2832" s="4">
        <f>VLOOKUP(Données[[#This Row],[Statut (amiante)]],Statuts[[Statut]:[Code statut2]],2,FALSE)</f>
        <v>2</v>
      </c>
    </row>
    <row r="2833" spans="1:10" x14ac:dyDescent="0.25">
      <c r="A2833" t="s">
        <v>3028</v>
      </c>
      <c r="C2833" t="s">
        <v>3897</v>
      </c>
      <c r="D2833" t="s">
        <v>3898</v>
      </c>
      <c r="E2833" s="1">
        <v>43258.436945567133</v>
      </c>
      <c r="F2833" t="s">
        <v>3899</v>
      </c>
      <c r="G2833" s="1">
        <v>43259.353298611109</v>
      </c>
      <c r="H2833" s="1">
        <v>43266.714233483799</v>
      </c>
      <c r="I2833" t="s">
        <v>275</v>
      </c>
      <c r="J2833" s="4">
        <f>VLOOKUP(Données[[#This Row],[Statut (amiante)]],Statuts[[Statut]:[Code statut2]],2,FALSE)</f>
        <v>2</v>
      </c>
    </row>
    <row r="2834" spans="1:10" x14ac:dyDescent="0.25">
      <c r="A2834" t="s">
        <v>3028</v>
      </c>
      <c r="C2834" t="s">
        <v>3900</v>
      </c>
      <c r="D2834" t="s">
        <v>3901</v>
      </c>
      <c r="E2834" s="1">
        <v>43251.552325659723</v>
      </c>
      <c r="F2834" t="s">
        <v>3902</v>
      </c>
      <c r="G2834" s="1">
        <v>43255.568935185183</v>
      </c>
      <c r="H2834" s="1">
        <v>43263.547526770832</v>
      </c>
      <c r="I2834" t="s">
        <v>275</v>
      </c>
      <c r="J2834" s="4">
        <f>VLOOKUP(Données[[#This Row],[Statut (amiante)]],Statuts[[Statut]:[Code statut2]],2,FALSE)</f>
        <v>2</v>
      </c>
    </row>
    <row r="2835" spans="1:10" x14ac:dyDescent="0.25">
      <c r="A2835" t="s">
        <v>3028</v>
      </c>
      <c r="C2835" t="s">
        <v>3900</v>
      </c>
      <c r="D2835" t="s">
        <v>3903</v>
      </c>
      <c r="E2835" s="1">
        <v>43251.552325659723</v>
      </c>
      <c r="F2835" t="s">
        <v>3902</v>
      </c>
      <c r="G2835" s="1">
        <v>43255.568935185183</v>
      </c>
      <c r="H2835" s="1">
        <v>43263.547526817129</v>
      </c>
      <c r="I2835" t="s">
        <v>275</v>
      </c>
      <c r="J2835" s="4">
        <f>VLOOKUP(Données[[#This Row],[Statut (amiante)]],Statuts[[Statut]:[Code statut2]],2,FALSE)</f>
        <v>2</v>
      </c>
    </row>
    <row r="2836" spans="1:10" x14ac:dyDescent="0.25">
      <c r="A2836" t="s">
        <v>3028</v>
      </c>
      <c r="C2836" t="s">
        <v>3900</v>
      </c>
      <c r="D2836" t="s">
        <v>3904</v>
      </c>
      <c r="E2836" s="1">
        <v>43251.552325659723</v>
      </c>
      <c r="F2836" t="s">
        <v>3902</v>
      </c>
      <c r="G2836" s="1">
        <v>43255.568935185183</v>
      </c>
      <c r="H2836" s="1">
        <v>43263.547526851849</v>
      </c>
      <c r="I2836" t="s">
        <v>275</v>
      </c>
      <c r="J2836" s="4">
        <f>VLOOKUP(Données[[#This Row],[Statut (amiante)]],Statuts[[Statut]:[Code statut2]],2,FALSE)</f>
        <v>2</v>
      </c>
    </row>
    <row r="2837" spans="1:10" x14ac:dyDescent="0.25">
      <c r="A2837" t="s">
        <v>3028</v>
      </c>
      <c r="C2837" t="s">
        <v>3900</v>
      </c>
      <c r="D2837" t="s">
        <v>3905</v>
      </c>
      <c r="E2837" s="1">
        <v>43251.552325659723</v>
      </c>
      <c r="F2837" t="s">
        <v>3902</v>
      </c>
      <c r="G2837" s="1">
        <v>43255.568935185183</v>
      </c>
      <c r="H2837" s="1">
        <v>43263.547526886578</v>
      </c>
      <c r="I2837" t="s">
        <v>275</v>
      </c>
      <c r="J2837" s="4">
        <f>VLOOKUP(Données[[#This Row],[Statut (amiante)]],Statuts[[Statut]:[Code statut2]],2,FALSE)</f>
        <v>2</v>
      </c>
    </row>
    <row r="2838" spans="1:10" x14ac:dyDescent="0.25">
      <c r="A2838" t="s">
        <v>3028</v>
      </c>
      <c r="C2838" t="s">
        <v>3906</v>
      </c>
      <c r="D2838" t="s">
        <v>3907</v>
      </c>
      <c r="E2838" s="1">
        <v>43264.633141469909</v>
      </c>
      <c r="F2838" t="s">
        <v>3908</v>
      </c>
      <c r="G2838" s="1">
        <v>43269.384965277779</v>
      </c>
      <c r="H2838" s="1">
        <v>43266.507253784723</v>
      </c>
      <c r="I2838" t="s">
        <v>275</v>
      </c>
      <c r="J2838" s="4">
        <f>VLOOKUP(Données[[#This Row],[Statut (amiante)]],Statuts[[Statut]:[Code statut2]],2,FALSE)</f>
        <v>2</v>
      </c>
    </row>
    <row r="2839" spans="1:10" x14ac:dyDescent="0.25">
      <c r="A2839" t="s">
        <v>3028</v>
      </c>
      <c r="C2839" t="s">
        <v>3906</v>
      </c>
      <c r="D2839" t="s">
        <v>3909</v>
      </c>
      <c r="E2839" s="1">
        <v>43264.633141469909</v>
      </c>
      <c r="F2839" t="s">
        <v>3908</v>
      </c>
      <c r="G2839" s="1">
        <v>43269.384965277779</v>
      </c>
      <c r="H2839" s="1">
        <v>43266.507253506941</v>
      </c>
      <c r="I2839" t="s">
        <v>275</v>
      </c>
      <c r="J2839" s="4">
        <f>VLOOKUP(Données[[#This Row],[Statut (amiante)]],Statuts[[Statut]:[Code statut2]],2,FALSE)</f>
        <v>2</v>
      </c>
    </row>
    <row r="2840" spans="1:10" x14ac:dyDescent="0.25">
      <c r="A2840" t="s">
        <v>3028</v>
      </c>
      <c r="C2840" t="s">
        <v>3795</v>
      </c>
      <c r="D2840" t="s">
        <v>3910</v>
      </c>
      <c r="E2840" s="1">
        <v>43251.461407442126</v>
      </c>
      <c r="F2840" t="s">
        <v>3797</v>
      </c>
      <c r="G2840" s="1">
        <v>43252.49560185185</v>
      </c>
      <c r="H2840" s="1">
        <v>43258.787184490742</v>
      </c>
      <c r="I2840" t="s">
        <v>275</v>
      </c>
      <c r="J2840" s="4">
        <f>VLOOKUP(Données[[#This Row],[Statut (amiante)]],Statuts[[Statut]:[Code statut2]],2,FALSE)</f>
        <v>2</v>
      </c>
    </row>
    <row r="2841" spans="1:10" x14ac:dyDescent="0.25">
      <c r="A2841" t="s">
        <v>3028</v>
      </c>
      <c r="C2841" t="s">
        <v>3795</v>
      </c>
      <c r="D2841" t="s">
        <v>3911</v>
      </c>
      <c r="E2841" s="1">
        <v>43251.461407442126</v>
      </c>
      <c r="F2841" t="s">
        <v>3797</v>
      </c>
      <c r="G2841" s="1">
        <v>43252.49560185185</v>
      </c>
      <c r="H2841" s="1">
        <v>43258.78718457176</v>
      </c>
      <c r="I2841" t="s">
        <v>275</v>
      </c>
      <c r="J2841" s="4">
        <f>VLOOKUP(Données[[#This Row],[Statut (amiante)]],Statuts[[Statut]:[Code statut2]],2,FALSE)</f>
        <v>2</v>
      </c>
    </row>
    <row r="2842" spans="1:10" x14ac:dyDescent="0.25">
      <c r="A2842" t="s">
        <v>3028</v>
      </c>
      <c r="C2842" t="s">
        <v>3795</v>
      </c>
      <c r="D2842" t="s">
        <v>3912</v>
      </c>
      <c r="E2842" s="1">
        <v>43251.461407442126</v>
      </c>
      <c r="F2842" t="s">
        <v>3797</v>
      </c>
      <c r="G2842" s="1">
        <v>43252.49560185185</v>
      </c>
      <c r="H2842" s="1">
        <v>43258.787184606481</v>
      </c>
      <c r="I2842" t="s">
        <v>275</v>
      </c>
      <c r="J2842" s="4">
        <f>VLOOKUP(Données[[#This Row],[Statut (amiante)]],Statuts[[Statut]:[Code statut2]],2,FALSE)</f>
        <v>2</v>
      </c>
    </row>
    <row r="2843" spans="1:10" x14ac:dyDescent="0.25">
      <c r="A2843" t="s">
        <v>3028</v>
      </c>
      <c r="C2843" t="s">
        <v>3795</v>
      </c>
      <c r="D2843" t="s">
        <v>3913</v>
      </c>
      <c r="E2843" s="1">
        <v>43251.461407442126</v>
      </c>
      <c r="F2843" t="s">
        <v>3797</v>
      </c>
      <c r="G2843" s="1">
        <v>43252.49560185185</v>
      </c>
      <c r="H2843" s="1">
        <v>43258.787184606481</v>
      </c>
      <c r="I2843" t="s">
        <v>275</v>
      </c>
      <c r="J2843" s="4">
        <f>VLOOKUP(Données[[#This Row],[Statut (amiante)]],Statuts[[Statut]:[Code statut2]],2,FALSE)</f>
        <v>2</v>
      </c>
    </row>
    <row r="2844" spans="1:10" x14ac:dyDescent="0.25">
      <c r="A2844" t="s">
        <v>3028</v>
      </c>
      <c r="C2844" t="s">
        <v>3914</v>
      </c>
      <c r="D2844" t="s">
        <v>3915</v>
      </c>
      <c r="E2844" s="1">
        <v>43269.504677349534</v>
      </c>
      <c r="F2844" t="s">
        <v>3916</v>
      </c>
      <c r="G2844" s="1">
        <v>43269.505601851852</v>
      </c>
      <c r="H2844" s="1"/>
      <c r="I2844" t="s">
        <v>6870</v>
      </c>
      <c r="J2844" s="4">
        <f>VLOOKUP(Données[[#This Row],[Statut (amiante)]],Statuts[[Statut]:[Code statut2]],2,FALSE)</f>
        <v>0</v>
      </c>
    </row>
    <row r="2845" spans="1:10" x14ac:dyDescent="0.25">
      <c r="A2845" t="s">
        <v>3028</v>
      </c>
      <c r="C2845" t="s">
        <v>3914</v>
      </c>
      <c r="D2845" t="s">
        <v>3917</v>
      </c>
      <c r="E2845" s="1">
        <v>43269.504677349534</v>
      </c>
      <c r="F2845" t="s">
        <v>3916</v>
      </c>
      <c r="G2845" s="1">
        <v>43269.505601851852</v>
      </c>
      <c r="H2845" s="1"/>
      <c r="I2845" t="s">
        <v>6870</v>
      </c>
      <c r="J2845" s="4">
        <f>VLOOKUP(Données[[#This Row],[Statut (amiante)]],Statuts[[Statut]:[Code statut2]],2,FALSE)</f>
        <v>0</v>
      </c>
    </row>
    <row r="2846" spans="1:10" x14ac:dyDescent="0.25">
      <c r="A2846" t="s">
        <v>3028</v>
      </c>
      <c r="C2846" t="s">
        <v>3918</v>
      </c>
      <c r="D2846" t="s">
        <v>3919</v>
      </c>
      <c r="E2846" s="1">
        <v>43265.372791932874</v>
      </c>
      <c r="F2846" t="s">
        <v>3920</v>
      </c>
      <c r="G2846" s="1">
        <v>43265.376250000001</v>
      </c>
      <c r="H2846" s="1"/>
      <c r="I2846" t="s">
        <v>6870</v>
      </c>
      <c r="J2846" s="4">
        <f>VLOOKUP(Données[[#This Row],[Statut (amiante)]],Statuts[[Statut]:[Code statut2]],2,FALSE)</f>
        <v>0</v>
      </c>
    </row>
    <row r="2847" spans="1:10" x14ac:dyDescent="0.25">
      <c r="A2847" t="s">
        <v>3028</v>
      </c>
      <c r="C2847" t="s">
        <v>3918</v>
      </c>
      <c r="D2847" t="s">
        <v>3921</v>
      </c>
      <c r="E2847" s="1">
        <v>43265.372791932874</v>
      </c>
      <c r="F2847" t="s">
        <v>3920</v>
      </c>
      <c r="G2847" s="1">
        <v>43265.376250000001</v>
      </c>
      <c r="H2847" s="1"/>
      <c r="I2847" t="s">
        <v>6870</v>
      </c>
      <c r="J2847" s="4">
        <f>VLOOKUP(Données[[#This Row],[Statut (amiante)]],Statuts[[Statut]:[Code statut2]],2,FALSE)</f>
        <v>0</v>
      </c>
    </row>
    <row r="2848" spans="1:10" x14ac:dyDescent="0.25">
      <c r="A2848" t="s">
        <v>3028</v>
      </c>
      <c r="C2848" t="s">
        <v>3918</v>
      </c>
      <c r="D2848" t="s">
        <v>3922</v>
      </c>
      <c r="E2848" s="1">
        <v>43265.372791932874</v>
      </c>
      <c r="F2848" t="s">
        <v>3920</v>
      </c>
      <c r="G2848" s="1">
        <v>43265.376250000001</v>
      </c>
      <c r="H2848" s="1"/>
      <c r="I2848" t="s">
        <v>6870</v>
      </c>
      <c r="J2848" s="4">
        <f>VLOOKUP(Données[[#This Row],[Statut (amiante)]],Statuts[[Statut]:[Code statut2]],2,FALSE)</f>
        <v>0</v>
      </c>
    </row>
    <row r="2849" spans="1:10" x14ac:dyDescent="0.25">
      <c r="A2849" t="s">
        <v>3028</v>
      </c>
      <c r="C2849" t="s">
        <v>3918</v>
      </c>
      <c r="D2849" t="s">
        <v>3923</v>
      </c>
      <c r="E2849" s="1">
        <v>43265.372791932874</v>
      </c>
      <c r="F2849" t="s">
        <v>3920</v>
      </c>
      <c r="G2849" s="1">
        <v>43265.376250000001</v>
      </c>
      <c r="H2849" s="1"/>
      <c r="I2849" t="s">
        <v>6870</v>
      </c>
      <c r="J2849" s="4">
        <f>VLOOKUP(Données[[#This Row],[Statut (amiante)]],Statuts[[Statut]:[Code statut2]],2,FALSE)</f>
        <v>0</v>
      </c>
    </row>
    <row r="2850" spans="1:10" x14ac:dyDescent="0.25">
      <c r="A2850" t="s">
        <v>3028</v>
      </c>
      <c r="C2850" t="s">
        <v>3918</v>
      </c>
      <c r="D2850" t="s">
        <v>3924</v>
      </c>
      <c r="E2850" s="1">
        <v>43265.372791932874</v>
      </c>
      <c r="F2850" t="s">
        <v>3920</v>
      </c>
      <c r="G2850" s="1">
        <v>43265.376250000001</v>
      </c>
      <c r="H2850" s="1"/>
      <c r="I2850" t="s">
        <v>6870</v>
      </c>
      <c r="J2850" s="4">
        <f>VLOOKUP(Données[[#This Row],[Statut (amiante)]],Statuts[[Statut]:[Code statut2]],2,FALSE)</f>
        <v>0</v>
      </c>
    </row>
    <row r="2851" spans="1:10" x14ac:dyDescent="0.25">
      <c r="A2851" t="s">
        <v>3028</v>
      </c>
      <c r="C2851" t="s">
        <v>3918</v>
      </c>
      <c r="D2851" t="s">
        <v>3925</v>
      </c>
      <c r="E2851" s="1">
        <v>43265.372791932874</v>
      </c>
      <c r="F2851" t="s">
        <v>3920</v>
      </c>
      <c r="G2851" s="1">
        <v>43265.376250000001</v>
      </c>
      <c r="H2851" s="1"/>
      <c r="I2851" t="s">
        <v>6870</v>
      </c>
      <c r="J2851" s="4">
        <f>VLOOKUP(Données[[#This Row],[Statut (amiante)]],Statuts[[Statut]:[Code statut2]],2,FALSE)</f>
        <v>0</v>
      </c>
    </row>
    <row r="2852" spans="1:10" x14ac:dyDescent="0.25">
      <c r="A2852" t="s">
        <v>3028</v>
      </c>
      <c r="C2852" t="s">
        <v>3926</v>
      </c>
      <c r="D2852" t="s">
        <v>3927</v>
      </c>
      <c r="E2852" s="1">
        <v>43243.560139039349</v>
      </c>
      <c r="F2852" t="s">
        <v>3928</v>
      </c>
      <c r="G2852" s="1">
        <v>43243.569756944446</v>
      </c>
      <c r="H2852" s="1">
        <v>43250.828791435182</v>
      </c>
      <c r="I2852" t="s">
        <v>6871</v>
      </c>
      <c r="J2852" s="4">
        <f>VLOOKUP(Données[[#This Row],[Statut (amiante)]],Statuts[[Statut]:[Code statut2]],2,FALSE)</f>
        <v>1</v>
      </c>
    </row>
    <row r="2853" spans="1:10" x14ac:dyDescent="0.25">
      <c r="A2853" t="s">
        <v>3028</v>
      </c>
      <c r="C2853" t="s">
        <v>3926</v>
      </c>
      <c r="D2853" t="s">
        <v>3929</v>
      </c>
      <c r="E2853" s="1">
        <v>43243.560139039349</v>
      </c>
      <c r="F2853" t="s">
        <v>3928</v>
      </c>
      <c r="G2853" s="1">
        <v>43243.569756944446</v>
      </c>
      <c r="H2853" s="1">
        <v>43250.828790624997</v>
      </c>
      <c r="I2853" t="s">
        <v>6871</v>
      </c>
      <c r="J2853" s="4">
        <f>VLOOKUP(Données[[#This Row],[Statut (amiante)]],Statuts[[Statut]:[Code statut2]],2,FALSE)</f>
        <v>1</v>
      </c>
    </row>
    <row r="2854" spans="1:10" x14ac:dyDescent="0.25">
      <c r="A2854" t="s">
        <v>3028</v>
      </c>
      <c r="C2854" t="s">
        <v>3926</v>
      </c>
      <c r="D2854" t="s">
        <v>3930</v>
      </c>
      <c r="E2854" s="1">
        <v>43243.560139039349</v>
      </c>
      <c r="F2854" t="s">
        <v>3928</v>
      </c>
      <c r="G2854" s="1">
        <v>43243.569756944446</v>
      </c>
      <c r="H2854" s="1">
        <v>43250.828790706022</v>
      </c>
      <c r="I2854" t="s">
        <v>6871</v>
      </c>
      <c r="J2854" s="4">
        <f>VLOOKUP(Données[[#This Row],[Statut (amiante)]],Statuts[[Statut]:[Code statut2]],2,FALSE)</f>
        <v>1</v>
      </c>
    </row>
    <row r="2855" spans="1:10" x14ac:dyDescent="0.25">
      <c r="A2855" t="s">
        <v>3028</v>
      </c>
      <c r="C2855" t="s">
        <v>3926</v>
      </c>
      <c r="D2855" t="s">
        <v>3931</v>
      </c>
      <c r="E2855" s="1">
        <v>43243.560139039349</v>
      </c>
      <c r="F2855" t="s">
        <v>3928</v>
      </c>
      <c r="G2855" s="1">
        <v>43243.569756944446</v>
      </c>
      <c r="H2855" s="1">
        <v>43250.828791122687</v>
      </c>
      <c r="I2855" t="s">
        <v>6871</v>
      </c>
      <c r="J2855" s="4">
        <f>VLOOKUP(Données[[#This Row],[Statut (amiante)]],Statuts[[Statut]:[Code statut2]],2,FALSE)</f>
        <v>1</v>
      </c>
    </row>
    <row r="2856" spans="1:10" x14ac:dyDescent="0.25">
      <c r="A2856" t="s">
        <v>3028</v>
      </c>
      <c r="C2856" t="s">
        <v>3926</v>
      </c>
      <c r="D2856" t="s">
        <v>3932</v>
      </c>
      <c r="E2856" s="1">
        <v>43243.560139039349</v>
      </c>
      <c r="F2856" t="s">
        <v>3928</v>
      </c>
      <c r="G2856" s="1">
        <v>43243.569756944446</v>
      </c>
      <c r="H2856" s="1">
        <v>43250.828791898151</v>
      </c>
      <c r="I2856" t="s">
        <v>6871</v>
      </c>
      <c r="J2856" s="4">
        <f>VLOOKUP(Données[[#This Row],[Statut (amiante)]],Statuts[[Statut]:[Code statut2]],2,FALSE)</f>
        <v>1</v>
      </c>
    </row>
    <row r="2857" spans="1:10" x14ac:dyDescent="0.25">
      <c r="A2857" t="s">
        <v>3028</v>
      </c>
      <c r="C2857" t="s">
        <v>3926</v>
      </c>
      <c r="D2857" t="s">
        <v>3933</v>
      </c>
      <c r="E2857" s="1">
        <v>43243.560139039349</v>
      </c>
      <c r="F2857" t="s">
        <v>3928</v>
      </c>
      <c r="G2857" s="1">
        <v>43243.569756944446</v>
      </c>
      <c r="H2857" s="1">
        <v>43250.828791203705</v>
      </c>
      <c r="I2857" t="s">
        <v>6871</v>
      </c>
      <c r="J2857" s="4">
        <f>VLOOKUP(Données[[#This Row],[Statut (amiante)]],Statuts[[Statut]:[Code statut2]],2,FALSE)</f>
        <v>1</v>
      </c>
    </row>
    <row r="2858" spans="1:10" x14ac:dyDescent="0.25">
      <c r="A2858" t="s">
        <v>3028</v>
      </c>
      <c r="C2858" t="s">
        <v>3926</v>
      </c>
      <c r="D2858" t="s">
        <v>3934</v>
      </c>
      <c r="E2858" s="1">
        <v>43243.560139039349</v>
      </c>
      <c r="F2858" t="s">
        <v>3928</v>
      </c>
      <c r="G2858" s="1">
        <v>43243.569756944446</v>
      </c>
      <c r="H2858" s="1">
        <v>43250.828791238426</v>
      </c>
      <c r="I2858" t="s">
        <v>6871</v>
      </c>
      <c r="J2858" s="4">
        <f>VLOOKUP(Données[[#This Row],[Statut (amiante)]],Statuts[[Statut]:[Code statut2]],2,FALSE)</f>
        <v>1</v>
      </c>
    </row>
    <row r="2859" spans="1:10" x14ac:dyDescent="0.25">
      <c r="A2859" t="s">
        <v>3028</v>
      </c>
      <c r="C2859" t="s">
        <v>3926</v>
      </c>
      <c r="D2859" t="s">
        <v>3935</v>
      </c>
      <c r="E2859" s="1">
        <v>43243.560139039349</v>
      </c>
      <c r="F2859" t="s">
        <v>3928</v>
      </c>
      <c r="G2859" s="1">
        <v>43243.569756944446</v>
      </c>
      <c r="H2859" s="1">
        <v>43250.828791284723</v>
      </c>
      <c r="I2859" t="s">
        <v>6871</v>
      </c>
      <c r="J2859" s="4">
        <f>VLOOKUP(Données[[#This Row],[Statut (amiante)]],Statuts[[Statut]:[Code statut2]],2,FALSE)</f>
        <v>1</v>
      </c>
    </row>
    <row r="2860" spans="1:10" x14ac:dyDescent="0.25">
      <c r="A2860" t="s">
        <v>3028</v>
      </c>
      <c r="C2860" t="s">
        <v>3926</v>
      </c>
      <c r="D2860" t="s">
        <v>3936</v>
      </c>
      <c r="E2860" s="1">
        <v>43243.560139039349</v>
      </c>
      <c r="F2860" t="s">
        <v>3928</v>
      </c>
      <c r="G2860" s="1">
        <v>43243.569756944446</v>
      </c>
      <c r="H2860" s="1">
        <v>43250.828791354164</v>
      </c>
      <c r="I2860" t="s">
        <v>6871</v>
      </c>
      <c r="J2860" s="4">
        <f>VLOOKUP(Données[[#This Row],[Statut (amiante)]],Statuts[[Statut]:[Code statut2]],2,FALSE)</f>
        <v>1</v>
      </c>
    </row>
    <row r="2861" spans="1:10" x14ac:dyDescent="0.25">
      <c r="A2861" t="s">
        <v>3028</v>
      </c>
      <c r="C2861" t="s">
        <v>3926</v>
      </c>
      <c r="D2861" t="s">
        <v>3937</v>
      </c>
      <c r="E2861" s="1">
        <v>43243.560139039349</v>
      </c>
      <c r="F2861" t="s">
        <v>3928</v>
      </c>
      <c r="G2861" s="1">
        <v>43243.569756944446</v>
      </c>
      <c r="H2861" s="1">
        <v>43250.828791400461</v>
      </c>
      <c r="I2861" t="s">
        <v>6871</v>
      </c>
      <c r="J2861" s="4">
        <f>VLOOKUP(Données[[#This Row],[Statut (amiante)]],Statuts[[Statut]:[Code statut2]],2,FALSE)</f>
        <v>1</v>
      </c>
    </row>
    <row r="2862" spans="1:10" x14ac:dyDescent="0.25">
      <c r="A2862" t="s">
        <v>3028</v>
      </c>
      <c r="C2862" t="s">
        <v>3926</v>
      </c>
      <c r="D2862" t="s">
        <v>3938</v>
      </c>
      <c r="E2862" s="1">
        <v>43243.560139039349</v>
      </c>
      <c r="F2862" t="s">
        <v>3928</v>
      </c>
      <c r="G2862" s="1">
        <v>43243.569756944446</v>
      </c>
      <c r="H2862" s="1">
        <v>43250.828792442131</v>
      </c>
      <c r="I2862" t="s">
        <v>6871</v>
      </c>
      <c r="J2862" s="4">
        <f>VLOOKUP(Données[[#This Row],[Statut (amiante)]],Statuts[[Statut]:[Code statut2]],2,FALSE)</f>
        <v>1</v>
      </c>
    </row>
    <row r="2863" spans="1:10" x14ac:dyDescent="0.25">
      <c r="A2863" t="s">
        <v>3028</v>
      </c>
      <c r="C2863" t="s">
        <v>3926</v>
      </c>
      <c r="D2863" t="s">
        <v>3939</v>
      </c>
      <c r="E2863" s="1">
        <v>43243.560139039349</v>
      </c>
      <c r="F2863" t="s">
        <v>3928</v>
      </c>
      <c r="G2863" s="1">
        <v>43243.569756944446</v>
      </c>
      <c r="H2863" s="1">
        <v>43250.828791516207</v>
      </c>
      <c r="I2863" t="s">
        <v>6871</v>
      </c>
      <c r="J2863" s="4">
        <f>VLOOKUP(Données[[#This Row],[Statut (amiante)]],Statuts[[Statut]:[Code statut2]],2,FALSE)</f>
        <v>1</v>
      </c>
    </row>
    <row r="2864" spans="1:10" x14ac:dyDescent="0.25">
      <c r="A2864" t="s">
        <v>3028</v>
      </c>
      <c r="C2864" t="s">
        <v>3926</v>
      </c>
      <c r="D2864" t="s">
        <v>3940</v>
      </c>
      <c r="E2864" s="1">
        <v>43243.560139039349</v>
      </c>
      <c r="F2864" t="s">
        <v>3928</v>
      </c>
      <c r="G2864" s="1">
        <v>43243.569756944446</v>
      </c>
      <c r="H2864" s="1">
        <v>43250.828791585649</v>
      </c>
      <c r="I2864" t="s">
        <v>6871</v>
      </c>
      <c r="J2864" s="4">
        <f>VLOOKUP(Données[[#This Row],[Statut (amiante)]],Statuts[[Statut]:[Code statut2]],2,FALSE)</f>
        <v>1</v>
      </c>
    </row>
    <row r="2865" spans="1:10" x14ac:dyDescent="0.25">
      <c r="A2865" t="s">
        <v>3028</v>
      </c>
      <c r="C2865" t="s">
        <v>3926</v>
      </c>
      <c r="D2865" t="s">
        <v>3941</v>
      </c>
      <c r="E2865" s="1">
        <v>43243.560139039349</v>
      </c>
      <c r="F2865" t="s">
        <v>3928</v>
      </c>
      <c r="G2865" s="1">
        <v>43243.569756944446</v>
      </c>
      <c r="H2865" s="1">
        <v>43250.828791666667</v>
      </c>
      <c r="I2865" t="s">
        <v>6871</v>
      </c>
      <c r="J2865" s="4">
        <f>VLOOKUP(Données[[#This Row],[Statut (amiante)]],Statuts[[Statut]:[Code statut2]],2,FALSE)</f>
        <v>1</v>
      </c>
    </row>
    <row r="2866" spans="1:10" x14ac:dyDescent="0.25">
      <c r="A2866" t="s">
        <v>3028</v>
      </c>
      <c r="C2866" t="s">
        <v>3926</v>
      </c>
      <c r="D2866" t="s">
        <v>3942</v>
      </c>
      <c r="E2866" s="1">
        <v>43243.560139039349</v>
      </c>
      <c r="F2866" t="s">
        <v>3928</v>
      </c>
      <c r="G2866" s="1">
        <v>43243.569756944446</v>
      </c>
      <c r="H2866" s="1">
        <v>43250.828791747685</v>
      </c>
      <c r="I2866" t="s">
        <v>6871</v>
      </c>
      <c r="J2866" s="4">
        <f>VLOOKUP(Données[[#This Row],[Statut (amiante)]],Statuts[[Statut]:[Code statut2]],2,FALSE)</f>
        <v>1</v>
      </c>
    </row>
    <row r="2867" spans="1:10" x14ac:dyDescent="0.25">
      <c r="A2867" t="s">
        <v>3028</v>
      </c>
      <c r="C2867" t="s">
        <v>3926</v>
      </c>
      <c r="D2867" t="s">
        <v>3943</v>
      </c>
      <c r="E2867" s="1">
        <v>43243.560139039349</v>
      </c>
      <c r="F2867" t="s">
        <v>3928</v>
      </c>
      <c r="G2867" s="1">
        <v>43243.569756944446</v>
      </c>
      <c r="H2867" s="1">
        <v>43250.828791817126</v>
      </c>
      <c r="I2867" t="s">
        <v>6871</v>
      </c>
      <c r="J2867" s="4">
        <f>VLOOKUP(Données[[#This Row],[Statut (amiante)]],Statuts[[Statut]:[Code statut2]],2,FALSE)</f>
        <v>1</v>
      </c>
    </row>
    <row r="2868" spans="1:10" x14ac:dyDescent="0.25">
      <c r="A2868" t="s">
        <v>3028</v>
      </c>
      <c r="C2868" t="s">
        <v>3926</v>
      </c>
      <c r="D2868" t="s">
        <v>3944</v>
      </c>
      <c r="E2868" s="1">
        <v>43243.560139039349</v>
      </c>
      <c r="F2868" t="s">
        <v>3928</v>
      </c>
      <c r="G2868" s="1">
        <v>43243.569756944446</v>
      </c>
      <c r="H2868" s="1">
        <v>43250.828792743057</v>
      </c>
      <c r="I2868" t="s">
        <v>6871</v>
      </c>
      <c r="J2868" s="4">
        <f>VLOOKUP(Données[[#This Row],[Statut (amiante)]],Statuts[[Statut]:[Code statut2]],2,FALSE)</f>
        <v>1</v>
      </c>
    </row>
    <row r="2869" spans="1:10" x14ac:dyDescent="0.25">
      <c r="A2869" t="s">
        <v>3028</v>
      </c>
      <c r="C2869" t="s">
        <v>3926</v>
      </c>
      <c r="D2869" t="s">
        <v>3945</v>
      </c>
      <c r="E2869" s="1">
        <v>43243.560139039349</v>
      </c>
      <c r="F2869" t="s">
        <v>3928</v>
      </c>
      <c r="G2869" s="1">
        <v>43243.569756944446</v>
      </c>
      <c r="H2869" s="1">
        <v>43250.82879201389</v>
      </c>
      <c r="I2869" t="s">
        <v>6871</v>
      </c>
      <c r="J2869" s="4">
        <f>VLOOKUP(Données[[#This Row],[Statut (amiante)]],Statuts[[Statut]:[Code statut2]],2,FALSE)</f>
        <v>1</v>
      </c>
    </row>
    <row r="2870" spans="1:10" x14ac:dyDescent="0.25">
      <c r="A2870" t="s">
        <v>3028</v>
      </c>
      <c r="C2870" t="s">
        <v>3926</v>
      </c>
      <c r="D2870" t="s">
        <v>3946</v>
      </c>
      <c r="E2870" s="1">
        <v>43243.560139039349</v>
      </c>
      <c r="F2870" t="s">
        <v>3928</v>
      </c>
      <c r="G2870" s="1">
        <v>43243.569756944446</v>
      </c>
      <c r="H2870" s="1">
        <v>43250.828792094908</v>
      </c>
      <c r="I2870" t="s">
        <v>6871</v>
      </c>
      <c r="J2870" s="4">
        <f>VLOOKUP(Données[[#This Row],[Statut (amiante)]],Statuts[[Statut]:[Code statut2]],2,FALSE)</f>
        <v>1</v>
      </c>
    </row>
    <row r="2871" spans="1:10" x14ac:dyDescent="0.25">
      <c r="A2871" t="s">
        <v>3028</v>
      </c>
      <c r="C2871" t="s">
        <v>3926</v>
      </c>
      <c r="D2871" t="s">
        <v>3947</v>
      </c>
      <c r="E2871" s="1">
        <v>43243.560139039349</v>
      </c>
      <c r="F2871" t="s">
        <v>3928</v>
      </c>
      <c r="G2871" s="1">
        <v>43243.569756944446</v>
      </c>
      <c r="H2871" s="1">
        <v>43250.828792210646</v>
      </c>
      <c r="I2871" t="s">
        <v>6871</v>
      </c>
      <c r="J2871" s="4">
        <f>VLOOKUP(Données[[#This Row],[Statut (amiante)]],Statuts[[Statut]:[Code statut2]],2,FALSE)</f>
        <v>1</v>
      </c>
    </row>
    <row r="2872" spans="1:10" x14ac:dyDescent="0.25">
      <c r="A2872" t="s">
        <v>3028</v>
      </c>
      <c r="C2872" t="s">
        <v>3926</v>
      </c>
      <c r="D2872" t="s">
        <v>3948</v>
      </c>
      <c r="E2872" s="1">
        <v>43243.560139039349</v>
      </c>
      <c r="F2872" t="s">
        <v>3928</v>
      </c>
      <c r="G2872" s="1">
        <v>43243.569756944446</v>
      </c>
      <c r="H2872" s="1">
        <v>43250.828792280096</v>
      </c>
      <c r="I2872" t="s">
        <v>6871</v>
      </c>
      <c r="J2872" s="4">
        <f>VLOOKUP(Données[[#This Row],[Statut (amiante)]],Statuts[[Statut]:[Code statut2]],2,FALSE)</f>
        <v>1</v>
      </c>
    </row>
    <row r="2873" spans="1:10" x14ac:dyDescent="0.25">
      <c r="A2873" t="s">
        <v>3028</v>
      </c>
      <c r="C2873" t="s">
        <v>3926</v>
      </c>
      <c r="D2873" t="s">
        <v>3949</v>
      </c>
      <c r="E2873" s="1">
        <v>43243.560139039349</v>
      </c>
      <c r="F2873" t="s">
        <v>3928</v>
      </c>
      <c r="G2873" s="1">
        <v>43243.569756944446</v>
      </c>
      <c r="H2873" s="1">
        <v>43250.828792326392</v>
      </c>
      <c r="I2873" t="s">
        <v>6871</v>
      </c>
      <c r="J2873" s="4">
        <f>VLOOKUP(Données[[#This Row],[Statut (amiante)]],Statuts[[Statut]:[Code statut2]],2,FALSE)</f>
        <v>1</v>
      </c>
    </row>
    <row r="2874" spans="1:10" x14ac:dyDescent="0.25">
      <c r="A2874" t="s">
        <v>3028</v>
      </c>
      <c r="C2874" t="s">
        <v>3950</v>
      </c>
      <c r="D2874" t="s">
        <v>3951</v>
      </c>
      <c r="E2874" s="1">
        <v>43251.548658101849</v>
      </c>
      <c r="F2874" t="s">
        <v>3952</v>
      </c>
      <c r="G2874" s="1">
        <v>43256.379201388889</v>
      </c>
      <c r="H2874" s="1">
        <v>43263.891065891206</v>
      </c>
      <c r="I2874" t="s">
        <v>275</v>
      </c>
      <c r="J2874" s="4">
        <f>VLOOKUP(Données[[#This Row],[Statut (amiante)]],Statuts[[Statut]:[Code statut2]],2,FALSE)</f>
        <v>2</v>
      </c>
    </row>
    <row r="2875" spans="1:10" x14ac:dyDescent="0.25">
      <c r="A2875" t="s">
        <v>3028</v>
      </c>
      <c r="C2875" t="s">
        <v>3950</v>
      </c>
      <c r="D2875" t="s">
        <v>3953</v>
      </c>
      <c r="E2875" s="1">
        <v>43251.548658101849</v>
      </c>
      <c r="F2875" t="s">
        <v>3952</v>
      </c>
      <c r="G2875" s="1">
        <v>43256.379201388889</v>
      </c>
      <c r="H2875" s="1">
        <v>43263.891066006945</v>
      </c>
      <c r="I2875" t="s">
        <v>275</v>
      </c>
      <c r="J2875" s="4">
        <f>VLOOKUP(Données[[#This Row],[Statut (amiante)]],Statuts[[Statut]:[Code statut2]],2,FALSE)</f>
        <v>2</v>
      </c>
    </row>
    <row r="2876" spans="1:10" x14ac:dyDescent="0.25">
      <c r="A2876" t="s">
        <v>3028</v>
      </c>
      <c r="C2876" t="s">
        <v>3950</v>
      </c>
      <c r="D2876" t="s">
        <v>3954</v>
      </c>
      <c r="E2876" s="1">
        <v>43251.548658101849</v>
      </c>
      <c r="F2876" t="s">
        <v>3952</v>
      </c>
      <c r="G2876" s="1">
        <v>43256.379201388889</v>
      </c>
      <c r="H2876" s="1">
        <v>43263.891066053242</v>
      </c>
      <c r="I2876" t="s">
        <v>275</v>
      </c>
      <c r="J2876" s="4">
        <f>VLOOKUP(Données[[#This Row],[Statut (amiante)]],Statuts[[Statut]:[Code statut2]],2,FALSE)</f>
        <v>2</v>
      </c>
    </row>
    <row r="2877" spans="1:10" x14ac:dyDescent="0.25">
      <c r="A2877" t="s">
        <v>3028</v>
      </c>
      <c r="C2877" t="s">
        <v>3955</v>
      </c>
      <c r="D2877" t="s">
        <v>3956</v>
      </c>
      <c r="E2877" s="1">
        <v>43258.461432094904</v>
      </c>
      <c r="F2877" t="s">
        <v>3957</v>
      </c>
      <c r="G2877" s="1">
        <v>43263.374537037038</v>
      </c>
      <c r="H2877" s="1">
        <v>43259.172464780095</v>
      </c>
      <c r="I2877" t="s">
        <v>275</v>
      </c>
      <c r="J2877" s="4">
        <f>VLOOKUP(Données[[#This Row],[Statut (amiante)]],Statuts[[Statut]:[Code statut2]],2,FALSE)</f>
        <v>2</v>
      </c>
    </row>
    <row r="2878" spans="1:10" x14ac:dyDescent="0.25">
      <c r="A2878" t="s">
        <v>3028</v>
      </c>
      <c r="C2878" t="s">
        <v>3955</v>
      </c>
      <c r="D2878" t="s">
        <v>3958</v>
      </c>
      <c r="E2878" s="1">
        <v>43258.461432094904</v>
      </c>
      <c r="F2878" t="s">
        <v>3957</v>
      </c>
      <c r="G2878" s="1">
        <v>43263.374537037038</v>
      </c>
      <c r="H2878" s="1">
        <v>43259.172464814816</v>
      </c>
      <c r="I2878" t="s">
        <v>275</v>
      </c>
      <c r="J2878" s="4">
        <f>VLOOKUP(Données[[#This Row],[Statut (amiante)]],Statuts[[Statut]:[Code statut2]],2,FALSE)</f>
        <v>2</v>
      </c>
    </row>
    <row r="2879" spans="1:10" x14ac:dyDescent="0.25">
      <c r="A2879" t="s">
        <v>3028</v>
      </c>
      <c r="C2879" t="s">
        <v>3955</v>
      </c>
      <c r="D2879" t="s">
        <v>3959</v>
      </c>
      <c r="E2879" s="1">
        <v>43258.461432094904</v>
      </c>
      <c r="F2879" t="s">
        <v>3957</v>
      </c>
      <c r="G2879" s="1">
        <v>43263.374537037038</v>
      </c>
      <c r="H2879" s="1">
        <v>43259.172464814816</v>
      </c>
      <c r="I2879" t="s">
        <v>275</v>
      </c>
      <c r="J2879" s="4">
        <f>VLOOKUP(Données[[#This Row],[Statut (amiante)]],Statuts[[Statut]:[Code statut2]],2,FALSE)</f>
        <v>2</v>
      </c>
    </row>
    <row r="2880" spans="1:10" x14ac:dyDescent="0.25">
      <c r="A2880" t="s">
        <v>3028</v>
      </c>
      <c r="C2880" t="s">
        <v>3955</v>
      </c>
      <c r="D2880" t="s">
        <v>3960</v>
      </c>
      <c r="E2880" s="1">
        <v>43258.461432094904</v>
      </c>
      <c r="F2880" t="s">
        <v>3957</v>
      </c>
      <c r="G2880" s="1">
        <v>43263.374537037038</v>
      </c>
      <c r="H2880" s="1">
        <v>43259.172464895833</v>
      </c>
      <c r="I2880" t="s">
        <v>275</v>
      </c>
      <c r="J2880" s="4">
        <f>VLOOKUP(Données[[#This Row],[Statut (amiante)]],Statuts[[Statut]:[Code statut2]],2,FALSE)</f>
        <v>2</v>
      </c>
    </row>
    <row r="2881" spans="1:10" x14ac:dyDescent="0.25">
      <c r="A2881" t="s">
        <v>3028</v>
      </c>
      <c r="C2881" t="s">
        <v>3955</v>
      </c>
      <c r="D2881" t="s">
        <v>3961</v>
      </c>
      <c r="E2881" s="1">
        <v>43258.461432094904</v>
      </c>
      <c r="F2881" t="s">
        <v>3957</v>
      </c>
      <c r="G2881" s="1">
        <v>43263.374537037038</v>
      </c>
      <c r="H2881" s="1">
        <v>43259.17246454861</v>
      </c>
      <c r="I2881" t="s">
        <v>275</v>
      </c>
      <c r="J2881" s="4">
        <f>VLOOKUP(Données[[#This Row],[Statut (amiante)]],Statuts[[Statut]:[Code statut2]],2,FALSE)</f>
        <v>2</v>
      </c>
    </row>
    <row r="2882" spans="1:10" x14ac:dyDescent="0.25">
      <c r="A2882" t="s">
        <v>3028</v>
      </c>
      <c r="C2882" t="s">
        <v>3955</v>
      </c>
      <c r="D2882" t="s">
        <v>3962</v>
      </c>
      <c r="E2882" s="1">
        <v>43258.461432094904</v>
      </c>
      <c r="F2882" t="s">
        <v>3957</v>
      </c>
      <c r="G2882" s="1">
        <v>43263.374537037038</v>
      </c>
      <c r="H2882" s="1">
        <v>43259.172464583331</v>
      </c>
      <c r="I2882" t="s">
        <v>275</v>
      </c>
      <c r="J2882" s="4">
        <f>VLOOKUP(Données[[#This Row],[Statut (amiante)]],Statuts[[Statut]:[Code statut2]],2,FALSE)</f>
        <v>2</v>
      </c>
    </row>
    <row r="2883" spans="1:10" x14ac:dyDescent="0.25">
      <c r="A2883" t="s">
        <v>3028</v>
      </c>
      <c r="C2883" t="s">
        <v>3955</v>
      </c>
      <c r="D2883" t="s">
        <v>3963</v>
      </c>
      <c r="E2883" s="1">
        <v>43258.461432094904</v>
      </c>
      <c r="F2883" t="s">
        <v>3957</v>
      </c>
      <c r="G2883" s="1">
        <v>43263.374537037038</v>
      </c>
      <c r="H2883" s="1">
        <v>43259.172464583331</v>
      </c>
      <c r="I2883" t="s">
        <v>275</v>
      </c>
      <c r="J2883" s="4">
        <f>VLOOKUP(Données[[#This Row],[Statut (amiante)]],Statuts[[Statut]:[Code statut2]],2,FALSE)</f>
        <v>2</v>
      </c>
    </row>
    <row r="2884" spans="1:10" x14ac:dyDescent="0.25">
      <c r="A2884" t="s">
        <v>3028</v>
      </c>
      <c r="C2884" t="s">
        <v>3955</v>
      </c>
      <c r="D2884" t="s">
        <v>3964</v>
      </c>
      <c r="E2884" s="1">
        <v>43258.461432094904</v>
      </c>
      <c r="F2884" t="s">
        <v>3957</v>
      </c>
      <c r="G2884" s="1">
        <v>43263.374537037038</v>
      </c>
      <c r="H2884" s="1">
        <v>43259.172464664349</v>
      </c>
      <c r="I2884" t="s">
        <v>275</v>
      </c>
      <c r="J2884" s="4">
        <f>VLOOKUP(Données[[#This Row],[Statut (amiante)]],Statuts[[Statut]:[Code statut2]],2,FALSE)</f>
        <v>2</v>
      </c>
    </row>
    <row r="2885" spans="1:10" x14ac:dyDescent="0.25">
      <c r="A2885" t="s">
        <v>3028</v>
      </c>
      <c r="C2885" t="s">
        <v>3955</v>
      </c>
      <c r="D2885" t="s">
        <v>3965</v>
      </c>
      <c r="E2885" s="1">
        <v>43258.461432094904</v>
      </c>
      <c r="F2885" t="s">
        <v>3957</v>
      </c>
      <c r="G2885" s="1">
        <v>43263.374537037038</v>
      </c>
      <c r="H2885" s="1">
        <v>43259.172464699077</v>
      </c>
      <c r="I2885" t="s">
        <v>275</v>
      </c>
      <c r="J2885" s="4">
        <f>VLOOKUP(Données[[#This Row],[Statut (amiante)]],Statuts[[Statut]:[Code statut2]],2,FALSE)</f>
        <v>2</v>
      </c>
    </row>
    <row r="2886" spans="1:10" x14ac:dyDescent="0.25">
      <c r="A2886" t="s">
        <v>3028</v>
      </c>
      <c r="C2886" t="s">
        <v>3955</v>
      </c>
      <c r="D2886" t="s">
        <v>3966</v>
      </c>
      <c r="E2886" s="1">
        <v>43258.461432094904</v>
      </c>
      <c r="F2886" t="s">
        <v>3957</v>
      </c>
      <c r="G2886" s="1">
        <v>43263.374537037038</v>
      </c>
      <c r="H2886" s="1">
        <v>43259.172464699077</v>
      </c>
      <c r="I2886" t="s">
        <v>275</v>
      </c>
      <c r="J2886" s="4">
        <f>VLOOKUP(Données[[#This Row],[Statut (amiante)]],Statuts[[Statut]:[Code statut2]],2,FALSE)</f>
        <v>2</v>
      </c>
    </row>
    <row r="2887" spans="1:10" x14ac:dyDescent="0.25">
      <c r="A2887" t="s">
        <v>3028</v>
      </c>
      <c r="C2887" t="s">
        <v>3955</v>
      </c>
      <c r="D2887" t="s">
        <v>3967</v>
      </c>
      <c r="E2887" s="1">
        <v>43258.461432094904</v>
      </c>
      <c r="F2887" t="s">
        <v>3957</v>
      </c>
      <c r="G2887" s="1">
        <v>43263.374537037038</v>
      </c>
      <c r="H2887" s="1">
        <v>43259.172464467592</v>
      </c>
      <c r="I2887" t="s">
        <v>275</v>
      </c>
      <c r="J2887" s="4">
        <f>VLOOKUP(Données[[#This Row],[Statut (amiante)]],Statuts[[Statut]:[Code statut2]],2,FALSE)</f>
        <v>2</v>
      </c>
    </row>
    <row r="2888" spans="1:10" x14ac:dyDescent="0.25">
      <c r="A2888" t="s">
        <v>3028</v>
      </c>
      <c r="C2888" t="s">
        <v>3955</v>
      </c>
      <c r="D2888" t="s">
        <v>3968</v>
      </c>
      <c r="E2888" s="1">
        <v>43258.461432094904</v>
      </c>
      <c r="F2888" t="s">
        <v>3957</v>
      </c>
      <c r="G2888" s="1">
        <v>43263.374537037038</v>
      </c>
      <c r="H2888" s="1">
        <v>43259.172464502313</v>
      </c>
      <c r="I2888" t="s">
        <v>275</v>
      </c>
      <c r="J2888" s="4">
        <f>VLOOKUP(Données[[#This Row],[Statut (amiante)]],Statuts[[Statut]:[Code statut2]],2,FALSE)</f>
        <v>2</v>
      </c>
    </row>
    <row r="2889" spans="1:10" x14ac:dyDescent="0.25">
      <c r="A2889" t="s">
        <v>3028</v>
      </c>
      <c r="C2889" t="s">
        <v>3969</v>
      </c>
      <c r="D2889" t="s">
        <v>3970</v>
      </c>
      <c r="E2889" s="1">
        <v>43248.541518981481</v>
      </c>
      <c r="F2889" t="s">
        <v>3971</v>
      </c>
      <c r="G2889" s="1">
        <v>43252.446967592594</v>
      </c>
      <c r="H2889" s="1">
        <v>43258.786950231479</v>
      </c>
      <c r="I2889" t="s">
        <v>275</v>
      </c>
      <c r="J2889" s="4">
        <f>VLOOKUP(Données[[#This Row],[Statut (amiante)]],Statuts[[Statut]:[Code statut2]],2,FALSE)</f>
        <v>2</v>
      </c>
    </row>
    <row r="2890" spans="1:10" x14ac:dyDescent="0.25">
      <c r="A2890" t="s">
        <v>3028</v>
      </c>
      <c r="C2890" t="s">
        <v>3969</v>
      </c>
      <c r="D2890" t="s">
        <v>3972</v>
      </c>
      <c r="E2890" s="1">
        <v>43248.541518981481</v>
      </c>
      <c r="F2890" t="s">
        <v>3971</v>
      </c>
      <c r="G2890" s="1">
        <v>43252.446967592594</v>
      </c>
      <c r="H2890" s="1">
        <v>43258.786950231479</v>
      </c>
      <c r="I2890" t="s">
        <v>275</v>
      </c>
      <c r="J2890" s="4">
        <f>VLOOKUP(Données[[#This Row],[Statut (amiante)]],Statuts[[Statut]:[Code statut2]],2,FALSE)</f>
        <v>2</v>
      </c>
    </row>
    <row r="2891" spans="1:10" x14ac:dyDescent="0.25">
      <c r="A2891" t="s">
        <v>3028</v>
      </c>
      <c r="C2891" t="s">
        <v>3969</v>
      </c>
      <c r="D2891" t="s">
        <v>3973</v>
      </c>
      <c r="E2891" s="1">
        <v>43248.541518981481</v>
      </c>
      <c r="F2891" t="s">
        <v>3971</v>
      </c>
      <c r="G2891" s="1">
        <v>43252.446967592594</v>
      </c>
      <c r="H2891" s="1">
        <v>43258.786949884263</v>
      </c>
      <c r="I2891" t="s">
        <v>275</v>
      </c>
      <c r="J2891" s="4">
        <f>VLOOKUP(Données[[#This Row],[Statut (amiante)]],Statuts[[Statut]:[Code statut2]],2,FALSE)</f>
        <v>2</v>
      </c>
    </row>
    <row r="2892" spans="1:10" x14ac:dyDescent="0.25">
      <c r="A2892" t="s">
        <v>3028</v>
      </c>
      <c r="C2892" t="s">
        <v>3969</v>
      </c>
      <c r="D2892" t="s">
        <v>3974</v>
      </c>
      <c r="E2892" s="1">
        <v>43248.541518981481</v>
      </c>
      <c r="F2892" t="s">
        <v>3971</v>
      </c>
      <c r="G2892" s="1">
        <v>43252.446967592594</v>
      </c>
      <c r="H2892" s="1">
        <v>43258.786950034722</v>
      </c>
      <c r="I2892" t="s">
        <v>275</v>
      </c>
      <c r="J2892" s="4">
        <f>VLOOKUP(Données[[#This Row],[Statut (amiante)]],Statuts[[Statut]:[Code statut2]],2,FALSE)</f>
        <v>2</v>
      </c>
    </row>
    <row r="2893" spans="1:10" x14ac:dyDescent="0.25">
      <c r="A2893" t="s">
        <v>3028</v>
      </c>
      <c r="C2893" t="s">
        <v>3969</v>
      </c>
      <c r="D2893" t="s">
        <v>3975</v>
      </c>
      <c r="E2893" s="1">
        <v>43248.541518981481</v>
      </c>
      <c r="F2893" t="s">
        <v>3971</v>
      </c>
      <c r="G2893" s="1">
        <v>43252.446967592594</v>
      </c>
      <c r="H2893" s="1">
        <v>43258.786950081019</v>
      </c>
      <c r="I2893" t="s">
        <v>275</v>
      </c>
      <c r="J2893" s="4">
        <f>VLOOKUP(Données[[#This Row],[Statut (amiante)]],Statuts[[Statut]:[Code statut2]],2,FALSE)</f>
        <v>2</v>
      </c>
    </row>
    <row r="2894" spans="1:10" x14ac:dyDescent="0.25">
      <c r="A2894" t="s">
        <v>3028</v>
      </c>
      <c r="C2894" t="s">
        <v>3969</v>
      </c>
      <c r="D2894" t="s">
        <v>3976</v>
      </c>
      <c r="E2894" s="1">
        <v>43248.541518981481</v>
      </c>
      <c r="F2894" t="s">
        <v>3971</v>
      </c>
      <c r="G2894" s="1">
        <v>43252.446967592594</v>
      </c>
      <c r="H2894" s="1">
        <v>43258.78695011574</v>
      </c>
      <c r="I2894" t="s">
        <v>275</v>
      </c>
      <c r="J2894" s="4">
        <f>VLOOKUP(Données[[#This Row],[Statut (amiante)]],Statuts[[Statut]:[Code statut2]],2,FALSE)</f>
        <v>2</v>
      </c>
    </row>
    <row r="2895" spans="1:10" x14ac:dyDescent="0.25">
      <c r="A2895" t="s">
        <v>3028</v>
      </c>
      <c r="C2895" t="s">
        <v>3969</v>
      </c>
      <c r="D2895" t="s">
        <v>3977</v>
      </c>
      <c r="E2895" s="1">
        <v>43248.541518981481</v>
      </c>
      <c r="F2895" t="s">
        <v>3971</v>
      </c>
      <c r="G2895" s="1">
        <v>43252.446967592594</v>
      </c>
      <c r="H2895" s="1">
        <v>43258.786950150461</v>
      </c>
      <c r="I2895" t="s">
        <v>275</v>
      </c>
      <c r="J2895" s="4">
        <f>VLOOKUP(Données[[#This Row],[Statut (amiante)]],Statuts[[Statut]:[Code statut2]],2,FALSE)</f>
        <v>2</v>
      </c>
    </row>
    <row r="2896" spans="1:10" x14ac:dyDescent="0.25">
      <c r="A2896" t="s">
        <v>3028</v>
      </c>
      <c r="C2896" t="s">
        <v>3969</v>
      </c>
      <c r="D2896" t="s">
        <v>3978</v>
      </c>
      <c r="E2896" s="1">
        <v>43248.541518981481</v>
      </c>
      <c r="F2896" t="s">
        <v>3971</v>
      </c>
      <c r="G2896" s="1">
        <v>43252.446967592594</v>
      </c>
      <c r="H2896" s="1">
        <v>43258.786950196758</v>
      </c>
      <c r="I2896" t="s">
        <v>275</v>
      </c>
      <c r="J2896" s="4">
        <f>VLOOKUP(Données[[#This Row],[Statut (amiante)]],Statuts[[Statut]:[Code statut2]],2,FALSE)</f>
        <v>2</v>
      </c>
    </row>
    <row r="2897" spans="1:10" x14ac:dyDescent="0.25">
      <c r="A2897" t="s">
        <v>3028</v>
      </c>
      <c r="C2897" t="s">
        <v>3969</v>
      </c>
      <c r="D2897" t="s">
        <v>3979</v>
      </c>
      <c r="E2897" s="1">
        <v>43248.541518981481</v>
      </c>
      <c r="F2897" t="s">
        <v>3971</v>
      </c>
      <c r="G2897" s="1">
        <v>43252.446967592594</v>
      </c>
      <c r="H2897" s="1">
        <v>43258.78694957176</v>
      </c>
      <c r="I2897" t="s">
        <v>275</v>
      </c>
      <c r="J2897" s="4">
        <f>VLOOKUP(Données[[#This Row],[Statut (amiante)]],Statuts[[Statut]:[Code statut2]],2,FALSE)</f>
        <v>2</v>
      </c>
    </row>
    <row r="2898" spans="1:10" x14ac:dyDescent="0.25">
      <c r="A2898" t="s">
        <v>3028</v>
      </c>
      <c r="C2898" t="s">
        <v>3969</v>
      </c>
      <c r="D2898" t="s">
        <v>3980</v>
      </c>
      <c r="E2898" s="1">
        <v>43248.541518981481</v>
      </c>
      <c r="F2898" t="s">
        <v>3971</v>
      </c>
      <c r="G2898" s="1">
        <v>43252.446967592594</v>
      </c>
      <c r="H2898" s="1">
        <v>43258.786949849535</v>
      </c>
      <c r="I2898" t="s">
        <v>275</v>
      </c>
      <c r="J2898" s="4">
        <f>VLOOKUP(Données[[#This Row],[Statut (amiante)]],Statuts[[Statut]:[Code statut2]],2,FALSE)</f>
        <v>2</v>
      </c>
    </row>
    <row r="2899" spans="1:10" x14ac:dyDescent="0.25">
      <c r="A2899" t="s">
        <v>3028</v>
      </c>
      <c r="C2899" t="s">
        <v>3872</v>
      </c>
      <c r="D2899" t="s">
        <v>3981</v>
      </c>
      <c r="E2899" s="1">
        <v>43255.452212534721</v>
      </c>
      <c r="F2899" t="s">
        <v>3874</v>
      </c>
      <c r="G2899" s="1">
        <v>43257.539710648147</v>
      </c>
      <c r="H2899" s="1">
        <v>43263.891278206022</v>
      </c>
      <c r="I2899" t="s">
        <v>275</v>
      </c>
      <c r="J2899" s="4">
        <f>VLOOKUP(Données[[#This Row],[Statut (amiante)]],Statuts[[Statut]:[Code statut2]],2,FALSE)</f>
        <v>2</v>
      </c>
    </row>
    <row r="2900" spans="1:10" x14ac:dyDescent="0.25">
      <c r="A2900" t="s">
        <v>3028</v>
      </c>
      <c r="C2900" t="s">
        <v>3872</v>
      </c>
      <c r="D2900" t="s">
        <v>3982</v>
      </c>
      <c r="E2900" s="1">
        <v>43255.452212534721</v>
      </c>
      <c r="F2900" t="s">
        <v>3874</v>
      </c>
      <c r="G2900" s="1">
        <v>43257.539710648147</v>
      </c>
      <c r="H2900" s="1">
        <v>43263.891278240742</v>
      </c>
      <c r="I2900" t="s">
        <v>275</v>
      </c>
      <c r="J2900" s="4">
        <f>VLOOKUP(Données[[#This Row],[Statut (amiante)]],Statuts[[Statut]:[Code statut2]],2,FALSE)</f>
        <v>2</v>
      </c>
    </row>
    <row r="2901" spans="1:10" x14ac:dyDescent="0.25">
      <c r="A2901" t="s">
        <v>3028</v>
      </c>
      <c r="C2901" t="s">
        <v>3983</v>
      </c>
      <c r="D2901" t="s">
        <v>3984</v>
      </c>
      <c r="E2901" s="1">
        <v>43258.478341516202</v>
      </c>
      <c r="F2901" t="s">
        <v>3985</v>
      </c>
      <c r="G2901" s="1">
        <v>43263.38616898148</v>
      </c>
      <c r="H2901" s="1">
        <v>43259.434586145835</v>
      </c>
      <c r="I2901" t="s">
        <v>275</v>
      </c>
      <c r="J2901" s="4">
        <f>VLOOKUP(Données[[#This Row],[Statut (amiante)]],Statuts[[Statut]:[Code statut2]],2,FALSE)</f>
        <v>2</v>
      </c>
    </row>
    <row r="2902" spans="1:10" x14ac:dyDescent="0.25">
      <c r="A2902" t="s">
        <v>3028</v>
      </c>
      <c r="C2902" t="s">
        <v>3983</v>
      </c>
      <c r="D2902" t="s">
        <v>3986</v>
      </c>
      <c r="E2902" s="1">
        <v>43258.478341516202</v>
      </c>
      <c r="F2902" t="s">
        <v>3985</v>
      </c>
      <c r="G2902" s="1">
        <v>43263.38616898148</v>
      </c>
      <c r="H2902" s="1">
        <v>43259.434586192132</v>
      </c>
      <c r="I2902" t="s">
        <v>275</v>
      </c>
      <c r="J2902" s="4">
        <f>VLOOKUP(Données[[#This Row],[Statut (amiante)]],Statuts[[Statut]:[Code statut2]],2,FALSE)</f>
        <v>2</v>
      </c>
    </row>
    <row r="2903" spans="1:10" x14ac:dyDescent="0.25">
      <c r="A2903" t="s">
        <v>3028</v>
      </c>
      <c r="C2903" t="s">
        <v>3987</v>
      </c>
      <c r="D2903" t="s">
        <v>3988</v>
      </c>
      <c r="E2903" s="1">
        <v>43258.454425543983</v>
      </c>
      <c r="F2903" t="s">
        <v>3989</v>
      </c>
      <c r="G2903" s="1">
        <v>43263.406481481485</v>
      </c>
      <c r="H2903" s="1">
        <v>43259.641222951388</v>
      </c>
      <c r="I2903" t="s">
        <v>275</v>
      </c>
      <c r="J2903" s="4">
        <f>VLOOKUP(Données[[#This Row],[Statut (amiante)]],Statuts[[Statut]:[Code statut2]],2,FALSE)</f>
        <v>2</v>
      </c>
    </row>
    <row r="2904" spans="1:10" x14ac:dyDescent="0.25">
      <c r="A2904" t="s">
        <v>3028</v>
      </c>
      <c r="C2904" t="s">
        <v>3987</v>
      </c>
      <c r="D2904" t="s">
        <v>3990</v>
      </c>
      <c r="E2904" s="1">
        <v>43258.454425543983</v>
      </c>
      <c r="F2904" t="s">
        <v>3989</v>
      </c>
      <c r="G2904" s="1">
        <v>43263.406481481485</v>
      </c>
      <c r="H2904" s="1">
        <v>43259.641223298611</v>
      </c>
      <c r="I2904" t="s">
        <v>275</v>
      </c>
      <c r="J2904" s="4">
        <f>VLOOKUP(Données[[#This Row],[Statut (amiante)]],Statuts[[Statut]:[Code statut2]],2,FALSE)</f>
        <v>2</v>
      </c>
    </row>
    <row r="2905" spans="1:10" x14ac:dyDescent="0.25">
      <c r="A2905" t="s">
        <v>3028</v>
      </c>
      <c r="C2905" t="s">
        <v>3991</v>
      </c>
      <c r="D2905" t="s">
        <v>3992</v>
      </c>
      <c r="E2905" s="1">
        <v>43244.498999421296</v>
      </c>
      <c r="F2905" t="s">
        <v>3993</v>
      </c>
      <c r="G2905" s="1">
        <v>43249.358414351853</v>
      </c>
      <c r="H2905" s="1">
        <v>43256.526789780095</v>
      </c>
      <c r="I2905" t="s">
        <v>275</v>
      </c>
      <c r="J2905" s="4">
        <f>VLOOKUP(Données[[#This Row],[Statut (amiante)]],Statuts[[Statut]:[Code statut2]],2,FALSE)</f>
        <v>2</v>
      </c>
    </row>
    <row r="2906" spans="1:10" x14ac:dyDescent="0.25">
      <c r="A2906" t="s">
        <v>3028</v>
      </c>
      <c r="C2906" t="s">
        <v>3991</v>
      </c>
      <c r="D2906" t="s">
        <v>3994</v>
      </c>
      <c r="E2906" s="1">
        <v>43244.498999421296</v>
      </c>
      <c r="F2906" t="s">
        <v>3993</v>
      </c>
      <c r="G2906" s="1">
        <v>43249.358414351853</v>
      </c>
      <c r="H2906" s="1">
        <v>43256.526790277778</v>
      </c>
      <c r="I2906" t="s">
        <v>275</v>
      </c>
      <c r="J2906" s="4">
        <f>VLOOKUP(Données[[#This Row],[Statut (amiante)]],Statuts[[Statut]:[Code statut2]],2,FALSE)</f>
        <v>2</v>
      </c>
    </row>
    <row r="2907" spans="1:10" x14ac:dyDescent="0.25">
      <c r="A2907" t="s">
        <v>3028</v>
      </c>
      <c r="C2907" t="s">
        <v>3991</v>
      </c>
      <c r="D2907" t="s">
        <v>3995</v>
      </c>
      <c r="E2907" s="1">
        <v>43244.498999421296</v>
      </c>
      <c r="F2907" t="s">
        <v>3993</v>
      </c>
      <c r="G2907" s="1">
        <v>43249.358414351853</v>
      </c>
      <c r="H2907" s="1">
        <v>43256.526787615738</v>
      </c>
      <c r="I2907" t="s">
        <v>275</v>
      </c>
      <c r="J2907" s="4">
        <f>VLOOKUP(Données[[#This Row],[Statut (amiante)]],Statuts[[Statut]:[Code statut2]],2,FALSE)</f>
        <v>2</v>
      </c>
    </row>
    <row r="2908" spans="1:10" x14ac:dyDescent="0.25">
      <c r="A2908" t="s">
        <v>3028</v>
      </c>
      <c r="C2908" t="s">
        <v>3991</v>
      </c>
      <c r="D2908" t="s">
        <v>3996</v>
      </c>
      <c r="E2908" s="1">
        <v>43244.498999421296</v>
      </c>
      <c r="F2908" t="s">
        <v>3993</v>
      </c>
      <c r="G2908" s="1">
        <v>43249.358414351853</v>
      </c>
      <c r="H2908" s="1">
        <v>43256.526787997682</v>
      </c>
      <c r="I2908" t="s">
        <v>275</v>
      </c>
      <c r="J2908" s="4">
        <f>VLOOKUP(Données[[#This Row],[Statut (amiante)]],Statuts[[Statut]:[Code statut2]],2,FALSE)</f>
        <v>2</v>
      </c>
    </row>
    <row r="2909" spans="1:10" x14ac:dyDescent="0.25">
      <c r="A2909" t="s">
        <v>3028</v>
      </c>
      <c r="C2909" t="s">
        <v>3991</v>
      </c>
      <c r="D2909" t="s">
        <v>3997</v>
      </c>
      <c r="E2909" s="1">
        <v>43244.498999421296</v>
      </c>
      <c r="F2909" t="s">
        <v>3993</v>
      </c>
      <c r="G2909" s="1">
        <v>43249.358414351853</v>
      </c>
      <c r="H2909" s="1">
        <v>43256.526788391202</v>
      </c>
      <c r="I2909" t="s">
        <v>275</v>
      </c>
      <c r="J2909" s="4">
        <f>VLOOKUP(Données[[#This Row],[Statut (amiante)]],Statuts[[Statut]:[Code statut2]],2,FALSE)</f>
        <v>2</v>
      </c>
    </row>
    <row r="2910" spans="1:10" x14ac:dyDescent="0.25">
      <c r="A2910" t="s">
        <v>3028</v>
      </c>
      <c r="C2910" t="s">
        <v>3991</v>
      </c>
      <c r="D2910" t="s">
        <v>3998</v>
      </c>
      <c r="E2910" s="1">
        <v>43244.498999421296</v>
      </c>
      <c r="F2910" t="s">
        <v>3993</v>
      </c>
      <c r="G2910" s="1">
        <v>43249.358414351853</v>
      </c>
      <c r="H2910" s="1">
        <v>43256.526788738425</v>
      </c>
      <c r="I2910" t="s">
        <v>275</v>
      </c>
      <c r="J2910" s="4">
        <f>VLOOKUP(Données[[#This Row],[Statut (amiante)]],Statuts[[Statut]:[Code statut2]],2,FALSE)</f>
        <v>2</v>
      </c>
    </row>
    <row r="2911" spans="1:10" x14ac:dyDescent="0.25">
      <c r="A2911" t="s">
        <v>3028</v>
      </c>
      <c r="C2911" t="s">
        <v>3991</v>
      </c>
      <c r="D2911" t="s">
        <v>3999</v>
      </c>
      <c r="E2911" s="1">
        <v>43244.498999421296</v>
      </c>
      <c r="F2911" t="s">
        <v>3993</v>
      </c>
      <c r="G2911" s="1">
        <v>43249.358414351853</v>
      </c>
      <c r="H2911" s="1">
        <v>43256.526789085648</v>
      </c>
      <c r="I2911" t="s">
        <v>275</v>
      </c>
      <c r="J2911" s="4">
        <f>VLOOKUP(Données[[#This Row],[Statut (amiante)]],Statuts[[Statut]:[Code statut2]],2,FALSE)</f>
        <v>2</v>
      </c>
    </row>
    <row r="2912" spans="1:10" x14ac:dyDescent="0.25">
      <c r="A2912" t="s">
        <v>3028</v>
      </c>
      <c r="C2912" t="s">
        <v>3991</v>
      </c>
      <c r="D2912" t="s">
        <v>4000</v>
      </c>
      <c r="E2912" s="1">
        <v>43244.498999421296</v>
      </c>
      <c r="F2912" t="s">
        <v>3993</v>
      </c>
      <c r="G2912" s="1">
        <v>43249.358414351853</v>
      </c>
      <c r="H2912" s="1">
        <v>43256.526789502313</v>
      </c>
      <c r="I2912" t="s">
        <v>275</v>
      </c>
      <c r="J2912" s="4">
        <f>VLOOKUP(Données[[#This Row],[Statut (amiante)]],Statuts[[Statut]:[Code statut2]],2,FALSE)</f>
        <v>2</v>
      </c>
    </row>
    <row r="2913" spans="1:10" x14ac:dyDescent="0.25">
      <c r="A2913" t="s">
        <v>3028</v>
      </c>
      <c r="C2913" t="s">
        <v>4001</v>
      </c>
      <c r="D2913" t="s">
        <v>4002</v>
      </c>
      <c r="E2913" s="1">
        <v>43245.471112766201</v>
      </c>
      <c r="F2913" t="s">
        <v>4003</v>
      </c>
      <c r="G2913" s="1">
        <v>43250.434421296297</v>
      </c>
      <c r="H2913" s="1">
        <v>43255.797407951388</v>
      </c>
      <c r="I2913" t="s">
        <v>275</v>
      </c>
      <c r="J2913" s="4">
        <f>VLOOKUP(Données[[#This Row],[Statut (amiante)]],Statuts[[Statut]:[Code statut2]],2,FALSE)</f>
        <v>2</v>
      </c>
    </row>
    <row r="2914" spans="1:10" x14ac:dyDescent="0.25">
      <c r="A2914" t="s">
        <v>3028</v>
      </c>
      <c r="C2914" t="s">
        <v>4004</v>
      </c>
      <c r="D2914" t="s">
        <v>4005</v>
      </c>
      <c r="E2914" s="1">
        <v>43248.584611377315</v>
      </c>
      <c r="F2914" t="s">
        <v>4006</v>
      </c>
      <c r="G2914" s="1">
        <v>43251.364965277775</v>
      </c>
      <c r="H2914" s="1">
        <v>43255.516873761575</v>
      </c>
      <c r="I2914" t="s">
        <v>275</v>
      </c>
      <c r="J2914" s="4">
        <f>VLOOKUP(Données[[#This Row],[Statut (amiante)]],Statuts[[Statut]:[Code statut2]],2,FALSE)</f>
        <v>2</v>
      </c>
    </row>
    <row r="2915" spans="1:10" x14ac:dyDescent="0.25">
      <c r="A2915" t="s">
        <v>3028</v>
      </c>
      <c r="C2915" t="s">
        <v>4007</v>
      </c>
      <c r="D2915" t="s">
        <v>4008</v>
      </c>
      <c r="E2915" s="1">
        <v>43251.531454629629</v>
      </c>
      <c r="F2915" t="s">
        <v>4009</v>
      </c>
      <c r="G2915" s="1">
        <v>43256.360509259262</v>
      </c>
      <c r="H2915" s="1">
        <v>43265.891072569444</v>
      </c>
      <c r="I2915" t="s">
        <v>275</v>
      </c>
      <c r="J2915" s="4">
        <f>VLOOKUP(Données[[#This Row],[Statut (amiante)]],Statuts[[Statut]:[Code statut2]],2,FALSE)</f>
        <v>2</v>
      </c>
    </row>
    <row r="2916" spans="1:10" x14ac:dyDescent="0.25">
      <c r="A2916" t="s">
        <v>3028</v>
      </c>
      <c r="C2916" t="s">
        <v>4007</v>
      </c>
      <c r="D2916" t="s">
        <v>4010</v>
      </c>
      <c r="E2916" s="1">
        <v>43251.531454629629</v>
      </c>
      <c r="F2916" t="s">
        <v>4009</v>
      </c>
      <c r="G2916" s="1">
        <v>43256.360509259262</v>
      </c>
      <c r="H2916" s="1">
        <v>43265.891072337959</v>
      </c>
      <c r="I2916" t="s">
        <v>275</v>
      </c>
      <c r="J2916" s="4">
        <f>VLOOKUP(Données[[#This Row],[Statut (amiante)]],Statuts[[Statut]:[Code statut2]],2,FALSE)</f>
        <v>2</v>
      </c>
    </row>
    <row r="2917" spans="1:10" x14ac:dyDescent="0.25">
      <c r="A2917" t="s">
        <v>3028</v>
      </c>
      <c r="C2917" t="s">
        <v>4007</v>
      </c>
      <c r="D2917" t="s">
        <v>4011</v>
      </c>
      <c r="E2917" s="1">
        <v>43251.531454629629</v>
      </c>
      <c r="F2917" t="s">
        <v>4009</v>
      </c>
      <c r="G2917" s="1">
        <v>43256.360509259262</v>
      </c>
      <c r="H2917" s="1">
        <v>43265.891072372688</v>
      </c>
      <c r="I2917" t="s">
        <v>275</v>
      </c>
      <c r="J2917" s="4">
        <f>VLOOKUP(Données[[#This Row],[Statut (amiante)]],Statuts[[Statut]:[Code statut2]],2,FALSE)</f>
        <v>2</v>
      </c>
    </row>
    <row r="2918" spans="1:10" x14ac:dyDescent="0.25">
      <c r="A2918" t="s">
        <v>3028</v>
      </c>
      <c r="C2918" t="s">
        <v>4007</v>
      </c>
      <c r="D2918" t="s">
        <v>4012</v>
      </c>
      <c r="E2918" s="1">
        <v>43251.531454629629</v>
      </c>
      <c r="F2918" t="s">
        <v>4009</v>
      </c>
      <c r="G2918" s="1">
        <v>43256.360509259262</v>
      </c>
      <c r="H2918" s="1">
        <v>43265.891072418985</v>
      </c>
      <c r="I2918" t="s">
        <v>275</v>
      </c>
      <c r="J2918" s="4">
        <f>VLOOKUP(Données[[#This Row],[Statut (amiante)]],Statuts[[Statut]:[Code statut2]],2,FALSE)</f>
        <v>2</v>
      </c>
    </row>
    <row r="2919" spans="1:10" x14ac:dyDescent="0.25">
      <c r="A2919" t="s">
        <v>3028</v>
      </c>
      <c r="C2919" t="s">
        <v>4007</v>
      </c>
      <c r="D2919" t="s">
        <v>4013</v>
      </c>
      <c r="E2919" s="1">
        <v>43251.531454629629</v>
      </c>
      <c r="F2919" t="s">
        <v>4009</v>
      </c>
      <c r="G2919" s="1">
        <v>43256.360509259262</v>
      </c>
      <c r="H2919" s="1">
        <v>43265.891072453705</v>
      </c>
      <c r="I2919" t="s">
        <v>275</v>
      </c>
      <c r="J2919" s="4">
        <f>VLOOKUP(Données[[#This Row],[Statut (amiante)]],Statuts[[Statut]:[Code statut2]],2,FALSE)</f>
        <v>2</v>
      </c>
    </row>
    <row r="2920" spans="1:10" x14ac:dyDescent="0.25">
      <c r="A2920" t="s">
        <v>3028</v>
      </c>
      <c r="C2920" t="s">
        <v>4007</v>
      </c>
      <c r="D2920" t="s">
        <v>4014</v>
      </c>
      <c r="E2920" s="1">
        <v>43251.531454629629</v>
      </c>
      <c r="F2920" t="s">
        <v>4009</v>
      </c>
      <c r="G2920" s="1">
        <v>43256.360509259262</v>
      </c>
      <c r="H2920" s="1">
        <v>43265.891072453705</v>
      </c>
      <c r="I2920" t="s">
        <v>275</v>
      </c>
      <c r="J2920" s="4">
        <f>VLOOKUP(Données[[#This Row],[Statut (amiante)]],Statuts[[Statut]:[Code statut2]],2,FALSE)</f>
        <v>2</v>
      </c>
    </row>
    <row r="2921" spans="1:10" x14ac:dyDescent="0.25">
      <c r="A2921" t="s">
        <v>3028</v>
      </c>
      <c r="C2921" t="s">
        <v>4007</v>
      </c>
      <c r="D2921" t="s">
        <v>4015</v>
      </c>
      <c r="E2921" s="1">
        <v>43251.531454629629</v>
      </c>
      <c r="F2921" t="s">
        <v>4009</v>
      </c>
      <c r="G2921" s="1">
        <v>43256.360509259262</v>
      </c>
      <c r="H2921" s="1">
        <v>43265.891072534723</v>
      </c>
      <c r="I2921" t="s">
        <v>275</v>
      </c>
      <c r="J2921" s="4">
        <f>VLOOKUP(Données[[#This Row],[Statut (amiante)]],Statuts[[Statut]:[Code statut2]],2,FALSE)</f>
        <v>2</v>
      </c>
    </row>
    <row r="2922" spans="1:10" x14ac:dyDescent="0.25">
      <c r="A2922" t="s">
        <v>3028</v>
      </c>
      <c r="C2922" t="s">
        <v>4007</v>
      </c>
      <c r="D2922" t="s">
        <v>4016</v>
      </c>
      <c r="E2922" s="1">
        <v>43251.531454629629</v>
      </c>
      <c r="F2922" t="s">
        <v>4009</v>
      </c>
      <c r="G2922" s="1">
        <v>43256.360509259262</v>
      </c>
      <c r="H2922" s="1">
        <v>43265.891072256942</v>
      </c>
      <c r="I2922" t="s">
        <v>275</v>
      </c>
      <c r="J2922" s="4">
        <f>VLOOKUP(Données[[#This Row],[Statut (amiante)]],Statuts[[Statut]:[Code statut2]],2,FALSE)</f>
        <v>2</v>
      </c>
    </row>
    <row r="2923" spans="1:10" x14ac:dyDescent="0.25">
      <c r="A2923" t="s">
        <v>3028</v>
      </c>
      <c r="C2923" t="s">
        <v>3906</v>
      </c>
      <c r="D2923" t="s">
        <v>4017</v>
      </c>
      <c r="E2923" s="1">
        <v>43264.633141469909</v>
      </c>
      <c r="F2923" t="s">
        <v>3908</v>
      </c>
      <c r="G2923" s="1">
        <v>43269.384965277779</v>
      </c>
      <c r="H2923" s="1">
        <v>43266.507253553238</v>
      </c>
      <c r="I2923" t="s">
        <v>275</v>
      </c>
      <c r="J2923" s="4">
        <f>VLOOKUP(Données[[#This Row],[Statut (amiante)]],Statuts[[Statut]:[Code statut2]],2,FALSE)</f>
        <v>2</v>
      </c>
    </row>
    <row r="2924" spans="1:10" x14ac:dyDescent="0.25">
      <c r="A2924" t="s">
        <v>3028</v>
      </c>
      <c r="C2924" t="s">
        <v>3906</v>
      </c>
      <c r="D2924" t="s">
        <v>4018</v>
      </c>
      <c r="E2924" s="1">
        <v>43264.633141469909</v>
      </c>
      <c r="F2924" t="s">
        <v>3908</v>
      </c>
      <c r="G2924" s="1">
        <v>43269.384965277779</v>
      </c>
      <c r="H2924" s="1">
        <v>43266.507253668984</v>
      </c>
      <c r="I2924" t="s">
        <v>275</v>
      </c>
      <c r="J2924" s="4">
        <f>VLOOKUP(Données[[#This Row],[Statut (amiante)]],Statuts[[Statut]:[Code statut2]],2,FALSE)</f>
        <v>2</v>
      </c>
    </row>
    <row r="2925" spans="1:10" x14ac:dyDescent="0.25">
      <c r="A2925" t="s">
        <v>3028</v>
      </c>
      <c r="C2925" t="s">
        <v>3906</v>
      </c>
      <c r="D2925" t="s">
        <v>4019</v>
      </c>
      <c r="E2925" s="1">
        <v>43264.633141469909</v>
      </c>
      <c r="F2925" t="s">
        <v>3908</v>
      </c>
      <c r="G2925" s="1">
        <v>43269.384965277779</v>
      </c>
      <c r="H2925" s="1">
        <v>43266.507253703705</v>
      </c>
      <c r="I2925" t="s">
        <v>275</v>
      </c>
      <c r="J2925" s="4">
        <f>VLOOKUP(Données[[#This Row],[Statut (amiante)]],Statuts[[Statut]:[Code statut2]],2,FALSE)</f>
        <v>2</v>
      </c>
    </row>
    <row r="2926" spans="1:10" x14ac:dyDescent="0.25">
      <c r="A2926" t="s">
        <v>3028</v>
      </c>
      <c r="C2926" t="s">
        <v>3906</v>
      </c>
      <c r="D2926" t="s">
        <v>4020</v>
      </c>
      <c r="E2926" s="1">
        <v>43264.633141469909</v>
      </c>
      <c r="F2926" t="s">
        <v>3908</v>
      </c>
      <c r="G2926" s="1">
        <v>43269.384965277779</v>
      </c>
      <c r="H2926" s="1">
        <v>43266.507253738426</v>
      </c>
      <c r="I2926" t="s">
        <v>275</v>
      </c>
      <c r="J2926" s="4">
        <f>VLOOKUP(Données[[#This Row],[Statut (amiante)]],Statuts[[Statut]:[Code statut2]],2,FALSE)</f>
        <v>2</v>
      </c>
    </row>
    <row r="2927" spans="1:10" x14ac:dyDescent="0.25">
      <c r="A2927" t="s">
        <v>3028</v>
      </c>
      <c r="C2927" t="s">
        <v>3906</v>
      </c>
      <c r="D2927" t="s">
        <v>4021</v>
      </c>
      <c r="E2927" s="1">
        <v>43264.633141469909</v>
      </c>
      <c r="F2927" t="s">
        <v>3908</v>
      </c>
      <c r="G2927" s="1">
        <v>43269.384965277779</v>
      </c>
      <c r="H2927" s="1">
        <v>43266.507253738426</v>
      </c>
      <c r="I2927" t="s">
        <v>275</v>
      </c>
      <c r="J2927" s="4">
        <f>VLOOKUP(Données[[#This Row],[Statut (amiante)]],Statuts[[Statut]:[Code statut2]],2,FALSE)</f>
        <v>2</v>
      </c>
    </row>
    <row r="2928" spans="1:10" x14ac:dyDescent="0.25">
      <c r="A2928" t="s">
        <v>3028</v>
      </c>
      <c r="C2928" t="s">
        <v>3906</v>
      </c>
      <c r="D2928" t="s">
        <v>4022</v>
      </c>
      <c r="E2928" s="1">
        <v>43264.633141469909</v>
      </c>
      <c r="F2928" t="s">
        <v>3908</v>
      </c>
      <c r="G2928" s="1">
        <v>43269.384965277779</v>
      </c>
      <c r="H2928" s="1">
        <v>43266.507253437499</v>
      </c>
      <c r="I2928" t="s">
        <v>275</v>
      </c>
      <c r="J2928" s="4">
        <f>VLOOKUP(Données[[#This Row],[Statut (amiante)]],Statuts[[Statut]:[Code statut2]],2,FALSE)</f>
        <v>2</v>
      </c>
    </row>
    <row r="2929" spans="1:10" x14ac:dyDescent="0.25">
      <c r="A2929" t="s">
        <v>3028</v>
      </c>
      <c r="C2929" t="s">
        <v>3906</v>
      </c>
      <c r="D2929" t="s">
        <v>4023</v>
      </c>
      <c r="E2929" s="1">
        <v>43264.633141469909</v>
      </c>
      <c r="F2929" t="s">
        <v>3908</v>
      </c>
      <c r="G2929" s="1">
        <v>43269.384965277779</v>
      </c>
      <c r="H2929" s="1">
        <v>43266.50725347222</v>
      </c>
      <c r="I2929" t="s">
        <v>275</v>
      </c>
      <c r="J2929" s="4">
        <f>VLOOKUP(Données[[#This Row],[Statut (amiante)]],Statuts[[Statut]:[Code statut2]],2,FALSE)</f>
        <v>2</v>
      </c>
    </row>
    <row r="2930" spans="1:10" x14ac:dyDescent="0.25">
      <c r="A2930" t="s">
        <v>3028</v>
      </c>
      <c r="C2930" t="s">
        <v>3906</v>
      </c>
      <c r="D2930" t="s">
        <v>4024</v>
      </c>
      <c r="E2930" s="1">
        <v>43264.633141469909</v>
      </c>
      <c r="F2930" t="s">
        <v>3908</v>
      </c>
      <c r="G2930" s="1">
        <v>43269.384965277779</v>
      </c>
      <c r="H2930" s="1">
        <v>43266.50725347222</v>
      </c>
      <c r="I2930" t="s">
        <v>275</v>
      </c>
      <c r="J2930" s="4">
        <f>VLOOKUP(Données[[#This Row],[Statut (amiante)]],Statuts[[Statut]:[Code statut2]],2,FALSE)</f>
        <v>2</v>
      </c>
    </row>
    <row r="2931" spans="1:10" x14ac:dyDescent="0.25">
      <c r="A2931" t="s">
        <v>3028</v>
      </c>
      <c r="C2931" t="s">
        <v>4025</v>
      </c>
      <c r="D2931" t="s">
        <v>4026</v>
      </c>
      <c r="E2931" s="1">
        <v>43244.529634837963</v>
      </c>
      <c r="F2931" t="s">
        <v>4027</v>
      </c>
      <c r="G2931" s="1">
        <v>43249.360937500001</v>
      </c>
      <c r="H2931" s="1">
        <v>43255.797348842592</v>
      </c>
      <c r="I2931" t="s">
        <v>275</v>
      </c>
      <c r="J2931" s="4">
        <f>VLOOKUP(Données[[#This Row],[Statut (amiante)]],Statuts[[Statut]:[Code statut2]],2,FALSE)</f>
        <v>2</v>
      </c>
    </row>
    <row r="2932" spans="1:10" x14ac:dyDescent="0.25">
      <c r="A2932" t="s">
        <v>3028</v>
      </c>
      <c r="C2932" t="s">
        <v>4025</v>
      </c>
      <c r="D2932" t="s">
        <v>4028</v>
      </c>
      <c r="E2932" s="1">
        <v>43244.529634837963</v>
      </c>
      <c r="F2932" t="s">
        <v>4027</v>
      </c>
      <c r="G2932" s="1">
        <v>43249.360937500001</v>
      </c>
      <c r="H2932" s="1">
        <v>43255.797348877313</v>
      </c>
      <c r="I2932" t="s">
        <v>275</v>
      </c>
      <c r="J2932" s="4">
        <f>VLOOKUP(Données[[#This Row],[Statut (amiante)]],Statuts[[Statut]:[Code statut2]],2,FALSE)</f>
        <v>2</v>
      </c>
    </row>
    <row r="2933" spans="1:10" x14ac:dyDescent="0.25">
      <c r="A2933" t="s">
        <v>3028</v>
      </c>
      <c r="C2933" t="s">
        <v>4025</v>
      </c>
      <c r="D2933" t="s">
        <v>4029</v>
      </c>
      <c r="E2933" s="1">
        <v>43244.529634837963</v>
      </c>
      <c r="F2933" t="s">
        <v>4027</v>
      </c>
      <c r="G2933" s="1">
        <v>43249.360937500001</v>
      </c>
      <c r="H2933" s="1">
        <v>43255.79734892361</v>
      </c>
      <c r="I2933" t="s">
        <v>275</v>
      </c>
      <c r="J2933" s="4">
        <f>VLOOKUP(Données[[#This Row],[Statut (amiante)]],Statuts[[Statut]:[Code statut2]],2,FALSE)</f>
        <v>2</v>
      </c>
    </row>
    <row r="2934" spans="1:10" x14ac:dyDescent="0.25">
      <c r="A2934" t="s">
        <v>3028</v>
      </c>
      <c r="C2934" t="s">
        <v>4025</v>
      </c>
      <c r="D2934" t="s">
        <v>4030</v>
      </c>
      <c r="E2934" s="1">
        <v>43244.529634837963</v>
      </c>
      <c r="F2934" t="s">
        <v>4027</v>
      </c>
      <c r="G2934" s="1">
        <v>43249.360937500001</v>
      </c>
      <c r="H2934" s="1">
        <v>43255.797348645836</v>
      </c>
      <c r="I2934" t="s">
        <v>275</v>
      </c>
      <c r="J2934" s="4">
        <f>VLOOKUP(Données[[#This Row],[Statut (amiante)]],Statuts[[Statut]:[Code statut2]],2,FALSE)</f>
        <v>2</v>
      </c>
    </row>
    <row r="2935" spans="1:10" x14ac:dyDescent="0.25">
      <c r="A2935" t="s">
        <v>3028</v>
      </c>
      <c r="C2935" t="s">
        <v>4025</v>
      </c>
      <c r="D2935" t="s">
        <v>4031</v>
      </c>
      <c r="E2935" s="1">
        <v>43244.529634837963</v>
      </c>
      <c r="F2935" t="s">
        <v>4027</v>
      </c>
      <c r="G2935" s="1">
        <v>43249.360937500001</v>
      </c>
      <c r="H2935" s="1">
        <v>43255.797348692133</v>
      </c>
      <c r="I2935" t="s">
        <v>275</v>
      </c>
      <c r="J2935" s="4">
        <f>VLOOKUP(Données[[#This Row],[Statut (amiante)]],Statuts[[Statut]:[Code statut2]],2,FALSE)</f>
        <v>2</v>
      </c>
    </row>
    <row r="2936" spans="1:10" x14ac:dyDescent="0.25">
      <c r="A2936" t="s">
        <v>3028</v>
      </c>
      <c r="C2936" t="s">
        <v>4025</v>
      </c>
      <c r="D2936" t="s">
        <v>4032</v>
      </c>
      <c r="E2936" s="1">
        <v>43244.529634837963</v>
      </c>
      <c r="F2936" t="s">
        <v>4027</v>
      </c>
      <c r="G2936" s="1">
        <v>43249.360937500001</v>
      </c>
      <c r="H2936" s="1">
        <v>43255.797348726854</v>
      </c>
      <c r="I2936" t="s">
        <v>275</v>
      </c>
      <c r="J2936" s="4">
        <f>VLOOKUP(Données[[#This Row],[Statut (amiante)]],Statuts[[Statut]:[Code statut2]],2,FALSE)</f>
        <v>2</v>
      </c>
    </row>
    <row r="2937" spans="1:10" x14ac:dyDescent="0.25">
      <c r="A2937" t="s">
        <v>3028</v>
      </c>
      <c r="C2937" t="s">
        <v>4025</v>
      </c>
      <c r="D2937" t="s">
        <v>4033</v>
      </c>
      <c r="E2937" s="1">
        <v>43244.529634837963</v>
      </c>
      <c r="F2937" t="s">
        <v>4027</v>
      </c>
      <c r="G2937" s="1">
        <v>43249.360937500001</v>
      </c>
      <c r="H2937" s="1">
        <v>43255.797348761575</v>
      </c>
      <c r="I2937" t="s">
        <v>275</v>
      </c>
      <c r="J2937" s="4">
        <f>VLOOKUP(Données[[#This Row],[Statut (amiante)]],Statuts[[Statut]:[Code statut2]],2,FALSE)</f>
        <v>2</v>
      </c>
    </row>
    <row r="2938" spans="1:10" x14ac:dyDescent="0.25">
      <c r="A2938" t="s">
        <v>3028</v>
      </c>
      <c r="C2938" t="s">
        <v>4025</v>
      </c>
      <c r="D2938" t="s">
        <v>4034</v>
      </c>
      <c r="E2938" s="1">
        <v>43244.529634837963</v>
      </c>
      <c r="F2938" t="s">
        <v>4027</v>
      </c>
      <c r="G2938" s="1">
        <v>43249.360937500001</v>
      </c>
      <c r="H2938" s="1">
        <v>43255.797348807871</v>
      </c>
      <c r="I2938" t="s">
        <v>275</v>
      </c>
      <c r="J2938" s="4">
        <f>VLOOKUP(Données[[#This Row],[Statut (amiante)]],Statuts[[Statut]:[Code statut2]],2,FALSE)</f>
        <v>2</v>
      </c>
    </row>
    <row r="2939" spans="1:10" x14ac:dyDescent="0.25">
      <c r="A2939" t="s">
        <v>3028</v>
      </c>
      <c r="C2939" t="s">
        <v>4035</v>
      </c>
      <c r="D2939" t="s">
        <v>4036</v>
      </c>
      <c r="E2939" s="1">
        <v>43269.476851817133</v>
      </c>
      <c r="F2939" t="s">
        <v>4037</v>
      </c>
      <c r="G2939" s="1">
        <v>43269.477465277778</v>
      </c>
      <c r="H2939" s="1"/>
      <c r="I2939" t="s">
        <v>6870</v>
      </c>
      <c r="J2939" s="4">
        <f>VLOOKUP(Données[[#This Row],[Statut (amiante)]],Statuts[[Statut]:[Code statut2]],2,FALSE)</f>
        <v>0</v>
      </c>
    </row>
    <row r="2940" spans="1:10" x14ac:dyDescent="0.25">
      <c r="A2940" t="s">
        <v>3028</v>
      </c>
      <c r="C2940" t="s">
        <v>4038</v>
      </c>
      <c r="D2940" t="s">
        <v>4039</v>
      </c>
      <c r="E2940" s="1">
        <v>43245.492514351849</v>
      </c>
      <c r="F2940" t="s">
        <v>4040</v>
      </c>
      <c r="G2940" s="1">
        <v>43250.48746527778</v>
      </c>
      <c r="H2940" s="1">
        <v>43255.703742905091</v>
      </c>
      <c r="I2940" t="s">
        <v>275</v>
      </c>
      <c r="J2940" s="4">
        <f>VLOOKUP(Données[[#This Row],[Statut (amiante)]],Statuts[[Statut]:[Code statut2]],2,FALSE)</f>
        <v>2</v>
      </c>
    </row>
    <row r="2941" spans="1:10" x14ac:dyDescent="0.25">
      <c r="A2941" t="s">
        <v>3028</v>
      </c>
      <c r="C2941" t="s">
        <v>4038</v>
      </c>
      <c r="D2941" t="s">
        <v>4041</v>
      </c>
      <c r="E2941" s="1">
        <v>43245.492514351849</v>
      </c>
      <c r="F2941" t="s">
        <v>4040</v>
      </c>
      <c r="G2941" s="1">
        <v>43250.48746527778</v>
      </c>
      <c r="H2941" s="1">
        <v>43255.703742673613</v>
      </c>
      <c r="I2941" t="s">
        <v>275</v>
      </c>
      <c r="J2941" s="4">
        <f>VLOOKUP(Données[[#This Row],[Statut (amiante)]],Statuts[[Statut]:[Code statut2]],2,FALSE)</f>
        <v>2</v>
      </c>
    </row>
    <row r="2942" spans="1:10" x14ac:dyDescent="0.25">
      <c r="A2942" t="s">
        <v>3028</v>
      </c>
      <c r="C2942" t="s">
        <v>4038</v>
      </c>
      <c r="D2942" t="s">
        <v>4042</v>
      </c>
      <c r="E2942" s="1">
        <v>43245.492514351849</v>
      </c>
      <c r="F2942" t="s">
        <v>4040</v>
      </c>
      <c r="G2942" s="1">
        <v>43250.48746527778</v>
      </c>
      <c r="H2942" s="1">
        <v>43255.703742708334</v>
      </c>
      <c r="I2942" t="s">
        <v>275</v>
      </c>
      <c r="J2942" s="4">
        <f>VLOOKUP(Données[[#This Row],[Statut (amiante)]],Statuts[[Statut]:[Code statut2]],2,FALSE)</f>
        <v>2</v>
      </c>
    </row>
    <row r="2943" spans="1:10" x14ac:dyDescent="0.25">
      <c r="A2943" t="s">
        <v>3028</v>
      </c>
      <c r="C2943" t="s">
        <v>4038</v>
      </c>
      <c r="D2943" t="s">
        <v>4043</v>
      </c>
      <c r="E2943" s="1">
        <v>43245.492514351849</v>
      </c>
      <c r="F2943" t="s">
        <v>4040</v>
      </c>
      <c r="G2943" s="1">
        <v>43250.48746527778</v>
      </c>
      <c r="H2943" s="1">
        <v>43255.703742824073</v>
      </c>
      <c r="I2943" t="s">
        <v>275</v>
      </c>
      <c r="J2943" s="4">
        <f>VLOOKUP(Données[[#This Row],[Statut (amiante)]],Statuts[[Statut]:[Code statut2]],2,FALSE)</f>
        <v>2</v>
      </c>
    </row>
    <row r="2944" spans="1:10" x14ac:dyDescent="0.25">
      <c r="A2944" t="s">
        <v>3028</v>
      </c>
      <c r="C2944" t="s">
        <v>4038</v>
      </c>
      <c r="D2944" t="s">
        <v>4044</v>
      </c>
      <c r="E2944" s="1">
        <v>43245.492514351849</v>
      </c>
      <c r="F2944" t="s">
        <v>4040</v>
      </c>
      <c r="G2944" s="1">
        <v>43250.48746527778</v>
      </c>
      <c r="H2944" s="1">
        <v>43255.703742858794</v>
      </c>
      <c r="I2944" t="s">
        <v>275</v>
      </c>
      <c r="J2944" s="4">
        <f>VLOOKUP(Données[[#This Row],[Statut (amiante)]],Statuts[[Statut]:[Code statut2]],2,FALSE)</f>
        <v>2</v>
      </c>
    </row>
    <row r="2945" spans="1:10" x14ac:dyDescent="0.25">
      <c r="A2945" t="s">
        <v>3028</v>
      </c>
      <c r="C2945" t="s">
        <v>4045</v>
      </c>
      <c r="D2945" t="s">
        <v>4046</v>
      </c>
      <c r="E2945" s="1">
        <v>43251.526571215276</v>
      </c>
      <c r="F2945" t="s">
        <v>4047</v>
      </c>
      <c r="G2945" s="1">
        <v>43256.362280092595</v>
      </c>
      <c r="H2945" s="1">
        <v>43263.547325960652</v>
      </c>
      <c r="I2945" t="s">
        <v>275</v>
      </c>
      <c r="J2945" s="4">
        <f>VLOOKUP(Données[[#This Row],[Statut (amiante)]],Statuts[[Statut]:[Code statut2]],2,FALSE)</f>
        <v>2</v>
      </c>
    </row>
    <row r="2946" spans="1:10" x14ac:dyDescent="0.25">
      <c r="A2946" t="s">
        <v>3028</v>
      </c>
      <c r="C2946" t="s">
        <v>4045</v>
      </c>
      <c r="D2946" t="s">
        <v>4048</v>
      </c>
      <c r="E2946" s="1">
        <v>43251.526571215276</v>
      </c>
      <c r="F2946" t="s">
        <v>4047</v>
      </c>
      <c r="G2946" s="1">
        <v>43256.362280092595</v>
      </c>
      <c r="H2946" s="1">
        <v>43263.547326122687</v>
      </c>
      <c r="I2946" t="s">
        <v>275</v>
      </c>
      <c r="J2946" s="4">
        <f>VLOOKUP(Données[[#This Row],[Statut (amiante)]],Statuts[[Statut]:[Code statut2]],2,FALSE)</f>
        <v>2</v>
      </c>
    </row>
    <row r="2947" spans="1:10" x14ac:dyDescent="0.25">
      <c r="A2947" t="s">
        <v>3028</v>
      </c>
      <c r="C2947" t="s">
        <v>4045</v>
      </c>
      <c r="D2947" t="s">
        <v>4049</v>
      </c>
      <c r="E2947" s="1">
        <v>43251.526571215276</v>
      </c>
      <c r="F2947" t="s">
        <v>4047</v>
      </c>
      <c r="G2947" s="1">
        <v>43256.362280092595</v>
      </c>
      <c r="H2947" s="1">
        <v>43263.547326192129</v>
      </c>
      <c r="I2947" t="s">
        <v>275</v>
      </c>
      <c r="J2947" s="4">
        <f>VLOOKUP(Données[[#This Row],[Statut (amiante)]],Statuts[[Statut]:[Code statut2]],2,FALSE)</f>
        <v>2</v>
      </c>
    </row>
    <row r="2948" spans="1:10" x14ac:dyDescent="0.25">
      <c r="A2948" t="s">
        <v>3028</v>
      </c>
      <c r="C2948" t="s">
        <v>4050</v>
      </c>
      <c r="D2948" t="s">
        <v>4051</v>
      </c>
      <c r="E2948" s="1">
        <v>43257.566212384256</v>
      </c>
      <c r="F2948" t="s">
        <v>4052</v>
      </c>
      <c r="G2948" s="1">
        <v>43262.435081018521</v>
      </c>
      <c r="H2948" s="1">
        <v>43269.547330868052</v>
      </c>
      <c r="I2948" t="s">
        <v>275</v>
      </c>
      <c r="J2948" s="4">
        <f>VLOOKUP(Données[[#This Row],[Statut (amiante)]],Statuts[[Statut]:[Code statut2]],2,FALSE)</f>
        <v>2</v>
      </c>
    </row>
    <row r="2949" spans="1:10" x14ac:dyDescent="0.25">
      <c r="A2949" t="s">
        <v>3028</v>
      </c>
      <c r="C2949" t="s">
        <v>4053</v>
      </c>
      <c r="D2949" t="s">
        <v>4054</v>
      </c>
      <c r="E2949" s="1">
        <v>43264.642934837961</v>
      </c>
      <c r="F2949" t="s">
        <v>4055</v>
      </c>
      <c r="G2949" s="1">
        <v>43269.383414351854</v>
      </c>
      <c r="H2949" s="1">
        <v>43266.507357210648</v>
      </c>
      <c r="I2949" t="s">
        <v>275</v>
      </c>
      <c r="J2949" s="4">
        <f>VLOOKUP(Données[[#This Row],[Statut (amiante)]],Statuts[[Statut]:[Code statut2]],2,FALSE)</f>
        <v>2</v>
      </c>
    </row>
    <row r="2950" spans="1:10" x14ac:dyDescent="0.25">
      <c r="A2950" t="s">
        <v>3028</v>
      </c>
      <c r="C2950" t="s">
        <v>4053</v>
      </c>
      <c r="D2950" t="s">
        <v>4056</v>
      </c>
      <c r="E2950" s="1">
        <v>43264.642934837961</v>
      </c>
      <c r="F2950" t="s">
        <v>4055</v>
      </c>
      <c r="G2950" s="1">
        <v>43269.383414351854</v>
      </c>
      <c r="H2950" s="1">
        <v>43266.507357256945</v>
      </c>
      <c r="I2950" t="s">
        <v>275</v>
      </c>
      <c r="J2950" s="4">
        <f>VLOOKUP(Données[[#This Row],[Statut (amiante)]],Statuts[[Statut]:[Code statut2]],2,FALSE)</f>
        <v>2</v>
      </c>
    </row>
    <row r="2951" spans="1:10" x14ac:dyDescent="0.25">
      <c r="A2951" t="s">
        <v>3028</v>
      </c>
      <c r="C2951" t="s">
        <v>4053</v>
      </c>
      <c r="D2951" t="s">
        <v>4057</v>
      </c>
      <c r="E2951" s="1">
        <v>43264.642934837961</v>
      </c>
      <c r="F2951" t="s">
        <v>4055</v>
      </c>
      <c r="G2951" s="1">
        <v>43269.383414351854</v>
      </c>
      <c r="H2951" s="1">
        <v>43266.507357291666</v>
      </c>
      <c r="I2951" t="s">
        <v>275</v>
      </c>
      <c r="J2951" s="4">
        <f>VLOOKUP(Données[[#This Row],[Statut (amiante)]],Statuts[[Statut]:[Code statut2]],2,FALSE)</f>
        <v>2</v>
      </c>
    </row>
    <row r="2952" spans="1:10" x14ac:dyDescent="0.25">
      <c r="A2952" t="s">
        <v>3028</v>
      </c>
      <c r="C2952" t="s">
        <v>4058</v>
      </c>
      <c r="D2952" t="s">
        <v>4059</v>
      </c>
      <c r="E2952" s="1">
        <v>43255.499758796293</v>
      </c>
      <c r="F2952" t="s">
        <v>4060</v>
      </c>
      <c r="G2952" s="1">
        <v>43255.501087962963</v>
      </c>
      <c r="H2952" s="1">
        <v>43262.932983483799</v>
      </c>
      <c r="I2952" t="s">
        <v>6871</v>
      </c>
      <c r="J2952" s="4">
        <f>VLOOKUP(Données[[#This Row],[Statut (amiante)]],Statuts[[Statut]:[Code statut2]],2,FALSE)</f>
        <v>1</v>
      </c>
    </row>
    <row r="2953" spans="1:10" x14ac:dyDescent="0.25">
      <c r="A2953" t="s">
        <v>3028</v>
      </c>
      <c r="C2953" t="s">
        <v>3926</v>
      </c>
      <c r="D2953" t="s">
        <v>4061</v>
      </c>
      <c r="E2953" s="1">
        <v>43243.560139039349</v>
      </c>
      <c r="F2953" t="s">
        <v>3928</v>
      </c>
      <c r="G2953" s="1">
        <v>43243.569756944446</v>
      </c>
      <c r="H2953" s="1">
        <v>43250.828793171298</v>
      </c>
      <c r="I2953" t="s">
        <v>6871</v>
      </c>
      <c r="J2953" s="4">
        <f>VLOOKUP(Données[[#This Row],[Statut (amiante)]],Statuts[[Statut]:[Code statut2]],2,FALSE)</f>
        <v>1</v>
      </c>
    </row>
    <row r="2954" spans="1:10" x14ac:dyDescent="0.25">
      <c r="A2954" t="s">
        <v>3028</v>
      </c>
      <c r="C2954" t="s">
        <v>3926</v>
      </c>
      <c r="D2954" t="s">
        <v>4062</v>
      </c>
      <c r="E2954" s="1">
        <v>43243.560139039349</v>
      </c>
      <c r="F2954" t="s">
        <v>3928</v>
      </c>
      <c r="G2954" s="1">
        <v>43243.569756944446</v>
      </c>
      <c r="H2954" s="1">
        <v>43250.828792476852</v>
      </c>
      <c r="I2954" t="s">
        <v>6871</v>
      </c>
      <c r="J2954" s="4">
        <f>VLOOKUP(Données[[#This Row],[Statut (amiante)]],Statuts[[Statut]:[Code statut2]],2,FALSE)</f>
        <v>1</v>
      </c>
    </row>
    <row r="2955" spans="1:10" x14ac:dyDescent="0.25">
      <c r="A2955" t="s">
        <v>3028</v>
      </c>
      <c r="C2955" t="s">
        <v>3926</v>
      </c>
      <c r="D2955" t="s">
        <v>4063</v>
      </c>
      <c r="E2955" s="1">
        <v>43243.560139039349</v>
      </c>
      <c r="F2955" t="s">
        <v>3928</v>
      </c>
      <c r="G2955" s="1">
        <v>43243.569756944446</v>
      </c>
      <c r="H2955" s="1">
        <v>43250.828792511573</v>
      </c>
      <c r="I2955" t="s">
        <v>6871</v>
      </c>
      <c r="J2955" s="4">
        <f>VLOOKUP(Données[[#This Row],[Statut (amiante)]],Statuts[[Statut]:[Code statut2]],2,FALSE)</f>
        <v>1</v>
      </c>
    </row>
    <row r="2956" spans="1:10" x14ac:dyDescent="0.25">
      <c r="A2956" t="s">
        <v>3028</v>
      </c>
      <c r="C2956" t="s">
        <v>3926</v>
      </c>
      <c r="D2956" t="s">
        <v>4064</v>
      </c>
      <c r="E2956" s="1">
        <v>43243.560139039349</v>
      </c>
      <c r="F2956" t="s">
        <v>3928</v>
      </c>
      <c r="G2956" s="1">
        <v>43243.569756944446</v>
      </c>
      <c r="H2956" s="1">
        <v>43250.828792592591</v>
      </c>
      <c r="I2956" t="s">
        <v>6871</v>
      </c>
      <c r="J2956" s="4">
        <f>VLOOKUP(Données[[#This Row],[Statut (amiante)]],Statuts[[Statut]:[Code statut2]],2,FALSE)</f>
        <v>1</v>
      </c>
    </row>
    <row r="2957" spans="1:10" x14ac:dyDescent="0.25">
      <c r="A2957" t="s">
        <v>3028</v>
      </c>
      <c r="C2957" t="s">
        <v>3926</v>
      </c>
      <c r="D2957" t="s">
        <v>4065</v>
      </c>
      <c r="E2957" s="1">
        <v>43243.560139039349</v>
      </c>
      <c r="F2957" t="s">
        <v>3928</v>
      </c>
      <c r="G2957" s="1">
        <v>43243.569756944446</v>
      </c>
      <c r="H2957" s="1">
        <v>43250.828792627311</v>
      </c>
      <c r="I2957" t="s">
        <v>6871</v>
      </c>
      <c r="J2957" s="4">
        <f>VLOOKUP(Données[[#This Row],[Statut (amiante)]],Statuts[[Statut]:[Code statut2]],2,FALSE)</f>
        <v>1</v>
      </c>
    </row>
    <row r="2958" spans="1:10" x14ac:dyDescent="0.25">
      <c r="A2958" t="s">
        <v>3028</v>
      </c>
      <c r="C2958" t="s">
        <v>3926</v>
      </c>
      <c r="D2958" t="s">
        <v>4066</v>
      </c>
      <c r="E2958" s="1">
        <v>43243.560139039349</v>
      </c>
      <c r="F2958" t="s">
        <v>3928</v>
      </c>
      <c r="G2958" s="1">
        <v>43243.569756944446</v>
      </c>
      <c r="H2958" s="1">
        <v>43250.828792708337</v>
      </c>
      <c r="I2958" t="s">
        <v>6871</v>
      </c>
      <c r="J2958" s="4">
        <f>VLOOKUP(Données[[#This Row],[Statut (amiante)]],Statuts[[Statut]:[Code statut2]],2,FALSE)</f>
        <v>1</v>
      </c>
    </row>
    <row r="2959" spans="1:10" x14ac:dyDescent="0.25">
      <c r="A2959" t="s">
        <v>3028</v>
      </c>
      <c r="C2959" t="s">
        <v>3926</v>
      </c>
      <c r="D2959" t="s">
        <v>4067</v>
      </c>
      <c r="E2959" s="1">
        <v>43243.560139039349</v>
      </c>
      <c r="F2959" t="s">
        <v>3928</v>
      </c>
      <c r="G2959" s="1">
        <v>43243.569756944446</v>
      </c>
      <c r="H2959" s="1">
        <v>43250.82879363426</v>
      </c>
      <c r="I2959" t="s">
        <v>6871</v>
      </c>
      <c r="J2959" s="4">
        <f>VLOOKUP(Données[[#This Row],[Statut (amiante)]],Statuts[[Statut]:[Code statut2]],2,FALSE)</f>
        <v>1</v>
      </c>
    </row>
    <row r="2960" spans="1:10" x14ac:dyDescent="0.25">
      <c r="A2960" t="s">
        <v>3028</v>
      </c>
      <c r="C2960" t="s">
        <v>3926</v>
      </c>
      <c r="D2960" t="s">
        <v>4068</v>
      </c>
      <c r="E2960" s="1">
        <v>43243.560139039349</v>
      </c>
      <c r="F2960" t="s">
        <v>3928</v>
      </c>
      <c r="G2960" s="1">
        <v>43243.569756944446</v>
      </c>
      <c r="H2960" s="1">
        <v>43250.828792824075</v>
      </c>
      <c r="I2960" t="s">
        <v>6871</v>
      </c>
      <c r="J2960" s="4">
        <f>VLOOKUP(Données[[#This Row],[Statut (amiante)]],Statuts[[Statut]:[Code statut2]],2,FALSE)</f>
        <v>1</v>
      </c>
    </row>
    <row r="2961" spans="1:10" x14ac:dyDescent="0.25">
      <c r="A2961" t="s">
        <v>3028</v>
      </c>
      <c r="C2961" t="s">
        <v>3926</v>
      </c>
      <c r="D2961" t="s">
        <v>4069</v>
      </c>
      <c r="E2961" s="1">
        <v>43243.560139039349</v>
      </c>
      <c r="F2961" t="s">
        <v>3928</v>
      </c>
      <c r="G2961" s="1">
        <v>43243.569756944446</v>
      </c>
      <c r="H2961" s="1">
        <v>43250.828792858796</v>
      </c>
      <c r="I2961" t="s">
        <v>6871</v>
      </c>
      <c r="J2961" s="4">
        <f>VLOOKUP(Données[[#This Row],[Statut (amiante)]],Statuts[[Statut]:[Code statut2]],2,FALSE)</f>
        <v>1</v>
      </c>
    </row>
    <row r="2962" spans="1:10" x14ac:dyDescent="0.25">
      <c r="A2962" t="s">
        <v>3028</v>
      </c>
      <c r="C2962" t="s">
        <v>3926</v>
      </c>
      <c r="D2962" t="s">
        <v>4070</v>
      </c>
      <c r="E2962" s="1">
        <v>43243.560139039349</v>
      </c>
      <c r="F2962" t="s">
        <v>3928</v>
      </c>
      <c r="G2962" s="1">
        <v>43243.569756944446</v>
      </c>
      <c r="H2962" s="1">
        <v>43250.828792905093</v>
      </c>
      <c r="I2962" t="s">
        <v>6871</v>
      </c>
      <c r="J2962" s="4">
        <f>VLOOKUP(Données[[#This Row],[Statut (amiante)]],Statuts[[Statut]:[Code statut2]],2,FALSE)</f>
        <v>1</v>
      </c>
    </row>
    <row r="2963" spans="1:10" x14ac:dyDescent="0.25">
      <c r="A2963" t="s">
        <v>3028</v>
      </c>
      <c r="C2963" t="s">
        <v>3926</v>
      </c>
      <c r="D2963" t="s">
        <v>4071</v>
      </c>
      <c r="E2963" s="1">
        <v>43243.560139039349</v>
      </c>
      <c r="F2963" t="s">
        <v>3928</v>
      </c>
      <c r="G2963" s="1">
        <v>43243.569756944446</v>
      </c>
      <c r="H2963" s="1">
        <v>43250.828792974535</v>
      </c>
      <c r="I2963" t="s">
        <v>6871</v>
      </c>
      <c r="J2963" s="4">
        <f>VLOOKUP(Données[[#This Row],[Statut (amiante)]],Statuts[[Statut]:[Code statut2]],2,FALSE)</f>
        <v>1</v>
      </c>
    </row>
    <row r="2964" spans="1:10" x14ac:dyDescent="0.25">
      <c r="A2964" t="s">
        <v>3028</v>
      </c>
      <c r="C2964" t="s">
        <v>3926</v>
      </c>
      <c r="D2964" t="s">
        <v>4072</v>
      </c>
      <c r="E2964" s="1">
        <v>43243.560139039349</v>
      </c>
      <c r="F2964" t="s">
        <v>3928</v>
      </c>
      <c r="G2964" s="1">
        <v>43243.569756944446</v>
      </c>
      <c r="H2964" s="1">
        <v>43250.828793055553</v>
      </c>
      <c r="I2964" t="s">
        <v>6871</v>
      </c>
      <c r="J2964" s="4">
        <f>VLOOKUP(Données[[#This Row],[Statut (amiante)]],Statuts[[Statut]:[Code statut2]],2,FALSE)</f>
        <v>1</v>
      </c>
    </row>
    <row r="2965" spans="1:10" x14ac:dyDescent="0.25">
      <c r="A2965" t="s">
        <v>3028</v>
      </c>
      <c r="C2965" t="s">
        <v>3926</v>
      </c>
      <c r="D2965" t="s">
        <v>4073</v>
      </c>
      <c r="E2965" s="1">
        <v>43243.560139039349</v>
      </c>
      <c r="F2965" t="s">
        <v>3928</v>
      </c>
      <c r="G2965" s="1">
        <v>43243.569756944446</v>
      </c>
      <c r="H2965" s="1">
        <v>43250.828793749999</v>
      </c>
      <c r="I2965" t="s">
        <v>6871</v>
      </c>
      <c r="J2965" s="4">
        <f>VLOOKUP(Données[[#This Row],[Statut (amiante)]],Statuts[[Statut]:[Code statut2]],2,FALSE)</f>
        <v>1</v>
      </c>
    </row>
    <row r="2966" spans="1:10" x14ac:dyDescent="0.25">
      <c r="A2966" t="s">
        <v>3028</v>
      </c>
      <c r="C2966" t="s">
        <v>3926</v>
      </c>
      <c r="D2966" t="s">
        <v>4074</v>
      </c>
      <c r="E2966" s="1">
        <v>43243.560139039349</v>
      </c>
      <c r="F2966" t="s">
        <v>3928</v>
      </c>
      <c r="G2966" s="1">
        <v>43243.569756944446</v>
      </c>
      <c r="H2966" s="1">
        <v>43250.828793206019</v>
      </c>
      <c r="I2966" t="s">
        <v>6871</v>
      </c>
      <c r="J2966" s="4">
        <f>VLOOKUP(Données[[#This Row],[Statut (amiante)]],Statuts[[Statut]:[Code statut2]],2,FALSE)</f>
        <v>1</v>
      </c>
    </row>
    <row r="2967" spans="1:10" x14ac:dyDescent="0.25">
      <c r="A2967" t="s">
        <v>3028</v>
      </c>
      <c r="C2967" t="s">
        <v>3926</v>
      </c>
      <c r="D2967" t="s">
        <v>4075</v>
      </c>
      <c r="E2967" s="1">
        <v>43243.560139039349</v>
      </c>
      <c r="F2967" t="s">
        <v>3928</v>
      </c>
      <c r="G2967" s="1">
        <v>43243.569756944446</v>
      </c>
      <c r="H2967" s="1">
        <v>43250.828793287037</v>
      </c>
      <c r="I2967" t="s">
        <v>6871</v>
      </c>
      <c r="J2967" s="4">
        <f>VLOOKUP(Données[[#This Row],[Statut (amiante)]],Statuts[[Statut]:[Code statut2]],2,FALSE)</f>
        <v>1</v>
      </c>
    </row>
    <row r="2968" spans="1:10" x14ac:dyDescent="0.25">
      <c r="A2968" t="s">
        <v>3028</v>
      </c>
      <c r="C2968" t="s">
        <v>3926</v>
      </c>
      <c r="D2968" t="s">
        <v>4076</v>
      </c>
      <c r="E2968" s="1">
        <v>43243.560139039349</v>
      </c>
      <c r="F2968" t="s">
        <v>3928</v>
      </c>
      <c r="G2968" s="1">
        <v>43243.569756944446</v>
      </c>
      <c r="H2968" s="1">
        <v>43250.828793437497</v>
      </c>
      <c r="I2968" t="s">
        <v>6871</v>
      </c>
      <c r="J2968" s="4">
        <f>VLOOKUP(Données[[#This Row],[Statut (amiante)]],Statuts[[Statut]:[Code statut2]],2,FALSE)</f>
        <v>1</v>
      </c>
    </row>
    <row r="2969" spans="1:10" x14ac:dyDescent="0.25">
      <c r="A2969" t="s">
        <v>3028</v>
      </c>
      <c r="C2969" t="s">
        <v>3926</v>
      </c>
      <c r="D2969" t="s">
        <v>4077</v>
      </c>
      <c r="E2969" s="1">
        <v>43243.560139039349</v>
      </c>
      <c r="F2969" t="s">
        <v>3928</v>
      </c>
      <c r="G2969" s="1">
        <v>43243.569756944446</v>
      </c>
      <c r="H2969" s="1">
        <v>43250.828793518522</v>
      </c>
      <c r="I2969" t="s">
        <v>6871</v>
      </c>
      <c r="J2969" s="4">
        <f>VLOOKUP(Données[[#This Row],[Statut (amiante)]],Statuts[[Statut]:[Code statut2]],2,FALSE)</f>
        <v>1</v>
      </c>
    </row>
    <row r="2970" spans="1:10" x14ac:dyDescent="0.25">
      <c r="A2970" t="s">
        <v>3028</v>
      </c>
      <c r="C2970" t="s">
        <v>3926</v>
      </c>
      <c r="D2970" t="s">
        <v>4078</v>
      </c>
      <c r="E2970" s="1">
        <v>43243.560139039349</v>
      </c>
      <c r="F2970" t="s">
        <v>3928</v>
      </c>
      <c r="G2970" s="1">
        <v>43243.569756944446</v>
      </c>
      <c r="H2970" s="1">
        <v>43250.828793599539</v>
      </c>
      <c r="I2970" t="s">
        <v>6871</v>
      </c>
      <c r="J2970" s="4">
        <f>VLOOKUP(Données[[#This Row],[Statut (amiante)]],Statuts[[Statut]:[Code statut2]],2,FALSE)</f>
        <v>1</v>
      </c>
    </row>
    <row r="2971" spans="1:10" x14ac:dyDescent="0.25">
      <c r="A2971" t="s">
        <v>3028</v>
      </c>
      <c r="C2971" t="s">
        <v>3918</v>
      </c>
      <c r="D2971" t="s">
        <v>4079</v>
      </c>
      <c r="E2971" s="1">
        <v>43265.372791932874</v>
      </c>
      <c r="F2971" t="s">
        <v>3920</v>
      </c>
      <c r="G2971" s="1">
        <v>43265.376250000001</v>
      </c>
      <c r="H2971" s="1"/>
      <c r="I2971" t="s">
        <v>6870</v>
      </c>
      <c r="J2971" s="4">
        <f>VLOOKUP(Données[[#This Row],[Statut (amiante)]],Statuts[[Statut]:[Code statut2]],2,FALSE)</f>
        <v>0</v>
      </c>
    </row>
    <row r="2972" spans="1:10" x14ac:dyDescent="0.25">
      <c r="A2972" t="s">
        <v>3028</v>
      </c>
      <c r="C2972" t="s">
        <v>3926</v>
      </c>
      <c r="D2972" t="s">
        <v>4080</v>
      </c>
      <c r="E2972" s="1">
        <v>43243.560139039349</v>
      </c>
      <c r="F2972" t="s">
        <v>3928</v>
      </c>
      <c r="G2972" s="1">
        <v>43243.569756944446</v>
      </c>
      <c r="H2972" s="1">
        <v>43250.828793865738</v>
      </c>
      <c r="I2972" t="s">
        <v>6871</v>
      </c>
      <c r="J2972" s="4">
        <f>VLOOKUP(Données[[#This Row],[Statut (amiante)]],Statuts[[Statut]:[Code statut2]],2,FALSE)</f>
        <v>1</v>
      </c>
    </row>
    <row r="2973" spans="1:10" x14ac:dyDescent="0.25">
      <c r="A2973" t="s">
        <v>3028</v>
      </c>
      <c r="C2973" t="s">
        <v>3926</v>
      </c>
      <c r="D2973" t="s">
        <v>4081</v>
      </c>
      <c r="E2973" s="1">
        <v>43243.560139039349</v>
      </c>
      <c r="F2973" t="s">
        <v>3928</v>
      </c>
      <c r="G2973" s="1">
        <v>43243.569756944446</v>
      </c>
      <c r="H2973" s="1">
        <v>43250.828793900466</v>
      </c>
      <c r="I2973" t="s">
        <v>6871</v>
      </c>
      <c r="J2973" s="4">
        <f>VLOOKUP(Données[[#This Row],[Statut (amiante)]],Statuts[[Statut]:[Code statut2]],2,FALSE)</f>
        <v>1</v>
      </c>
    </row>
    <row r="2974" spans="1:10" x14ac:dyDescent="0.25">
      <c r="A2974" t="s">
        <v>3028</v>
      </c>
      <c r="C2974" t="s">
        <v>3926</v>
      </c>
      <c r="D2974" t="s">
        <v>4082</v>
      </c>
      <c r="E2974" s="1">
        <v>43243.560139039349</v>
      </c>
      <c r="F2974" t="s">
        <v>3928</v>
      </c>
      <c r="G2974" s="1">
        <v>43243.569756944446</v>
      </c>
      <c r="H2974" s="1">
        <v>43250.828793946763</v>
      </c>
      <c r="I2974" t="s">
        <v>6871</v>
      </c>
      <c r="J2974" s="4">
        <f>VLOOKUP(Données[[#This Row],[Statut (amiante)]],Statuts[[Statut]:[Code statut2]],2,FALSE)</f>
        <v>1</v>
      </c>
    </row>
    <row r="2975" spans="1:10" x14ac:dyDescent="0.25">
      <c r="A2975" t="s">
        <v>3028</v>
      </c>
      <c r="C2975" t="s">
        <v>3926</v>
      </c>
      <c r="D2975" t="s">
        <v>4083</v>
      </c>
      <c r="E2975" s="1">
        <v>43243.560139039349</v>
      </c>
      <c r="F2975" t="s">
        <v>3928</v>
      </c>
      <c r="G2975" s="1">
        <v>43243.569756944446</v>
      </c>
      <c r="H2975" s="1">
        <v>43250.828793668981</v>
      </c>
      <c r="I2975" t="s">
        <v>6871</v>
      </c>
      <c r="J2975" s="4">
        <f>VLOOKUP(Données[[#This Row],[Statut (amiante)]],Statuts[[Statut]:[Code statut2]],2,FALSE)</f>
        <v>1</v>
      </c>
    </row>
    <row r="2976" spans="1:10" x14ac:dyDescent="0.25">
      <c r="A2976" t="s">
        <v>3028</v>
      </c>
      <c r="C2976" t="s">
        <v>3926</v>
      </c>
      <c r="D2976" t="s">
        <v>4084</v>
      </c>
      <c r="E2976" s="1">
        <v>43243.560139039349</v>
      </c>
      <c r="F2976" t="s">
        <v>3928</v>
      </c>
      <c r="G2976" s="1">
        <v>43243.569756944446</v>
      </c>
      <c r="H2976" s="1">
        <v>43250.828793715278</v>
      </c>
      <c r="I2976" t="s">
        <v>6871</v>
      </c>
      <c r="J2976" s="4">
        <f>VLOOKUP(Données[[#This Row],[Statut (amiante)]],Statuts[[Statut]:[Code statut2]],2,FALSE)</f>
        <v>1</v>
      </c>
    </row>
    <row r="2977" spans="1:10" x14ac:dyDescent="0.25">
      <c r="A2977" t="s">
        <v>3028</v>
      </c>
      <c r="C2977" t="s">
        <v>4085</v>
      </c>
      <c r="D2977" t="s">
        <v>4086</v>
      </c>
      <c r="E2977" s="1">
        <v>43257.559700115744</v>
      </c>
      <c r="F2977" t="s">
        <v>4087</v>
      </c>
      <c r="G2977" s="1">
        <v>43262.417962962965</v>
      </c>
      <c r="H2977" s="1">
        <v>43269.641316354166</v>
      </c>
      <c r="I2977" t="s">
        <v>275</v>
      </c>
      <c r="J2977" s="4">
        <f>VLOOKUP(Données[[#This Row],[Statut (amiante)]],Statuts[[Statut]:[Code statut2]],2,FALSE)</f>
        <v>2</v>
      </c>
    </row>
    <row r="2978" spans="1:10" x14ac:dyDescent="0.25">
      <c r="A2978" t="s">
        <v>3028</v>
      </c>
      <c r="C2978" t="s">
        <v>4088</v>
      </c>
      <c r="D2978" t="s">
        <v>4089</v>
      </c>
      <c r="E2978" s="1">
        <v>43248.557303703703</v>
      </c>
      <c r="F2978" t="s">
        <v>4090</v>
      </c>
      <c r="G2978" s="1">
        <v>43252.444826388892</v>
      </c>
      <c r="H2978" s="1">
        <v>43258.547325497682</v>
      </c>
      <c r="I2978" t="s">
        <v>275</v>
      </c>
      <c r="J2978" s="4">
        <f>VLOOKUP(Données[[#This Row],[Statut (amiante)]],Statuts[[Statut]:[Code statut2]],2,FALSE)</f>
        <v>2</v>
      </c>
    </row>
    <row r="2979" spans="1:10" x14ac:dyDescent="0.25">
      <c r="A2979" t="s">
        <v>3028</v>
      </c>
      <c r="C2979" t="s">
        <v>4088</v>
      </c>
      <c r="D2979" t="s">
        <v>4091</v>
      </c>
      <c r="E2979" s="1">
        <v>43248.557303703703</v>
      </c>
      <c r="F2979" t="s">
        <v>4090</v>
      </c>
      <c r="G2979" s="1">
        <v>43252.444826388892</v>
      </c>
      <c r="H2979" s="1">
        <v>43258.547325694446</v>
      </c>
      <c r="I2979" t="s">
        <v>275</v>
      </c>
      <c r="J2979" s="4">
        <f>VLOOKUP(Données[[#This Row],[Statut (amiante)]],Statuts[[Statut]:[Code statut2]],2,FALSE)</f>
        <v>2</v>
      </c>
    </row>
    <row r="2980" spans="1:10" x14ac:dyDescent="0.25">
      <c r="A2980" t="s">
        <v>3028</v>
      </c>
      <c r="C2980" t="s">
        <v>4088</v>
      </c>
      <c r="D2980" t="s">
        <v>4092</v>
      </c>
      <c r="E2980" s="1">
        <v>43248.557303703703</v>
      </c>
      <c r="F2980" t="s">
        <v>4090</v>
      </c>
      <c r="G2980" s="1">
        <v>43252.444826388892</v>
      </c>
      <c r="H2980" s="1">
        <v>43258.547325694446</v>
      </c>
      <c r="I2980" t="s">
        <v>275</v>
      </c>
      <c r="J2980" s="4">
        <f>VLOOKUP(Données[[#This Row],[Statut (amiante)]],Statuts[[Statut]:[Code statut2]],2,FALSE)</f>
        <v>2</v>
      </c>
    </row>
    <row r="2981" spans="1:10" x14ac:dyDescent="0.25">
      <c r="A2981" t="s">
        <v>3028</v>
      </c>
      <c r="C2981" t="s">
        <v>4093</v>
      </c>
      <c r="D2981" t="s">
        <v>4094</v>
      </c>
      <c r="E2981" s="1">
        <v>43258.458076238428</v>
      </c>
      <c r="F2981" t="s">
        <v>4095</v>
      </c>
      <c r="G2981" s="1">
        <v>43263.391122685185</v>
      </c>
      <c r="H2981" s="1">
        <v>43259.172395370369</v>
      </c>
      <c r="I2981" t="s">
        <v>275</v>
      </c>
      <c r="J2981" s="4">
        <f>VLOOKUP(Données[[#This Row],[Statut (amiante)]],Statuts[[Statut]:[Code statut2]],2,FALSE)</f>
        <v>2</v>
      </c>
    </row>
    <row r="2982" spans="1:10" x14ac:dyDescent="0.25">
      <c r="A2982" t="s">
        <v>3028</v>
      </c>
      <c r="C2982" t="s">
        <v>4096</v>
      </c>
      <c r="D2982" t="s">
        <v>4097</v>
      </c>
      <c r="E2982" s="1">
        <v>43244.535707754629</v>
      </c>
      <c r="F2982" t="s">
        <v>4098</v>
      </c>
      <c r="G2982" s="1">
        <v>43248.399097222224</v>
      </c>
      <c r="H2982" s="1">
        <v>43255.557822025461</v>
      </c>
      <c r="I2982" t="s">
        <v>275</v>
      </c>
      <c r="J2982" s="4">
        <f>VLOOKUP(Données[[#This Row],[Statut (amiante)]],Statuts[[Statut]:[Code statut2]],2,FALSE)</f>
        <v>2</v>
      </c>
    </row>
    <row r="2983" spans="1:10" x14ac:dyDescent="0.25">
      <c r="A2983" t="s">
        <v>3028</v>
      </c>
      <c r="C2983" t="s">
        <v>4096</v>
      </c>
      <c r="D2983" t="s">
        <v>4099</v>
      </c>
      <c r="E2983" s="1">
        <v>43244.535707754629</v>
      </c>
      <c r="F2983" t="s">
        <v>4098</v>
      </c>
      <c r="G2983" s="1">
        <v>43248.399097222224</v>
      </c>
      <c r="H2983" s="1">
        <v>43255.557822071758</v>
      </c>
      <c r="I2983" t="s">
        <v>275</v>
      </c>
      <c r="J2983" s="4">
        <f>VLOOKUP(Données[[#This Row],[Statut (amiante)]],Statuts[[Statut]:[Code statut2]],2,FALSE)</f>
        <v>2</v>
      </c>
    </row>
    <row r="2984" spans="1:10" x14ac:dyDescent="0.25">
      <c r="A2984" t="s">
        <v>3028</v>
      </c>
      <c r="C2984" t="s">
        <v>4096</v>
      </c>
      <c r="D2984" t="s">
        <v>4100</v>
      </c>
      <c r="E2984" s="1">
        <v>43244.535707754629</v>
      </c>
      <c r="F2984" t="s">
        <v>4098</v>
      </c>
      <c r="G2984" s="1">
        <v>43248.399097222224</v>
      </c>
      <c r="H2984" s="1">
        <v>43255.557822106479</v>
      </c>
      <c r="I2984" t="s">
        <v>275</v>
      </c>
      <c r="J2984" s="4">
        <f>VLOOKUP(Données[[#This Row],[Statut (amiante)]],Statuts[[Statut]:[Code statut2]],2,FALSE)</f>
        <v>2</v>
      </c>
    </row>
    <row r="2985" spans="1:10" x14ac:dyDescent="0.25">
      <c r="A2985" t="s">
        <v>3028</v>
      </c>
      <c r="C2985" t="s">
        <v>4096</v>
      </c>
      <c r="D2985" t="s">
        <v>4101</v>
      </c>
      <c r="E2985" s="1">
        <v>43244.535707754629</v>
      </c>
      <c r="F2985" t="s">
        <v>4098</v>
      </c>
      <c r="G2985" s="1">
        <v>43248.399097222224</v>
      </c>
      <c r="H2985" s="1">
        <v>43255.557822141207</v>
      </c>
      <c r="I2985" t="s">
        <v>275</v>
      </c>
      <c r="J2985" s="4">
        <f>VLOOKUP(Données[[#This Row],[Statut (amiante)]],Statuts[[Statut]:[Code statut2]],2,FALSE)</f>
        <v>2</v>
      </c>
    </row>
    <row r="2986" spans="1:10" x14ac:dyDescent="0.25">
      <c r="A2986" t="s">
        <v>3028</v>
      </c>
      <c r="C2986" t="s">
        <v>4058</v>
      </c>
      <c r="D2986" t="s">
        <v>4102</v>
      </c>
      <c r="E2986" s="1">
        <v>43255.499758796293</v>
      </c>
      <c r="F2986" t="s">
        <v>4060</v>
      </c>
      <c r="G2986" s="1">
        <v>43255.501087962963</v>
      </c>
      <c r="H2986" s="1">
        <v>43262.932983333332</v>
      </c>
      <c r="I2986" t="s">
        <v>6871</v>
      </c>
      <c r="J2986" s="4">
        <f>VLOOKUP(Données[[#This Row],[Statut (amiante)]],Statuts[[Statut]:[Code statut2]],2,FALSE)</f>
        <v>1</v>
      </c>
    </row>
    <row r="2987" spans="1:10" x14ac:dyDescent="0.25">
      <c r="A2987" t="s">
        <v>3028</v>
      </c>
      <c r="C2987" t="s">
        <v>4058</v>
      </c>
      <c r="D2987" t="s">
        <v>4103</v>
      </c>
      <c r="E2987" s="1">
        <v>43255.499758796293</v>
      </c>
      <c r="F2987" t="s">
        <v>4060</v>
      </c>
      <c r="G2987" s="1">
        <v>43255.501087962963</v>
      </c>
      <c r="H2987" s="1">
        <v>43262.932983368053</v>
      </c>
      <c r="I2987" t="s">
        <v>6871</v>
      </c>
      <c r="J2987" s="4">
        <f>VLOOKUP(Données[[#This Row],[Statut (amiante)]],Statuts[[Statut]:[Code statut2]],2,FALSE)</f>
        <v>1</v>
      </c>
    </row>
    <row r="2988" spans="1:10" x14ac:dyDescent="0.25">
      <c r="A2988" t="s">
        <v>3028</v>
      </c>
      <c r="C2988" t="s">
        <v>4058</v>
      </c>
      <c r="D2988" t="s">
        <v>4104</v>
      </c>
      <c r="E2988" s="1">
        <v>43255.499758796293</v>
      </c>
      <c r="F2988" t="s">
        <v>4060</v>
      </c>
      <c r="G2988" s="1">
        <v>43255.501087962963</v>
      </c>
      <c r="H2988" s="1">
        <v>43262.93298341435</v>
      </c>
      <c r="I2988" t="s">
        <v>6871</v>
      </c>
      <c r="J2988" s="4">
        <f>VLOOKUP(Données[[#This Row],[Statut (amiante)]],Statuts[[Statut]:[Code statut2]],2,FALSE)</f>
        <v>1</v>
      </c>
    </row>
    <row r="2989" spans="1:10" x14ac:dyDescent="0.25">
      <c r="A2989" t="s">
        <v>3028</v>
      </c>
      <c r="C2989" t="s">
        <v>4058</v>
      </c>
      <c r="D2989" t="s">
        <v>4105</v>
      </c>
      <c r="E2989" s="1">
        <v>43255.499758796293</v>
      </c>
      <c r="F2989" t="s">
        <v>4060</v>
      </c>
      <c r="G2989" s="1">
        <v>43255.501087962963</v>
      </c>
      <c r="H2989" s="1">
        <v>43262.932983449071</v>
      </c>
      <c r="I2989" t="s">
        <v>6871</v>
      </c>
      <c r="J2989" s="4">
        <f>VLOOKUP(Données[[#This Row],[Statut (amiante)]],Statuts[[Statut]:[Code statut2]],2,FALSE)</f>
        <v>1</v>
      </c>
    </row>
    <row r="2990" spans="1:10" x14ac:dyDescent="0.25">
      <c r="A2990" t="s">
        <v>3028</v>
      </c>
      <c r="C2990" t="s">
        <v>4106</v>
      </c>
      <c r="D2990" t="s">
        <v>4107</v>
      </c>
      <c r="E2990" s="1">
        <v>43264.646138344906</v>
      </c>
      <c r="F2990" t="s">
        <v>4108</v>
      </c>
      <c r="G2990" s="1">
        <v>43269.386631944442</v>
      </c>
      <c r="H2990" s="1">
        <v>43266.507479282409</v>
      </c>
      <c r="I2990" t="s">
        <v>275</v>
      </c>
      <c r="J2990" s="4">
        <f>VLOOKUP(Données[[#This Row],[Statut (amiante)]],Statuts[[Statut]:[Code statut2]],2,FALSE)</f>
        <v>2</v>
      </c>
    </row>
    <row r="2991" spans="1:10" x14ac:dyDescent="0.25">
      <c r="A2991" t="s">
        <v>3028</v>
      </c>
      <c r="C2991" t="s">
        <v>4106</v>
      </c>
      <c r="D2991" t="s">
        <v>4109</v>
      </c>
      <c r="E2991" s="1">
        <v>43264.646138344906</v>
      </c>
      <c r="F2991" t="s">
        <v>4108</v>
      </c>
      <c r="G2991" s="1">
        <v>43269.386631944442</v>
      </c>
      <c r="H2991" s="1">
        <v>43266.507479201391</v>
      </c>
      <c r="I2991" t="s">
        <v>275</v>
      </c>
      <c r="J2991" s="4">
        <f>VLOOKUP(Données[[#This Row],[Statut (amiante)]],Statuts[[Statut]:[Code statut2]],2,FALSE)</f>
        <v>2</v>
      </c>
    </row>
    <row r="2992" spans="1:10" x14ac:dyDescent="0.25">
      <c r="A2992" t="s">
        <v>3028</v>
      </c>
      <c r="C2992" t="s">
        <v>4106</v>
      </c>
      <c r="D2992" t="s">
        <v>4110</v>
      </c>
      <c r="E2992" s="1">
        <v>43264.646138344906</v>
      </c>
      <c r="F2992" t="s">
        <v>4108</v>
      </c>
      <c r="G2992" s="1">
        <v>43269.386631944442</v>
      </c>
      <c r="H2992" s="1">
        <v>43266.507479247688</v>
      </c>
      <c r="I2992" t="s">
        <v>275</v>
      </c>
      <c r="J2992" s="4">
        <f>VLOOKUP(Données[[#This Row],[Statut (amiante)]],Statuts[[Statut]:[Code statut2]],2,FALSE)</f>
        <v>2</v>
      </c>
    </row>
    <row r="2993" spans="1:10" x14ac:dyDescent="0.25">
      <c r="A2993" t="s">
        <v>3028</v>
      </c>
      <c r="C2993" t="s">
        <v>4111</v>
      </c>
      <c r="D2993" t="s">
        <v>4112</v>
      </c>
      <c r="E2993" s="1">
        <v>43262.582408831018</v>
      </c>
      <c r="F2993" t="s">
        <v>4113</v>
      </c>
      <c r="G2993" s="1">
        <v>43264.544895833336</v>
      </c>
      <c r="H2993" s="1">
        <v>43263.821859837961</v>
      </c>
      <c r="I2993" t="s">
        <v>275</v>
      </c>
      <c r="J2993" s="4">
        <f>VLOOKUP(Données[[#This Row],[Statut (amiante)]],Statuts[[Statut]:[Code statut2]],2,FALSE)</f>
        <v>2</v>
      </c>
    </row>
    <row r="2994" spans="1:10" x14ac:dyDescent="0.25">
      <c r="A2994" t="s">
        <v>3028</v>
      </c>
      <c r="C2994" t="s">
        <v>4111</v>
      </c>
      <c r="D2994" t="s">
        <v>4114</v>
      </c>
      <c r="E2994" s="1">
        <v>43262.582408831018</v>
      </c>
      <c r="F2994" t="s">
        <v>4113</v>
      </c>
      <c r="G2994" s="1">
        <v>43264.544895833336</v>
      </c>
      <c r="H2994" s="1">
        <v>43263.821859872682</v>
      </c>
      <c r="I2994" t="s">
        <v>275</v>
      </c>
      <c r="J2994" s="4">
        <f>VLOOKUP(Données[[#This Row],[Statut (amiante)]],Statuts[[Statut]:[Code statut2]],2,FALSE)</f>
        <v>2</v>
      </c>
    </row>
    <row r="2995" spans="1:10" x14ac:dyDescent="0.25">
      <c r="A2995" t="s">
        <v>3028</v>
      </c>
      <c r="C2995" t="s">
        <v>4115</v>
      </c>
      <c r="D2995" t="s">
        <v>4116</v>
      </c>
      <c r="E2995" s="1">
        <v>43257.561687071757</v>
      </c>
      <c r="F2995" t="s">
        <v>4117</v>
      </c>
      <c r="G2995" s="1">
        <v>43262.422291666669</v>
      </c>
      <c r="H2995" s="1">
        <v>43269.641385300929</v>
      </c>
      <c r="I2995" t="s">
        <v>275</v>
      </c>
      <c r="J2995" s="4">
        <f>VLOOKUP(Données[[#This Row],[Statut (amiante)]],Statuts[[Statut]:[Code statut2]],2,FALSE)</f>
        <v>2</v>
      </c>
    </row>
    <row r="2996" spans="1:10" x14ac:dyDescent="0.25">
      <c r="A2996" t="s">
        <v>3028</v>
      </c>
      <c r="C2996" t="s">
        <v>4115</v>
      </c>
      <c r="D2996" t="s">
        <v>4118</v>
      </c>
      <c r="E2996" s="1">
        <v>43257.561687071757</v>
      </c>
      <c r="F2996" t="s">
        <v>4117</v>
      </c>
      <c r="G2996" s="1">
        <v>43262.422291666669</v>
      </c>
      <c r="H2996" s="1">
        <v>43269.641385219904</v>
      </c>
      <c r="I2996" t="s">
        <v>275</v>
      </c>
      <c r="J2996" s="4">
        <f>VLOOKUP(Données[[#This Row],[Statut (amiante)]],Statuts[[Statut]:[Code statut2]],2,FALSE)</f>
        <v>2</v>
      </c>
    </row>
    <row r="2997" spans="1:10" x14ac:dyDescent="0.25">
      <c r="A2997" t="s">
        <v>3028</v>
      </c>
      <c r="C2997" t="s">
        <v>4119</v>
      </c>
      <c r="D2997" t="s">
        <v>4120</v>
      </c>
      <c r="E2997" s="1">
        <v>43258.444759722224</v>
      </c>
      <c r="F2997" t="s">
        <v>4121</v>
      </c>
      <c r="G2997" s="1">
        <v>43262.452476851853</v>
      </c>
      <c r="H2997" s="1">
        <v>43269.641934953703</v>
      </c>
      <c r="I2997" t="s">
        <v>275</v>
      </c>
      <c r="J2997" s="4">
        <f>VLOOKUP(Données[[#This Row],[Statut (amiante)]],Statuts[[Statut]:[Code statut2]],2,FALSE)</f>
        <v>2</v>
      </c>
    </row>
    <row r="2998" spans="1:10" x14ac:dyDescent="0.25">
      <c r="A2998" t="s">
        <v>3028</v>
      </c>
      <c r="C2998" t="s">
        <v>4119</v>
      </c>
      <c r="D2998" t="s">
        <v>4122</v>
      </c>
      <c r="E2998" s="1">
        <v>43258.444759722224</v>
      </c>
      <c r="F2998" t="s">
        <v>4121</v>
      </c>
      <c r="G2998" s="1">
        <v>43262.452476851853</v>
      </c>
      <c r="H2998" s="1">
        <v>43269.641935034721</v>
      </c>
      <c r="I2998" t="s">
        <v>275</v>
      </c>
      <c r="J2998" s="4">
        <f>VLOOKUP(Données[[#This Row],[Statut (amiante)]],Statuts[[Statut]:[Code statut2]],2,FALSE)</f>
        <v>2</v>
      </c>
    </row>
    <row r="2999" spans="1:10" x14ac:dyDescent="0.25">
      <c r="A2999" t="s">
        <v>3028</v>
      </c>
      <c r="C2999" t="s">
        <v>4123</v>
      </c>
      <c r="D2999" t="s">
        <v>4124</v>
      </c>
      <c r="E2999" s="1">
        <v>43266.364921377317</v>
      </c>
      <c r="F2999" t="s">
        <v>4125</v>
      </c>
      <c r="G2999" s="1">
        <v>43266.365902777776</v>
      </c>
      <c r="H2999" s="1"/>
      <c r="I2999" t="s">
        <v>6870</v>
      </c>
      <c r="J2999" s="4">
        <f>VLOOKUP(Données[[#This Row],[Statut (amiante)]],Statuts[[Statut]:[Code statut2]],2,FALSE)</f>
        <v>0</v>
      </c>
    </row>
    <row r="3000" spans="1:10" x14ac:dyDescent="0.25">
      <c r="A3000" t="s">
        <v>3028</v>
      </c>
      <c r="C3000" t="s">
        <v>4126</v>
      </c>
      <c r="D3000" t="s">
        <v>4127</v>
      </c>
      <c r="E3000" s="1">
        <v>43257.574664039355</v>
      </c>
      <c r="F3000" t="s">
        <v>4128</v>
      </c>
      <c r="G3000" s="1">
        <v>43262.433900462966</v>
      </c>
      <c r="H3000" s="1">
        <v>43269.641445949077</v>
      </c>
      <c r="I3000" t="s">
        <v>275</v>
      </c>
      <c r="J3000" s="4">
        <f>VLOOKUP(Données[[#This Row],[Statut (amiante)]],Statuts[[Statut]:[Code statut2]],2,FALSE)</f>
        <v>2</v>
      </c>
    </row>
    <row r="3001" spans="1:10" x14ac:dyDescent="0.25">
      <c r="A3001" t="s">
        <v>3028</v>
      </c>
      <c r="C3001" t="s">
        <v>4096</v>
      </c>
      <c r="D3001" t="s">
        <v>4129</v>
      </c>
      <c r="E3001" s="1">
        <v>43244.535707754629</v>
      </c>
      <c r="F3001" t="s">
        <v>4098</v>
      </c>
      <c r="G3001" s="1">
        <v>43248.399097222224</v>
      </c>
      <c r="H3001" s="1">
        <v>43255.557822187497</v>
      </c>
      <c r="I3001" t="s">
        <v>275</v>
      </c>
      <c r="J3001" s="4">
        <f>VLOOKUP(Données[[#This Row],[Statut (amiante)]],Statuts[[Statut]:[Code statut2]],2,FALSE)</f>
        <v>2</v>
      </c>
    </row>
    <row r="3002" spans="1:10" x14ac:dyDescent="0.25">
      <c r="A3002" t="s">
        <v>3028</v>
      </c>
      <c r="C3002" t="s">
        <v>4096</v>
      </c>
      <c r="D3002" t="s">
        <v>4130</v>
      </c>
      <c r="E3002" s="1">
        <v>43244.535707754629</v>
      </c>
      <c r="F3002" t="s">
        <v>4098</v>
      </c>
      <c r="G3002" s="1">
        <v>43248.399097222224</v>
      </c>
      <c r="H3002" s="1">
        <v>43255.557821759263</v>
      </c>
      <c r="I3002" t="s">
        <v>275</v>
      </c>
      <c r="J3002" s="4">
        <f>VLOOKUP(Données[[#This Row],[Statut (amiante)]],Statuts[[Statut]:[Code statut2]],2,FALSE)</f>
        <v>2</v>
      </c>
    </row>
    <row r="3003" spans="1:10" x14ac:dyDescent="0.25">
      <c r="A3003" t="s">
        <v>3028</v>
      </c>
      <c r="C3003" t="s">
        <v>4096</v>
      </c>
      <c r="D3003" t="s">
        <v>4131</v>
      </c>
      <c r="E3003" s="1">
        <v>43244.535707754629</v>
      </c>
      <c r="F3003" t="s">
        <v>4098</v>
      </c>
      <c r="G3003" s="1">
        <v>43248.399097222224</v>
      </c>
      <c r="H3003" s="1">
        <v>43255.557821956019</v>
      </c>
      <c r="I3003" t="s">
        <v>275</v>
      </c>
      <c r="J3003" s="4">
        <f>VLOOKUP(Données[[#This Row],[Statut (amiante)]],Statuts[[Statut]:[Code statut2]],2,FALSE)</f>
        <v>2</v>
      </c>
    </row>
    <row r="3004" spans="1:10" x14ac:dyDescent="0.25">
      <c r="A3004" t="s">
        <v>3028</v>
      </c>
      <c r="C3004" t="s">
        <v>4096</v>
      </c>
      <c r="D3004" t="s">
        <v>4132</v>
      </c>
      <c r="E3004" s="1">
        <v>43244.535707754629</v>
      </c>
      <c r="F3004" t="s">
        <v>4098</v>
      </c>
      <c r="G3004" s="1">
        <v>43248.399097222224</v>
      </c>
      <c r="H3004" s="1">
        <v>43255.55782199074</v>
      </c>
      <c r="I3004" t="s">
        <v>275</v>
      </c>
      <c r="J3004" s="4">
        <f>VLOOKUP(Données[[#This Row],[Statut (amiante)]],Statuts[[Statut]:[Code statut2]],2,FALSE)</f>
        <v>2</v>
      </c>
    </row>
    <row r="3005" spans="1:10" x14ac:dyDescent="0.25">
      <c r="A3005" t="s">
        <v>3028</v>
      </c>
      <c r="C3005" t="s">
        <v>4133</v>
      </c>
      <c r="D3005" t="s">
        <v>4134</v>
      </c>
      <c r="E3005" s="1">
        <v>43264.445843634261</v>
      </c>
      <c r="F3005" t="s">
        <v>4135</v>
      </c>
      <c r="G3005" s="1">
        <v>43266.356273148151</v>
      </c>
      <c r="H3005" s="1">
        <v>43265.506156828706</v>
      </c>
      <c r="I3005" t="s">
        <v>275</v>
      </c>
      <c r="J3005" s="4">
        <f>VLOOKUP(Données[[#This Row],[Statut (amiante)]],Statuts[[Statut]:[Code statut2]],2,FALSE)</f>
        <v>2</v>
      </c>
    </row>
    <row r="3006" spans="1:10" x14ac:dyDescent="0.25">
      <c r="A3006" t="s">
        <v>3028</v>
      </c>
      <c r="C3006" t="s">
        <v>4133</v>
      </c>
      <c r="D3006" t="s">
        <v>4136</v>
      </c>
      <c r="E3006" s="1">
        <v>43264.445843634261</v>
      </c>
      <c r="F3006" t="s">
        <v>4135</v>
      </c>
      <c r="G3006" s="1">
        <v>43266.356273148151</v>
      </c>
      <c r="H3006" s="1">
        <v>43265.506156828706</v>
      </c>
      <c r="I3006" t="s">
        <v>275</v>
      </c>
      <c r="J3006" s="4">
        <f>VLOOKUP(Données[[#This Row],[Statut (amiante)]],Statuts[[Statut]:[Code statut2]],2,FALSE)</f>
        <v>2</v>
      </c>
    </row>
    <row r="3007" spans="1:10" x14ac:dyDescent="0.25">
      <c r="A3007" t="s">
        <v>3028</v>
      </c>
      <c r="C3007" t="s">
        <v>4133</v>
      </c>
      <c r="D3007" t="s">
        <v>4137</v>
      </c>
      <c r="E3007" s="1">
        <v>43264.445843634261</v>
      </c>
      <c r="F3007" t="s">
        <v>4135</v>
      </c>
      <c r="G3007" s="1">
        <v>43266.356273148151</v>
      </c>
      <c r="H3007" s="1">
        <v>43265.506156863426</v>
      </c>
      <c r="I3007" t="s">
        <v>275</v>
      </c>
      <c r="J3007" s="4">
        <f>VLOOKUP(Données[[#This Row],[Statut (amiante)]],Statuts[[Statut]:[Code statut2]],2,FALSE)</f>
        <v>2</v>
      </c>
    </row>
    <row r="3008" spans="1:10" x14ac:dyDescent="0.25">
      <c r="A3008" t="s">
        <v>3028</v>
      </c>
      <c r="C3008" t="s">
        <v>4133</v>
      </c>
      <c r="D3008" t="s">
        <v>4138</v>
      </c>
      <c r="E3008" s="1">
        <v>43264.445843634261</v>
      </c>
      <c r="F3008" t="s">
        <v>4135</v>
      </c>
      <c r="G3008" s="1">
        <v>43266.356273148151</v>
      </c>
      <c r="H3008" s="1">
        <v>43265.5061565625</v>
      </c>
      <c r="I3008" t="s">
        <v>275</v>
      </c>
      <c r="J3008" s="4">
        <f>VLOOKUP(Données[[#This Row],[Statut (amiante)]],Statuts[[Statut]:[Code statut2]],2,FALSE)</f>
        <v>2</v>
      </c>
    </row>
    <row r="3009" spans="1:10" x14ac:dyDescent="0.25">
      <c r="A3009" t="s">
        <v>3028</v>
      </c>
      <c r="C3009" t="s">
        <v>4133</v>
      </c>
      <c r="D3009" t="s">
        <v>4139</v>
      </c>
      <c r="E3009" s="1">
        <v>43264.445843634261</v>
      </c>
      <c r="F3009" t="s">
        <v>4135</v>
      </c>
      <c r="G3009" s="1">
        <v>43266.356273148151</v>
      </c>
      <c r="H3009" s="1">
        <v>43265.506156597221</v>
      </c>
      <c r="I3009" t="s">
        <v>275</v>
      </c>
      <c r="J3009" s="4">
        <f>VLOOKUP(Données[[#This Row],[Statut (amiante)]],Statuts[[Statut]:[Code statut2]],2,FALSE)</f>
        <v>2</v>
      </c>
    </row>
    <row r="3010" spans="1:10" x14ac:dyDescent="0.25">
      <c r="A3010" t="s">
        <v>3028</v>
      </c>
      <c r="C3010" t="s">
        <v>4133</v>
      </c>
      <c r="D3010" t="s">
        <v>4140</v>
      </c>
      <c r="E3010" s="1">
        <v>43264.445843634261</v>
      </c>
      <c r="F3010" t="s">
        <v>4135</v>
      </c>
      <c r="G3010" s="1">
        <v>43266.356273148151</v>
      </c>
      <c r="H3010" s="1">
        <v>43265.506156631942</v>
      </c>
      <c r="I3010" t="s">
        <v>275</v>
      </c>
      <c r="J3010" s="4">
        <f>VLOOKUP(Données[[#This Row],[Statut (amiante)]],Statuts[[Statut]:[Code statut2]],2,FALSE)</f>
        <v>2</v>
      </c>
    </row>
    <row r="3011" spans="1:10" x14ac:dyDescent="0.25">
      <c r="A3011" t="s">
        <v>3028</v>
      </c>
      <c r="C3011" t="s">
        <v>4133</v>
      </c>
      <c r="D3011" t="s">
        <v>4141</v>
      </c>
      <c r="E3011" s="1">
        <v>43264.445843634261</v>
      </c>
      <c r="F3011" t="s">
        <v>4135</v>
      </c>
      <c r="G3011" s="1">
        <v>43266.356273148151</v>
      </c>
      <c r="H3011" s="1">
        <v>43265.50615671296</v>
      </c>
      <c r="I3011" t="s">
        <v>275</v>
      </c>
      <c r="J3011" s="4">
        <f>VLOOKUP(Données[[#This Row],[Statut (amiante)]],Statuts[[Statut]:[Code statut2]],2,FALSE)</f>
        <v>2</v>
      </c>
    </row>
    <row r="3012" spans="1:10" x14ac:dyDescent="0.25">
      <c r="A3012" t="s">
        <v>3028</v>
      </c>
      <c r="C3012" t="s">
        <v>4133</v>
      </c>
      <c r="D3012" t="s">
        <v>4142</v>
      </c>
      <c r="E3012" s="1">
        <v>43264.445843634261</v>
      </c>
      <c r="F3012" t="s">
        <v>4135</v>
      </c>
      <c r="G3012" s="1">
        <v>43266.356273148151</v>
      </c>
      <c r="H3012" s="1">
        <v>43265.506156747688</v>
      </c>
      <c r="I3012" t="s">
        <v>275</v>
      </c>
      <c r="J3012" s="4">
        <f>VLOOKUP(Données[[#This Row],[Statut (amiante)]],Statuts[[Statut]:[Code statut2]],2,FALSE)</f>
        <v>2</v>
      </c>
    </row>
    <row r="3013" spans="1:10" x14ac:dyDescent="0.25">
      <c r="A3013" t="s">
        <v>3028</v>
      </c>
      <c r="C3013" t="s">
        <v>4133</v>
      </c>
      <c r="D3013" t="s">
        <v>4143</v>
      </c>
      <c r="E3013" s="1">
        <v>43264.445843634261</v>
      </c>
      <c r="F3013" t="s">
        <v>4135</v>
      </c>
      <c r="G3013" s="1">
        <v>43266.356273148151</v>
      </c>
      <c r="H3013" s="1">
        <v>43265.506156747688</v>
      </c>
      <c r="I3013" t="s">
        <v>275</v>
      </c>
      <c r="J3013" s="4">
        <f>VLOOKUP(Données[[#This Row],[Statut (amiante)]],Statuts[[Statut]:[Code statut2]],2,FALSE)</f>
        <v>2</v>
      </c>
    </row>
    <row r="3014" spans="1:10" x14ac:dyDescent="0.25">
      <c r="A3014" t="s">
        <v>3028</v>
      </c>
      <c r="C3014" t="s">
        <v>4133</v>
      </c>
      <c r="D3014" t="s">
        <v>4144</v>
      </c>
      <c r="E3014" s="1">
        <v>43264.445843634261</v>
      </c>
      <c r="F3014" t="s">
        <v>4135</v>
      </c>
      <c r="G3014" s="1">
        <v>43266.356273148151</v>
      </c>
      <c r="H3014" s="1">
        <v>43265.506156481482</v>
      </c>
      <c r="I3014" t="s">
        <v>275</v>
      </c>
      <c r="J3014" s="4">
        <f>VLOOKUP(Données[[#This Row],[Statut (amiante)]],Statuts[[Statut]:[Code statut2]],2,FALSE)</f>
        <v>2</v>
      </c>
    </row>
    <row r="3015" spans="1:10" x14ac:dyDescent="0.25">
      <c r="A3015" t="s">
        <v>3028</v>
      </c>
      <c r="C3015" t="s">
        <v>4133</v>
      </c>
      <c r="D3015" t="s">
        <v>4145</v>
      </c>
      <c r="E3015" s="1">
        <v>43264.445843634261</v>
      </c>
      <c r="F3015" t="s">
        <v>4135</v>
      </c>
      <c r="G3015" s="1">
        <v>43266.356273148151</v>
      </c>
      <c r="H3015" s="1">
        <v>43265.506156516203</v>
      </c>
      <c r="I3015" t="s">
        <v>275</v>
      </c>
      <c r="J3015" s="4">
        <f>VLOOKUP(Données[[#This Row],[Statut (amiante)]],Statuts[[Statut]:[Code statut2]],2,FALSE)</f>
        <v>2</v>
      </c>
    </row>
    <row r="3016" spans="1:10" x14ac:dyDescent="0.25">
      <c r="A3016" t="s">
        <v>3028</v>
      </c>
      <c r="C3016" t="s">
        <v>4146</v>
      </c>
      <c r="D3016" t="s">
        <v>4147</v>
      </c>
      <c r="E3016" s="1">
        <v>43257.553998645832</v>
      </c>
      <c r="F3016" t="s">
        <v>4148</v>
      </c>
      <c r="G3016" s="1">
        <v>43262.419432870367</v>
      </c>
      <c r="H3016" s="1">
        <v>43269.641172256946</v>
      </c>
      <c r="I3016" t="s">
        <v>275</v>
      </c>
      <c r="J3016" s="4">
        <f>VLOOKUP(Données[[#This Row],[Statut (amiante)]],Statuts[[Statut]:[Code statut2]],2,FALSE)</f>
        <v>2</v>
      </c>
    </row>
    <row r="3017" spans="1:10" x14ac:dyDescent="0.25">
      <c r="A3017" t="s">
        <v>3028</v>
      </c>
      <c r="C3017" t="s">
        <v>4146</v>
      </c>
      <c r="D3017" t="s">
        <v>4149</v>
      </c>
      <c r="E3017" s="1">
        <v>43257.553998645832</v>
      </c>
      <c r="F3017" t="s">
        <v>4148</v>
      </c>
      <c r="G3017" s="1">
        <v>43262.419432870367</v>
      </c>
      <c r="H3017" s="1">
        <v>43269.641172337964</v>
      </c>
      <c r="I3017" t="s">
        <v>275</v>
      </c>
      <c r="J3017" s="4">
        <f>VLOOKUP(Données[[#This Row],[Statut (amiante)]],Statuts[[Statut]:[Code statut2]],2,FALSE)</f>
        <v>2</v>
      </c>
    </row>
    <row r="3018" spans="1:10" x14ac:dyDescent="0.25">
      <c r="A3018" t="s">
        <v>3028</v>
      </c>
      <c r="C3018" t="s">
        <v>4150</v>
      </c>
      <c r="D3018" t="s">
        <v>4151</v>
      </c>
      <c r="E3018" s="1">
        <v>43251.455827743055</v>
      </c>
      <c r="F3018" t="s">
        <v>4152</v>
      </c>
      <c r="G3018" s="1">
        <v>43252.494120370371</v>
      </c>
      <c r="H3018" s="1">
        <v>43258.787118749999</v>
      </c>
      <c r="I3018" t="s">
        <v>275</v>
      </c>
      <c r="J3018" s="4">
        <f>VLOOKUP(Données[[#This Row],[Statut (amiante)]],Statuts[[Statut]:[Code statut2]],2,FALSE)</f>
        <v>2</v>
      </c>
    </row>
    <row r="3019" spans="1:10" x14ac:dyDescent="0.25">
      <c r="A3019" t="s">
        <v>3028</v>
      </c>
      <c r="C3019" t="s">
        <v>4150</v>
      </c>
      <c r="D3019" t="s">
        <v>4153</v>
      </c>
      <c r="E3019" s="1">
        <v>43251.455827743055</v>
      </c>
      <c r="F3019" t="s">
        <v>4152</v>
      </c>
      <c r="G3019" s="1">
        <v>43252.494120370371</v>
      </c>
      <c r="H3019" s="1">
        <v>43258.787118831016</v>
      </c>
      <c r="I3019" t="s">
        <v>275</v>
      </c>
      <c r="J3019" s="4">
        <f>VLOOKUP(Données[[#This Row],[Statut (amiante)]],Statuts[[Statut]:[Code statut2]],2,FALSE)</f>
        <v>2</v>
      </c>
    </row>
    <row r="3020" spans="1:10" x14ac:dyDescent="0.25">
      <c r="A3020" t="s">
        <v>3028</v>
      </c>
      <c r="C3020" t="s">
        <v>4154</v>
      </c>
      <c r="D3020" t="s">
        <v>4155</v>
      </c>
      <c r="E3020" s="1">
        <v>43250.555274074075</v>
      </c>
      <c r="F3020" t="s">
        <v>4156</v>
      </c>
      <c r="G3020" s="1">
        <v>43252.497743055559</v>
      </c>
      <c r="H3020" s="1">
        <v>43258.787041400465</v>
      </c>
      <c r="I3020" t="s">
        <v>275</v>
      </c>
      <c r="J3020" s="4">
        <f>VLOOKUP(Données[[#This Row],[Statut (amiante)]],Statuts[[Statut]:[Code statut2]],2,FALSE)</f>
        <v>2</v>
      </c>
    </row>
    <row r="3021" spans="1:10" x14ac:dyDescent="0.25">
      <c r="A3021" t="s">
        <v>3028</v>
      </c>
      <c r="C3021" t="s">
        <v>4154</v>
      </c>
      <c r="D3021" t="s">
        <v>4157</v>
      </c>
      <c r="E3021" s="1">
        <v>43250.555274074075</v>
      </c>
      <c r="F3021" t="s">
        <v>4156</v>
      </c>
      <c r="G3021" s="1">
        <v>43252.497743055559</v>
      </c>
      <c r="H3021" s="1">
        <v>43258.787041435186</v>
      </c>
      <c r="I3021" t="s">
        <v>275</v>
      </c>
      <c r="J3021" s="4">
        <f>VLOOKUP(Données[[#This Row],[Statut (amiante)]],Statuts[[Statut]:[Code statut2]],2,FALSE)</f>
        <v>2</v>
      </c>
    </row>
    <row r="3022" spans="1:10" x14ac:dyDescent="0.25">
      <c r="A3022" t="s">
        <v>3028</v>
      </c>
      <c r="C3022" t="s">
        <v>4154</v>
      </c>
      <c r="D3022" t="s">
        <v>4158</v>
      </c>
      <c r="E3022" s="1">
        <v>43250.555274074075</v>
      </c>
      <c r="F3022" t="s">
        <v>4156</v>
      </c>
      <c r="G3022" s="1">
        <v>43252.497743055559</v>
      </c>
      <c r="H3022" s="1">
        <v>43258.787041469906</v>
      </c>
      <c r="I3022" t="s">
        <v>275</v>
      </c>
      <c r="J3022" s="4">
        <f>VLOOKUP(Données[[#This Row],[Statut (amiante)]],Statuts[[Statut]:[Code statut2]],2,FALSE)</f>
        <v>2</v>
      </c>
    </row>
    <row r="3023" spans="1:10" x14ac:dyDescent="0.25">
      <c r="A3023" t="s">
        <v>3028</v>
      </c>
      <c r="C3023" t="s">
        <v>4154</v>
      </c>
      <c r="D3023" t="s">
        <v>4159</v>
      </c>
      <c r="E3023" s="1">
        <v>43250.555274074075</v>
      </c>
      <c r="F3023" t="s">
        <v>4156</v>
      </c>
      <c r="G3023" s="1">
        <v>43252.497743055559</v>
      </c>
      <c r="H3023" s="1">
        <v>43258.787041516203</v>
      </c>
      <c r="I3023" t="s">
        <v>275</v>
      </c>
      <c r="J3023" s="4">
        <f>VLOOKUP(Données[[#This Row],[Statut (amiante)]],Statuts[[Statut]:[Code statut2]],2,FALSE)</f>
        <v>2</v>
      </c>
    </row>
    <row r="3024" spans="1:10" x14ac:dyDescent="0.25">
      <c r="A3024" t="s">
        <v>3028</v>
      </c>
      <c r="C3024" t="s">
        <v>4154</v>
      </c>
      <c r="D3024" t="s">
        <v>4160</v>
      </c>
      <c r="E3024" s="1">
        <v>43250.555274074075</v>
      </c>
      <c r="F3024" t="s">
        <v>4156</v>
      </c>
      <c r="G3024" s="1">
        <v>43252.497743055559</v>
      </c>
      <c r="H3024" s="1">
        <v>43258.787041550924</v>
      </c>
      <c r="I3024" t="s">
        <v>275</v>
      </c>
      <c r="J3024" s="4">
        <f>VLOOKUP(Données[[#This Row],[Statut (amiante)]],Statuts[[Statut]:[Code statut2]],2,FALSE)</f>
        <v>2</v>
      </c>
    </row>
    <row r="3025" spans="1:10" x14ac:dyDescent="0.25">
      <c r="A3025" t="s">
        <v>3028</v>
      </c>
      <c r="C3025" t="s">
        <v>4154</v>
      </c>
      <c r="D3025" t="s">
        <v>4161</v>
      </c>
      <c r="E3025" s="1">
        <v>43250.555274074075</v>
      </c>
      <c r="F3025" t="s">
        <v>4156</v>
      </c>
      <c r="G3025" s="1">
        <v>43252.497743055559</v>
      </c>
      <c r="H3025" s="1">
        <v>43258.787041550924</v>
      </c>
      <c r="I3025" t="s">
        <v>275</v>
      </c>
      <c r="J3025" s="4">
        <f>VLOOKUP(Données[[#This Row],[Statut (amiante)]],Statuts[[Statut]:[Code statut2]],2,FALSE)</f>
        <v>2</v>
      </c>
    </row>
    <row r="3026" spans="1:10" x14ac:dyDescent="0.25">
      <c r="A3026" t="s">
        <v>3028</v>
      </c>
      <c r="C3026" t="s">
        <v>4154</v>
      </c>
      <c r="D3026" t="s">
        <v>4162</v>
      </c>
      <c r="E3026" s="1">
        <v>43250.555274074075</v>
      </c>
      <c r="F3026" t="s">
        <v>4156</v>
      </c>
      <c r="G3026" s="1">
        <v>43252.497743055559</v>
      </c>
      <c r="H3026" s="1">
        <v>43258.787041087962</v>
      </c>
      <c r="I3026" t="s">
        <v>275</v>
      </c>
      <c r="J3026" s="4">
        <f>VLOOKUP(Données[[#This Row],[Statut (amiante)]],Statuts[[Statut]:[Code statut2]],2,FALSE)</f>
        <v>2</v>
      </c>
    </row>
    <row r="3027" spans="1:10" x14ac:dyDescent="0.25">
      <c r="A3027" t="s">
        <v>3028</v>
      </c>
      <c r="C3027" t="s">
        <v>4154</v>
      </c>
      <c r="D3027" t="s">
        <v>4163</v>
      </c>
      <c r="E3027" s="1">
        <v>43250.555274074075</v>
      </c>
      <c r="F3027" t="s">
        <v>4156</v>
      </c>
      <c r="G3027" s="1">
        <v>43252.497743055559</v>
      </c>
      <c r="H3027" s="1">
        <v>43258.787041354168</v>
      </c>
      <c r="I3027" t="s">
        <v>275</v>
      </c>
      <c r="J3027" s="4">
        <f>VLOOKUP(Données[[#This Row],[Statut (amiante)]],Statuts[[Statut]:[Code statut2]],2,FALSE)</f>
        <v>2</v>
      </c>
    </row>
    <row r="3028" spans="1:10" x14ac:dyDescent="0.25">
      <c r="A3028" t="s">
        <v>3028</v>
      </c>
      <c r="C3028" t="s">
        <v>4154</v>
      </c>
      <c r="D3028" t="s">
        <v>4164</v>
      </c>
      <c r="E3028" s="1">
        <v>43250.555274074075</v>
      </c>
      <c r="F3028" t="s">
        <v>4156</v>
      </c>
      <c r="G3028" s="1">
        <v>43252.497743055559</v>
      </c>
      <c r="H3028" s="1">
        <v>43258.787040891206</v>
      </c>
      <c r="I3028" t="s">
        <v>275</v>
      </c>
      <c r="J3028" s="4">
        <f>VLOOKUP(Données[[#This Row],[Statut (amiante)]],Statuts[[Statut]:[Code statut2]],2,FALSE)</f>
        <v>2</v>
      </c>
    </row>
    <row r="3029" spans="1:10" x14ac:dyDescent="0.25">
      <c r="A3029" t="s">
        <v>3028</v>
      </c>
      <c r="C3029" t="s">
        <v>4154</v>
      </c>
      <c r="D3029" t="s">
        <v>4165</v>
      </c>
      <c r="E3029" s="1">
        <v>43250.555274074075</v>
      </c>
      <c r="F3029" t="s">
        <v>4156</v>
      </c>
      <c r="G3029" s="1">
        <v>43252.497743055559</v>
      </c>
      <c r="H3029" s="1">
        <v>43258.787041053241</v>
      </c>
      <c r="I3029" t="s">
        <v>275</v>
      </c>
      <c r="J3029" s="4">
        <f>VLOOKUP(Données[[#This Row],[Statut (amiante)]],Statuts[[Statut]:[Code statut2]],2,FALSE)</f>
        <v>2</v>
      </c>
    </row>
    <row r="3030" spans="1:10" x14ac:dyDescent="0.25">
      <c r="A3030" t="s">
        <v>3028</v>
      </c>
      <c r="C3030" t="s">
        <v>4166</v>
      </c>
      <c r="D3030" t="s">
        <v>4167</v>
      </c>
      <c r="E3030" s="1">
        <v>43265.369039618054</v>
      </c>
      <c r="F3030" t="s">
        <v>4168</v>
      </c>
      <c r="G3030" s="1">
        <v>43265.370011574072</v>
      </c>
      <c r="H3030" s="1"/>
      <c r="I3030" t="s">
        <v>6870</v>
      </c>
      <c r="J3030" s="4">
        <f>VLOOKUP(Données[[#This Row],[Statut (amiante)]],Statuts[[Statut]:[Code statut2]],2,FALSE)</f>
        <v>0</v>
      </c>
    </row>
    <row r="3031" spans="1:10" x14ac:dyDescent="0.25">
      <c r="A3031" t="s">
        <v>3028</v>
      </c>
      <c r="C3031" t="s">
        <v>4169</v>
      </c>
      <c r="D3031" t="s">
        <v>4170</v>
      </c>
      <c r="E3031" s="1">
        <v>43251.55678564815</v>
      </c>
      <c r="F3031" t="s">
        <v>4171</v>
      </c>
      <c r="G3031" s="1">
        <v>43255.488356481481</v>
      </c>
      <c r="H3031" s="1">
        <v>43263.818392245368</v>
      </c>
      <c r="I3031" t="s">
        <v>275</v>
      </c>
      <c r="J3031" s="4">
        <f>VLOOKUP(Données[[#This Row],[Statut (amiante)]],Statuts[[Statut]:[Code statut2]],2,FALSE)</f>
        <v>2</v>
      </c>
    </row>
    <row r="3032" spans="1:10" x14ac:dyDescent="0.25">
      <c r="A3032" t="s">
        <v>3028</v>
      </c>
      <c r="C3032" t="s">
        <v>4169</v>
      </c>
      <c r="D3032" t="s">
        <v>4172</v>
      </c>
      <c r="E3032" s="1">
        <v>43251.55678564815</v>
      </c>
      <c r="F3032" t="s">
        <v>4171</v>
      </c>
      <c r="G3032" s="1">
        <v>43255.488356481481</v>
      </c>
      <c r="H3032" s="1">
        <v>43263.81839212963</v>
      </c>
      <c r="I3032" t="s">
        <v>275</v>
      </c>
      <c r="J3032" s="4">
        <f>VLOOKUP(Données[[#This Row],[Statut (amiante)]],Statuts[[Statut]:[Code statut2]],2,FALSE)</f>
        <v>2</v>
      </c>
    </row>
    <row r="3033" spans="1:10" x14ac:dyDescent="0.25">
      <c r="A3033" t="s">
        <v>3028</v>
      </c>
      <c r="C3033" t="s">
        <v>4169</v>
      </c>
      <c r="D3033" t="s">
        <v>4173</v>
      </c>
      <c r="E3033" s="1">
        <v>43251.55678564815</v>
      </c>
      <c r="F3033" t="s">
        <v>4171</v>
      </c>
      <c r="G3033" s="1">
        <v>43255.488356481481</v>
      </c>
      <c r="H3033" s="1">
        <v>43263.81839216435</v>
      </c>
      <c r="I3033" t="s">
        <v>275</v>
      </c>
      <c r="J3033" s="4">
        <f>VLOOKUP(Données[[#This Row],[Statut (amiante)]],Statuts[[Statut]:[Code statut2]],2,FALSE)</f>
        <v>2</v>
      </c>
    </row>
    <row r="3034" spans="1:10" x14ac:dyDescent="0.25">
      <c r="A3034" t="s">
        <v>3028</v>
      </c>
      <c r="C3034" t="s">
        <v>4169</v>
      </c>
      <c r="D3034" t="s">
        <v>4174</v>
      </c>
      <c r="E3034" s="1">
        <v>43251.55678564815</v>
      </c>
      <c r="F3034" t="s">
        <v>4171</v>
      </c>
      <c r="G3034" s="1">
        <v>43255.488356481481</v>
      </c>
      <c r="H3034" s="1">
        <v>43263.818392210647</v>
      </c>
      <c r="I3034" t="s">
        <v>275</v>
      </c>
      <c r="J3034" s="4">
        <f>VLOOKUP(Données[[#This Row],[Statut (amiante)]],Statuts[[Statut]:[Code statut2]],2,FALSE)</f>
        <v>2</v>
      </c>
    </row>
    <row r="3035" spans="1:10" x14ac:dyDescent="0.25">
      <c r="A3035" t="s">
        <v>3028</v>
      </c>
      <c r="C3035" t="s">
        <v>4175</v>
      </c>
      <c r="D3035" t="s">
        <v>4176</v>
      </c>
      <c r="E3035" s="1">
        <v>43252.571626354169</v>
      </c>
      <c r="F3035" t="s">
        <v>4177</v>
      </c>
      <c r="G3035" s="1">
        <v>43257.501944444448</v>
      </c>
      <c r="H3035" s="1">
        <v>43265.891190740738</v>
      </c>
      <c r="I3035" t="s">
        <v>275</v>
      </c>
      <c r="J3035" s="4">
        <f>VLOOKUP(Données[[#This Row],[Statut (amiante)]],Statuts[[Statut]:[Code statut2]],2,FALSE)</f>
        <v>2</v>
      </c>
    </row>
    <row r="3036" spans="1:10" x14ac:dyDescent="0.25">
      <c r="A3036" t="s">
        <v>3028</v>
      </c>
      <c r="C3036" t="s">
        <v>4175</v>
      </c>
      <c r="D3036" t="s">
        <v>4178</v>
      </c>
      <c r="E3036" s="1">
        <v>43252.571626354169</v>
      </c>
      <c r="F3036" t="s">
        <v>4177</v>
      </c>
      <c r="G3036" s="1">
        <v>43257.501944444448</v>
      </c>
      <c r="H3036" s="1">
        <v>43265.891190775466</v>
      </c>
      <c r="I3036" t="s">
        <v>275</v>
      </c>
      <c r="J3036" s="4">
        <f>VLOOKUP(Données[[#This Row],[Statut (amiante)]],Statuts[[Statut]:[Code statut2]],2,FALSE)</f>
        <v>2</v>
      </c>
    </row>
    <row r="3037" spans="1:10" x14ac:dyDescent="0.25">
      <c r="A3037" t="s">
        <v>3028</v>
      </c>
      <c r="C3037" t="s">
        <v>4179</v>
      </c>
      <c r="D3037" t="s">
        <v>4180</v>
      </c>
      <c r="E3037" s="1">
        <v>43248.589542557871</v>
      </c>
      <c r="F3037" t="s">
        <v>4181</v>
      </c>
      <c r="G3037" s="1">
        <v>43252.609976851854</v>
      </c>
      <c r="H3037" s="1">
        <v>43259.516077314816</v>
      </c>
      <c r="I3037" t="s">
        <v>275</v>
      </c>
      <c r="J3037" s="4">
        <f>VLOOKUP(Données[[#This Row],[Statut (amiante)]],Statuts[[Statut]:[Code statut2]],2,FALSE)</f>
        <v>2</v>
      </c>
    </row>
    <row r="3038" spans="1:10" x14ac:dyDescent="0.25">
      <c r="A3038" t="s">
        <v>3028</v>
      </c>
      <c r="C3038" t="s">
        <v>4182</v>
      </c>
      <c r="D3038" t="s">
        <v>4183</v>
      </c>
      <c r="E3038" s="1">
        <v>43255.48264603009</v>
      </c>
      <c r="F3038" t="s">
        <v>4184</v>
      </c>
      <c r="G3038" s="1">
        <v>43255.485983796294</v>
      </c>
      <c r="H3038" s="1">
        <v>43262.932933101853</v>
      </c>
      <c r="I3038" t="s">
        <v>6871</v>
      </c>
      <c r="J3038" s="4">
        <f>VLOOKUP(Données[[#This Row],[Statut (amiante)]],Statuts[[Statut]:[Code statut2]],2,FALSE)</f>
        <v>1</v>
      </c>
    </row>
    <row r="3039" spans="1:10" x14ac:dyDescent="0.25">
      <c r="A3039" t="s">
        <v>3028</v>
      </c>
      <c r="C3039" t="s">
        <v>4182</v>
      </c>
      <c r="D3039" t="s">
        <v>4185</v>
      </c>
      <c r="E3039" s="1">
        <v>43255.48264603009</v>
      </c>
      <c r="F3039" t="s">
        <v>4184</v>
      </c>
      <c r="G3039" s="1">
        <v>43255.485983796294</v>
      </c>
      <c r="H3039" s="1">
        <v>43262.932819212961</v>
      </c>
      <c r="I3039" t="s">
        <v>6871</v>
      </c>
      <c r="J3039" s="4">
        <f>VLOOKUP(Données[[#This Row],[Statut (amiante)]],Statuts[[Statut]:[Code statut2]],2,FALSE)</f>
        <v>1</v>
      </c>
    </row>
    <row r="3040" spans="1:10" x14ac:dyDescent="0.25">
      <c r="A3040" t="s">
        <v>3028</v>
      </c>
      <c r="C3040" t="s">
        <v>4182</v>
      </c>
      <c r="D3040" t="s">
        <v>4186</v>
      </c>
      <c r="E3040" s="1">
        <v>43255.48264603009</v>
      </c>
      <c r="F3040" t="s">
        <v>4184</v>
      </c>
      <c r="G3040" s="1">
        <v>43255.485983796294</v>
      </c>
      <c r="H3040" s="1">
        <v>43262.932832557868</v>
      </c>
      <c r="I3040" t="s">
        <v>6871</v>
      </c>
      <c r="J3040" s="4">
        <f>VLOOKUP(Données[[#This Row],[Statut (amiante)]],Statuts[[Statut]:[Code statut2]],2,FALSE)</f>
        <v>1</v>
      </c>
    </row>
    <row r="3041" spans="1:10" x14ac:dyDescent="0.25">
      <c r="A3041" t="s">
        <v>3028</v>
      </c>
      <c r="C3041" t="s">
        <v>4182</v>
      </c>
      <c r="D3041" t="s">
        <v>4187</v>
      </c>
      <c r="E3041" s="1">
        <v>43255.48264603009</v>
      </c>
      <c r="F3041" t="s">
        <v>4184</v>
      </c>
      <c r="G3041" s="1">
        <v>43255.485983796294</v>
      </c>
      <c r="H3041" s="1">
        <v>43262.932856400461</v>
      </c>
      <c r="I3041" t="s">
        <v>6871</v>
      </c>
      <c r="J3041" s="4">
        <f>VLOOKUP(Données[[#This Row],[Statut (amiante)]],Statuts[[Statut]:[Code statut2]],2,FALSE)</f>
        <v>1</v>
      </c>
    </row>
    <row r="3042" spans="1:10" x14ac:dyDescent="0.25">
      <c r="A3042" t="s">
        <v>3028</v>
      </c>
      <c r="C3042" t="s">
        <v>4182</v>
      </c>
      <c r="D3042" t="s">
        <v>4188</v>
      </c>
      <c r="E3042" s="1">
        <v>43255.48264603009</v>
      </c>
      <c r="F3042" t="s">
        <v>4184</v>
      </c>
      <c r="G3042" s="1">
        <v>43255.485983796294</v>
      </c>
      <c r="H3042" s="1">
        <v>43262.932870138888</v>
      </c>
      <c r="I3042" t="s">
        <v>6871</v>
      </c>
      <c r="J3042" s="4">
        <f>VLOOKUP(Données[[#This Row],[Statut (amiante)]],Statuts[[Statut]:[Code statut2]],2,FALSE)</f>
        <v>1</v>
      </c>
    </row>
    <row r="3043" spans="1:10" x14ac:dyDescent="0.25">
      <c r="A3043" t="s">
        <v>3028</v>
      </c>
      <c r="C3043" t="s">
        <v>4182</v>
      </c>
      <c r="D3043" t="s">
        <v>4189</v>
      </c>
      <c r="E3043" s="1">
        <v>43255.48264603009</v>
      </c>
      <c r="F3043" t="s">
        <v>4184</v>
      </c>
      <c r="G3043" s="1">
        <v>43255.485983796294</v>
      </c>
      <c r="H3043" s="1">
        <v>43262.932889965276</v>
      </c>
      <c r="I3043" t="s">
        <v>6871</v>
      </c>
      <c r="J3043" s="4">
        <f>VLOOKUP(Données[[#This Row],[Statut (amiante)]],Statuts[[Statut]:[Code statut2]],2,FALSE)</f>
        <v>1</v>
      </c>
    </row>
    <row r="3044" spans="1:10" x14ac:dyDescent="0.25">
      <c r="A3044" t="s">
        <v>3028</v>
      </c>
      <c r="C3044" t="s">
        <v>4190</v>
      </c>
      <c r="D3044" t="s">
        <v>4191</v>
      </c>
      <c r="E3044" s="1">
        <v>43251.522660879629</v>
      </c>
      <c r="F3044" t="s">
        <v>4192</v>
      </c>
      <c r="G3044" s="1">
        <v>43256.367303240739</v>
      </c>
      <c r="H3044" s="1">
        <v>43264.818332442126</v>
      </c>
      <c r="I3044" t="s">
        <v>275</v>
      </c>
      <c r="J3044" s="4">
        <f>VLOOKUP(Données[[#This Row],[Statut (amiante)]],Statuts[[Statut]:[Code statut2]],2,FALSE)</f>
        <v>2</v>
      </c>
    </row>
    <row r="3045" spans="1:10" x14ac:dyDescent="0.25">
      <c r="A3045" t="s">
        <v>3028</v>
      </c>
      <c r="C3045" t="s">
        <v>4190</v>
      </c>
      <c r="D3045" t="s">
        <v>4193</v>
      </c>
      <c r="E3045" s="1">
        <v>43251.522660879629</v>
      </c>
      <c r="F3045" t="s">
        <v>4192</v>
      </c>
      <c r="G3045" s="1">
        <v>43256.367303240739</v>
      </c>
      <c r="H3045" s="1">
        <v>43264.818332488423</v>
      </c>
      <c r="I3045" t="s">
        <v>275</v>
      </c>
      <c r="J3045" s="4">
        <f>VLOOKUP(Données[[#This Row],[Statut (amiante)]],Statuts[[Statut]:[Code statut2]],2,FALSE)</f>
        <v>2</v>
      </c>
    </row>
    <row r="3046" spans="1:10" x14ac:dyDescent="0.25">
      <c r="A3046" t="s">
        <v>3028</v>
      </c>
      <c r="C3046" t="s">
        <v>4190</v>
      </c>
      <c r="D3046" t="s">
        <v>4194</v>
      </c>
      <c r="E3046" s="1">
        <v>43251.522660879629</v>
      </c>
      <c r="F3046" t="s">
        <v>4192</v>
      </c>
      <c r="G3046" s="1">
        <v>43256.367303240739</v>
      </c>
      <c r="H3046" s="1">
        <v>43264.818332557872</v>
      </c>
      <c r="I3046" t="s">
        <v>275</v>
      </c>
      <c r="J3046" s="4">
        <f>VLOOKUP(Données[[#This Row],[Statut (amiante)]],Statuts[[Statut]:[Code statut2]],2,FALSE)</f>
        <v>2</v>
      </c>
    </row>
    <row r="3047" spans="1:10" x14ac:dyDescent="0.25">
      <c r="A3047" t="s">
        <v>3028</v>
      </c>
      <c r="C3047" t="s">
        <v>4182</v>
      </c>
      <c r="D3047" t="s">
        <v>4195</v>
      </c>
      <c r="E3047" s="1">
        <v>43255.48264603009</v>
      </c>
      <c r="F3047" t="s">
        <v>4184</v>
      </c>
      <c r="G3047" s="1">
        <v>43255.485983796294</v>
      </c>
      <c r="H3047" s="1">
        <v>43262.932915821759</v>
      </c>
      <c r="I3047" t="s">
        <v>6871</v>
      </c>
      <c r="J3047" s="4">
        <f>VLOOKUP(Données[[#This Row],[Statut (amiante)]],Statuts[[Statut]:[Code statut2]],2,FALSE)</f>
        <v>1</v>
      </c>
    </row>
    <row r="3048" spans="1:10" x14ac:dyDescent="0.25">
      <c r="A3048" t="s">
        <v>3028</v>
      </c>
      <c r="C3048" t="s">
        <v>4182</v>
      </c>
      <c r="D3048" t="s">
        <v>4196</v>
      </c>
      <c r="E3048" s="1">
        <v>43255.48264603009</v>
      </c>
      <c r="F3048" t="s">
        <v>4184</v>
      </c>
      <c r="G3048" s="1">
        <v>43255.485983796294</v>
      </c>
      <c r="H3048" s="1">
        <v>43262.932764849538</v>
      </c>
      <c r="I3048" t="s">
        <v>6871</v>
      </c>
      <c r="J3048" s="4">
        <f>VLOOKUP(Données[[#This Row],[Statut (amiante)]],Statuts[[Statut]:[Code statut2]],2,FALSE)</f>
        <v>1</v>
      </c>
    </row>
    <row r="3049" spans="1:10" x14ac:dyDescent="0.25">
      <c r="A3049" t="s">
        <v>3028</v>
      </c>
      <c r="C3049" t="s">
        <v>4182</v>
      </c>
      <c r="D3049" t="s">
        <v>4197</v>
      </c>
      <c r="E3049" s="1">
        <v>43255.48264603009</v>
      </c>
      <c r="F3049" t="s">
        <v>4184</v>
      </c>
      <c r="G3049" s="1">
        <v>43255.485983796294</v>
      </c>
      <c r="H3049" s="1">
        <v>43262.932795451386</v>
      </c>
      <c r="I3049" t="s">
        <v>6871</v>
      </c>
      <c r="J3049" s="4">
        <f>VLOOKUP(Données[[#This Row],[Statut (amiante)]],Statuts[[Statut]:[Code statut2]],2,FALSE)</f>
        <v>1</v>
      </c>
    </row>
    <row r="3050" spans="1:10" x14ac:dyDescent="0.25">
      <c r="A3050" t="s">
        <v>3028</v>
      </c>
      <c r="C3050" t="s">
        <v>4190</v>
      </c>
      <c r="D3050" t="s">
        <v>4198</v>
      </c>
      <c r="E3050" s="1">
        <v>43251.522660879629</v>
      </c>
      <c r="F3050" t="s">
        <v>4192</v>
      </c>
      <c r="G3050" s="1">
        <v>43256.367303240739</v>
      </c>
      <c r="H3050" s="1">
        <v>43264.818332175928</v>
      </c>
      <c r="I3050" t="s">
        <v>275</v>
      </c>
      <c r="J3050" s="4">
        <f>VLOOKUP(Données[[#This Row],[Statut (amiante)]],Statuts[[Statut]:[Code statut2]],2,FALSE)</f>
        <v>2</v>
      </c>
    </row>
    <row r="3051" spans="1:10" x14ac:dyDescent="0.25">
      <c r="A3051" t="s">
        <v>3028</v>
      </c>
      <c r="C3051" t="s">
        <v>4190</v>
      </c>
      <c r="D3051" t="s">
        <v>4199</v>
      </c>
      <c r="E3051" s="1">
        <v>43251.522660879629</v>
      </c>
      <c r="F3051" t="s">
        <v>4192</v>
      </c>
      <c r="G3051" s="1">
        <v>43256.367303240739</v>
      </c>
      <c r="H3051" s="1">
        <v>43264.818332326387</v>
      </c>
      <c r="I3051" t="s">
        <v>275</v>
      </c>
      <c r="J3051" s="4">
        <f>VLOOKUP(Données[[#This Row],[Statut (amiante)]],Statuts[[Statut]:[Code statut2]],2,FALSE)</f>
        <v>2</v>
      </c>
    </row>
    <row r="3052" spans="1:10" x14ac:dyDescent="0.25">
      <c r="A3052" t="s">
        <v>3028</v>
      </c>
      <c r="C3052" t="s">
        <v>4190</v>
      </c>
      <c r="D3052" t="s">
        <v>4200</v>
      </c>
      <c r="E3052" s="1">
        <v>43251.522660879629</v>
      </c>
      <c r="F3052" t="s">
        <v>4192</v>
      </c>
      <c r="G3052" s="1">
        <v>43256.367303240739</v>
      </c>
      <c r="H3052" s="1">
        <v>43264.818332372684</v>
      </c>
      <c r="I3052" t="s">
        <v>275</v>
      </c>
      <c r="J3052" s="4">
        <f>VLOOKUP(Données[[#This Row],[Statut (amiante)]],Statuts[[Statut]:[Code statut2]],2,FALSE)</f>
        <v>2</v>
      </c>
    </row>
    <row r="3053" spans="1:10" x14ac:dyDescent="0.25">
      <c r="A3053" t="s">
        <v>3028</v>
      </c>
      <c r="C3053" t="s">
        <v>4201</v>
      </c>
      <c r="D3053" t="s">
        <v>4202</v>
      </c>
      <c r="E3053" s="1">
        <v>43264.575340972224</v>
      </c>
      <c r="F3053" t="s">
        <v>4203</v>
      </c>
      <c r="G3053" s="1">
        <v>43264.578657407408</v>
      </c>
      <c r="H3053" s="1"/>
      <c r="I3053" t="s">
        <v>6870</v>
      </c>
      <c r="J3053" s="4">
        <f>VLOOKUP(Données[[#This Row],[Statut (amiante)]],Statuts[[Statut]:[Code statut2]],2,FALSE)</f>
        <v>0</v>
      </c>
    </row>
    <row r="3054" spans="1:10" x14ac:dyDescent="0.25">
      <c r="A3054" t="s">
        <v>4204</v>
      </c>
      <c r="C3054" t="s">
        <v>4205</v>
      </c>
      <c r="D3054" t="s">
        <v>4206</v>
      </c>
      <c r="E3054" s="1">
        <v>43248.666244293985</v>
      </c>
      <c r="F3054" t="s">
        <v>4207</v>
      </c>
      <c r="G3054" s="1">
        <v>43250.54791666667</v>
      </c>
      <c r="H3054" s="1">
        <v>43257.998828784723</v>
      </c>
      <c r="I3054" t="s">
        <v>275</v>
      </c>
      <c r="J3054" s="4">
        <f>VLOOKUP(Données[[#This Row],[Statut (amiante)]],Statuts[[Statut]:[Code statut2]],2,FALSE)</f>
        <v>2</v>
      </c>
    </row>
    <row r="3055" spans="1:10" x14ac:dyDescent="0.25">
      <c r="A3055" t="s">
        <v>4204</v>
      </c>
      <c r="C3055" t="s">
        <v>4205</v>
      </c>
      <c r="D3055" t="s">
        <v>4208</v>
      </c>
      <c r="E3055" s="1">
        <v>43248.666244293985</v>
      </c>
      <c r="F3055" t="s">
        <v>4207</v>
      </c>
      <c r="G3055" s="1">
        <v>43250.54791666667</v>
      </c>
      <c r="H3055" s="1">
        <v>43257.998873298609</v>
      </c>
      <c r="I3055" t="s">
        <v>275</v>
      </c>
      <c r="J3055" s="4">
        <f>VLOOKUP(Données[[#This Row],[Statut (amiante)]],Statuts[[Statut]:[Code statut2]],2,FALSE)</f>
        <v>2</v>
      </c>
    </row>
    <row r="3056" spans="1:10" x14ac:dyDescent="0.25">
      <c r="A3056" t="s">
        <v>4204</v>
      </c>
      <c r="C3056" t="s">
        <v>4205</v>
      </c>
      <c r="D3056" t="s">
        <v>4209</v>
      </c>
      <c r="E3056" s="1">
        <v>43248.666244293985</v>
      </c>
      <c r="F3056" t="s">
        <v>4207</v>
      </c>
      <c r="G3056" s="1">
        <v>43250.54791666667</v>
      </c>
      <c r="H3056" s="1">
        <v>43257.998791469909</v>
      </c>
      <c r="I3056" t="s">
        <v>275</v>
      </c>
      <c r="J3056" s="4">
        <f>VLOOKUP(Données[[#This Row],[Statut (amiante)]],Statuts[[Statut]:[Code statut2]],2,FALSE)</f>
        <v>2</v>
      </c>
    </row>
    <row r="3057" spans="1:10" x14ac:dyDescent="0.25">
      <c r="A3057" t="s">
        <v>4204</v>
      </c>
      <c r="C3057" t="s">
        <v>4205</v>
      </c>
      <c r="D3057" t="s">
        <v>4210</v>
      </c>
      <c r="E3057" s="1">
        <v>43248.666244293985</v>
      </c>
      <c r="F3057" t="s">
        <v>4207</v>
      </c>
      <c r="G3057" s="1">
        <v>43250.54791666667</v>
      </c>
      <c r="H3057" s="1">
        <v>43257.998928553243</v>
      </c>
      <c r="I3057" t="s">
        <v>275</v>
      </c>
      <c r="J3057" s="4">
        <f>VLOOKUP(Données[[#This Row],[Statut (amiante)]],Statuts[[Statut]:[Code statut2]],2,FALSE)</f>
        <v>2</v>
      </c>
    </row>
    <row r="3058" spans="1:10" x14ac:dyDescent="0.25">
      <c r="A3058" t="s">
        <v>4204</v>
      </c>
      <c r="C3058" t="s">
        <v>4211</v>
      </c>
      <c r="D3058" t="s">
        <v>4212</v>
      </c>
      <c r="E3058" s="1">
        <v>43259.417013888888</v>
      </c>
      <c r="F3058" t="s">
        <v>4213</v>
      </c>
      <c r="G3058" s="1">
        <v>43265.570370370369</v>
      </c>
      <c r="H3058" s="1">
        <v>43263.85126265046</v>
      </c>
      <c r="I3058" t="s">
        <v>275</v>
      </c>
      <c r="J3058" s="4">
        <f>VLOOKUP(Données[[#This Row],[Statut (amiante)]],Statuts[[Statut]:[Code statut2]],2,FALSE)</f>
        <v>2</v>
      </c>
    </row>
    <row r="3059" spans="1:10" x14ac:dyDescent="0.25">
      <c r="A3059" t="s">
        <v>4204</v>
      </c>
      <c r="C3059" t="s">
        <v>4214</v>
      </c>
      <c r="D3059" t="s">
        <v>4215</v>
      </c>
      <c r="E3059" s="1">
        <v>43252.529167511573</v>
      </c>
      <c r="F3059" t="s">
        <v>4216</v>
      </c>
      <c r="G3059" s="1">
        <v>43252.529803240737</v>
      </c>
      <c r="H3059" s="1">
        <v>43259.371058680554</v>
      </c>
      <c r="I3059" t="s">
        <v>6871</v>
      </c>
      <c r="J3059" s="4">
        <f>VLOOKUP(Données[[#This Row],[Statut (amiante)]],Statuts[[Statut]:[Code statut2]],2,FALSE)</f>
        <v>1</v>
      </c>
    </row>
    <row r="3060" spans="1:10" x14ac:dyDescent="0.25">
      <c r="A3060" t="s">
        <v>4204</v>
      </c>
      <c r="C3060" t="s">
        <v>4217</v>
      </c>
      <c r="D3060" t="s">
        <v>4218</v>
      </c>
      <c r="E3060" s="1">
        <v>43259.417187500003</v>
      </c>
      <c r="F3060" t="s">
        <v>4213</v>
      </c>
      <c r="G3060" s="1">
        <v>43265.570370370369</v>
      </c>
      <c r="H3060" s="1">
        <v>43263.70425505787</v>
      </c>
      <c r="I3060" t="s">
        <v>275</v>
      </c>
      <c r="J3060" s="4">
        <f>VLOOKUP(Données[[#This Row],[Statut (amiante)]],Statuts[[Statut]:[Code statut2]],2,FALSE)</f>
        <v>2</v>
      </c>
    </row>
    <row r="3061" spans="1:10" x14ac:dyDescent="0.25">
      <c r="A3061" t="s">
        <v>4204</v>
      </c>
      <c r="C3061" t="s">
        <v>4214</v>
      </c>
      <c r="D3061" t="s">
        <v>4219</v>
      </c>
      <c r="E3061" s="1">
        <v>43252.529167511573</v>
      </c>
      <c r="F3061" t="s">
        <v>4216</v>
      </c>
      <c r="G3061" s="1">
        <v>43252.529803240737</v>
      </c>
      <c r="H3061" s="1">
        <v>43259.371058368059</v>
      </c>
      <c r="I3061" t="s">
        <v>6871</v>
      </c>
      <c r="J3061" s="4">
        <f>VLOOKUP(Données[[#This Row],[Statut (amiante)]],Statuts[[Statut]:[Code statut2]],2,FALSE)</f>
        <v>1</v>
      </c>
    </row>
    <row r="3062" spans="1:10" x14ac:dyDescent="0.25">
      <c r="A3062" t="s">
        <v>4204</v>
      </c>
      <c r="C3062" t="s">
        <v>4220</v>
      </c>
      <c r="D3062" t="s">
        <v>4221</v>
      </c>
      <c r="E3062" s="1">
        <v>43259.417175925926</v>
      </c>
      <c r="F3062" t="s">
        <v>4213</v>
      </c>
      <c r="G3062" s="1">
        <v>43265.570370370369</v>
      </c>
      <c r="H3062" s="1">
        <v>43263.553153819441</v>
      </c>
      <c r="I3062" t="s">
        <v>275</v>
      </c>
      <c r="J3062" s="4">
        <f>VLOOKUP(Données[[#This Row],[Statut (amiante)]],Statuts[[Statut]:[Code statut2]],2,FALSE)</f>
        <v>2</v>
      </c>
    </row>
    <row r="3063" spans="1:10" x14ac:dyDescent="0.25">
      <c r="A3063" t="s">
        <v>4204</v>
      </c>
      <c r="C3063" t="s">
        <v>4222</v>
      </c>
      <c r="D3063" t="s">
        <v>4223</v>
      </c>
      <c r="E3063" s="1">
        <v>43255.500578703701</v>
      </c>
      <c r="F3063" t="s">
        <v>4224</v>
      </c>
      <c r="G3063" s="1">
        <v>43258.379895833335</v>
      </c>
      <c r="H3063" s="1">
        <v>43265.850622071761</v>
      </c>
      <c r="I3063" t="s">
        <v>275</v>
      </c>
      <c r="J3063" s="4">
        <f>VLOOKUP(Données[[#This Row],[Statut (amiante)]],Statuts[[Statut]:[Code statut2]],2,FALSE)</f>
        <v>2</v>
      </c>
    </row>
    <row r="3064" spans="1:10" x14ac:dyDescent="0.25">
      <c r="A3064" t="s">
        <v>4204</v>
      </c>
      <c r="C3064" t="s">
        <v>4225</v>
      </c>
      <c r="D3064" t="s">
        <v>4226</v>
      </c>
      <c r="E3064" s="1">
        <v>43259.417037037034</v>
      </c>
      <c r="F3064" t="s">
        <v>4213</v>
      </c>
      <c r="G3064" s="1">
        <v>43265.570370370369</v>
      </c>
      <c r="H3064" s="1">
        <v>43263.185533368058</v>
      </c>
      <c r="I3064" t="s">
        <v>275</v>
      </c>
      <c r="J3064" s="4">
        <f>VLOOKUP(Données[[#This Row],[Statut (amiante)]],Statuts[[Statut]:[Code statut2]],2,FALSE)</f>
        <v>2</v>
      </c>
    </row>
    <row r="3065" spans="1:10" x14ac:dyDescent="0.25">
      <c r="A3065" t="s">
        <v>4204</v>
      </c>
      <c r="C3065" t="s">
        <v>4227</v>
      </c>
      <c r="D3065" t="s">
        <v>4228</v>
      </c>
      <c r="E3065" s="1">
        <v>43255.5000462963</v>
      </c>
      <c r="F3065" t="s">
        <v>4224</v>
      </c>
      <c r="G3065" s="1">
        <v>43258.379895833335</v>
      </c>
      <c r="H3065" s="1">
        <v>43265.851072951387</v>
      </c>
      <c r="I3065" t="s">
        <v>275</v>
      </c>
      <c r="J3065" s="4">
        <f>VLOOKUP(Données[[#This Row],[Statut (amiante)]],Statuts[[Statut]:[Code statut2]],2,FALSE)</f>
        <v>2</v>
      </c>
    </row>
    <row r="3066" spans="1:10" x14ac:dyDescent="0.25">
      <c r="A3066" t="s">
        <v>4204</v>
      </c>
      <c r="C3066" t="s">
        <v>4229</v>
      </c>
      <c r="D3066" t="s">
        <v>4230</v>
      </c>
      <c r="E3066" s="1">
        <v>43242.416701388887</v>
      </c>
      <c r="F3066" t="s">
        <v>4231</v>
      </c>
      <c r="G3066" s="1">
        <v>43245.356817129628</v>
      </c>
      <c r="H3066" s="1">
        <v>43251.747137303239</v>
      </c>
      <c r="I3066" t="s">
        <v>275</v>
      </c>
      <c r="J3066" s="4">
        <f>VLOOKUP(Données[[#This Row],[Statut (amiante)]],Statuts[[Statut]:[Code statut2]],2,FALSE)</f>
        <v>2</v>
      </c>
    </row>
    <row r="3067" spans="1:10" x14ac:dyDescent="0.25">
      <c r="A3067" t="s">
        <v>4204</v>
      </c>
      <c r="C3067" t="s">
        <v>4229</v>
      </c>
      <c r="D3067" t="s">
        <v>4232</v>
      </c>
      <c r="E3067" s="1">
        <v>43242.416701388887</v>
      </c>
      <c r="F3067" t="s">
        <v>4231</v>
      </c>
      <c r="G3067" s="1">
        <v>43245.356817129628</v>
      </c>
      <c r="H3067" s="1">
        <v>43251.747137349535</v>
      </c>
      <c r="I3067" t="s">
        <v>275</v>
      </c>
      <c r="J3067" s="4">
        <f>VLOOKUP(Données[[#This Row],[Statut (amiante)]],Statuts[[Statut]:[Code statut2]],2,FALSE)</f>
        <v>2</v>
      </c>
    </row>
    <row r="3068" spans="1:10" x14ac:dyDescent="0.25">
      <c r="A3068" t="s">
        <v>4204</v>
      </c>
      <c r="C3068" t="s">
        <v>4229</v>
      </c>
      <c r="D3068" t="s">
        <v>4233</v>
      </c>
      <c r="E3068" s="1">
        <v>43242.416701388887</v>
      </c>
      <c r="F3068" t="s">
        <v>4231</v>
      </c>
      <c r="G3068" s="1">
        <v>43245.356817129628</v>
      </c>
      <c r="H3068" s="1">
        <v>43251.747137268518</v>
      </c>
      <c r="I3068" t="s">
        <v>275</v>
      </c>
      <c r="J3068" s="4">
        <f>VLOOKUP(Données[[#This Row],[Statut (amiante)]],Statuts[[Statut]:[Code statut2]],2,FALSE)</f>
        <v>2</v>
      </c>
    </row>
    <row r="3069" spans="1:10" x14ac:dyDescent="0.25">
      <c r="A3069" t="s">
        <v>4204</v>
      </c>
      <c r="C3069" t="s">
        <v>4234</v>
      </c>
      <c r="D3069" t="s">
        <v>4235</v>
      </c>
      <c r="E3069" s="1">
        <v>43250.437939814816</v>
      </c>
      <c r="F3069" t="s">
        <v>4236</v>
      </c>
      <c r="G3069" s="1">
        <v>43256.323240740741</v>
      </c>
      <c r="H3069" s="1">
        <v>43262.789417395834</v>
      </c>
      <c r="I3069" t="s">
        <v>275</v>
      </c>
      <c r="J3069" s="4">
        <f>VLOOKUP(Données[[#This Row],[Statut (amiante)]],Statuts[[Statut]:[Code statut2]],2,FALSE)</f>
        <v>2</v>
      </c>
    </row>
    <row r="3070" spans="1:10" x14ac:dyDescent="0.25">
      <c r="A3070" t="s">
        <v>4204</v>
      </c>
      <c r="C3070" t="s">
        <v>4234</v>
      </c>
      <c r="D3070" t="s">
        <v>4237</v>
      </c>
      <c r="E3070" s="1">
        <v>43250.437939814816</v>
      </c>
      <c r="F3070" t="s">
        <v>4236</v>
      </c>
      <c r="G3070" s="1">
        <v>43256.323240740741</v>
      </c>
      <c r="H3070" s="1">
        <v>43262.789510995368</v>
      </c>
      <c r="I3070" t="s">
        <v>275</v>
      </c>
      <c r="J3070" s="4">
        <f>VLOOKUP(Données[[#This Row],[Statut (amiante)]],Statuts[[Statut]:[Code statut2]],2,FALSE)</f>
        <v>2</v>
      </c>
    </row>
    <row r="3071" spans="1:10" x14ac:dyDescent="0.25">
      <c r="A3071" t="s">
        <v>4204</v>
      </c>
      <c r="C3071" t="s">
        <v>4234</v>
      </c>
      <c r="D3071" t="s">
        <v>4238</v>
      </c>
      <c r="E3071" s="1">
        <v>43250.437939814816</v>
      </c>
      <c r="F3071" t="s">
        <v>4236</v>
      </c>
      <c r="G3071" s="1">
        <v>43256.323240740741</v>
      </c>
      <c r="H3071" s="1">
        <v>43262.789554629628</v>
      </c>
      <c r="I3071" t="s">
        <v>275</v>
      </c>
      <c r="J3071" s="4">
        <f>VLOOKUP(Données[[#This Row],[Statut (amiante)]],Statuts[[Statut]:[Code statut2]],2,FALSE)</f>
        <v>2</v>
      </c>
    </row>
    <row r="3072" spans="1:10" x14ac:dyDescent="0.25">
      <c r="A3072" t="s">
        <v>4204</v>
      </c>
      <c r="C3072" t="s">
        <v>4234</v>
      </c>
      <c r="D3072" t="s">
        <v>4239</v>
      </c>
      <c r="E3072" s="1">
        <v>43250.437939814816</v>
      </c>
      <c r="F3072" t="s">
        <v>4236</v>
      </c>
      <c r="G3072" s="1">
        <v>43256.323240740741</v>
      </c>
      <c r="H3072" s="1">
        <v>43262.789675578701</v>
      </c>
      <c r="I3072" t="s">
        <v>275</v>
      </c>
      <c r="J3072" s="4">
        <f>VLOOKUP(Données[[#This Row],[Statut (amiante)]],Statuts[[Statut]:[Code statut2]],2,FALSE)</f>
        <v>2</v>
      </c>
    </row>
    <row r="3073" spans="1:10" x14ac:dyDescent="0.25">
      <c r="A3073" t="s">
        <v>4204</v>
      </c>
      <c r="C3073" t="s">
        <v>4234</v>
      </c>
      <c r="D3073" t="s">
        <v>4240</v>
      </c>
      <c r="E3073" s="1">
        <v>43250.437939814816</v>
      </c>
      <c r="F3073" t="s">
        <v>4236</v>
      </c>
      <c r="G3073" s="1">
        <v>43256.323240740741</v>
      </c>
      <c r="H3073" s="1">
        <v>43262.789753854166</v>
      </c>
      <c r="I3073" t="s">
        <v>275</v>
      </c>
      <c r="J3073" s="4">
        <f>VLOOKUP(Données[[#This Row],[Statut (amiante)]],Statuts[[Statut]:[Code statut2]],2,FALSE)</f>
        <v>2</v>
      </c>
    </row>
    <row r="3074" spans="1:10" x14ac:dyDescent="0.25">
      <c r="A3074" t="s">
        <v>4204</v>
      </c>
      <c r="C3074" t="s">
        <v>4234</v>
      </c>
      <c r="D3074" t="s">
        <v>4241</v>
      </c>
      <c r="E3074" s="1">
        <v>43250.437939814816</v>
      </c>
      <c r="F3074" t="s">
        <v>4236</v>
      </c>
      <c r="G3074" s="1">
        <v>43256.323240740741</v>
      </c>
      <c r="H3074" s="1">
        <v>43262.789805706016</v>
      </c>
      <c r="I3074" t="s">
        <v>275</v>
      </c>
      <c r="J3074" s="4">
        <f>VLOOKUP(Données[[#This Row],[Statut (amiante)]],Statuts[[Statut]:[Code statut2]],2,FALSE)</f>
        <v>2</v>
      </c>
    </row>
    <row r="3075" spans="1:10" x14ac:dyDescent="0.25">
      <c r="A3075" t="s">
        <v>4204</v>
      </c>
      <c r="C3075" t="s">
        <v>4234</v>
      </c>
      <c r="D3075" t="s">
        <v>4242</v>
      </c>
      <c r="E3075" s="1">
        <v>43250.437939814816</v>
      </c>
      <c r="F3075" t="s">
        <v>4236</v>
      </c>
      <c r="G3075" s="1">
        <v>43256.323240740741</v>
      </c>
      <c r="H3075" s="1">
        <v>43262.790175034723</v>
      </c>
      <c r="I3075" t="s">
        <v>275</v>
      </c>
      <c r="J3075" s="4">
        <f>VLOOKUP(Données[[#This Row],[Statut (amiante)]],Statuts[[Statut]:[Code statut2]],2,FALSE)</f>
        <v>2</v>
      </c>
    </row>
    <row r="3076" spans="1:10" x14ac:dyDescent="0.25">
      <c r="A3076" t="s">
        <v>4204</v>
      </c>
      <c r="C3076" t="s">
        <v>4234</v>
      </c>
      <c r="D3076" t="s">
        <v>4243</v>
      </c>
      <c r="E3076" s="1">
        <v>43250.437939814816</v>
      </c>
      <c r="F3076" t="s">
        <v>4236</v>
      </c>
      <c r="G3076" s="1">
        <v>43256.323240740741</v>
      </c>
      <c r="H3076" s="1">
        <v>43262.790301655092</v>
      </c>
      <c r="I3076" t="s">
        <v>275</v>
      </c>
      <c r="J3076" s="4">
        <f>VLOOKUP(Données[[#This Row],[Statut (amiante)]],Statuts[[Statut]:[Code statut2]],2,FALSE)</f>
        <v>2</v>
      </c>
    </row>
    <row r="3077" spans="1:10" x14ac:dyDescent="0.25">
      <c r="A3077" t="s">
        <v>4204</v>
      </c>
      <c r="C3077" t="s">
        <v>4234</v>
      </c>
      <c r="D3077" t="s">
        <v>4244</v>
      </c>
      <c r="E3077" s="1">
        <v>43250.437939814816</v>
      </c>
      <c r="F3077" t="s">
        <v>4236</v>
      </c>
      <c r="G3077" s="1">
        <v>43256.323240740741</v>
      </c>
      <c r="H3077" s="1">
        <v>43262.790656400466</v>
      </c>
      <c r="I3077" t="s">
        <v>275</v>
      </c>
      <c r="J3077" s="4">
        <f>VLOOKUP(Données[[#This Row],[Statut (amiante)]],Statuts[[Statut]:[Code statut2]],2,FALSE)</f>
        <v>2</v>
      </c>
    </row>
    <row r="3078" spans="1:10" x14ac:dyDescent="0.25">
      <c r="A3078" t="s">
        <v>4204</v>
      </c>
      <c r="C3078" t="s">
        <v>4234</v>
      </c>
      <c r="D3078" t="s">
        <v>4245</v>
      </c>
      <c r="E3078" s="1">
        <v>43250.437939814816</v>
      </c>
      <c r="F3078" t="s">
        <v>4236</v>
      </c>
      <c r="G3078" s="1">
        <v>43256.323240740741</v>
      </c>
      <c r="H3078" s="1">
        <v>43262.790613576391</v>
      </c>
      <c r="I3078" t="s">
        <v>275</v>
      </c>
      <c r="J3078" s="4">
        <f>VLOOKUP(Données[[#This Row],[Statut (amiante)]],Statuts[[Statut]:[Code statut2]],2,FALSE)</f>
        <v>2</v>
      </c>
    </row>
    <row r="3079" spans="1:10" x14ac:dyDescent="0.25">
      <c r="A3079" t="s">
        <v>4204</v>
      </c>
      <c r="C3079" t="s">
        <v>4234</v>
      </c>
      <c r="D3079" t="s">
        <v>4246</v>
      </c>
      <c r="E3079" s="1">
        <v>43250.437939814816</v>
      </c>
      <c r="F3079" t="s">
        <v>4236</v>
      </c>
      <c r="G3079" s="1">
        <v>43256.323240740741</v>
      </c>
      <c r="H3079" s="1">
        <v>43262.790696990742</v>
      </c>
      <c r="I3079" t="s">
        <v>275</v>
      </c>
      <c r="J3079" s="4">
        <f>VLOOKUP(Données[[#This Row],[Statut (amiante)]],Statuts[[Statut]:[Code statut2]],2,FALSE)</f>
        <v>2</v>
      </c>
    </row>
    <row r="3080" spans="1:10" x14ac:dyDescent="0.25">
      <c r="A3080" t="s">
        <v>4204</v>
      </c>
      <c r="C3080" t="s">
        <v>4247</v>
      </c>
      <c r="D3080" t="s">
        <v>4248</v>
      </c>
      <c r="E3080" s="1">
        <v>43242.416666666664</v>
      </c>
      <c r="F3080" t="s">
        <v>4249</v>
      </c>
      <c r="G3080" s="1">
        <v>43249.402881944443</v>
      </c>
      <c r="H3080" s="1">
        <v>43255.99632017361</v>
      </c>
      <c r="I3080" t="s">
        <v>275</v>
      </c>
      <c r="J3080" s="4">
        <f>VLOOKUP(Données[[#This Row],[Statut (amiante)]],Statuts[[Statut]:[Code statut2]],2,FALSE)</f>
        <v>2</v>
      </c>
    </row>
    <row r="3081" spans="1:10" x14ac:dyDescent="0.25">
      <c r="A3081" t="s">
        <v>4204</v>
      </c>
      <c r="C3081" t="s">
        <v>4234</v>
      </c>
      <c r="D3081" t="s">
        <v>4250</v>
      </c>
      <c r="E3081" s="1">
        <v>43250.437939814816</v>
      </c>
      <c r="F3081" t="s">
        <v>4236</v>
      </c>
      <c r="G3081" s="1">
        <v>43256.323240740741</v>
      </c>
      <c r="H3081" s="1">
        <v>43262.789468090275</v>
      </c>
      <c r="I3081" t="s">
        <v>275</v>
      </c>
      <c r="J3081" s="4">
        <f>VLOOKUP(Données[[#This Row],[Statut (amiante)]],Statuts[[Statut]:[Code statut2]],2,FALSE)</f>
        <v>2</v>
      </c>
    </row>
    <row r="3082" spans="1:10" x14ac:dyDescent="0.25">
      <c r="A3082" t="s">
        <v>4204</v>
      </c>
      <c r="C3082" t="s">
        <v>4234</v>
      </c>
      <c r="D3082" t="s">
        <v>4251</v>
      </c>
      <c r="E3082" s="1">
        <v>43250.437939814816</v>
      </c>
      <c r="F3082" t="s">
        <v>4236</v>
      </c>
      <c r="G3082" s="1">
        <v>43256.323240740741</v>
      </c>
      <c r="H3082" s="1">
        <v>43262.789898877316</v>
      </c>
      <c r="I3082" t="s">
        <v>275</v>
      </c>
      <c r="J3082" s="4">
        <f>VLOOKUP(Données[[#This Row],[Statut (amiante)]],Statuts[[Statut]:[Code statut2]],2,FALSE)</f>
        <v>2</v>
      </c>
    </row>
    <row r="3083" spans="1:10" x14ac:dyDescent="0.25">
      <c r="A3083" t="s">
        <v>4204</v>
      </c>
      <c r="C3083" t="s">
        <v>4234</v>
      </c>
      <c r="D3083" t="s">
        <v>4252</v>
      </c>
      <c r="E3083" s="1">
        <v>43250.437939814816</v>
      </c>
      <c r="F3083" t="s">
        <v>4236</v>
      </c>
      <c r="G3083" s="1">
        <v>43256.323240740741</v>
      </c>
      <c r="H3083" s="1">
        <v>43262.790033680554</v>
      </c>
      <c r="I3083" t="s">
        <v>275</v>
      </c>
      <c r="J3083" s="4">
        <f>VLOOKUP(Données[[#This Row],[Statut (amiante)]],Statuts[[Statut]:[Code statut2]],2,FALSE)</f>
        <v>2</v>
      </c>
    </row>
    <row r="3084" spans="1:10" x14ac:dyDescent="0.25">
      <c r="A3084" t="s">
        <v>4204</v>
      </c>
      <c r="C3084" t="s">
        <v>4234</v>
      </c>
      <c r="D3084" t="s">
        <v>4253</v>
      </c>
      <c r="E3084" s="1">
        <v>43250.437939814816</v>
      </c>
      <c r="F3084" t="s">
        <v>4236</v>
      </c>
      <c r="G3084" s="1">
        <v>43256.323240740741</v>
      </c>
      <c r="H3084" s="1">
        <v>43262.790260185182</v>
      </c>
      <c r="I3084" t="s">
        <v>275</v>
      </c>
      <c r="J3084" s="4">
        <f>VLOOKUP(Données[[#This Row],[Statut (amiante)]],Statuts[[Statut]:[Code statut2]],2,FALSE)</f>
        <v>2</v>
      </c>
    </row>
    <row r="3085" spans="1:10" x14ac:dyDescent="0.25">
      <c r="A3085" t="s">
        <v>4204</v>
      </c>
      <c r="C3085" t="s">
        <v>4234</v>
      </c>
      <c r="D3085" t="s">
        <v>4254</v>
      </c>
      <c r="E3085" s="1">
        <v>43250.437939814816</v>
      </c>
      <c r="F3085" t="s">
        <v>4236</v>
      </c>
      <c r="G3085" s="1">
        <v>43256.323240740741</v>
      </c>
      <c r="H3085" s="1">
        <v>43262.790375613426</v>
      </c>
      <c r="I3085" t="s">
        <v>275</v>
      </c>
      <c r="J3085" s="4">
        <f>VLOOKUP(Données[[#This Row],[Statut (amiante)]],Statuts[[Statut]:[Code statut2]],2,FALSE)</f>
        <v>2</v>
      </c>
    </row>
    <row r="3086" spans="1:10" x14ac:dyDescent="0.25">
      <c r="A3086" t="s">
        <v>4204</v>
      </c>
      <c r="C3086" t="s">
        <v>4234</v>
      </c>
      <c r="D3086" t="s">
        <v>4255</v>
      </c>
      <c r="E3086" s="1">
        <v>43250.437939814816</v>
      </c>
      <c r="F3086" t="s">
        <v>4236</v>
      </c>
      <c r="G3086" s="1">
        <v>43256.323240740741</v>
      </c>
      <c r="H3086" s="1">
        <v>43262.790430243054</v>
      </c>
      <c r="I3086" t="s">
        <v>275</v>
      </c>
      <c r="J3086" s="4">
        <f>VLOOKUP(Données[[#This Row],[Statut (amiante)]],Statuts[[Statut]:[Code statut2]],2,FALSE)</f>
        <v>2</v>
      </c>
    </row>
    <row r="3087" spans="1:10" x14ac:dyDescent="0.25">
      <c r="A3087" t="s">
        <v>4204</v>
      </c>
      <c r="C3087" t="s">
        <v>4234</v>
      </c>
      <c r="D3087" t="s">
        <v>4256</v>
      </c>
      <c r="E3087" s="1">
        <v>43250.437939814816</v>
      </c>
      <c r="F3087" t="s">
        <v>4236</v>
      </c>
      <c r="G3087" s="1">
        <v>43256.323240740741</v>
      </c>
      <c r="H3087" s="1">
        <v>43262.790484409721</v>
      </c>
      <c r="I3087" t="s">
        <v>275</v>
      </c>
      <c r="J3087" s="4">
        <f>VLOOKUP(Données[[#This Row],[Statut (amiante)]],Statuts[[Statut]:[Code statut2]],2,FALSE)</f>
        <v>2</v>
      </c>
    </row>
    <row r="3088" spans="1:10" x14ac:dyDescent="0.25">
      <c r="A3088" t="s">
        <v>4204</v>
      </c>
      <c r="C3088" t="s">
        <v>4234</v>
      </c>
      <c r="D3088" t="s">
        <v>4257</v>
      </c>
      <c r="E3088" s="1">
        <v>43250.437939814816</v>
      </c>
      <c r="F3088" t="s">
        <v>4236</v>
      </c>
      <c r="G3088" s="1">
        <v>43256.323240740741</v>
      </c>
      <c r="H3088" s="1">
        <v>43262.790523611111</v>
      </c>
      <c r="I3088" t="s">
        <v>275</v>
      </c>
      <c r="J3088" s="4">
        <f>VLOOKUP(Données[[#This Row],[Statut (amiante)]],Statuts[[Statut]:[Code statut2]],2,FALSE)</f>
        <v>2</v>
      </c>
    </row>
    <row r="3089" spans="1:10" x14ac:dyDescent="0.25">
      <c r="A3089" t="s">
        <v>4204</v>
      </c>
      <c r="C3089" t="s">
        <v>4234</v>
      </c>
      <c r="D3089" t="s">
        <v>4258</v>
      </c>
      <c r="E3089" s="1">
        <v>43250.437939814816</v>
      </c>
      <c r="F3089" t="s">
        <v>4236</v>
      </c>
      <c r="G3089" s="1">
        <v>43256.323240740741</v>
      </c>
      <c r="H3089" s="1">
        <v>43262.790565162039</v>
      </c>
      <c r="I3089" t="s">
        <v>275</v>
      </c>
      <c r="J3089" s="4">
        <f>VLOOKUP(Données[[#This Row],[Statut (amiante)]],Statuts[[Statut]:[Code statut2]],2,FALSE)</f>
        <v>2</v>
      </c>
    </row>
    <row r="3090" spans="1:10" x14ac:dyDescent="0.25">
      <c r="A3090" t="s">
        <v>4204</v>
      </c>
      <c r="C3090" t="s">
        <v>4234</v>
      </c>
      <c r="D3090" t="s">
        <v>4259</v>
      </c>
      <c r="E3090" s="1">
        <v>43250.437939814816</v>
      </c>
      <c r="F3090" t="s">
        <v>4236</v>
      </c>
      <c r="G3090" s="1">
        <v>43256.323240740741</v>
      </c>
      <c r="H3090" s="1">
        <v>43262.78984853009</v>
      </c>
      <c r="I3090" t="s">
        <v>275</v>
      </c>
      <c r="J3090" s="4">
        <f>VLOOKUP(Données[[#This Row],[Statut (amiante)]],Statuts[[Statut]:[Code statut2]],2,FALSE)</f>
        <v>2</v>
      </c>
    </row>
    <row r="3091" spans="1:10" x14ac:dyDescent="0.25">
      <c r="A3091" t="s">
        <v>4204</v>
      </c>
      <c r="C3091" t="s">
        <v>4234</v>
      </c>
      <c r="D3091" t="s">
        <v>4260</v>
      </c>
      <c r="E3091" s="1">
        <v>43250.437939814816</v>
      </c>
      <c r="F3091" t="s">
        <v>4236</v>
      </c>
      <c r="G3091" s="1">
        <v>43256.323240740741</v>
      </c>
      <c r="H3091" s="1">
        <v>43262.789939618058</v>
      </c>
      <c r="I3091" t="s">
        <v>275</v>
      </c>
      <c r="J3091" s="4">
        <f>VLOOKUP(Données[[#This Row],[Statut (amiante)]],Statuts[[Statut]:[Code statut2]],2,FALSE)</f>
        <v>2</v>
      </c>
    </row>
    <row r="3092" spans="1:10" x14ac:dyDescent="0.25">
      <c r="A3092" t="s">
        <v>4204</v>
      </c>
      <c r="C3092" t="s">
        <v>4234</v>
      </c>
      <c r="D3092" t="s">
        <v>4261</v>
      </c>
      <c r="E3092" s="1">
        <v>43250.437939814816</v>
      </c>
      <c r="F3092" t="s">
        <v>4236</v>
      </c>
      <c r="G3092" s="1">
        <v>43256.323240740741</v>
      </c>
      <c r="H3092" s="1">
        <v>43262.789980868052</v>
      </c>
      <c r="I3092" t="s">
        <v>275</v>
      </c>
      <c r="J3092" s="4">
        <f>VLOOKUP(Données[[#This Row],[Statut (amiante)]],Statuts[[Statut]:[Code statut2]],2,FALSE)</f>
        <v>2</v>
      </c>
    </row>
    <row r="3093" spans="1:10" x14ac:dyDescent="0.25">
      <c r="A3093" t="s">
        <v>4204</v>
      </c>
      <c r="C3093" t="s">
        <v>4234</v>
      </c>
      <c r="D3093" t="s">
        <v>4262</v>
      </c>
      <c r="E3093" s="1">
        <v>43250.437939814816</v>
      </c>
      <c r="F3093" t="s">
        <v>4236</v>
      </c>
      <c r="G3093" s="1">
        <v>43256.323240740741</v>
      </c>
      <c r="H3093" s="1">
        <v>43262.790084375003</v>
      </c>
      <c r="I3093" t="s">
        <v>275</v>
      </c>
      <c r="J3093" s="4">
        <f>VLOOKUP(Données[[#This Row],[Statut (amiante)]],Statuts[[Statut]:[Code statut2]],2,FALSE)</f>
        <v>2</v>
      </c>
    </row>
    <row r="3094" spans="1:10" x14ac:dyDescent="0.25">
      <c r="A3094" t="s">
        <v>4204</v>
      </c>
      <c r="C3094" t="s">
        <v>4234</v>
      </c>
      <c r="D3094" t="s">
        <v>4263</v>
      </c>
      <c r="E3094" s="1">
        <v>43250.437939814816</v>
      </c>
      <c r="F3094" t="s">
        <v>4236</v>
      </c>
      <c r="G3094" s="1">
        <v>43256.323240740741</v>
      </c>
      <c r="H3094" s="1">
        <v>43262.790133599534</v>
      </c>
      <c r="I3094" t="s">
        <v>275</v>
      </c>
      <c r="J3094" s="4">
        <f>VLOOKUP(Données[[#This Row],[Statut (amiante)]],Statuts[[Statut]:[Code statut2]],2,FALSE)</f>
        <v>2</v>
      </c>
    </row>
    <row r="3095" spans="1:10" x14ac:dyDescent="0.25">
      <c r="A3095" t="s">
        <v>4204</v>
      </c>
      <c r="C3095" t="s">
        <v>4234</v>
      </c>
      <c r="D3095" t="s">
        <v>4264</v>
      </c>
      <c r="E3095" s="1">
        <v>43250.437939814816</v>
      </c>
      <c r="F3095" t="s">
        <v>4236</v>
      </c>
      <c r="G3095" s="1">
        <v>43256.323240740741</v>
      </c>
      <c r="H3095" s="1">
        <v>43262.790216782407</v>
      </c>
      <c r="I3095" t="s">
        <v>275</v>
      </c>
      <c r="J3095" s="4">
        <f>VLOOKUP(Données[[#This Row],[Statut (amiante)]],Statuts[[Statut]:[Code statut2]],2,FALSE)</f>
        <v>2</v>
      </c>
    </row>
    <row r="3096" spans="1:10" x14ac:dyDescent="0.25">
      <c r="A3096" t="s">
        <v>4204</v>
      </c>
      <c r="C3096" t="s">
        <v>4265</v>
      </c>
      <c r="D3096" t="s">
        <v>4266</v>
      </c>
      <c r="E3096" s="1">
        <v>43259.417164351849</v>
      </c>
      <c r="F3096" t="s">
        <v>4213</v>
      </c>
      <c r="G3096" s="1">
        <v>43265.570370370369</v>
      </c>
      <c r="H3096" s="1">
        <v>43263.185710069447</v>
      </c>
      <c r="I3096" t="s">
        <v>275</v>
      </c>
      <c r="J3096" s="4">
        <f>VLOOKUP(Données[[#This Row],[Statut (amiante)]],Statuts[[Statut]:[Code statut2]],2,FALSE)</f>
        <v>2</v>
      </c>
    </row>
    <row r="3097" spans="1:10" x14ac:dyDescent="0.25">
      <c r="A3097" t="s">
        <v>4204</v>
      </c>
      <c r="C3097" t="s">
        <v>4267</v>
      </c>
      <c r="D3097" t="s">
        <v>4268</v>
      </c>
      <c r="E3097" s="1">
        <v>43255.500034722223</v>
      </c>
      <c r="F3097" t="s">
        <v>4269</v>
      </c>
      <c r="G3097" s="1">
        <v>43269.308437500003</v>
      </c>
      <c r="H3097" s="1">
        <v>43256.812818206017</v>
      </c>
      <c r="I3097" t="s">
        <v>275</v>
      </c>
      <c r="J3097" s="4">
        <f>VLOOKUP(Données[[#This Row],[Statut (amiante)]],Statuts[[Statut]:[Code statut2]],2,FALSE)</f>
        <v>2</v>
      </c>
    </row>
    <row r="3098" spans="1:10" x14ac:dyDescent="0.25">
      <c r="A3098" t="s">
        <v>4204</v>
      </c>
      <c r="C3098" t="s">
        <v>4267</v>
      </c>
      <c r="D3098" t="s">
        <v>4270</v>
      </c>
      <c r="E3098" s="1">
        <v>43255.500034722223</v>
      </c>
      <c r="F3098" t="s">
        <v>4269</v>
      </c>
      <c r="G3098" s="1">
        <v>43269.308437500003</v>
      </c>
      <c r="H3098" s="1">
        <v>43256.812856099539</v>
      </c>
      <c r="I3098" t="s">
        <v>275</v>
      </c>
      <c r="J3098" s="4">
        <f>VLOOKUP(Données[[#This Row],[Statut (amiante)]],Statuts[[Statut]:[Code statut2]],2,FALSE)</f>
        <v>2</v>
      </c>
    </row>
    <row r="3099" spans="1:10" x14ac:dyDescent="0.25">
      <c r="A3099" t="s">
        <v>4204</v>
      </c>
      <c r="C3099" t="s">
        <v>4271</v>
      </c>
      <c r="D3099" t="s">
        <v>4272</v>
      </c>
      <c r="E3099" s="1">
        <v>43269.598030011577</v>
      </c>
      <c r="F3099" t="s">
        <v>4273</v>
      </c>
      <c r="G3099" s="1">
        <v>43269.605138888888</v>
      </c>
      <c r="H3099" s="1"/>
      <c r="I3099" t="s">
        <v>6870</v>
      </c>
      <c r="J3099" s="4">
        <f>VLOOKUP(Données[[#This Row],[Statut (amiante)]],Statuts[[Statut]:[Code statut2]],2,FALSE)</f>
        <v>0</v>
      </c>
    </row>
    <row r="3100" spans="1:10" x14ac:dyDescent="0.25">
      <c r="A3100" t="s">
        <v>4204</v>
      </c>
      <c r="C3100" t="s">
        <v>4271</v>
      </c>
      <c r="D3100" t="s">
        <v>4274</v>
      </c>
      <c r="E3100" s="1">
        <v>43269.598030011577</v>
      </c>
      <c r="F3100" t="s">
        <v>4273</v>
      </c>
      <c r="G3100" s="1">
        <v>43269.605138888888</v>
      </c>
      <c r="H3100" s="1"/>
      <c r="I3100" t="s">
        <v>6870</v>
      </c>
      <c r="J3100" s="4">
        <f>VLOOKUP(Données[[#This Row],[Statut (amiante)]],Statuts[[Statut]:[Code statut2]],2,FALSE)</f>
        <v>0</v>
      </c>
    </row>
    <row r="3101" spans="1:10" x14ac:dyDescent="0.25">
      <c r="A3101" t="s">
        <v>4204</v>
      </c>
      <c r="C3101" t="s">
        <v>4271</v>
      </c>
      <c r="D3101" t="s">
        <v>4275</v>
      </c>
      <c r="E3101" s="1">
        <v>43269.598030011577</v>
      </c>
      <c r="F3101" t="s">
        <v>4273</v>
      </c>
      <c r="G3101" s="1">
        <v>43269.605138888888</v>
      </c>
      <c r="H3101" s="1"/>
      <c r="I3101" t="s">
        <v>6870</v>
      </c>
      <c r="J3101" s="4">
        <f>VLOOKUP(Données[[#This Row],[Statut (amiante)]],Statuts[[Statut]:[Code statut2]],2,FALSE)</f>
        <v>0</v>
      </c>
    </row>
    <row r="3102" spans="1:10" x14ac:dyDescent="0.25">
      <c r="A3102" t="s">
        <v>4204</v>
      </c>
      <c r="C3102" t="s">
        <v>4271</v>
      </c>
      <c r="D3102" t="s">
        <v>4276</v>
      </c>
      <c r="E3102" s="1">
        <v>43269.598030011577</v>
      </c>
      <c r="F3102" t="s">
        <v>4273</v>
      </c>
      <c r="G3102" s="1">
        <v>43269.605138888888</v>
      </c>
      <c r="H3102" s="1"/>
      <c r="I3102" t="s">
        <v>6870</v>
      </c>
      <c r="J3102" s="4">
        <f>VLOOKUP(Données[[#This Row],[Statut (amiante)]],Statuts[[Statut]:[Code statut2]],2,FALSE)</f>
        <v>0</v>
      </c>
    </row>
    <row r="3103" spans="1:10" x14ac:dyDescent="0.25">
      <c r="A3103" t="s">
        <v>4204</v>
      </c>
      <c r="C3103" t="s">
        <v>4271</v>
      </c>
      <c r="D3103" t="s">
        <v>4277</v>
      </c>
      <c r="E3103" s="1">
        <v>43269.598030011577</v>
      </c>
      <c r="F3103" t="s">
        <v>4273</v>
      </c>
      <c r="G3103" s="1">
        <v>43269.605138888888</v>
      </c>
      <c r="H3103" s="1"/>
      <c r="I3103" t="s">
        <v>6870</v>
      </c>
      <c r="J3103" s="4">
        <f>VLOOKUP(Données[[#This Row],[Statut (amiante)]],Statuts[[Statut]:[Code statut2]],2,FALSE)</f>
        <v>0</v>
      </c>
    </row>
    <row r="3104" spans="1:10" x14ac:dyDescent="0.25">
      <c r="A3104" t="s">
        <v>4204</v>
      </c>
      <c r="C3104" t="s">
        <v>4271</v>
      </c>
      <c r="D3104" t="s">
        <v>4278</v>
      </c>
      <c r="E3104" s="1">
        <v>43269.598030011577</v>
      </c>
      <c r="F3104" t="s">
        <v>4273</v>
      </c>
      <c r="G3104" s="1">
        <v>43269.605138888888</v>
      </c>
      <c r="H3104" s="1"/>
      <c r="I3104" t="s">
        <v>6870</v>
      </c>
      <c r="J3104" s="4">
        <f>VLOOKUP(Données[[#This Row],[Statut (amiante)]],Statuts[[Statut]:[Code statut2]],2,FALSE)</f>
        <v>0</v>
      </c>
    </row>
    <row r="3105" spans="1:10" x14ac:dyDescent="0.25">
      <c r="A3105" t="s">
        <v>4204</v>
      </c>
      <c r="C3105" t="s">
        <v>4271</v>
      </c>
      <c r="D3105" t="s">
        <v>4279</v>
      </c>
      <c r="E3105" s="1">
        <v>43269.598030011577</v>
      </c>
      <c r="F3105" t="s">
        <v>4273</v>
      </c>
      <c r="G3105" s="1">
        <v>43269.605138888888</v>
      </c>
      <c r="H3105" s="1"/>
      <c r="I3105" t="s">
        <v>6870</v>
      </c>
      <c r="J3105" s="4">
        <f>VLOOKUP(Données[[#This Row],[Statut (amiante)]],Statuts[[Statut]:[Code statut2]],2,FALSE)</f>
        <v>0</v>
      </c>
    </row>
    <row r="3106" spans="1:10" x14ac:dyDescent="0.25">
      <c r="A3106" t="s">
        <v>4204</v>
      </c>
      <c r="C3106" t="s">
        <v>4271</v>
      </c>
      <c r="D3106" t="s">
        <v>4280</v>
      </c>
      <c r="E3106" s="1">
        <v>43269.598030011577</v>
      </c>
      <c r="F3106" t="s">
        <v>4273</v>
      </c>
      <c r="G3106" s="1">
        <v>43269.605138888888</v>
      </c>
      <c r="H3106" s="1"/>
      <c r="I3106" t="s">
        <v>6870</v>
      </c>
      <c r="J3106" s="4">
        <f>VLOOKUP(Données[[#This Row],[Statut (amiante)]],Statuts[[Statut]:[Code statut2]],2,FALSE)</f>
        <v>0</v>
      </c>
    </row>
    <row r="3107" spans="1:10" x14ac:dyDescent="0.25">
      <c r="A3107" t="s">
        <v>4204</v>
      </c>
      <c r="C3107" t="s">
        <v>4271</v>
      </c>
      <c r="D3107" t="s">
        <v>4281</v>
      </c>
      <c r="E3107" s="1">
        <v>43269.598030011577</v>
      </c>
      <c r="F3107" t="s">
        <v>4273</v>
      </c>
      <c r="G3107" s="1">
        <v>43269.605138888888</v>
      </c>
      <c r="H3107" s="1"/>
      <c r="I3107" t="s">
        <v>6870</v>
      </c>
      <c r="J3107" s="4">
        <f>VLOOKUP(Données[[#This Row],[Statut (amiante)]],Statuts[[Statut]:[Code statut2]],2,FALSE)</f>
        <v>0</v>
      </c>
    </row>
    <row r="3108" spans="1:10" x14ac:dyDescent="0.25">
      <c r="A3108" t="s">
        <v>4204</v>
      </c>
      <c r="C3108" t="s">
        <v>4271</v>
      </c>
      <c r="D3108" t="s">
        <v>4282</v>
      </c>
      <c r="E3108" s="1">
        <v>43269.598030011577</v>
      </c>
      <c r="F3108" t="s">
        <v>4273</v>
      </c>
      <c r="G3108" s="1">
        <v>43269.605138888888</v>
      </c>
      <c r="H3108" s="1"/>
      <c r="I3108" t="s">
        <v>6870</v>
      </c>
      <c r="J3108" s="4">
        <f>VLOOKUP(Données[[#This Row],[Statut (amiante)]],Statuts[[Statut]:[Code statut2]],2,FALSE)</f>
        <v>0</v>
      </c>
    </row>
    <row r="3109" spans="1:10" x14ac:dyDescent="0.25">
      <c r="A3109" t="s">
        <v>4204</v>
      </c>
      <c r="C3109" t="s">
        <v>4271</v>
      </c>
      <c r="D3109" t="s">
        <v>4283</v>
      </c>
      <c r="E3109" s="1">
        <v>43269.598030011577</v>
      </c>
      <c r="F3109" t="s">
        <v>4273</v>
      </c>
      <c r="G3109" s="1">
        <v>43269.605138888888</v>
      </c>
      <c r="H3109" s="1"/>
      <c r="I3109" t="s">
        <v>6870</v>
      </c>
      <c r="J3109" s="4">
        <f>VLOOKUP(Données[[#This Row],[Statut (amiante)]],Statuts[[Statut]:[Code statut2]],2,FALSE)</f>
        <v>0</v>
      </c>
    </row>
    <row r="3110" spans="1:10" x14ac:dyDescent="0.25">
      <c r="A3110" t="s">
        <v>4204</v>
      </c>
      <c r="C3110" t="s">
        <v>4271</v>
      </c>
      <c r="D3110" t="s">
        <v>4284</v>
      </c>
      <c r="E3110" s="1">
        <v>43269.598030011577</v>
      </c>
      <c r="F3110" t="s">
        <v>4273</v>
      </c>
      <c r="G3110" s="1">
        <v>43269.605138888888</v>
      </c>
      <c r="H3110" s="1"/>
      <c r="I3110" t="s">
        <v>6870</v>
      </c>
      <c r="J3110" s="4">
        <f>VLOOKUP(Données[[#This Row],[Statut (amiante)]],Statuts[[Statut]:[Code statut2]],2,FALSE)</f>
        <v>0</v>
      </c>
    </row>
    <row r="3111" spans="1:10" x14ac:dyDescent="0.25">
      <c r="A3111" t="s">
        <v>4204</v>
      </c>
      <c r="C3111" t="s">
        <v>4271</v>
      </c>
      <c r="D3111" t="s">
        <v>4285</v>
      </c>
      <c r="E3111" s="1">
        <v>43269.598030011577</v>
      </c>
      <c r="F3111" t="s">
        <v>4273</v>
      </c>
      <c r="G3111" s="1">
        <v>43269.605138888888</v>
      </c>
      <c r="H3111" s="1"/>
      <c r="I3111" t="s">
        <v>6870</v>
      </c>
      <c r="J3111" s="4">
        <f>VLOOKUP(Données[[#This Row],[Statut (amiante)]],Statuts[[Statut]:[Code statut2]],2,FALSE)</f>
        <v>0</v>
      </c>
    </row>
    <row r="3112" spans="1:10" x14ac:dyDescent="0.25">
      <c r="A3112" t="s">
        <v>4204</v>
      </c>
      <c r="C3112" t="s">
        <v>4271</v>
      </c>
      <c r="D3112" t="s">
        <v>4286</v>
      </c>
      <c r="E3112" s="1">
        <v>43269.598030011577</v>
      </c>
      <c r="F3112" t="s">
        <v>4273</v>
      </c>
      <c r="G3112" s="1">
        <v>43269.605138888888</v>
      </c>
      <c r="H3112" s="1"/>
      <c r="I3112" t="s">
        <v>6870</v>
      </c>
      <c r="J3112" s="4">
        <f>VLOOKUP(Données[[#This Row],[Statut (amiante)]],Statuts[[Statut]:[Code statut2]],2,FALSE)</f>
        <v>0</v>
      </c>
    </row>
    <row r="3113" spans="1:10" x14ac:dyDescent="0.25">
      <c r="A3113" t="s">
        <v>4204</v>
      </c>
      <c r="C3113" t="s">
        <v>4271</v>
      </c>
      <c r="D3113" t="s">
        <v>4287</v>
      </c>
      <c r="E3113" s="1">
        <v>43269.598030011577</v>
      </c>
      <c r="F3113" t="s">
        <v>4273</v>
      </c>
      <c r="G3113" s="1">
        <v>43269.605138888888</v>
      </c>
      <c r="H3113" s="1"/>
      <c r="I3113" t="s">
        <v>6870</v>
      </c>
      <c r="J3113" s="4">
        <f>VLOOKUP(Données[[#This Row],[Statut (amiante)]],Statuts[[Statut]:[Code statut2]],2,FALSE)</f>
        <v>0</v>
      </c>
    </row>
    <row r="3114" spans="1:10" x14ac:dyDescent="0.25">
      <c r="A3114" t="s">
        <v>4204</v>
      </c>
      <c r="C3114" t="s">
        <v>4271</v>
      </c>
      <c r="D3114" t="s">
        <v>4288</v>
      </c>
      <c r="E3114" s="1">
        <v>43269.598030011577</v>
      </c>
      <c r="F3114" t="s">
        <v>4273</v>
      </c>
      <c r="G3114" s="1">
        <v>43269.605138888888</v>
      </c>
      <c r="H3114" s="1"/>
      <c r="I3114" t="s">
        <v>6870</v>
      </c>
      <c r="J3114" s="4">
        <f>VLOOKUP(Données[[#This Row],[Statut (amiante)]],Statuts[[Statut]:[Code statut2]],2,FALSE)</f>
        <v>0</v>
      </c>
    </row>
    <row r="3115" spans="1:10" x14ac:dyDescent="0.25">
      <c r="A3115" t="s">
        <v>4204</v>
      </c>
      <c r="C3115" t="s">
        <v>4289</v>
      </c>
      <c r="D3115" t="s">
        <v>4290</v>
      </c>
      <c r="E3115" s="1">
        <v>43251.333333333336</v>
      </c>
      <c r="F3115" t="s">
        <v>4236</v>
      </c>
      <c r="G3115" s="1">
        <v>43256.323240740741</v>
      </c>
      <c r="H3115" s="1">
        <v>43262.790915937498</v>
      </c>
      <c r="I3115" t="s">
        <v>275</v>
      </c>
      <c r="J3115" s="4">
        <f>VLOOKUP(Données[[#This Row],[Statut (amiante)]],Statuts[[Statut]:[Code statut2]],2,FALSE)</f>
        <v>2</v>
      </c>
    </row>
    <row r="3116" spans="1:10" x14ac:dyDescent="0.25">
      <c r="A3116" t="s">
        <v>4204</v>
      </c>
      <c r="C3116" t="s">
        <v>4289</v>
      </c>
      <c r="D3116" t="s">
        <v>4291</v>
      </c>
      <c r="E3116" s="1">
        <v>43251.333333333336</v>
      </c>
      <c r="F3116" t="s">
        <v>4236</v>
      </c>
      <c r="G3116" s="1">
        <v>43256.323240740741</v>
      </c>
      <c r="H3116" s="1">
        <v>43262.790915972226</v>
      </c>
      <c r="I3116" t="s">
        <v>275</v>
      </c>
      <c r="J3116" s="4">
        <f>VLOOKUP(Données[[#This Row],[Statut (amiante)]],Statuts[[Statut]:[Code statut2]],2,FALSE)</f>
        <v>2</v>
      </c>
    </row>
    <row r="3117" spans="1:10" x14ac:dyDescent="0.25">
      <c r="A3117" t="s">
        <v>4204</v>
      </c>
      <c r="C3117" t="s">
        <v>4292</v>
      </c>
      <c r="D3117" t="s">
        <v>4293</v>
      </c>
      <c r="E3117" s="1">
        <v>43259.417083333334</v>
      </c>
      <c r="F3117" t="s">
        <v>4213</v>
      </c>
      <c r="G3117" s="1">
        <v>43265.570370370369</v>
      </c>
      <c r="H3117" s="1">
        <v>43263.185094062501</v>
      </c>
      <c r="I3117" t="s">
        <v>275</v>
      </c>
      <c r="J3117" s="4">
        <f>VLOOKUP(Données[[#This Row],[Statut (amiante)]],Statuts[[Statut]:[Code statut2]],2,FALSE)</f>
        <v>2</v>
      </c>
    </row>
    <row r="3118" spans="1:10" x14ac:dyDescent="0.25">
      <c r="A3118" t="s">
        <v>4204</v>
      </c>
      <c r="C3118" t="s">
        <v>4294</v>
      </c>
      <c r="D3118" t="s">
        <v>4295</v>
      </c>
      <c r="E3118" s="1">
        <v>43262.416666666664</v>
      </c>
      <c r="F3118" t="s">
        <v>4213</v>
      </c>
      <c r="G3118" s="1">
        <v>43265.570370370369</v>
      </c>
      <c r="H3118" s="1">
        <v>43263.851763923609</v>
      </c>
      <c r="I3118" t="s">
        <v>275</v>
      </c>
      <c r="J3118" s="4">
        <f>VLOOKUP(Données[[#This Row],[Statut (amiante)]],Statuts[[Statut]:[Code statut2]],2,FALSE)</f>
        <v>2</v>
      </c>
    </row>
    <row r="3119" spans="1:10" x14ac:dyDescent="0.25">
      <c r="A3119" t="s">
        <v>4204</v>
      </c>
      <c r="C3119" t="s">
        <v>4294</v>
      </c>
      <c r="D3119" t="s">
        <v>4296</v>
      </c>
      <c r="E3119" s="1">
        <v>43262.416666666664</v>
      </c>
      <c r="F3119" t="s">
        <v>4213</v>
      </c>
      <c r="G3119" s="1">
        <v>43265.570370370369</v>
      </c>
      <c r="H3119" s="1">
        <v>43263.851764039355</v>
      </c>
      <c r="I3119" t="s">
        <v>275</v>
      </c>
      <c r="J3119" s="4">
        <f>VLOOKUP(Données[[#This Row],[Statut (amiante)]],Statuts[[Statut]:[Code statut2]],2,FALSE)</f>
        <v>2</v>
      </c>
    </row>
    <row r="3120" spans="1:10" x14ac:dyDescent="0.25">
      <c r="A3120" t="s">
        <v>4204</v>
      </c>
      <c r="C3120" t="s">
        <v>4294</v>
      </c>
      <c r="D3120" t="s">
        <v>4297</v>
      </c>
      <c r="E3120" s="1">
        <v>43262.416666666664</v>
      </c>
      <c r="F3120" t="s">
        <v>4213</v>
      </c>
      <c r="G3120" s="1">
        <v>43265.570370370369</v>
      </c>
      <c r="H3120" s="1">
        <v>43263.851764085652</v>
      </c>
      <c r="I3120" t="s">
        <v>275</v>
      </c>
      <c r="J3120" s="4">
        <f>VLOOKUP(Données[[#This Row],[Statut (amiante)]],Statuts[[Statut]:[Code statut2]],2,FALSE)</f>
        <v>2</v>
      </c>
    </row>
    <row r="3121" spans="1:10" x14ac:dyDescent="0.25">
      <c r="A3121" t="s">
        <v>4204</v>
      </c>
      <c r="C3121" t="s">
        <v>4294</v>
      </c>
      <c r="D3121" t="s">
        <v>4298</v>
      </c>
      <c r="E3121" s="1">
        <v>43262.416666666664</v>
      </c>
      <c r="F3121" t="s">
        <v>4213</v>
      </c>
      <c r="G3121" s="1">
        <v>43265.570370370369</v>
      </c>
      <c r="H3121" s="1">
        <v>43263.851764120373</v>
      </c>
      <c r="I3121" t="s">
        <v>275</v>
      </c>
      <c r="J3121" s="4">
        <f>VLOOKUP(Données[[#This Row],[Statut (amiante)]],Statuts[[Statut]:[Code statut2]],2,FALSE)</f>
        <v>2</v>
      </c>
    </row>
    <row r="3122" spans="1:10" x14ac:dyDescent="0.25">
      <c r="A3122" t="s">
        <v>4204</v>
      </c>
      <c r="C3122" t="s">
        <v>4294</v>
      </c>
      <c r="D3122" t="s">
        <v>4299</v>
      </c>
      <c r="E3122" s="1">
        <v>43262.416666666664</v>
      </c>
      <c r="F3122" t="s">
        <v>4213</v>
      </c>
      <c r="G3122" s="1">
        <v>43265.570370370369</v>
      </c>
      <c r="H3122" s="1">
        <v>43263.851764120373</v>
      </c>
      <c r="I3122" t="s">
        <v>275</v>
      </c>
      <c r="J3122" s="4">
        <f>VLOOKUP(Données[[#This Row],[Statut (amiante)]],Statuts[[Statut]:[Code statut2]],2,FALSE)</f>
        <v>2</v>
      </c>
    </row>
    <row r="3123" spans="1:10" x14ac:dyDescent="0.25">
      <c r="A3123" t="s">
        <v>4204</v>
      </c>
      <c r="C3123" t="s">
        <v>4294</v>
      </c>
      <c r="D3123" t="s">
        <v>4300</v>
      </c>
      <c r="E3123" s="1">
        <v>43262.416666666664</v>
      </c>
      <c r="F3123" t="s">
        <v>4213</v>
      </c>
      <c r="G3123" s="1">
        <v>43265.570370370369</v>
      </c>
      <c r="H3123" s="1">
        <v>43263.851764155093</v>
      </c>
      <c r="I3123" t="s">
        <v>275</v>
      </c>
      <c r="J3123" s="4">
        <f>VLOOKUP(Données[[#This Row],[Statut (amiante)]],Statuts[[Statut]:[Code statut2]],2,FALSE)</f>
        <v>2</v>
      </c>
    </row>
    <row r="3124" spans="1:10" x14ac:dyDescent="0.25">
      <c r="A3124" t="s">
        <v>4204</v>
      </c>
      <c r="C3124" t="s">
        <v>4294</v>
      </c>
      <c r="D3124" t="s">
        <v>4301</v>
      </c>
      <c r="E3124" s="1">
        <v>43262.416666666664</v>
      </c>
      <c r="F3124" t="s">
        <v>4213</v>
      </c>
      <c r="G3124" s="1">
        <v>43265.570370370369</v>
      </c>
      <c r="H3124" s="1">
        <v>43263.851764733794</v>
      </c>
      <c r="I3124" t="s">
        <v>275</v>
      </c>
      <c r="J3124" s="4">
        <f>VLOOKUP(Données[[#This Row],[Statut (amiante)]],Statuts[[Statut]:[Code statut2]],2,FALSE)</f>
        <v>2</v>
      </c>
    </row>
    <row r="3125" spans="1:10" x14ac:dyDescent="0.25">
      <c r="A3125" t="s">
        <v>4204</v>
      </c>
      <c r="C3125" t="s">
        <v>4294</v>
      </c>
      <c r="D3125" t="s">
        <v>4302</v>
      </c>
      <c r="E3125" s="1">
        <v>43262.416666666664</v>
      </c>
      <c r="F3125" t="s">
        <v>4213</v>
      </c>
      <c r="G3125" s="1">
        <v>43265.570370370369</v>
      </c>
      <c r="H3125" s="1">
        <v>43263.851764733794</v>
      </c>
      <c r="I3125" t="s">
        <v>275</v>
      </c>
      <c r="J3125" s="4">
        <f>VLOOKUP(Données[[#This Row],[Statut (amiante)]],Statuts[[Statut]:[Code statut2]],2,FALSE)</f>
        <v>2</v>
      </c>
    </row>
    <row r="3126" spans="1:10" x14ac:dyDescent="0.25">
      <c r="A3126" t="s">
        <v>4204</v>
      </c>
      <c r="C3126" t="s">
        <v>4294</v>
      </c>
      <c r="D3126" t="s">
        <v>4303</v>
      </c>
      <c r="E3126" s="1">
        <v>43262.416666666664</v>
      </c>
      <c r="F3126" t="s">
        <v>4213</v>
      </c>
      <c r="G3126" s="1">
        <v>43265.570370370369</v>
      </c>
      <c r="H3126" s="1">
        <v>43263.851764780091</v>
      </c>
      <c r="I3126" t="s">
        <v>275</v>
      </c>
      <c r="J3126" s="4">
        <f>VLOOKUP(Données[[#This Row],[Statut (amiante)]],Statuts[[Statut]:[Code statut2]],2,FALSE)</f>
        <v>2</v>
      </c>
    </row>
    <row r="3127" spans="1:10" x14ac:dyDescent="0.25">
      <c r="A3127" t="s">
        <v>4204</v>
      </c>
      <c r="C3127" t="s">
        <v>4294</v>
      </c>
      <c r="D3127" t="s">
        <v>4304</v>
      </c>
      <c r="E3127" s="1">
        <v>43262.416666666664</v>
      </c>
      <c r="F3127" t="s">
        <v>4213</v>
      </c>
      <c r="G3127" s="1">
        <v>43265.570370370369</v>
      </c>
      <c r="H3127" s="1">
        <v>43263.851764814812</v>
      </c>
      <c r="I3127" t="s">
        <v>275</v>
      </c>
      <c r="J3127" s="4">
        <f>VLOOKUP(Données[[#This Row],[Statut (amiante)]],Statuts[[Statut]:[Code statut2]],2,FALSE)</f>
        <v>2</v>
      </c>
    </row>
    <row r="3128" spans="1:10" x14ac:dyDescent="0.25">
      <c r="A3128" t="s">
        <v>4204</v>
      </c>
      <c r="C3128" t="s">
        <v>4294</v>
      </c>
      <c r="D3128" t="s">
        <v>4305</v>
      </c>
      <c r="E3128" s="1">
        <v>43262.416666666664</v>
      </c>
      <c r="F3128" t="s">
        <v>4213</v>
      </c>
      <c r="G3128" s="1">
        <v>43265.570370370369</v>
      </c>
      <c r="H3128" s="1">
        <v>43263.851764814812</v>
      </c>
      <c r="I3128" t="s">
        <v>275</v>
      </c>
      <c r="J3128" s="4">
        <f>VLOOKUP(Données[[#This Row],[Statut (amiante)]],Statuts[[Statut]:[Code statut2]],2,FALSE)</f>
        <v>2</v>
      </c>
    </row>
    <row r="3129" spans="1:10" x14ac:dyDescent="0.25">
      <c r="A3129" t="s">
        <v>4204</v>
      </c>
      <c r="C3129" t="s">
        <v>4294</v>
      </c>
      <c r="D3129" t="s">
        <v>4306</v>
      </c>
      <c r="E3129" s="1">
        <v>43262.416666666664</v>
      </c>
      <c r="F3129" t="s">
        <v>4213</v>
      </c>
      <c r="G3129" s="1">
        <v>43265.570370370369</v>
      </c>
      <c r="H3129" s="1">
        <v>43263.85176484954</v>
      </c>
      <c r="I3129" t="s">
        <v>275</v>
      </c>
      <c r="J3129" s="4">
        <f>VLOOKUP(Données[[#This Row],[Statut (amiante)]],Statuts[[Statut]:[Code statut2]],2,FALSE)</f>
        <v>2</v>
      </c>
    </row>
    <row r="3130" spans="1:10" x14ac:dyDescent="0.25">
      <c r="A3130" t="s">
        <v>4204</v>
      </c>
      <c r="C3130" t="s">
        <v>4294</v>
      </c>
      <c r="D3130" t="s">
        <v>4307</v>
      </c>
      <c r="E3130" s="1">
        <v>43262.416666666664</v>
      </c>
      <c r="F3130" t="s">
        <v>4213</v>
      </c>
      <c r="G3130" s="1">
        <v>43265.570370370369</v>
      </c>
      <c r="H3130" s="1">
        <v>43263.851764548614</v>
      </c>
      <c r="I3130" t="s">
        <v>275</v>
      </c>
      <c r="J3130" s="4">
        <f>VLOOKUP(Données[[#This Row],[Statut (amiante)]],Statuts[[Statut]:[Code statut2]],2,FALSE)</f>
        <v>2</v>
      </c>
    </row>
    <row r="3131" spans="1:10" x14ac:dyDescent="0.25">
      <c r="A3131" t="s">
        <v>4204</v>
      </c>
      <c r="C3131" t="s">
        <v>4294</v>
      </c>
      <c r="D3131" t="s">
        <v>4308</v>
      </c>
      <c r="E3131" s="1">
        <v>43262.416666666664</v>
      </c>
      <c r="F3131" t="s">
        <v>4213</v>
      </c>
      <c r="G3131" s="1">
        <v>43265.570370370369</v>
      </c>
      <c r="H3131" s="1">
        <v>43263.851764583334</v>
      </c>
      <c r="I3131" t="s">
        <v>275</v>
      </c>
      <c r="J3131" s="4">
        <f>VLOOKUP(Données[[#This Row],[Statut (amiante)]],Statuts[[Statut]:[Code statut2]],2,FALSE)</f>
        <v>2</v>
      </c>
    </row>
    <row r="3132" spans="1:10" x14ac:dyDescent="0.25">
      <c r="A3132" t="s">
        <v>4204</v>
      </c>
      <c r="C3132" t="s">
        <v>4294</v>
      </c>
      <c r="D3132" t="s">
        <v>4309</v>
      </c>
      <c r="E3132" s="1">
        <v>43262.416666666664</v>
      </c>
      <c r="F3132" t="s">
        <v>4213</v>
      </c>
      <c r="G3132" s="1">
        <v>43265.570370370369</v>
      </c>
      <c r="H3132" s="1">
        <v>43263.851764618055</v>
      </c>
      <c r="I3132" t="s">
        <v>275</v>
      </c>
      <c r="J3132" s="4">
        <f>VLOOKUP(Données[[#This Row],[Statut (amiante)]],Statuts[[Statut]:[Code statut2]],2,FALSE)</f>
        <v>2</v>
      </c>
    </row>
    <row r="3133" spans="1:10" x14ac:dyDescent="0.25">
      <c r="A3133" t="s">
        <v>4204</v>
      </c>
      <c r="C3133" t="s">
        <v>4294</v>
      </c>
      <c r="D3133" t="s">
        <v>4310</v>
      </c>
      <c r="E3133" s="1">
        <v>43262.416666666664</v>
      </c>
      <c r="F3133" t="s">
        <v>4213</v>
      </c>
      <c r="G3133" s="1">
        <v>43265.570370370369</v>
      </c>
      <c r="H3133" s="1">
        <v>43263.851764618055</v>
      </c>
      <c r="I3133" t="s">
        <v>275</v>
      </c>
      <c r="J3133" s="4">
        <f>VLOOKUP(Données[[#This Row],[Statut (amiante)]],Statuts[[Statut]:[Code statut2]],2,FALSE)</f>
        <v>2</v>
      </c>
    </row>
    <row r="3134" spans="1:10" x14ac:dyDescent="0.25">
      <c r="A3134" t="s">
        <v>4204</v>
      </c>
      <c r="C3134" t="s">
        <v>4294</v>
      </c>
      <c r="D3134" t="s">
        <v>4311</v>
      </c>
      <c r="E3134" s="1">
        <v>43262.416666666664</v>
      </c>
      <c r="F3134" t="s">
        <v>4213</v>
      </c>
      <c r="G3134" s="1">
        <v>43265.570370370369</v>
      </c>
      <c r="H3134" s="1">
        <v>43263.851764664352</v>
      </c>
      <c r="I3134" t="s">
        <v>275</v>
      </c>
      <c r="J3134" s="4">
        <f>VLOOKUP(Données[[#This Row],[Statut (amiante)]],Statuts[[Statut]:[Code statut2]],2,FALSE)</f>
        <v>2</v>
      </c>
    </row>
    <row r="3135" spans="1:10" x14ac:dyDescent="0.25">
      <c r="A3135" t="s">
        <v>4204</v>
      </c>
      <c r="C3135" t="s">
        <v>4294</v>
      </c>
      <c r="D3135" t="s">
        <v>4312</v>
      </c>
      <c r="E3135" s="1">
        <v>43262.416666666664</v>
      </c>
      <c r="F3135" t="s">
        <v>4213</v>
      </c>
      <c r="G3135" s="1">
        <v>43265.570370370369</v>
      </c>
      <c r="H3135" s="1">
        <v>43263.851764699073</v>
      </c>
      <c r="I3135" t="s">
        <v>275</v>
      </c>
      <c r="J3135" s="4">
        <f>VLOOKUP(Données[[#This Row],[Statut (amiante)]],Statuts[[Statut]:[Code statut2]],2,FALSE)</f>
        <v>2</v>
      </c>
    </row>
    <row r="3136" spans="1:10" x14ac:dyDescent="0.25">
      <c r="A3136" t="s">
        <v>4204</v>
      </c>
      <c r="C3136" t="s">
        <v>4294</v>
      </c>
      <c r="D3136" t="s">
        <v>4313</v>
      </c>
      <c r="E3136" s="1">
        <v>43262.416666666664</v>
      </c>
      <c r="F3136" t="s">
        <v>4213</v>
      </c>
      <c r="G3136" s="1">
        <v>43265.570370370369</v>
      </c>
      <c r="H3136" s="1">
        <v>43263.85176420139</v>
      </c>
      <c r="I3136" t="s">
        <v>275</v>
      </c>
      <c r="J3136" s="4">
        <f>VLOOKUP(Données[[#This Row],[Statut (amiante)]],Statuts[[Statut]:[Code statut2]],2,FALSE)</f>
        <v>2</v>
      </c>
    </row>
    <row r="3137" spans="1:10" x14ac:dyDescent="0.25">
      <c r="A3137" t="s">
        <v>4204</v>
      </c>
      <c r="C3137" t="s">
        <v>4294</v>
      </c>
      <c r="D3137" t="s">
        <v>4314</v>
      </c>
      <c r="E3137" s="1">
        <v>43262.416666666664</v>
      </c>
      <c r="F3137" t="s">
        <v>4213</v>
      </c>
      <c r="G3137" s="1">
        <v>43265.570370370369</v>
      </c>
      <c r="H3137" s="1">
        <v>43263.851764236111</v>
      </c>
      <c r="I3137" t="s">
        <v>275</v>
      </c>
      <c r="J3137" s="4">
        <f>VLOOKUP(Données[[#This Row],[Statut (amiante)]],Statuts[[Statut]:[Code statut2]],2,FALSE)</f>
        <v>2</v>
      </c>
    </row>
    <row r="3138" spans="1:10" x14ac:dyDescent="0.25">
      <c r="A3138" t="s">
        <v>4204</v>
      </c>
      <c r="C3138" t="s">
        <v>4294</v>
      </c>
      <c r="D3138" t="s">
        <v>4315</v>
      </c>
      <c r="E3138" s="1">
        <v>43262.416666666664</v>
      </c>
      <c r="F3138" t="s">
        <v>4213</v>
      </c>
      <c r="G3138" s="1">
        <v>43265.570370370369</v>
      </c>
      <c r="H3138" s="1">
        <v>43263.85176435185</v>
      </c>
      <c r="I3138" t="s">
        <v>275</v>
      </c>
      <c r="J3138" s="4">
        <f>VLOOKUP(Données[[#This Row],[Statut (amiante)]],Statuts[[Statut]:[Code statut2]],2,FALSE)</f>
        <v>2</v>
      </c>
    </row>
    <row r="3139" spans="1:10" x14ac:dyDescent="0.25">
      <c r="A3139" t="s">
        <v>4204</v>
      </c>
      <c r="C3139" t="s">
        <v>4294</v>
      </c>
      <c r="D3139" t="s">
        <v>4316</v>
      </c>
      <c r="E3139" s="1">
        <v>43262.416666666664</v>
      </c>
      <c r="F3139" t="s">
        <v>4213</v>
      </c>
      <c r="G3139" s="1">
        <v>43265.570370370369</v>
      </c>
      <c r="H3139" s="1">
        <v>43263.851764386571</v>
      </c>
      <c r="I3139" t="s">
        <v>275</v>
      </c>
      <c r="J3139" s="4">
        <f>VLOOKUP(Données[[#This Row],[Statut (amiante)]],Statuts[[Statut]:[Code statut2]],2,FALSE)</f>
        <v>2</v>
      </c>
    </row>
    <row r="3140" spans="1:10" x14ac:dyDescent="0.25">
      <c r="A3140" t="s">
        <v>4204</v>
      </c>
      <c r="C3140" t="s">
        <v>4294</v>
      </c>
      <c r="D3140" t="s">
        <v>4317</v>
      </c>
      <c r="E3140" s="1">
        <v>43262.416666666664</v>
      </c>
      <c r="F3140" t="s">
        <v>4213</v>
      </c>
      <c r="G3140" s="1">
        <v>43265.570370370369</v>
      </c>
      <c r="H3140" s="1">
        <v>43263.851764432868</v>
      </c>
      <c r="I3140" t="s">
        <v>275</v>
      </c>
      <c r="J3140" s="4">
        <f>VLOOKUP(Données[[#This Row],[Statut (amiante)]],Statuts[[Statut]:[Code statut2]],2,FALSE)</f>
        <v>2</v>
      </c>
    </row>
    <row r="3141" spans="1:10" x14ac:dyDescent="0.25">
      <c r="A3141" t="s">
        <v>4204</v>
      </c>
      <c r="C3141" t="s">
        <v>4294</v>
      </c>
      <c r="D3141" t="s">
        <v>4318</v>
      </c>
      <c r="E3141" s="1">
        <v>43262.416666666664</v>
      </c>
      <c r="F3141" t="s">
        <v>4213</v>
      </c>
      <c r="G3141" s="1">
        <v>43265.570370370369</v>
      </c>
      <c r="H3141" s="1">
        <v>43263.851764548614</v>
      </c>
      <c r="I3141" t="s">
        <v>275</v>
      </c>
      <c r="J3141" s="4">
        <f>VLOOKUP(Données[[#This Row],[Statut (amiante)]],Statuts[[Statut]:[Code statut2]],2,FALSE)</f>
        <v>2</v>
      </c>
    </row>
    <row r="3142" spans="1:10" x14ac:dyDescent="0.25">
      <c r="A3142" t="s">
        <v>4204</v>
      </c>
      <c r="C3142" t="s">
        <v>4319</v>
      </c>
      <c r="D3142" t="s">
        <v>4320</v>
      </c>
      <c r="E3142" s="1">
        <v>43251.33390046296</v>
      </c>
      <c r="F3142" t="s">
        <v>4236</v>
      </c>
      <c r="G3142" s="1">
        <v>43256.323240740741</v>
      </c>
      <c r="H3142" s="1">
        <v>43262.631449768516</v>
      </c>
      <c r="I3142" t="s">
        <v>275</v>
      </c>
      <c r="J3142" s="4">
        <f>VLOOKUP(Données[[#This Row],[Statut (amiante)]],Statuts[[Statut]:[Code statut2]],2,FALSE)</f>
        <v>2</v>
      </c>
    </row>
    <row r="3143" spans="1:10" x14ac:dyDescent="0.25">
      <c r="A3143" t="s">
        <v>4204</v>
      </c>
      <c r="C3143" t="s">
        <v>4319</v>
      </c>
      <c r="D3143" t="s">
        <v>4321</v>
      </c>
      <c r="E3143" s="1">
        <v>43251.33390046296</v>
      </c>
      <c r="F3143" t="s">
        <v>4236</v>
      </c>
      <c r="G3143" s="1">
        <v>43256.323240740741</v>
      </c>
      <c r="H3143" s="1">
        <v>43262.631451006942</v>
      </c>
      <c r="I3143" t="s">
        <v>275</v>
      </c>
      <c r="J3143" s="4">
        <f>VLOOKUP(Données[[#This Row],[Statut (amiante)]],Statuts[[Statut]:[Code statut2]],2,FALSE)</f>
        <v>2</v>
      </c>
    </row>
    <row r="3144" spans="1:10" x14ac:dyDescent="0.25">
      <c r="A3144" t="s">
        <v>4204</v>
      </c>
      <c r="C3144" t="s">
        <v>4319</v>
      </c>
      <c r="D3144" t="s">
        <v>4322</v>
      </c>
      <c r="E3144" s="1">
        <v>43251.33390046296</v>
      </c>
      <c r="F3144" t="s">
        <v>4236</v>
      </c>
      <c r="G3144" s="1">
        <v>43256.323240740741</v>
      </c>
      <c r="H3144" s="1">
        <v>43262.631451122688</v>
      </c>
      <c r="I3144" t="s">
        <v>275</v>
      </c>
      <c r="J3144" s="4">
        <f>VLOOKUP(Données[[#This Row],[Statut (amiante)]],Statuts[[Statut]:[Code statut2]],2,FALSE)</f>
        <v>2</v>
      </c>
    </row>
    <row r="3145" spans="1:10" x14ac:dyDescent="0.25">
      <c r="A3145" t="s">
        <v>4204</v>
      </c>
      <c r="C3145" t="s">
        <v>4323</v>
      </c>
      <c r="D3145" t="s">
        <v>4324</v>
      </c>
      <c r="E3145" s="1">
        <v>43242.417326388888</v>
      </c>
      <c r="F3145" t="s">
        <v>4249</v>
      </c>
      <c r="G3145" s="1">
        <v>43249.402881944443</v>
      </c>
      <c r="H3145" s="1">
        <v>43256.319307523147</v>
      </c>
      <c r="I3145" t="s">
        <v>275</v>
      </c>
      <c r="J3145" s="4">
        <f>VLOOKUP(Données[[#This Row],[Statut (amiante)]],Statuts[[Statut]:[Code statut2]],2,FALSE)</f>
        <v>2</v>
      </c>
    </row>
    <row r="3146" spans="1:10" x14ac:dyDescent="0.25">
      <c r="A3146" t="s">
        <v>4204</v>
      </c>
      <c r="B3146" t="s">
        <v>4325</v>
      </c>
      <c r="C3146" t="s">
        <v>4326</v>
      </c>
      <c r="D3146" t="s">
        <v>4327</v>
      </c>
      <c r="E3146" s="1">
        <v>43243.854317129626</v>
      </c>
      <c r="F3146" t="s">
        <v>4249</v>
      </c>
      <c r="G3146" s="1">
        <v>43249.402881944443</v>
      </c>
      <c r="H3146" s="1">
        <v>43255.996484178242</v>
      </c>
      <c r="I3146" t="s">
        <v>275</v>
      </c>
      <c r="J3146" s="4">
        <f>VLOOKUP(Données[[#This Row],[Statut (amiante)]],Statuts[[Statut]:[Code statut2]],2,FALSE)</f>
        <v>2</v>
      </c>
    </row>
    <row r="3147" spans="1:10" x14ac:dyDescent="0.25">
      <c r="A3147" t="s">
        <v>4204</v>
      </c>
      <c r="B3147" t="s">
        <v>4325</v>
      </c>
      <c r="C3147" t="s">
        <v>4326</v>
      </c>
      <c r="D3147" t="s">
        <v>4328</v>
      </c>
      <c r="E3147" s="1">
        <v>43243.854317129626</v>
      </c>
      <c r="F3147" t="s">
        <v>4249</v>
      </c>
      <c r="G3147" s="1">
        <v>43249.402881944443</v>
      </c>
      <c r="H3147" s="1">
        <v>43255.996491863429</v>
      </c>
      <c r="I3147" t="s">
        <v>275</v>
      </c>
      <c r="J3147" s="4">
        <f>VLOOKUP(Données[[#This Row],[Statut (amiante)]],Statuts[[Statut]:[Code statut2]],2,FALSE)</f>
        <v>2</v>
      </c>
    </row>
    <row r="3148" spans="1:10" x14ac:dyDescent="0.25">
      <c r="A3148" t="s">
        <v>4204</v>
      </c>
      <c r="B3148" t="s">
        <v>4325</v>
      </c>
      <c r="C3148" t="s">
        <v>4326</v>
      </c>
      <c r="D3148" t="s">
        <v>4329</v>
      </c>
      <c r="E3148" s="1">
        <v>43243.854317129626</v>
      </c>
      <c r="F3148" t="s">
        <v>4249</v>
      </c>
      <c r="G3148" s="1">
        <v>43249.402881944443</v>
      </c>
      <c r="H3148" s="1">
        <v>43255.996496990738</v>
      </c>
      <c r="I3148" t="s">
        <v>275</v>
      </c>
      <c r="J3148" s="4">
        <f>VLOOKUP(Données[[#This Row],[Statut (amiante)]],Statuts[[Statut]:[Code statut2]],2,FALSE)</f>
        <v>2</v>
      </c>
    </row>
    <row r="3149" spans="1:10" x14ac:dyDescent="0.25">
      <c r="A3149" t="s">
        <v>4204</v>
      </c>
      <c r="C3149" t="s">
        <v>4330</v>
      </c>
      <c r="D3149" t="s">
        <v>4331</v>
      </c>
      <c r="E3149" s="1">
        <v>43255.500520833331</v>
      </c>
      <c r="F3149" t="s">
        <v>4269</v>
      </c>
      <c r="G3149" s="1">
        <v>43269.308437500003</v>
      </c>
      <c r="H3149" s="1">
        <v>43255.999272453701</v>
      </c>
      <c r="I3149" t="s">
        <v>275</v>
      </c>
      <c r="J3149" s="4">
        <f>VLOOKUP(Données[[#This Row],[Statut (amiante)]],Statuts[[Statut]:[Code statut2]],2,FALSE)</f>
        <v>2</v>
      </c>
    </row>
    <row r="3150" spans="1:10" x14ac:dyDescent="0.25">
      <c r="A3150" t="s">
        <v>4204</v>
      </c>
      <c r="C3150" t="s">
        <v>4330</v>
      </c>
      <c r="D3150" t="s">
        <v>4332</v>
      </c>
      <c r="E3150" s="1">
        <v>43255.500520833331</v>
      </c>
      <c r="F3150" t="s">
        <v>4269</v>
      </c>
      <c r="G3150" s="1">
        <v>43269.308437500003</v>
      </c>
      <c r="H3150" s="1">
        <v>43255.999313541666</v>
      </c>
      <c r="I3150" t="s">
        <v>275</v>
      </c>
      <c r="J3150" s="4">
        <f>VLOOKUP(Données[[#This Row],[Statut (amiante)]],Statuts[[Statut]:[Code statut2]],2,FALSE)</f>
        <v>2</v>
      </c>
    </row>
    <row r="3151" spans="1:10" x14ac:dyDescent="0.25">
      <c r="A3151" t="s">
        <v>4204</v>
      </c>
      <c r="C3151" t="s">
        <v>4330</v>
      </c>
      <c r="D3151" t="s">
        <v>4333</v>
      </c>
      <c r="E3151" s="1">
        <v>43255.500520833331</v>
      </c>
      <c r="F3151" t="s">
        <v>4269</v>
      </c>
      <c r="G3151" s="1">
        <v>43269.308437500003</v>
      </c>
      <c r="H3151" s="1">
        <v>43255.999220219906</v>
      </c>
      <c r="I3151" t="s">
        <v>275</v>
      </c>
      <c r="J3151" s="4">
        <f>VLOOKUP(Données[[#This Row],[Statut (amiante)]],Statuts[[Statut]:[Code statut2]],2,FALSE)</f>
        <v>2</v>
      </c>
    </row>
    <row r="3152" spans="1:10" x14ac:dyDescent="0.25">
      <c r="A3152" t="s">
        <v>4204</v>
      </c>
      <c r="C3152" t="s">
        <v>4334</v>
      </c>
      <c r="D3152" t="s">
        <v>4335</v>
      </c>
      <c r="E3152" s="1">
        <v>43259.417337962965</v>
      </c>
      <c r="F3152" t="s">
        <v>4213</v>
      </c>
      <c r="G3152" s="1">
        <v>43265.570370370369</v>
      </c>
      <c r="H3152" s="1">
        <v>43263.850695104164</v>
      </c>
      <c r="I3152" t="s">
        <v>275</v>
      </c>
      <c r="J3152" s="4">
        <f>VLOOKUP(Données[[#This Row],[Statut (amiante)]],Statuts[[Statut]:[Code statut2]],2,FALSE)</f>
        <v>2</v>
      </c>
    </row>
    <row r="3153" spans="1:10" x14ac:dyDescent="0.25">
      <c r="A3153" t="s">
        <v>4204</v>
      </c>
      <c r="C3153" t="s">
        <v>4336</v>
      </c>
      <c r="D3153" t="s">
        <v>4337</v>
      </c>
      <c r="E3153" s="1">
        <v>43259.417326388888</v>
      </c>
      <c r="F3153" t="s">
        <v>4213</v>
      </c>
      <c r="G3153" s="1">
        <v>43265.570370370369</v>
      </c>
      <c r="H3153" s="1">
        <v>43263.185362696757</v>
      </c>
      <c r="I3153" t="s">
        <v>275</v>
      </c>
      <c r="J3153" s="4">
        <f>VLOOKUP(Données[[#This Row],[Statut (amiante)]],Statuts[[Statut]:[Code statut2]],2,FALSE)</f>
        <v>2</v>
      </c>
    </row>
    <row r="3154" spans="1:10" x14ac:dyDescent="0.25">
      <c r="A3154" t="s">
        <v>4204</v>
      </c>
      <c r="C3154" t="s">
        <v>4338</v>
      </c>
      <c r="D3154" t="s">
        <v>4339</v>
      </c>
      <c r="E3154" s="1">
        <v>43248.373252233796</v>
      </c>
      <c r="F3154" t="s">
        <v>4340</v>
      </c>
      <c r="G3154" s="1">
        <v>43255.372025462966</v>
      </c>
      <c r="H3154" s="1">
        <v>43259.538417361109</v>
      </c>
      <c r="I3154" t="s">
        <v>275</v>
      </c>
      <c r="J3154" s="4">
        <f>VLOOKUP(Données[[#This Row],[Statut (amiante)]],Statuts[[Statut]:[Code statut2]],2,FALSE)</f>
        <v>2</v>
      </c>
    </row>
    <row r="3155" spans="1:10" x14ac:dyDescent="0.25">
      <c r="A3155" t="s">
        <v>4204</v>
      </c>
      <c r="C3155" t="s">
        <v>4341</v>
      </c>
      <c r="D3155" t="s">
        <v>4342</v>
      </c>
      <c r="E3155" s="1">
        <v>43238.854386574072</v>
      </c>
      <c r="F3155" t="s">
        <v>4343</v>
      </c>
      <c r="G3155" s="1">
        <v>43245.33525462963</v>
      </c>
      <c r="H3155" s="1">
        <v>43251.746594560187</v>
      </c>
      <c r="I3155" t="s">
        <v>275</v>
      </c>
      <c r="J3155" s="4">
        <f>VLOOKUP(Données[[#This Row],[Statut (amiante)]],Statuts[[Statut]:[Code statut2]],2,FALSE)</f>
        <v>2</v>
      </c>
    </row>
    <row r="3156" spans="1:10" x14ac:dyDescent="0.25">
      <c r="A3156" t="s">
        <v>4204</v>
      </c>
      <c r="C3156" t="s">
        <v>4344</v>
      </c>
      <c r="D3156" t="s">
        <v>4345</v>
      </c>
      <c r="E3156" s="1">
        <v>43259.417048611111</v>
      </c>
      <c r="F3156" t="s">
        <v>4213</v>
      </c>
      <c r="G3156" s="1">
        <v>43265.570370370369</v>
      </c>
      <c r="H3156" s="1">
        <v>43263.864640162035</v>
      </c>
      <c r="I3156" t="s">
        <v>275</v>
      </c>
      <c r="J3156" s="4">
        <f>VLOOKUP(Données[[#This Row],[Statut (amiante)]],Statuts[[Statut]:[Code statut2]],2,FALSE)</f>
        <v>2</v>
      </c>
    </row>
    <row r="3157" spans="1:10" x14ac:dyDescent="0.25">
      <c r="A3157" t="s">
        <v>4204</v>
      </c>
      <c r="C3157" t="s">
        <v>4346</v>
      </c>
      <c r="D3157" t="s">
        <v>4347</v>
      </c>
      <c r="E3157" s="1">
        <v>43255.500543981485</v>
      </c>
      <c r="F3157" t="s">
        <v>4224</v>
      </c>
      <c r="G3157" s="1">
        <v>43258.379895833335</v>
      </c>
      <c r="H3157" s="1">
        <v>43262.798550347223</v>
      </c>
      <c r="I3157" t="s">
        <v>275</v>
      </c>
      <c r="J3157" s="4">
        <f>VLOOKUP(Données[[#This Row],[Statut (amiante)]],Statuts[[Statut]:[Code statut2]],2,FALSE)</f>
        <v>2</v>
      </c>
    </row>
    <row r="3158" spans="1:10" x14ac:dyDescent="0.25">
      <c r="A3158" t="s">
        <v>4204</v>
      </c>
      <c r="C3158" t="s">
        <v>4348</v>
      </c>
      <c r="D3158" t="s">
        <v>4349</v>
      </c>
      <c r="E3158" s="1">
        <v>43242.417002314818</v>
      </c>
      <c r="F3158" t="s">
        <v>4249</v>
      </c>
      <c r="G3158" s="1">
        <v>43249.402881944443</v>
      </c>
      <c r="H3158" s="1">
        <v>43256.319201620368</v>
      </c>
      <c r="I3158" t="s">
        <v>275</v>
      </c>
      <c r="J3158" s="4">
        <f>VLOOKUP(Données[[#This Row],[Statut (amiante)]],Statuts[[Statut]:[Code statut2]],2,FALSE)</f>
        <v>2</v>
      </c>
    </row>
    <row r="3159" spans="1:10" x14ac:dyDescent="0.25">
      <c r="A3159" t="s">
        <v>4204</v>
      </c>
      <c r="C3159" t="s">
        <v>4350</v>
      </c>
      <c r="D3159" t="s">
        <v>4351</v>
      </c>
      <c r="E3159" s="1">
        <v>43259.416921296295</v>
      </c>
      <c r="F3159" t="s">
        <v>4213</v>
      </c>
      <c r="G3159" s="1">
        <v>43265.570370370369</v>
      </c>
      <c r="H3159" s="1">
        <v>43263.553630405091</v>
      </c>
      <c r="I3159" t="s">
        <v>275</v>
      </c>
      <c r="J3159" s="4">
        <f>VLOOKUP(Données[[#This Row],[Statut (amiante)]],Statuts[[Statut]:[Code statut2]],2,FALSE)</f>
        <v>2</v>
      </c>
    </row>
    <row r="3160" spans="1:10" x14ac:dyDescent="0.25">
      <c r="A3160" t="s">
        <v>4204</v>
      </c>
      <c r="C3160" t="s">
        <v>4352</v>
      </c>
      <c r="D3160" t="s">
        <v>4353</v>
      </c>
      <c r="E3160" s="1">
        <v>43250.437754629631</v>
      </c>
      <c r="F3160" t="s">
        <v>4236</v>
      </c>
      <c r="G3160" s="1">
        <v>43256.323240740741</v>
      </c>
      <c r="H3160" s="1">
        <v>43264.860766979167</v>
      </c>
      <c r="I3160" t="s">
        <v>275</v>
      </c>
      <c r="J3160" s="4">
        <f>VLOOKUP(Données[[#This Row],[Statut (amiante)]],Statuts[[Statut]:[Code statut2]],2,FALSE)</f>
        <v>2</v>
      </c>
    </row>
    <row r="3161" spans="1:10" x14ac:dyDescent="0.25">
      <c r="A3161" t="s">
        <v>4204</v>
      </c>
      <c r="C3161" t="s">
        <v>4352</v>
      </c>
      <c r="D3161" t="s">
        <v>4354</v>
      </c>
      <c r="E3161" s="1">
        <v>43250.437754629631</v>
      </c>
      <c r="F3161" t="s">
        <v>4236</v>
      </c>
      <c r="G3161" s="1">
        <v>43256.323240740741</v>
      </c>
      <c r="H3161" s="1">
        <v>43264.860841203707</v>
      </c>
      <c r="I3161" t="s">
        <v>275</v>
      </c>
      <c r="J3161" s="4">
        <f>VLOOKUP(Données[[#This Row],[Statut (amiante)]],Statuts[[Statut]:[Code statut2]],2,FALSE)</f>
        <v>2</v>
      </c>
    </row>
    <row r="3162" spans="1:10" x14ac:dyDescent="0.25">
      <c r="A3162" t="s">
        <v>4204</v>
      </c>
      <c r="C3162" t="s">
        <v>4352</v>
      </c>
      <c r="D3162" t="s">
        <v>4355</v>
      </c>
      <c r="E3162" s="1">
        <v>43250.437754629631</v>
      </c>
      <c r="F3162" t="s">
        <v>4236</v>
      </c>
      <c r="G3162" s="1">
        <v>43256.323240740741</v>
      </c>
      <c r="H3162" s="1">
        <v>43264.860955821758</v>
      </c>
      <c r="I3162" t="s">
        <v>275</v>
      </c>
      <c r="J3162" s="4">
        <f>VLOOKUP(Données[[#This Row],[Statut (amiante)]],Statuts[[Statut]:[Code statut2]],2,FALSE)</f>
        <v>2</v>
      </c>
    </row>
    <row r="3163" spans="1:10" x14ac:dyDescent="0.25">
      <c r="A3163" t="s">
        <v>4204</v>
      </c>
      <c r="C3163" t="s">
        <v>4352</v>
      </c>
      <c r="D3163" t="s">
        <v>4356</v>
      </c>
      <c r="E3163" s="1">
        <v>43250.437754629631</v>
      </c>
      <c r="F3163" t="s">
        <v>4236</v>
      </c>
      <c r="G3163" s="1">
        <v>43256.323240740741</v>
      </c>
      <c r="H3163" s="1">
        <v>43264.861008449072</v>
      </c>
      <c r="I3163" t="s">
        <v>275</v>
      </c>
      <c r="J3163" s="4">
        <f>VLOOKUP(Données[[#This Row],[Statut (amiante)]],Statuts[[Statut]:[Code statut2]],2,FALSE)</f>
        <v>2</v>
      </c>
    </row>
    <row r="3164" spans="1:10" x14ac:dyDescent="0.25">
      <c r="A3164" t="s">
        <v>4204</v>
      </c>
      <c r="C3164" t="s">
        <v>4352</v>
      </c>
      <c r="D3164" t="s">
        <v>4357</v>
      </c>
      <c r="E3164" s="1">
        <v>43250.437754629631</v>
      </c>
      <c r="F3164" t="s">
        <v>4236</v>
      </c>
      <c r="G3164" s="1">
        <v>43256.323240740741</v>
      </c>
      <c r="H3164" s="1">
        <v>43264.861172650461</v>
      </c>
      <c r="I3164" t="s">
        <v>275</v>
      </c>
      <c r="J3164" s="4">
        <f>VLOOKUP(Données[[#This Row],[Statut (amiante)]],Statuts[[Statut]:[Code statut2]],2,FALSE)</f>
        <v>2</v>
      </c>
    </row>
    <row r="3165" spans="1:10" x14ac:dyDescent="0.25">
      <c r="A3165" t="s">
        <v>4204</v>
      </c>
      <c r="C3165" t="s">
        <v>4352</v>
      </c>
      <c r="D3165" t="s">
        <v>4358</v>
      </c>
      <c r="E3165" s="1">
        <v>43250.437754629631</v>
      </c>
      <c r="F3165" t="s">
        <v>4236</v>
      </c>
      <c r="G3165" s="1">
        <v>43256.323240740741</v>
      </c>
      <c r="H3165" s="1">
        <v>43264.861254664349</v>
      </c>
      <c r="I3165" t="s">
        <v>275</v>
      </c>
      <c r="J3165" s="4">
        <f>VLOOKUP(Données[[#This Row],[Statut (amiante)]],Statuts[[Statut]:[Code statut2]],2,FALSE)</f>
        <v>2</v>
      </c>
    </row>
    <row r="3166" spans="1:10" x14ac:dyDescent="0.25">
      <c r="A3166" t="s">
        <v>4204</v>
      </c>
      <c r="C3166" t="s">
        <v>4352</v>
      </c>
      <c r="D3166" t="s">
        <v>4359</v>
      </c>
      <c r="E3166" s="1">
        <v>43250.437754629631</v>
      </c>
      <c r="F3166" t="s">
        <v>4236</v>
      </c>
      <c r="G3166" s="1">
        <v>43256.323240740741</v>
      </c>
      <c r="H3166" s="1">
        <v>43264.863634409725</v>
      </c>
      <c r="I3166" t="s">
        <v>275</v>
      </c>
      <c r="J3166" s="4">
        <f>VLOOKUP(Données[[#This Row],[Statut (amiante)]],Statuts[[Statut]:[Code statut2]],2,FALSE)</f>
        <v>2</v>
      </c>
    </row>
    <row r="3167" spans="1:10" x14ac:dyDescent="0.25">
      <c r="A3167" t="s">
        <v>4204</v>
      </c>
      <c r="C3167" t="s">
        <v>4352</v>
      </c>
      <c r="D3167" t="s">
        <v>4360</v>
      </c>
      <c r="E3167" s="1">
        <v>43250.437754629631</v>
      </c>
      <c r="F3167" t="s">
        <v>4236</v>
      </c>
      <c r="G3167" s="1">
        <v>43256.323240740741</v>
      </c>
      <c r="H3167" s="1">
        <v>43264.861778009261</v>
      </c>
      <c r="I3167" t="s">
        <v>275</v>
      </c>
      <c r="J3167" s="4">
        <f>VLOOKUP(Données[[#This Row],[Statut (amiante)]],Statuts[[Statut]:[Code statut2]],2,FALSE)</f>
        <v>2</v>
      </c>
    </row>
    <row r="3168" spans="1:10" x14ac:dyDescent="0.25">
      <c r="A3168" t="s">
        <v>4204</v>
      </c>
      <c r="C3168" t="s">
        <v>4352</v>
      </c>
      <c r="D3168" t="s">
        <v>4361</v>
      </c>
      <c r="E3168" s="1">
        <v>43250.437754629631</v>
      </c>
      <c r="F3168" t="s">
        <v>4236</v>
      </c>
      <c r="G3168" s="1">
        <v>43256.323240740741</v>
      </c>
      <c r="H3168" s="1">
        <v>43264.862030243057</v>
      </c>
      <c r="I3168" t="s">
        <v>275</v>
      </c>
      <c r="J3168" s="4">
        <f>VLOOKUP(Données[[#This Row],[Statut (amiante)]],Statuts[[Statut]:[Code statut2]],2,FALSE)</f>
        <v>2</v>
      </c>
    </row>
    <row r="3169" spans="1:10" x14ac:dyDescent="0.25">
      <c r="A3169" t="s">
        <v>4204</v>
      </c>
      <c r="C3169" t="s">
        <v>4352</v>
      </c>
      <c r="D3169" t="s">
        <v>4362</v>
      </c>
      <c r="E3169" s="1">
        <v>43250.437754629631</v>
      </c>
      <c r="F3169" t="s">
        <v>4236</v>
      </c>
      <c r="G3169" s="1">
        <v>43256.323240740741</v>
      </c>
      <c r="H3169" s="1">
        <v>43264.862521759256</v>
      </c>
      <c r="I3169" t="s">
        <v>275</v>
      </c>
      <c r="J3169" s="4">
        <f>VLOOKUP(Données[[#This Row],[Statut (amiante)]],Statuts[[Statut]:[Code statut2]],2,FALSE)</f>
        <v>2</v>
      </c>
    </row>
    <row r="3170" spans="1:10" x14ac:dyDescent="0.25">
      <c r="A3170" t="s">
        <v>4204</v>
      </c>
      <c r="C3170" t="s">
        <v>4352</v>
      </c>
      <c r="D3170" t="s">
        <v>4363</v>
      </c>
      <c r="E3170" s="1">
        <v>43250.437754629631</v>
      </c>
      <c r="F3170" t="s">
        <v>4236</v>
      </c>
      <c r="G3170" s="1">
        <v>43256.323240740741</v>
      </c>
      <c r="H3170" s="1">
        <v>43264.862741238423</v>
      </c>
      <c r="I3170" t="s">
        <v>275</v>
      </c>
      <c r="J3170" s="4">
        <f>VLOOKUP(Données[[#This Row],[Statut (amiante)]],Statuts[[Statut]:[Code statut2]],2,FALSE)</f>
        <v>2</v>
      </c>
    </row>
    <row r="3171" spans="1:10" x14ac:dyDescent="0.25">
      <c r="A3171" t="s">
        <v>4204</v>
      </c>
      <c r="C3171" t="s">
        <v>4352</v>
      </c>
      <c r="D3171" t="s">
        <v>4364</v>
      </c>
      <c r="E3171" s="1">
        <v>43250.437754629631</v>
      </c>
      <c r="F3171" t="s">
        <v>4236</v>
      </c>
      <c r="G3171" s="1">
        <v>43256.323240740741</v>
      </c>
      <c r="H3171" s="1">
        <v>43264.862893634257</v>
      </c>
      <c r="I3171" t="s">
        <v>275</v>
      </c>
      <c r="J3171" s="4">
        <f>VLOOKUP(Données[[#This Row],[Statut (amiante)]],Statuts[[Statut]:[Code statut2]],2,FALSE)</f>
        <v>2</v>
      </c>
    </row>
    <row r="3172" spans="1:10" x14ac:dyDescent="0.25">
      <c r="A3172" t="s">
        <v>4204</v>
      </c>
      <c r="C3172" t="s">
        <v>4352</v>
      </c>
      <c r="D3172" t="s">
        <v>4365</v>
      </c>
      <c r="E3172" s="1">
        <v>43250.437754629631</v>
      </c>
      <c r="F3172" t="s">
        <v>4236</v>
      </c>
      <c r="G3172" s="1">
        <v>43256.323240740741</v>
      </c>
      <c r="H3172" s="1">
        <v>43264.863069872685</v>
      </c>
      <c r="I3172" t="s">
        <v>275</v>
      </c>
      <c r="J3172" s="4">
        <f>VLOOKUP(Données[[#This Row],[Statut (amiante)]],Statuts[[Statut]:[Code statut2]],2,FALSE)</f>
        <v>2</v>
      </c>
    </row>
    <row r="3173" spans="1:10" x14ac:dyDescent="0.25">
      <c r="A3173" t="s">
        <v>4204</v>
      </c>
      <c r="C3173" t="s">
        <v>4352</v>
      </c>
      <c r="D3173" t="s">
        <v>4366</v>
      </c>
      <c r="E3173" s="1">
        <v>43250.437754629631</v>
      </c>
      <c r="F3173" t="s">
        <v>4236</v>
      </c>
      <c r="G3173" s="1">
        <v>43256.323240740741</v>
      </c>
      <c r="H3173" s="1">
        <v>43264.863560613427</v>
      </c>
      <c r="I3173" t="s">
        <v>275</v>
      </c>
      <c r="J3173" s="4">
        <f>VLOOKUP(Données[[#This Row],[Statut (amiante)]],Statuts[[Statut]:[Code statut2]],2,FALSE)</f>
        <v>2</v>
      </c>
    </row>
    <row r="3174" spans="1:10" x14ac:dyDescent="0.25">
      <c r="A3174" t="s">
        <v>4204</v>
      </c>
      <c r="C3174" t="s">
        <v>4367</v>
      </c>
      <c r="D3174" t="s">
        <v>4368</v>
      </c>
      <c r="E3174" s="1">
        <v>43248.406770833331</v>
      </c>
      <c r="F3174" t="s">
        <v>4340</v>
      </c>
      <c r="G3174" s="1">
        <v>43255.372025462966</v>
      </c>
      <c r="H3174" s="1">
        <v>43259.538813576386</v>
      </c>
      <c r="I3174" t="s">
        <v>275</v>
      </c>
      <c r="J3174" s="4">
        <f>VLOOKUP(Données[[#This Row],[Statut (amiante)]],Statuts[[Statut]:[Code statut2]],2,FALSE)</f>
        <v>2</v>
      </c>
    </row>
    <row r="3175" spans="1:10" x14ac:dyDescent="0.25">
      <c r="A3175" t="s">
        <v>4204</v>
      </c>
      <c r="C3175" t="s">
        <v>4352</v>
      </c>
      <c r="D3175" t="s">
        <v>4369</v>
      </c>
      <c r="E3175" s="1">
        <v>43250.437754629631</v>
      </c>
      <c r="F3175" t="s">
        <v>4236</v>
      </c>
      <c r="G3175" s="1">
        <v>43256.323240740741</v>
      </c>
      <c r="H3175" s="1">
        <v>43264.860887071758</v>
      </c>
      <c r="I3175" t="s">
        <v>275</v>
      </c>
      <c r="J3175" s="4">
        <f>VLOOKUP(Données[[#This Row],[Statut (amiante)]],Statuts[[Statut]:[Code statut2]],2,FALSE)</f>
        <v>2</v>
      </c>
    </row>
    <row r="3176" spans="1:10" x14ac:dyDescent="0.25">
      <c r="A3176" t="s">
        <v>4204</v>
      </c>
      <c r="C3176" t="s">
        <v>4352</v>
      </c>
      <c r="D3176" t="s">
        <v>4370</v>
      </c>
      <c r="E3176" s="1">
        <v>43250.437754629631</v>
      </c>
      <c r="F3176" t="s">
        <v>4236</v>
      </c>
      <c r="G3176" s="1">
        <v>43256.323240740741</v>
      </c>
      <c r="H3176" s="1">
        <v>43264.861069479164</v>
      </c>
      <c r="I3176" t="s">
        <v>275</v>
      </c>
      <c r="J3176" s="4">
        <f>VLOOKUP(Données[[#This Row],[Statut (amiante)]],Statuts[[Statut]:[Code statut2]],2,FALSE)</f>
        <v>2</v>
      </c>
    </row>
    <row r="3177" spans="1:10" x14ac:dyDescent="0.25">
      <c r="A3177" t="s">
        <v>4204</v>
      </c>
      <c r="C3177" t="s">
        <v>4352</v>
      </c>
      <c r="D3177" t="s">
        <v>4371</v>
      </c>
      <c r="E3177" s="1">
        <v>43250.437754629631</v>
      </c>
      <c r="F3177" t="s">
        <v>4236</v>
      </c>
      <c r="G3177" s="1">
        <v>43256.323240740741</v>
      </c>
      <c r="H3177" s="1">
        <v>43264.861378321759</v>
      </c>
      <c r="I3177" t="s">
        <v>275</v>
      </c>
      <c r="J3177" s="4">
        <f>VLOOKUP(Données[[#This Row],[Statut (amiante)]],Statuts[[Statut]:[Code statut2]],2,FALSE)</f>
        <v>2</v>
      </c>
    </row>
    <row r="3178" spans="1:10" x14ac:dyDescent="0.25">
      <c r="A3178" t="s">
        <v>4204</v>
      </c>
      <c r="C3178" t="s">
        <v>4352</v>
      </c>
      <c r="D3178" t="s">
        <v>4372</v>
      </c>
      <c r="E3178" s="1">
        <v>43250.437754629631</v>
      </c>
      <c r="F3178" t="s">
        <v>4236</v>
      </c>
      <c r="G3178" s="1">
        <v>43256.323240740741</v>
      </c>
      <c r="H3178" s="1">
        <v>43264.861610497683</v>
      </c>
      <c r="I3178" t="s">
        <v>275</v>
      </c>
      <c r="J3178" s="4">
        <f>VLOOKUP(Données[[#This Row],[Statut (amiante)]],Statuts[[Statut]:[Code statut2]],2,FALSE)</f>
        <v>2</v>
      </c>
    </row>
    <row r="3179" spans="1:10" x14ac:dyDescent="0.25">
      <c r="A3179" t="s">
        <v>4204</v>
      </c>
      <c r="C3179" t="s">
        <v>4352</v>
      </c>
      <c r="D3179" t="s">
        <v>4373</v>
      </c>
      <c r="E3179" s="1">
        <v>43250.437754629631</v>
      </c>
      <c r="F3179" t="s">
        <v>4236</v>
      </c>
      <c r="G3179" s="1">
        <v>43256.323240740741</v>
      </c>
      <c r="H3179" s="1">
        <v>43264.863004247687</v>
      </c>
      <c r="I3179" t="s">
        <v>275</v>
      </c>
      <c r="J3179" s="4">
        <f>VLOOKUP(Données[[#This Row],[Statut (amiante)]],Statuts[[Statut]:[Code statut2]],2,FALSE)</f>
        <v>2</v>
      </c>
    </row>
    <row r="3180" spans="1:10" x14ac:dyDescent="0.25">
      <c r="A3180" t="s">
        <v>4204</v>
      </c>
      <c r="C3180" t="s">
        <v>4352</v>
      </c>
      <c r="D3180" t="s">
        <v>4374</v>
      </c>
      <c r="E3180" s="1">
        <v>43250.437754629631</v>
      </c>
      <c r="F3180" t="s">
        <v>4236</v>
      </c>
      <c r="G3180" s="1">
        <v>43256.323240740741</v>
      </c>
      <c r="H3180" s="1">
        <v>43264.863164432871</v>
      </c>
      <c r="I3180" t="s">
        <v>275</v>
      </c>
      <c r="J3180" s="4">
        <f>VLOOKUP(Données[[#This Row],[Statut (amiante)]],Statuts[[Statut]:[Code statut2]],2,FALSE)</f>
        <v>2</v>
      </c>
    </row>
    <row r="3181" spans="1:10" x14ac:dyDescent="0.25">
      <c r="A3181" t="s">
        <v>4204</v>
      </c>
      <c r="C3181" t="s">
        <v>4352</v>
      </c>
      <c r="D3181" t="s">
        <v>4375</v>
      </c>
      <c r="E3181" s="1">
        <v>43250.437754629631</v>
      </c>
      <c r="F3181" t="s">
        <v>4236</v>
      </c>
      <c r="G3181" s="1">
        <v>43256.323240740741</v>
      </c>
      <c r="H3181" s="1">
        <v>43264.863220370367</v>
      </c>
      <c r="I3181" t="s">
        <v>275</v>
      </c>
      <c r="J3181" s="4">
        <f>VLOOKUP(Données[[#This Row],[Statut (amiante)]],Statuts[[Statut]:[Code statut2]],2,FALSE)</f>
        <v>2</v>
      </c>
    </row>
    <row r="3182" spans="1:10" x14ac:dyDescent="0.25">
      <c r="A3182" t="s">
        <v>4204</v>
      </c>
      <c r="C3182" t="s">
        <v>4352</v>
      </c>
      <c r="D3182" t="s">
        <v>4376</v>
      </c>
      <c r="E3182" s="1">
        <v>43250.437754629631</v>
      </c>
      <c r="F3182" t="s">
        <v>4236</v>
      </c>
      <c r="G3182" s="1">
        <v>43256.323240740741</v>
      </c>
      <c r="H3182" s="1">
        <v>43264.863280011574</v>
      </c>
      <c r="I3182" t="s">
        <v>275</v>
      </c>
      <c r="J3182" s="4">
        <f>VLOOKUP(Données[[#This Row],[Statut (amiante)]],Statuts[[Statut]:[Code statut2]],2,FALSE)</f>
        <v>2</v>
      </c>
    </row>
    <row r="3183" spans="1:10" x14ac:dyDescent="0.25">
      <c r="A3183" t="s">
        <v>4204</v>
      </c>
      <c r="C3183" t="s">
        <v>4352</v>
      </c>
      <c r="D3183" t="s">
        <v>4377</v>
      </c>
      <c r="E3183" s="1">
        <v>43250.437754629631</v>
      </c>
      <c r="F3183" t="s">
        <v>4236</v>
      </c>
      <c r="G3183" s="1">
        <v>43256.323240740741</v>
      </c>
      <c r="H3183" s="1">
        <v>43264.863360995369</v>
      </c>
      <c r="I3183" t="s">
        <v>275</v>
      </c>
      <c r="J3183" s="4">
        <f>VLOOKUP(Données[[#This Row],[Statut (amiante)]],Statuts[[Statut]:[Code statut2]],2,FALSE)</f>
        <v>2</v>
      </c>
    </row>
    <row r="3184" spans="1:10" x14ac:dyDescent="0.25">
      <c r="A3184" t="s">
        <v>4204</v>
      </c>
      <c r="C3184" t="s">
        <v>4352</v>
      </c>
      <c r="D3184" t="s">
        <v>4378</v>
      </c>
      <c r="E3184" s="1">
        <v>43250.437754629631</v>
      </c>
      <c r="F3184" t="s">
        <v>4236</v>
      </c>
      <c r="G3184" s="1">
        <v>43256.323240740741</v>
      </c>
      <c r="H3184" s="1">
        <v>43264.863445601855</v>
      </c>
      <c r="I3184" t="s">
        <v>275</v>
      </c>
      <c r="J3184" s="4">
        <f>VLOOKUP(Données[[#This Row],[Statut (amiante)]],Statuts[[Statut]:[Code statut2]],2,FALSE)</f>
        <v>2</v>
      </c>
    </row>
    <row r="3185" spans="1:10" x14ac:dyDescent="0.25">
      <c r="A3185" t="s">
        <v>4204</v>
      </c>
      <c r="C3185" t="s">
        <v>4352</v>
      </c>
      <c r="D3185" t="s">
        <v>4379</v>
      </c>
      <c r="E3185" s="1">
        <v>43250.437754629631</v>
      </c>
      <c r="F3185" t="s">
        <v>4236</v>
      </c>
      <c r="G3185" s="1">
        <v>43256.323240740741</v>
      </c>
      <c r="H3185" s="1">
        <v>43264.862471099535</v>
      </c>
      <c r="I3185" t="s">
        <v>275</v>
      </c>
      <c r="J3185" s="4">
        <f>VLOOKUP(Données[[#This Row],[Statut (amiante)]],Statuts[[Statut]:[Code statut2]],2,FALSE)</f>
        <v>2</v>
      </c>
    </row>
    <row r="3186" spans="1:10" x14ac:dyDescent="0.25">
      <c r="A3186" t="s">
        <v>4204</v>
      </c>
      <c r="C3186" t="s">
        <v>4352</v>
      </c>
      <c r="D3186" t="s">
        <v>4380</v>
      </c>
      <c r="E3186" s="1">
        <v>43250.437754629631</v>
      </c>
      <c r="F3186" t="s">
        <v>4236</v>
      </c>
      <c r="G3186" s="1">
        <v>43256.323240740741</v>
      </c>
      <c r="H3186" s="1">
        <v>43264.862612384262</v>
      </c>
      <c r="I3186" t="s">
        <v>275</v>
      </c>
      <c r="J3186" s="4">
        <f>VLOOKUP(Données[[#This Row],[Statut (amiante)]],Statuts[[Statut]:[Code statut2]],2,FALSE)</f>
        <v>2</v>
      </c>
    </row>
    <row r="3187" spans="1:10" x14ac:dyDescent="0.25">
      <c r="A3187" t="s">
        <v>4204</v>
      </c>
      <c r="C3187" t="s">
        <v>4352</v>
      </c>
      <c r="D3187" t="s">
        <v>4381</v>
      </c>
      <c r="E3187" s="1">
        <v>43250.437754629631</v>
      </c>
      <c r="F3187" t="s">
        <v>4236</v>
      </c>
      <c r="G3187" s="1">
        <v>43256.323240740741</v>
      </c>
      <c r="H3187" s="1">
        <v>43264.862667627312</v>
      </c>
      <c r="I3187" t="s">
        <v>275</v>
      </c>
      <c r="J3187" s="4">
        <f>VLOOKUP(Données[[#This Row],[Statut (amiante)]],Statuts[[Statut]:[Code statut2]],2,FALSE)</f>
        <v>2</v>
      </c>
    </row>
    <row r="3188" spans="1:10" x14ac:dyDescent="0.25">
      <c r="A3188" t="s">
        <v>4204</v>
      </c>
      <c r="C3188" t="s">
        <v>4352</v>
      </c>
      <c r="D3188" t="s">
        <v>4382</v>
      </c>
      <c r="E3188" s="1">
        <v>43250.437754629631</v>
      </c>
      <c r="F3188" t="s">
        <v>4236</v>
      </c>
      <c r="G3188" s="1">
        <v>43256.323240740741</v>
      </c>
      <c r="H3188" s="1">
        <v>43264.862787650462</v>
      </c>
      <c r="I3188" t="s">
        <v>275</v>
      </c>
      <c r="J3188" s="4">
        <f>VLOOKUP(Données[[#This Row],[Statut (amiante)]],Statuts[[Statut]:[Code statut2]],2,FALSE)</f>
        <v>2</v>
      </c>
    </row>
    <row r="3189" spans="1:10" x14ac:dyDescent="0.25">
      <c r="A3189" t="s">
        <v>4204</v>
      </c>
      <c r="C3189" t="s">
        <v>4352</v>
      </c>
      <c r="D3189" t="s">
        <v>4383</v>
      </c>
      <c r="E3189" s="1">
        <v>43250.437754629631</v>
      </c>
      <c r="F3189" t="s">
        <v>4236</v>
      </c>
      <c r="G3189" s="1">
        <v>43256.323240740741</v>
      </c>
      <c r="H3189" s="1">
        <v>43264.862838773151</v>
      </c>
      <c r="I3189" t="s">
        <v>275</v>
      </c>
      <c r="J3189" s="4">
        <f>VLOOKUP(Données[[#This Row],[Statut (amiante)]],Statuts[[Statut]:[Code statut2]],2,FALSE)</f>
        <v>2</v>
      </c>
    </row>
    <row r="3190" spans="1:10" x14ac:dyDescent="0.25">
      <c r="A3190" t="s">
        <v>4204</v>
      </c>
      <c r="C3190" t="s">
        <v>4352</v>
      </c>
      <c r="D3190" t="s">
        <v>4384</v>
      </c>
      <c r="E3190" s="1">
        <v>43250.437754629631</v>
      </c>
      <c r="F3190" t="s">
        <v>4236</v>
      </c>
      <c r="G3190" s="1">
        <v>43256.323240740741</v>
      </c>
      <c r="H3190" s="1">
        <v>43264.862951770832</v>
      </c>
      <c r="I3190" t="s">
        <v>275</v>
      </c>
      <c r="J3190" s="4">
        <f>VLOOKUP(Données[[#This Row],[Statut (amiante)]],Statuts[[Statut]:[Code statut2]],2,FALSE)</f>
        <v>2</v>
      </c>
    </row>
    <row r="3191" spans="1:10" x14ac:dyDescent="0.25">
      <c r="A3191" t="s">
        <v>4204</v>
      </c>
      <c r="C3191" t="s">
        <v>4352</v>
      </c>
      <c r="D3191" t="s">
        <v>4385</v>
      </c>
      <c r="E3191" s="1">
        <v>43250.437754629631</v>
      </c>
      <c r="F3191" t="s">
        <v>4386</v>
      </c>
      <c r="G3191" s="1">
        <v>43257.424768518518</v>
      </c>
      <c r="H3191" s="1">
        <v>43264.861981863425</v>
      </c>
      <c r="I3191" t="s">
        <v>6871</v>
      </c>
      <c r="J3191" s="4">
        <f>VLOOKUP(Données[[#This Row],[Statut (amiante)]],Statuts[[Statut]:[Code statut2]],2,FALSE)</f>
        <v>1</v>
      </c>
    </row>
    <row r="3192" spans="1:10" x14ac:dyDescent="0.25">
      <c r="A3192" t="s">
        <v>4204</v>
      </c>
      <c r="C3192" t="s">
        <v>4352</v>
      </c>
      <c r="D3192" t="s">
        <v>4387</v>
      </c>
      <c r="E3192" s="1">
        <v>43250.437754629631</v>
      </c>
      <c r="F3192" t="s">
        <v>4236</v>
      </c>
      <c r="G3192" s="1">
        <v>43256.323240740741</v>
      </c>
      <c r="H3192" s="1">
        <v>43264.862083993059</v>
      </c>
      <c r="I3192" t="s">
        <v>275</v>
      </c>
      <c r="J3192" s="4">
        <f>VLOOKUP(Données[[#This Row],[Statut (amiante)]],Statuts[[Statut]:[Code statut2]],2,FALSE)</f>
        <v>2</v>
      </c>
    </row>
    <row r="3193" spans="1:10" x14ac:dyDescent="0.25">
      <c r="A3193" t="s">
        <v>4204</v>
      </c>
      <c r="C3193" t="s">
        <v>4352</v>
      </c>
      <c r="D3193" t="s">
        <v>4388</v>
      </c>
      <c r="E3193" s="1">
        <v>43250.437754629631</v>
      </c>
      <c r="F3193" t="s">
        <v>4236</v>
      </c>
      <c r="G3193" s="1">
        <v>43256.323240740741</v>
      </c>
      <c r="H3193" s="1">
        <v>43264.862175428243</v>
      </c>
      <c r="I3193" t="s">
        <v>275</v>
      </c>
      <c r="J3193" s="4">
        <f>VLOOKUP(Données[[#This Row],[Statut (amiante)]],Statuts[[Statut]:[Code statut2]],2,FALSE)</f>
        <v>2</v>
      </c>
    </row>
    <row r="3194" spans="1:10" x14ac:dyDescent="0.25">
      <c r="A3194" t="s">
        <v>4204</v>
      </c>
      <c r="C3194" t="s">
        <v>4352</v>
      </c>
      <c r="D3194" t="s">
        <v>4389</v>
      </c>
      <c r="E3194" s="1">
        <v>43250.437754629631</v>
      </c>
      <c r="F3194" t="s">
        <v>4236</v>
      </c>
      <c r="G3194" s="1">
        <v>43256.323240740741</v>
      </c>
      <c r="H3194" s="1">
        <v>43264.862245636577</v>
      </c>
      <c r="I3194" t="s">
        <v>275</v>
      </c>
      <c r="J3194" s="4">
        <f>VLOOKUP(Données[[#This Row],[Statut (amiante)]],Statuts[[Statut]:[Code statut2]],2,FALSE)</f>
        <v>2</v>
      </c>
    </row>
    <row r="3195" spans="1:10" x14ac:dyDescent="0.25">
      <c r="A3195" t="s">
        <v>4204</v>
      </c>
      <c r="C3195" t="s">
        <v>4352</v>
      </c>
      <c r="D3195" t="s">
        <v>4390</v>
      </c>
      <c r="E3195" s="1">
        <v>43250.437754629631</v>
      </c>
      <c r="F3195" t="s">
        <v>4236</v>
      </c>
      <c r="G3195" s="1">
        <v>43256.323240740741</v>
      </c>
      <c r="H3195" s="1">
        <v>43264.862346064816</v>
      </c>
      <c r="I3195" t="s">
        <v>275</v>
      </c>
      <c r="J3195" s="4">
        <f>VLOOKUP(Données[[#This Row],[Statut (amiante)]],Statuts[[Statut]:[Code statut2]],2,FALSE)</f>
        <v>2</v>
      </c>
    </row>
    <row r="3196" spans="1:10" x14ac:dyDescent="0.25">
      <c r="A3196" t="s">
        <v>4204</v>
      </c>
      <c r="C3196" t="s">
        <v>4352</v>
      </c>
      <c r="D3196" t="s">
        <v>4391</v>
      </c>
      <c r="E3196" s="1">
        <v>43250.437754629631</v>
      </c>
      <c r="F3196" t="s">
        <v>4236</v>
      </c>
      <c r="G3196" s="1">
        <v>43256.323240740741</v>
      </c>
      <c r="H3196" s="1">
        <v>43264.862404826388</v>
      </c>
      <c r="I3196" t="s">
        <v>275</v>
      </c>
      <c r="J3196" s="4">
        <f>VLOOKUP(Données[[#This Row],[Statut (amiante)]],Statuts[[Statut]:[Code statut2]],2,FALSE)</f>
        <v>2</v>
      </c>
    </row>
    <row r="3197" spans="1:10" x14ac:dyDescent="0.25">
      <c r="A3197" t="s">
        <v>4204</v>
      </c>
      <c r="C3197" t="s">
        <v>4352</v>
      </c>
      <c r="D3197" t="s">
        <v>4392</v>
      </c>
      <c r="E3197" s="1">
        <v>43250.437754629631</v>
      </c>
      <c r="F3197" t="s">
        <v>4236</v>
      </c>
      <c r="G3197" s="1">
        <v>43256.323240740741</v>
      </c>
      <c r="H3197" s="1">
        <v>43264.861322303244</v>
      </c>
      <c r="I3197" t="s">
        <v>275</v>
      </c>
      <c r="J3197" s="4">
        <f>VLOOKUP(Données[[#This Row],[Statut (amiante)]],Statuts[[Statut]:[Code statut2]],2,FALSE)</f>
        <v>2</v>
      </c>
    </row>
    <row r="3198" spans="1:10" x14ac:dyDescent="0.25">
      <c r="A3198" t="s">
        <v>4204</v>
      </c>
      <c r="C3198" t="s">
        <v>4352</v>
      </c>
      <c r="D3198" t="s">
        <v>4393</v>
      </c>
      <c r="E3198" s="1">
        <v>43250.437754629631</v>
      </c>
      <c r="F3198" t="s">
        <v>4236</v>
      </c>
      <c r="G3198" s="1">
        <v>43256.323240740741</v>
      </c>
      <c r="H3198" s="1">
        <v>43264.861438854168</v>
      </c>
      <c r="I3198" t="s">
        <v>275</v>
      </c>
      <c r="J3198" s="4">
        <f>VLOOKUP(Données[[#This Row],[Statut (amiante)]],Statuts[[Statut]:[Code statut2]],2,FALSE)</f>
        <v>2</v>
      </c>
    </row>
    <row r="3199" spans="1:10" x14ac:dyDescent="0.25">
      <c r="A3199" t="s">
        <v>4204</v>
      </c>
      <c r="C3199" t="s">
        <v>4352</v>
      </c>
      <c r="D3199" t="s">
        <v>4394</v>
      </c>
      <c r="E3199" s="1">
        <v>43250.437754629631</v>
      </c>
      <c r="F3199" t="s">
        <v>4236</v>
      </c>
      <c r="G3199" s="1">
        <v>43256.323240740741</v>
      </c>
      <c r="H3199" s="1">
        <v>43264.861488576389</v>
      </c>
      <c r="I3199" t="s">
        <v>275</v>
      </c>
      <c r="J3199" s="4">
        <f>VLOOKUP(Données[[#This Row],[Statut (amiante)]],Statuts[[Statut]:[Code statut2]],2,FALSE)</f>
        <v>2</v>
      </c>
    </row>
    <row r="3200" spans="1:10" x14ac:dyDescent="0.25">
      <c r="A3200" t="s">
        <v>4204</v>
      </c>
      <c r="C3200" t="s">
        <v>4352</v>
      </c>
      <c r="D3200" t="s">
        <v>4395</v>
      </c>
      <c r="E3200" s="1">
        <v>43250.437754629631</v>
      </c>
      <c r="F3200" t="s">
        <v>4236</v>
      </c>
      <c r="G3200" s="1">
        <v>43256.323240740741</v>
      </c>
      <c r="H3200" s="1">
        <v>43264.861660150462</v>
      </c>
      <c r="I3200" t="s">
        <v>275</v>
      </c>
      <c r="J3200" s="4">
        <f>VLOOKUP(Données[[#This Row],[Statut (amiante)]],Statuts[[Statut]:[Code statut2]],2,FALSE)</f>
        <v>2</v>
      </c>
    </row>
    <row r="3201" spans="1:10" x14ac:dyDescent="0.25">
      <c r="A3201" t="s">
        <v>4204</v>
      </c>
      <c r="C3201" t="s">
        <v>4352</v>
      </c>
      <c r="D3201" t="s">
        <v>4396</v>
      </c>
      <c r="E3201" s="1">
        <v>43250.437754629631</v>
      </c>
      <c r="F3201" t="s">
        <v>4236</v>
      </c>
      <c r="G3201" s="1">
        <v>43256.323240740741</v>
      </c>
      <c r="H3201" s="1">
        <v>43264.861721180554</v>
      </c>
      <c r="I3201" t="s">
        <v>275</v>
      </c>
      <c r="J3201" s="4">
        <f>VLOOKUP(Données[[#This Row],[Statut (amiante)]],Statuts[[Statut]:[Code statut2]],2,FALSE)</f>
        <v>2</v>
      </c>
    </row>
    <row r="3202" spans="1:10" x14ac:dyDescent="0.25">
      <c r="A3202" t="s">
        <v>4204</v>
      </c>
      <c r="C3202" t="s">
        <v>4352</v>
      </c>
      <c r="D3202" t="s">
        <v>4397</v>
      </c>
      <c r="E3202" s="1">
        <v>43250.437754629631</v>
      </c>
      <c r="F3202" t="s">
        <v>4236</v>
      </c>
      <c r="G3202" s="1">
        <v>43256.323240740741</v>
      </c>
      <c r="H3202" s="1">
        <v>43264.861842013888</v>
      </c>
      <c r="I3202" t="s">
        <v>275</v>
      </c>
      <c r="J3202" s="4">
        <f>VLOOKUP(Données[[#This Row],[Statut (amiante)]],Statuts[[Statut]:[Code statut2]],2,FALSE)</f>
        <v>2</v>
      </c>
    </row>
    <row r="3203" spans="1:10" x14ac:dyDescent="0.25">
      <c r="A3203" t="s">
        <v>4204</v>
      </c>
      <c r="C3203" t="s">
        <v>4398</v>
      </c>
      <c r="D3203" t="s">
        <v>4399</v>
      </c>
      <c r="E3203" s="1">
        <v>43258.416666666664</v>
      </c>
      <c r="F3203" t="s">
        <v>4400</v>
      </c>
      <c r="G3203" s="1">
        <v>43263.556921296295</v>
      </c>
      <c r="H3203" s="1">
        <v>43259.542536307868</v>
      </c>
      <c r="I3203" t="s">
        <v>275</v>
      </c>
      <c r="J3203" s="4">
        <f>VLOOKUP(Données[[#This Row],[Statut (amiante)]],Statuts[[Statut]:[Code statut2]],2,FALSE)</f>
        <v>2</v>
      </c>
    </row>
    <row r="3204" spans="1:10" x14ac:dyDescent="0.25">
      <c r="A3204" t="s">
        <v>4204</v>
      </c>
      <c r="C3204" t="s">
        <v>4401</v>
      </c>
      <c r="D3204" t="s">
        <v>4402</v>
      </c>
      <c r="E3204" s="1">
        <v>43251.333773148152</v>
      </c>
      <c r="F3204" t="s">
        <v>4236</v>
      </c>
      <c r="G3204" s="1">
        <v>43256.323240740741</v>
      </c>
      <c r="H3204" s="1">
        <v>43262.79162916667</v>
      </c>
      <c r="I3204" t="s">
        <v>275</v>
      </c>
      <c r="J3204" s="4">
        <f>VLOOKUP(Données[[#This Row],[Statut (amiante)]],Statuts[[Statut]:[Code statut2]],2,FALSE)</f>
        <v>2</v>
      </c>
    </row>
    <row r="3205" spans="1:10" x14ac:dyDescent="0.25">
      <c r="A3205" t="s">
        <v>4204</v>
      </c>
      <c r="C3205" t="s">
        <v>4403</v>
      </c>
      <c r="D3205" t="s">
        <v>4404</v>
      </c>
      <c r="E3205" s="1">
        <v>43248.458831018521</v>
      </c>
      <c r="F3205" t="s">
        <v>4340</v>
      </c>
      <c r="G3205" s="1">
        <v>43255.372025462966</v>
      </c>
      <c r="H3205" s="1">
        <v>43259.996849456016</v>
      </c>
      <c r="I3205" t="s">
        <v>275</v>
      </c>
      <c r="J3205" s="4">
        <f>VLOOKUP(Données[[#This Row],[Statut (amiante)]],Statuts[[Statut]:[Code statut2]],2,FALSE)</f>
        <v>2</v>
      </c>
    </row>
    <row r="3206" spans="1:10" x14ac:dyDescent="0.25">
      <c r="A3206" t="s">
        <v>4204</v>
      </c>
      <c r="C3206" t="s">
        <v>4405</v>
      </c>
      <c r="D3206" t="s">
        <v>4406</v>
      </c>
      <c r="E3206" s="1">
        <v>43259.417268518519</v>
      </c>
      <c r="F3206" t="s">
        <v>4213</v>
      </c>
      <c r="G3206" s="1">
        <v>43265.570370370369</v>
      </c>
      <c r="H3206" s="1">
        <v>43263.850987152779</v>
      </c>
      <c r="I3206" t="s">
        <v>275</v>
      </c>
      <c r="J3206" s="4">
        <f>VLOOKUP(Données[[#This Row],[Statut (amiante)]],Statuts[[Statut]:[Code statut2]],2,FALSE)</f>
        <v>2</v>
      </c>
    </row>
    <row r="3207" spans="1:10" x14ac:dyDescent="0.25">
      <c r="A3207" t="s">
        <v>4204</v>
      </c>
      <c r="C3207" t="s">
        <v>4407</v>
      </c>
      <c r="D3207" t="s">
        <v>4408</v>
      </c>
      <c r="E3207" s="1">
        <v>43259.417083333334</v>
      </c>
      <c r="F3207" t="s">
        <v>4213</v>
      </c>
      <c r="G3207" s="1">
        <v>43265.570370370369</v>
      </c>
      <c r="H3207" s="1">
        <v>43263.177288657411</v>
      </c>
      <c r="I3207" t="s">
        <v>275</v>
      </c>
      <c r="J3207" s="4">
        <f>VLOOKUP(Données[[#This Row],[Statut (amiante)]],Statuts[[Statut]:[Code statut2]],2,FALSE)</f>
        <v>2</v>
      </c>
    </row>
    <row r="3208" spans="1:10" x14ac:dyDescent="0.25">
      <c r="A3208" t="s">
        <v>4204</v>
      </c>
      <c r="C3208" t="s">
        <v>4409</v>
      </c>
      <c r="D3208" t="s">
        <v>4410</v>
      </c>
      <c r="E3208" s="1">
        <v>43259.417256944442</v>
      </c>
      <c r="F3208" t="s">
        <v>4213</v>
      </c>
      <c r="G3208" s="1">
        <v>43265.570370370369</v>
      </c>
      <c r="H3208" s="1">
        <v>43263.554030011575</v>
      </c>
      <c r="I3208" t="s">
        <v>275</v>
      </c>
      <c r="J3208" s="4">
        <f>VLOOKUP(Données[[#This Row],[Statut (amiante)]],Statuts[[Statut]:[Code statut2]],2,FALSE)</f>
        <v>2</v>
      </c>
    </row>
    <row r="3209" spans="1:10" x14ac:dyDescent="0.25">
      <c r="A3209" t="s">
        <v>4204</v>
      </c>
      <c r="C3209" t="s">
        <v>4411</v>
      </c>
      <c r="D3209" t="s">
        <v>4412</v>
      </c>
      <c r="E3209" s="1">
        <v>43238.85428240741</v>
      </c>
      <c r="F3209" t="s">
        <v>4343</v>
      </c>
      <c r="G3209" s="1">
        <v>43245.33525462963</v>
      </c>
      <c r="H3209" s="1">
        <v>43251.746190509257</v>
      </c>
      <c r="I3209" t="s">
        <v>275</v>
      </c>
      <c r="J3209" s="4">
        <f>VLOOKUP(Données[[#This Row],[Statut (amiante)]],Statuts[[Statut]:[Code statut2]],2,FALSE)</f>
        <v>2</v>
      </c>
    </row>
    <row r="3210" spans="1:10" x14ac:dyDescent="0.25">
      <c r="A3210" t="s">
        <v>4204</v>
      </c>
      <c r="C3210" t="s">
        <v>4413</v>
      </c>
      <c r="D3210" t="s">
        <v>4414</v>
      </c>
      <c r="E3210" s="1">
        <v>43242.417129629626</v>
      </c>
      <c r="F3210" t="s">
        <v>4249</v>
      </c>
      <c r="G3210" s="1">
        <v>43249.402881944443</v>
      </c>
      <c r="H3210" s="1">
        <v>43255.996214004626</v>
      </c>
      <c r="I3210" t="s">
        <v>275</v>
      </c>
      <c r="J3210" s="4">
        <f>VLOOKUP(Données[[#This Row],[Statut (amiante)]],Statuts[[Statut]:[Code statut2]],2,FALSE)</f>
        <v>2</v>
      </c>
    </row>
    <row r="3211" spans="1:10" x14ac:dyDescent="0.25">
      <c r="A3211" t="s">
        <v>4204</v>
      </c>
      <c r="C3211" t="s">
        <v>4415</v>
      </c>
      <c r="D3211" t="s">
        <v>4416</v>
      </c>
      <c r="E3211" s="1">
        <v>43242.417303240742</v>
      </c>
      <c r="F3211" t="s">
        <v>4249</v>
      </c>
      <c r="G3211" s="1">
        <v>43249.402881944443</v>
      </c>
      <c r="H3211" s="1">
        <v>43255.537593900466</v>
      </c>
      <c r="I3211" t="s">
        <v>275</v>
      </c>
      <c r="J3211" s="4">
        <f>VLOOKUP(Données[[#This Row],[Statut (amiante)]],Statuts[[Statut]:[Code statut2]],2,FALSE)</f>
        <v>2</v>
      </c>
    </row>
    <row r="3212" spans="1:10" x14ac:dyDescent="0.25">
      <c r="A3212" t="s">
        <v>4204</v>
      </c>
      <c r="C3212" t="s">
        <v>4417</v>
      </c>
      <c r="D3212" t="s">
        <v>4418</v>
      </c>
      <c r="E3212" s="1">
        <v>43263.417013888888</v>
      </c>
      <c r="F3212" t="s">
        <v>4419</v>
      </c>
      <c r="G3212" s="1">
        <v>43266.526273148149</v>
      </c>
      <c r="H3212" s="1">
        <v>43264.549580057872</v>
      </c>
      <c r="I3212" t="s">
        <v>275</v>
      </c>
      <c r="J3212" s="4">
        <f>VLOOKUP(Données[[#This Row],[Statut (amiante)]],Statuts[[Statut]:[Code statut2]],2,FALSE)</f>
        <v>2</v>
      </c>
    </row>
    <row r="3213" spans="1:10" x14ac:dyDescent="0.25">
      <c r="A3213" t="s">
        <v>4204</v>
      </c>
      <c r="C3213" t="s">
        <v>4417</v>
      </c>
      <c r="D3213" t="s">
        <v>4420</v>
      </c>
      <c r="E3213" s="1">
        <v>43263.417013888888</v>
      </c>
      <c r="F3213" t="s">
        <v>4419</v>
      </c>
      <c r="G3213" s="1">
        <v>43266.526273148149</v>
      </c>
      <c r="H3213" s="1">
        <v>43264.549580243052</v>
      </c>
      <c r="I3213" t="s">
        <v>275</v>
      </c>
      <c r="J3213" s="4">
        <f>VLOOKUP(Données[[#This Row],[Statut (amiante)]],Statuts[[Statut]:[Code statut2]],2,FALSE)</f>
        <v>2</v>
      </c>
    </row>
    <row r="3214" spans="1:10" x14ac:dyDescent="0.25">
      <c r="A3214" t="s">
        <v>4204</v>
      </c>
      <c r="C3214" t="s">
        <v>4417</v>
      </c>
      <c r="D3214" t="s">
        <v>4421</v>
      </c>
      <c r="E3214" s="1">
        <v>43263.417013888888</v>
      </c>
      <c r="F3214" t="s">
        <v>4419</v>
      </c>
      <c r="G3214" s="1">
        <v>43266.526273148149</v>
      </c>
      <c r="H3214" s="1">
        <v>43264.549580324077</v>
      </c>
      <c r="I3214" t="s">
        <v>275</v>
      </c>
      <c r="J3214" s="4">
        <f>VLOOKUP(Données[[#This Row],[Statut (amiante)]],Statuts[[Statut]:[Code statut2]],2,FALSE)</f>
        <v>2</v>
      </c>
    </row>
    <row r="3215" spans="1:10" x14ac:dyDescent="0.25">
      <c r="A3215" t="s">
        <v>4204</v>
      </c>
      <c r="C3215" t="s">
        <v>4417</v>
      </c>
      <c r="D3215" t="s">
        <v>4422</v>
      </c>
      <c r="E3215" s="1">
        <v>43263.417013888888</v>
      </c>
      <c r="F3215" t="s">
        <v>4419</v>
      </c>
      <c r="G3215" s="1">
        <v>43266.526273148149</v>
      </c>
      <c r="H3215" s="1">
        <v>43264.549580405095</v>
      </c>
      <c r="I3215" t="s">
        <v>275</v>
      </c>
      <c r="J3215" s="4">
        <f>VLOOKUP(Données[[#This Row],[Statut (amiante)]],Statuts[[Statut]:[Code statut2]],2,FALSE)</f>
        <v>2</v>
      </c>
    </row>
    <row r="3216" spans="1:10" x14ac:dyDescent="0.25">
      <c r="A3216" t="s">
        <v>4204</v>
      </c>
      <c r="C3216" t="s">
        <v>4417</v>
      </c>
      <c r="D3216" t="s">
        <v>4423</v>
      </c>
      <c r="E3216" s="1">
        <v>43263.417013888888</v>
      </c>
      <c r="F3216" t="s">
        <v>4419</v>
      </c>
      <c r="G3216" s="1">
        <v>43266.526273148149</v>
      </c>
      <c r="H3216" s="1">
        <v>43264.549580474537</v>
      </c>
      <c r="I3216" t="s">
        <v>275</v>
      </c>
      <c r="J3216" s="4">
        <f>VLOOKUP(Données[[#This Row],[Statut (amiante)]],Statuts[[Statut]:[Code statut2]],2,FALSE)</f>
        <v>2</v>
      </c>
    </row>
    <row r="3217" spans="1:10" x14ac:dyDescent="0.25">
      <c r="A3217" t="s">
        <v>4204</v>
      </c>
      <c r="C3217" t="s">
        <v>4417</v>
      </c>
      <c r="D3217" t="s">
        <v>4424</v>
      </c>
      <c r="E3217" s="1">
        <v>43263.417013888888</v>
      </c>
      <c r="F3217" t="s">
        <v>4419</v>
      </c>
      <c r="G3217" s="1">
        <v>43266.526273148149</v>
      </c>
      <c r="H3217" s="1">
        <v>43264.549580590276</v>
      </c>
      <c r="I3217" t="s">
        <v>275</v>
      </c>
      <c r="J3217" s="4">
        <f>VLOOKUP(Données[[#This Row],[Statut (amiante)]],Statuts[[Statut]:[Code statut2]],2,FALSE)</f>
        <v>2</v>
      </c>
    </row>
    <row r="3218" spans="1:10" x14ac:dyDescent="0.25">
      <c r="A3218" t="s">
        <v>4204</v>
      </c>
      <c r="C3218" t="s">
        <v>4417</v>
      </c>
      <c r="D3218" t="s">
        <v>4425</v>
      </c>
      <c r="E3218" s="1">
        <v>43263.417013888888</v>
      </c>
      <c r="F3218" t="s">
        <v>4419</v>
      </c>
      <c r="G3218" s="1">
        <v>43266.526273148149</v>
      </c>
      <c r="H3218" s="1">
        <v>43264.549581747684</v>
      </c>
      <c r="I3218" t="s">
        <v>275</v>
      </c>
      <c r="J3218" s="4">
        <f>VLOOKUP(Données[[#This Row],[Statut (amiante)]],Statuts[[Statut]:[Code statut2]],2,FALSE)</f>
        <v>2</v>
      </c>
    </row>
    <row r="3219" spans="1:10" x14ac:dyDescent="0.25">
      <c r="A3219" t="s">
        <v>4204</v>
      </c>
      <c r="C3219" t="s">
        <v>4417</v>
      </c>
      <c r="D3219" t="s">
        <v>4426</v>
      </c>
      <c r="E3219" s="1">
        <v>43263.417013888888</v>
      </c>
      <c r="F3219" t="s">
        <v>4419</v>
      </c>
      <c r="G3219" s="1">
        <v>43266.526273148149</v>
      </c>
      <c r="H3219" s="1">
        <v>43264.549581793981</v>
      </c>
      <c r="I3219" t="s">
        <v>275</v>
      </c>
      <c r="J3219" s="4">
        <f>VLOOKUP(Données[[#This Row],[Statut (amiante)]],Statuts[[Statut]:[Code statut2]],2,FALSE)</f>
        <v>2</v>
      </c>
    </row>
    <row r="3220" spans="1:10" x14ac:dyDescent="0.25">
      <c r="A3220" t="s">
        <v>4204</v>
      </c>
      <c r="C3220" t="s">
        <v>4417</v>
      </c>
      <c r="D3220" t="s">
        <v>4427</v>
      </c>
      <c r="E3220" s="1">
        <v>43263.417013888888</v>
      </c>
      <c r="F3220" t="s">
        <v>4419</v>
      </c>
      <c r="G3220" s="1">
        <v>43266.526273148149</v>
      </c>
      <c r="H3220" s="1">
        <v>43264.549581828702</v>
      </c>
      <c r="I3220" t="s">
        <v>275</v>
      </c>
      <c r="J3220" s="4">
        <f>VLOOKUP(Données[[#This Row],[Statut (amiante)]],Statuts[[Statut]:[Code statut2]],2,FALSE)</f>
        <v>2</v>
      </c>
    </row>
    <row r="3221" spans="1:10" x14ac:dyDescent="0.25">
      <c r="A3221" t="s">
        <v>4204</v>
      </c>
      <c r="C3221" t="s">
        <v>4417</v>
      </c>
      <c r="D3221" t="s">
        <v>4428</v>
      </c>
      <c r="E3221" s="1">
        <v>43263.417013888888</v>
      </c>
      <c r="F3221" t="s">
        <v>4419</v>
      </c>
      <c r="G3221" s="1">
        <v>43266.526273148149</v>
      </c>
      <c r="H3221" s="1">
        <v>43264.54958190972</v>
      </c>
      <c r="I3221" t="s">
        <v>275</v>
      </c>
      <c r="J3221" s="4">
        <f>VLOOKUP(Données[[#This Row],[Statut (amiante)]],Statuts[[Statut]:[Code statut2]],2,FALSE)</f>
        <v>2</v>
      </c>
    </row>
    <row r="3222" spans="1:10" x14ac:dyDescent="0.25">
      <c r="A3222" t="s">
        <v>4204</v>
      </c>
      <c r="C3222" t="s">
        <v>4417</v>
      </c>
      <c r="D3222" t="s">
        <v>4429</v>
      </c>
      <c r="E3222" s="1">
        <v>43263.417013888888</v>
      </c>
      <c r="F3222" t="s">
        <v>4419</v>
      </c>
      <c r="G3222" s="1">
        <v>43266.526273148149</v>
      </c>
      <c r="H3222" s="1">
        <v>43264.549581944448</v>
      </c>
      <c r="I3222" t="s">
        <v>275</v>
      </c>
      <c r="J3222" s="4">
        <f>VLOOKUP(Données[[#This Row],[Statut (amiante)]],Statuts[[Statut]:[Code statut2]],2,FALSE)</f>
        <v>2</v>
      </c>
    </row>
    <row r="3223" spans="1:10" x14ac:dyDescent="0.25">
      <c r="A3223" t="s">
        <v>4204</v>
      </c>
      <c r="C3223" t="s">
        <v>4417</v>
      </c>
      <c r="D3223" t="s">
        <v>4430</v>
      </c>
      <c r="E3223" s="1">
        <v>43263.417013888888</v>
      </c>
      <c r="F3223" t="s">
        <v>4419</v>
      </c>
      <c r="G3223" s="1">
        <v>43266.526273148149</v>
      </c>
      <c r="H3223" s="1">
        <v>43264.54958136574</v>
      </c>
      <c r="I3223" t="s">
        <v>275</v>
      </c>
      <c r="J3223" s="4">
        <f>VLOOKUP(Données[[#This Row],[Statut (amiante)]],Statuts[[Statut]:[Code statut2]],2,FALSE)</f>
        <v>2</v>
      </c>
    </row>
    <row r="3224" spans="1:10" x14ac:dyDescent="0.25">
      <c r="A3224" t="s">
        <v>4204</v>
      </c>
      <c r="C3224" t="s">
        <v>4417</v>
      </c>
      <c r="D3224" t="s">
        <v>4431</v>
      </c>
      <c r="E3224" s="1">
        <v>43263.417013888888</v>
      </c>
      <c r="F3224" t="s">
        <v>4419</v>
      </c>
      <c r="G3224" s="1">
        <v>43266.526273148149</v>
      </c>
      <c r="H3224" s="1">
        <v>43264.549581400461</v>
      </c>
      <c r="I3224" t="s">
        <v>275</v>
      </c>
      <c r="J3224" s="4">
        <f>VLOOKUP(Données[[#This Row],[Statut (amiante)]],Statuts[[Statut]:[Code statut2]],2,FALSE)</f>
        <v>2</v>
      </c>
    </row>
    <row r="3225" spans="1:10" x14ac:dyDescent="0.25">
      <c r="A3225" t="s">
        <v>4204</v>
      </c>
      <c r="C3225" t="s">
        <v>4417</v>
      </c>
      <c r="D3225" t="s">
        <v>4432</v>
      </c>
      <c r="E3225" s="1">
        <v>43263.417013888888</v>
      </c>
      <c r="F3225" t="s">
        <v>4419</v>
      </c>
      <c r="G3225" s="1">
        <v>43266.526273148149</v>
      </c>
      <c r="H3225" s="1">
        <v>43264.549581481479</v>
      </c>
      <c r="I3225" t="s">
        <v>275</v>
      </c>
      <c r="J3225" s="4">
        <f>VLOOKUP(Données[[#This Row],[Statut (amiante)]],Statuts[[Statut]:[Code statut2]],2,FALSE)</f>
        <v>2</v>
      </c>
    </row>
    <row r="3226" spans="1:10" x14ac:dyDescent="0.25">
      <c r="A3226" t="s">
        <v>4204</v>
      </c>
      <c r="C3226" t="s">
        <v>4417</v>
      </c>
      <c r="D3226" t="s">
        <v>4433</v>
      </c>
      <c r="E3226" s="1">
        <v>43263.417013888888</v>
      </c>
      <c r="F3226" t="s">
        <v>4419</v>
      </c>
      <c r="G3226" s="1">
        <v>43266.526273148149</v>
      </c>
      <c r="H3226" s="1">
        <v>43264.549581562504</v>
      </c>
      <c r="I3226" t="s">
        <v>275</v>
      </c>
      <c r="J3226" s="4">
        <f>VLOOKUP(Données[[#This Row],[Statut (amiante)]],Statuts[[Statut]:[Code statut2]],2,FALSE)</f>
        <v>2</v>
      </c>
    </row>
    <row r="3227" spans="1:10" x14ac:dyDescent="0.25">
      <c r="A3227" t="s">
        <v>4204</v>
      </c>
      <c r="C3227" t="s">
        <v>4417</v>
      </c>
      <c r="D3227" t="s">
        <v>4434</v>
      </c>
      <c r="E3227" s="1">
        <v>43263.417013888888</v>
      </c>
      <c r="F3227" t="s">
        <v>4419</v>
      </c>
      <c r="G3227" s="1">
        <v>43266.526273148149</v>
      </c>
      <c r="H3227" s="1">
        <v>43264.549581597224</v>
      </c>
      <c r="I3227" t="s">
        <v>275</v>
      </c>
      <c r="J3227" s="4">
        <f>VLOOKUP(Données[[#This Row],[Statut (amiante)]],Statuts[[Statut]:[Code statut2]],2,FALSE)</f>
        <v>2</v>
      </c>
    </row>
    <row r="3228" spans="1:10" x14ac:dyDescent="0.25">
      <c r="A3228" t="s">
        <v>4204</v>
      </c>
      <c r="C3228" t="s">
        <v>4417</v>
      </c>
      <c r="D3228" t="s">
        <v>4435</v>
      </c>
      <c r="E3228" s="1">
        <v>43263.417013888888</v>
      </c>
      <c r="F3228" t="s">
        <v>4419</v>
      </c>
      <c r="G3228" s="1">
        <v>43266.526273148149</v>
      </c>
      <c r="H3228" s="1">
        <v>43264.549581678242</v>
      </c>
      <c r="I3228" t="s">
        <v>275</v>
      </c>
      <c r="J3228" s="4">
        <f>VLOOKUP(Données[[#This Row],[Statut (amiante)]],Statuts[[Statut]:[Code statut2]],2,FALSE)</f>
        <v>2</v>
      </c>
    </row>
    <row r="3229" spans="1:10" x14ac:dyDescent="0.25">
      <c r="A3229" t="s">
        <v>4204</v>
      </c>
      <c r="C3229" t="s">
        <v>4417</v>
      </c>
      <c r="D3229" t="s">
        <v>4436</v>
      </c>
      <c r="E3229" s="1">
        <v>43263.417013888888</v>
      </c>
      <c r="F3229" t="s">
        <v>4419</v>
      </c>
      <c r="G3229" s="1">
        <v>43266.526273148149</v>
      </c>
      <c r="H3229" s="1">
        <v>43264.549580671293</v>
      </c>
      <c r="I3229" t="s">
        <v>275</v>
      </c>
      <c r="J3229" s="4">
        <f>VLOOKUP(Données[[#This Row],[Statut (amiante)]],Statuts[[Statut]:[Code statut2]],2,FALSE)</f>
        <v>2</v>
      </c>
    </row>
    <row r="3230" spans="1:10" x14ac:dyDescent="0.25">
      <c r="A3230" t="s">
        <v>4204</v>
      </c>
      <c r="C3230" t="s">
        <v>4417</v>
      </c>
      <c r="D3230" t="s">
        <v>4437</v>
      </c>
      <c r="E3230" s="1">
        <v>43263.417013888888</v>
      </c>
      <c r="F3230" t="s">
        <v>4419</v>
      </c>
      <c r="G3230" s="1">
        <v>43266.526273148149</v>
      </c>
      <c r="H3230" s="1">
        <v>43264.549580706022</v>
      </c>
      <c r="I3230" t="s">
        <v>275</v>
      </c>
      <c r="J3230" s="4">
        <f>VLOOKUP(Données[[#This Row],[Statut (amiante)]],Statuts[[Statut]:[Code statut2]],2,FALSE)</f>
        <v>2</v>
      </c>
    </row>
    <row r="3231" spans="1:10" x14ac:dyDescent="0.25">
      <c r="A3231" t="s">
        <v>4204</v>
      </c>
      <c r="C3231" t="s">
        <v>4417</v>
      </c>
      <c r="D3231" t="s">
        <v>4438</v>
      </c>
      <c r="E3231" s="1">
        <v>43263.417013888888</v>
      </c>
      <c r="F3231" t="s">
        <v>4419</v>
      </c>
      <c r="G3231" s="1">
        <v>43266.526273148149</v>
      </c>
      <c r="H3231" s="1">
        <v>43264.549580787039</v>
      </c>
      <c r="I3231" t="s">
        <v>275</v>
      </c>
      <c r="J3231" s="4">
        <f>VLOOKUP(Données[[#This Row],[Statut (amiante)]],Statuts[[Statut]:[Code statut2]],2,FALSE)</f>
        <v>2</v>
      </c>
    </row>
    <row r="3232" spans="1:10" x14ac:dyDescent="0.25">
      <c r="A3232" t="s">
        <v>4204</v>
      </c>
      <c r="C3232" t="s">
        <v>4417</v>
      </c>
      <c r="D3232" t="s">
        <v>4439</v>
      </c>
      <c r="E3232" s="1">
        <v>43263.417013888888</v>
      </c>
      <c r="F3232" t="s">
        <v>4419</v>
      </c>
      <c r="G3232" s="1">
        <v>43266.526273148149</v>
      </c>
      <c r="H3232" s="1">
        <v>43264.549580902778</v>
      </c>
      <c r="I3232" t="s">
        <v>275</v>
      </c>
      <c r="J3232" s="4">
        <f>VLOOKUP(Données[[#This Row],[Statut (amiante)]],Statuts[[Statut]:[Code statut2]],2,FALSE)</f>
        <v>2</v>
      </c>
    </row>
    <row r="3233" spans="1:10" x14ac:dyDescent="0.25">
      <c r="A3233" t="s">
        <v>4204</v>
      </c>
      <c r="C3233" t="s">
        <v>4417</v>
      </c>
      <c r="D3233" t="s">
        <v>4440</v>
      </c>
      <c r="E3233" s="1">
        <v>43263.417013888888</v>
      </c>
      <c r="F3233" t="s">
        <v>4419</v>
      </c>
      <c r="G3233" s="1">
        <v>43266.526273148149</v>
      </c>
      <c r="H3233" s="1">
        <v>43264.549581018517</v>
      </c>
      <c r="I3233" t="s">
        <v>275</v>
      </c>
      <c r="J3233" s="4">
        <f>VLOOKUP(Données[[#This Row],[Statut (amiante)]],Statuts[[Statut]:[Code statut2]],2,FALSE)</f>
        <v>2</v>
      </c>
    </row>
    <row r="3234" spans="1:10" x14ac:dyDescent="0.25">
      <c r="A3234" t="s">
        <v>4204</v>
      </c>
      <c r="C3234" t="s">
        <v>4289</v>
      </c>
      <c r="D3234" t="s">
        <v>4441</v>
      </c>
      <c r="E3234" s="1">
        <v>43251.333333333336</v>
      </c>
      <c r="F3234" t="s">
        <v>4236</v>
      </c>
      <c r="G3234" s="1">
        <v>43256.323240740741</v>
      </c>
      <c r="H3234" s="1">
        <v>43262.790916006947</v>
      </c>
      <c r="I3234" t="s">
        <v>275</v>
      </c>
      <c r="J3234" s="4">
        <f>VLOOKUP(Données[[#This Row],[Statut (amiante)]],Statuts[[Statut]:[Code statut2]],2,FALSE)</f>
        <v>2</v>
      </c>
    </row>
    <row r="3235" spans="1:10" x14ac:dyDescent="0.25">
      <c r="A3235" t="s">
        <v>4204</v>
      </c>
      <c r="C3235" t="s">
        <v>4289</v>
      </c>
      <c r="D3235" t="s">
        <v>4442</v>
      </c>
      <c r="E3235" s="1">
        <v>43251.333333333336</v>
      </c>
      <c r="F3235" t="s">
        <v>4236</v>
      </c>
      <c r="G3235" s="1">
        <v>43256.323240740741</v>
      </c>
      <c r="H3235" s="1">
        <v>43262.790916053244</v>
      </c>
      <c r="I3235" t="s">
        <v>275</v>
      </c>
      <c r="J3235" s="4">
        <f>VLOOKUP(Données[[#This Row],[Statut (amiante)]],Statuts[[Statut]:[Code statut2]],2,FALSE)</f>
        <v>2</v>
      </c>
    </row>
    <row r="3236" spans="1:10" x14ac:dyDescent="0.25">
      <c r="A3236" t="s">
        <v>4204</v>
      </c>
      <c r="C3236" t="s">
        <v>4443</v>
      </c>
      <c r="D3236" t="s">
        <v>4444</v>
      </c>
      <c r="E3236" s="1">
        <v>43242.417337962965</v>
      </c>
      <c r="F3236" t="s">
        <v>4249</v>
      </c>
      <c r="G3236" s="1">
        <v>43249.402881944443</v>
      </c>
      <c r="H3236" s="1">
        <v>43256.537643483796</v>
      </c>
      <c r="I3236" t="s">
        <v>275</v>
      </c>
      <c r="J3236" s="4">
        <f>VLOOKUP(Données[[#This Row],[Statut (amiante)]],Statuts[[Statut]:[Code statut2]],2,FALSE)</f>
        <v>2</v>
      </c>
    </row>
    <row r="3237" spans="1:10" x14ac:dyDescent="0.25">
      <c r="A3237" t="s">
        <v>4204</v>
      </c>
      <c r="C3237" t="s">
        <v>4445</v>
      </c>
      <c r="D3237" t="s">
        <v>4446</v>
      </c>
      <c r="E3237" s="1">
        <v>43248.458749999998</v>
      </c>
      <c r="F3237" t="s">
        <v>4340</v>
      </c>
      <c r="G3237" s="1">
        <v>43255.372025462966</v>
      </c>
      <c r="H3237" s="1">
        <v>43259.996997106478</v>
      </c>
      <c r="I3237" t="s">
        <v>275</v>
      </c>
      <c r="J3237" s="4">
        <f>VLOOKUP(Données[[#This Row],[Statut (amiante)]],Statuts[[Statut]:[Code statut2]],2,FALSE)</f>
        <v>2</v>
      </c>
    </row>
    <row r="3238" spans="1:10" x14ac:dyDescent="0.25">
      <c r="A3238" t="s">
        <v>4204</v>
      </c>
      <c r="C3238" t="s">
        <v>4445</v>
      </c>
      <c r="D3238" t="s">
        <v>4447</v>
      </c>
      <c r="E3238" s="1">
        <v>43248.458749999998</v>
      </c>
      <c r="F3238" t="s">
        <v>4340</v>
      </c>
      <c r="G3238" s="1">
        <v>43255.372025462966</v>
      </c>
      <c r="H3238" s="1">
        <v>43259.996997187503</v>
      </c>
      <c r="I3238" t="s">
        <v>275</v>
      </c>
      <c r="J3238" s="4">
        <f>VLOOKUP(Données[[#This Row],[Statut (amiante)]],Statuts[[Statut]:[Code statut2]],2,FALSE)</f>
        <v>2</v>
      </c>
    </row>
    <row r="3239" spans="1:10" x14ac:dyDescent="0.25">
      <c r="A3239" t="s">
        <v>4204</v>
      </c>
      <c r="C3239" t="s">
        <v>4448</v>
      </c>
      <c r="D3239" t="s">
        <v>4449</v>
      </c>
      <c r="E3239" s="1">
        <v>43259.416967592595</v>
      </c>
      <c r="F3239" t="s">
        <v>4450</v>
      </c>
      <c r="G3239" s="1">
        <v>43264.555219907408</v>
      </c>
      <c r="H3239" s="1">
        <v>43262.792936724538</v>
      </c>
      <c r="I3239" t="s">
        <v>275</v>
      </c>
      <c r="J3239" s="4">
        <f>VLOOKUP(Données[[#This Row],[Statut (amiante)]],Statuts[[Statut]:[Code statut2]],2,FALSE)</f>
        <v>2</v>
      </c>
    </row>
    <row r="3240" spans="1:10" x14ac:dyDescent="0.25">
      <c r="A3240" t="s">
        <v>4204</v>
      </c>
      <c r="C3240" t="s">
        <v>4451</v>
      </c>
      <c r="D3240" t="s">
        <v>4452</v>
      </c>
      <c r="E3240" s="1">
        <v>43257.437881944446</v>
      </c>
      <c r="F3240" t="s">
        <v>4453</v>
      </c>
      <c r="G3240" s="1">
        <v>43258.363194444442</v>
      </c>
      <c r="H3240" s="1">
        <v>43263.863836342593</v>
      </c>
      <c r="I3240" t="s">
        <v>275</v>
      </c>
      <c r="J3240" s="4">
        <f>VLOOKUP(Données[[#This Row],[Statut (amiante)]],Statuts[[Statut]:[Code statut2]],2,FALSE)</f>
        <v>2</v>
      </c>
    </row>
    <row r="3241" spans="1:10" x14ac:dyDescent="0.25">
      <c r="A3241" t="s">
        <v>4204</v>
      </c>
      <c r="C3241" t="s">
        <v>4451</v>
      </c>
      <c r="D3241" t="s">
        <v>4454</v>
      </c>
      <c r="E3241" s="1">
        <v>43257.437881944446</v>
      </c>
      <c r="F3241" t="s">
        <v>4453</v>
      </c>
      <c r="G3241" s="1">
        <v>43258.363194444442</v>
      </c>
      <c r="H3241" s="1">
        <v>43263.863966898149</v>
      </c>
      <c r="I3241" t="s">
        <v>275</v>
      </c>
      <c r="J3241" s="4">
        <f>VLOOKUP(Données[[#This Row],[Statut (amiante)]],Statuts[[Statut]:[Code statut2]],2,FALSE)</f>
        <v>2</v>
      </c>
    </row>
    <row r="3242" spans="1:10" x14ac:dyDescent="0.25">
      <c r="A3242" t="s">
        <v>4204</v>
      </c>
      <c r="C3242" t="s">
        <v>4451</v>
      </c>
      <c r="D3242" t="s">
        <v>4455</v>
      </c>
      <c r="E3242" s="1">
        <v>43257.437881944446</v>
      </c>
      <c r="F3242" t="s">
        <v>4453</v>
      </c>
      <c r="G3242" s="1">
        <v>43258.363194444442</v>
      </c>
      <c r="H3242" s="1">
        <v>43263.864028900462</v>
      </c>
      <c r="I3242" t="s">
        <v>275</v>
      </c>
      <c r="J3242" s="4">
        <f>VLOOKUP(Données[[#This Row],[Statut (amiante)]],Statuts[[Statut]:[Code statut2]],2,FALSE)</f>
        <v>2</v>
      </c>
    </row>
    <row r="3243" spans="1:10" x14ac:dyDescent="0.25">
      <c r="A3243" t="s">
        <v>4204</v>
      </c>
      <c r="C3243" t="s">
        <v>4451</v>
      </c>
      <c r="D3243" t="s">
        <v>4456</v>
      </c>
      <c r="E3243" s="1">
        <v>43257.437881944446</v>
      </c>
      <c r="F3243" t="s">
        <v>4453</v>
      </c>
      <c r="G3243" s="1">
        <v>43258.363194444442</v>
      </c>
      <c r="H3243" s="1">
        <v>43263.864228437502</v>
      </c>
      <c r="I3243" t="s">
        <v>275</v>
      </c>
      <c r="J3243" s="4">
        <f>VLOOKUP(Données[[#This Row],[Statut (amiante)]],Statuts[[Statut]:[Code statut2]],2,FALSE)</f>
        <v>2</v>
      </c>
    </row>
    <row r="3244" spans="1:10" x14ac:dyDescent="0.25">
      <c r="A3244" t="s">
        <v>4204</v>
      </c>
      <c r="C3244" t="s">
        <v>4451</v>
      </c>
      <c r="D3244" t="s">
        <v>4457</v>
      </c>
      <c r="E3244" s="1">
        <v>43257.437881944446</v>
      </c>
      <c r="F3244" t="s">
        <v>4453</v>
      </c>
      <c r="G3244" s="1">
        <v>43258.363194444442</v>
      </c>
      <c r="H3244" s="1">
        <v>43263.863889120374</v>
      </c>
      <c r="I3244" t="s">
        <v>275</v>
      </c>
      <c r="J3244" s="4">
        <f>VLOOKUP(Données[[#This Row],[Statut (amiante)]],Statuts[[Statut]:[Code statut2]],2,FALSE)</f>
        <v>2</v>
      </c>
    </row>
    <row r="3245" spans="1:10" x14ac:dyDescent="0.25">
      <c r="A3245" t="s">
        <v>4204</v>
      </c>
      <c r="C3245" t="s">
        <v>4451</v>
      </c>
      <c r="D3245" t="s">
        <v>4458</v>
      </c>
      <c r="E3245" s="1">
        <v>43257.437881944446</v>
      </c>
      <c r="F3245" t="s">
        <v>4453</v>
      </c>
      <c r="G3245" s="1">
        <v>43258.363194444442</v>
      </c>
      <c r="H3245" s="1">
        <v>43263.864090312498</v>
      </c>
      <c r="I3245" t="s">
        <v>275</v>
      </c>
      <c r="J3245" s="4">
        <f>VLOOKUP(Données[[#This Row],[Statut (amiante)]],Statuts[[Statut]:[Code statut2]],2,FALSE)</f>
        <v>2</v>
      </c>
    </row>
    <row r="3246" spans="1:10" x14ac:dyDescent="0.25">
      <c r="A3246" t="s">
        <v>4204</v>
      </c>
      <c r="C3246" t="s">
        <v>4459</v>
      </c>
      <c r="D3246" t="s">
        <v>4460</v>
      </c>
      <c r="E3246" s="1">
        <v>43251.854675925926</v>
      </c>
      <c r="F3246" t="s">
        <v>4236</v>
      </c>
      <c r="G3246" s="1">
        <v>43256.323240740741</v>
      </c>
      <c r="H3246" s="1">
        <v>43262.792206597223</v>
      </c>
      <c r="I3246" t="s">
        <v>275</v>
      </c>
      <c r="J3246" s="4">
        <f>VLOOKUP(Données[[#This Row],[Statut (amiante)]],Statuts[[Statut]:[Code statut2]],2,FALSE)</f>
        <v>2</v>
      </c>
    </row>
    <row r="3247" spans="1:10" x14ac:dyDescent="0.25">
      <c r="A3247" t="s">
        <v>4204</v>
      </c>
      <c r="C3247" t="s">
        <v>4459</v>
      </c>
      <c r="D3247" t="s">
        <v>4461</v>
      </c>
      <c r="E3247" s="1">
        <v>43251.854675925926</v>
      </c>
      <c r="F3247" t="s">
        <v>4236</v>
      </c>
      <c r="G3247" s="1">
        <v>43256.323240740741</v>
      </c>
      <c r="H3247" s="1">
        <v>43262.792207175924</v>
      </c>
      <c r="I3247" t="s">
        <v>275</v>
      </c>
      <c r="J3247" s="4">
        <f>VLOOKUP(Données[[#This Row],[Statut (amiante)]],Statuts[[Statut]:[Code statut2]],2,FALSE)</f>
        <v>2</v>
      </c>
    </row>
    <row r="3248" spans="1:10" x14ac:dyDescent="0.25">
      <c r="A3248" t="s">
        <v>4204</v>
      </c>
      <c r="C3248" t="s">
        <v>4462</v>
      </c>
      <c r="D3248" t="s">
        <v>4463</v>
      </c>
      <c r="E3248" s="1">
        <v>43256.420733182873</v>
      </c>
      <c r="F3248" t="s">
        <v>4224</v>
      </c>
      <c r="G3248" s="1">
        <v>43258.379895833335</v>
      </c>
      <c r="H3248" s="1">
        <v>43266.715084872689</v>
      </c>
      <c r="I3248" t="s">
        <v>275</v>
      </c>
      <c r="J3248" s="4">
        <f>VLOOKUP(Données[[#This Row],[Statut (amiante)]],Statuts[[Statut]:[Code statut2]],2,FALSE)</f>
        <v>2</v>
      </c>
    </row>
    <row r="3249" spans="1:10" x14ac:dyDescent="0.25">
      <c r="A3249" t="s">
        <v>4204</v>
      </c>
      <c r="C3249" t="s">
        <v>4464</v>
      </c>
      <c r="D3249" t="s">
        <v>4465</v>
      </c>
      <c r="E3249" s="1">
        <v>43248.407627314817</v>
      </c>
      <c r="F3249" t="s">
        <v>4340</v>
      </c>
      <c r="G3249" s="1">
        <v>43255.372025462966</v>
      </c>
      <c r="H3249" s="1">
        <v>43259.996767974539</v>
      </c>
      <c r="I3249" t="s">
        <v>275</v>
      </c>
      <c r="J3249" s="4">
        <f>VLOOKUP(Données[[#This Row],[Statut (amiante)]],Statuts[[Statut]:[Code statut2]],2,FALSE)</f>
        <v>2</v>
      </c>
    </row>
    <row r="3250" spans="1:10" x14ac:dyDescent="0.25">
      <c r="A3250" t="s">
        <v>4204</v>
      </c>
      <c r="C3250" t="s">
        <v>4466</v>
      </c>
      <c r="D3250" t="s">
        <v>4467</v>
      </c>
      <c r="E3250" s="1">
        <v>43242.416805555556</v>
      </c>
      <c r="F3250" t="s">
        <v>4249</v>
      </c>
      <c r="G3250" s="1">
        <v>43249.402881944443</v>
      </c>
      <c r="H3250" s="1">
        <v>43256.537892210647</v>
      </c>
      <c r="I3250" t="s">
        <v>275</v>
      </c>
      <c r="J3250" s="4">
        <f>VLOOKUP(Données[[#This Row],[Statut (amiante)]],Statuts[[Statut]:[Code statut2]],2,FALSE)</f>
        <v>2</v>
      </c>
    </row>
    <row r="3251" spans="1:10" x14ac:dyDescent="0.25">
      <c r="A3251" t="s">
        <v>4204</v>
      </c>
      <c r="C3251" t="s">
        <v>4468</v>
      </c>
      <c r="D3251" t="s">
        <v>4469</v>
      </c>
      <c r="E3251" s="1">
        <v>43259.41710648148</v>
      </c>
      <c r="F3251" t="s">
        <v>4213</v>
      </c>
      <c r="G3251" s="1">
        <v>43265.570370370369</v>
      </c>
      <c r="H3251" s="1">
        <v>43263.850392280096</v>
      </c>
      <c r="I3251" t="s">
        <v>275</v>
      </c>
      <c r="J3251" s="4">
        <f>VLOOKUP(Données[[#This Row],[Statut (amiante)]],Statuts[[Statut]:[Code statut2]],2,FALSE)</f>
        <v>2</v>
      </c>
    </row>
    <row r="3252" spans="1:10" x14ac:dyDescent="0.25">
      <c r="A3252" t="s">
        <v>4204</v>
      </c>
      <c r="C3252" t="s">
        <v>4470</v>
      </c>
      <c r="D3252" t="s">
        <v>4471</v>
      </c>
      <c r="E3252" s="1">
        <v>43251.333414351851</v>
      </c>
      <c r="F3252" t="s">
        <v>4236</v>
      </c>
      <c r="G3252" s="1">
        <v>43256.323240740741</v>
      </c>
      <c r="H3252" s="1">
        <v>43263.862704861109</v>
      </c>
      <c r="I3252" t="s">
        <v>275</v>
      </c>
      <c r="J3252" s="4">
        <f>VLOOKUP(Données[[#This Row],[Statut (amiante)]],Statuts[[Statut]:[Code statut2]],2,FALSE)</f>
        <v>2</v>
      </c>
    </row>
    <row r="3253" spans="1:10" x14ac:dyDescent="0.25">
      <c r="A3253" t="s">
        <v>4204</v>
      </c>
      <c r="C3253" t="s">
        <v>4470</v>
      </c>
      <c r="D3253" t="s">
        <v>4472</v>
      </c>
      <c r="E3253" s="1">
        <v>43251.333414351851</v>
      </c>
      <c r="F3253" t="s">
        <v>4236</v>
      </c>
      <c r="G3253" s="1">
        <v>43256.323240740741</v>
      </c>
      <c r="H3253" s="1">
        <v>43263.862704942127</v>
      </c>
      <c r="I3253" t="s">
        <v>275</v>
      </c>
      <c r="J3253" s="4">
        <f>VLOOKUP(Données[[#This Row],[Statut (amiante)]],Statuts[[Statut]:[Code statut2]],2,FALSE)</f>
        <v>2</v>
      </c>
    </row>
    <row r="3254" spans="1:10" x14ac:dyDescent="0.25">
      <c r="A3254" t="s">
        <v>4204</v>
      </c>
      <c r="C3254" t="s">
        <v>4470</v>
      </c>
      <c r="D3254" t="s">
        <v>4473</v>
      </c>
      <c r="E3254" s="1">
        <v>43251.333414351851</v>
      </c>
      <c r="F3254" t="s">
        <v>4236</v>
      </c>
      <c r="G3254" s="1">
        <v>43256.323240740741</v>
      </c>
      <c r="H3254" s="1">
        <v>43263.862704976855</v>
      </c>
      <c r="I3254" t="s">
        <v>275</v>
      </c>
      <c r="J3254" s="4">
        <f>VLOOKUP(Données[[#This Row],[Statut (amiante)]],Statuts[[Statut]:[Code statut2]],2,FALSE)</f>
        <v>2</v>
      </c>
    </row>
    <row r="3255" spans="1:10" x14ac:dyDescent="0.25">
      <c r="A3255" t="s">
        <v>4204</v>
      </c>
      <c r="C3255" t="s">
        <v>4474</v>
      </c>
      <c r="D3255" t="s">
        <v>4475</v>
      </c>
      <c r="E3255" s="1">
        <v>43259.417094907411</v>
      </c>
      <c r="F3255" t="s">
        <v>4476</v>
      </c>
      <c r="G3255" s="1">
        <v>43265.583113425928</v>
      </c>
      <c r="H3255" s="1">
        <v>43263.184525613426</v>
      </c>
      <c r="I3255" t="s">
        <v>275</v>
      </c>
      <c r="J3255" s="4">
        <f>VLOOKUP(Données[[#This Row],[Statut (amiante)]],Statuts[[Statut]:[Code statut2]],2,FALSE)</f>
        <v>2</v>
      </c>
    </row>
    <row r="3256" spans="1:10" x14ac:dyDescent="0.25">
      <c r="A3256" t="s">
        <v>4204</v>
      </c>
      <c r="C3256" t="s">
        <v>4477</v>
      </c>
      <c r="D3256" t="s">
        <v>4478</v>
      </c>
      <c r="E3256" s="1">
        <v>43264.417291666665</v>
      </c>
      <c r="F3256" t="s">
        <v>4269</v>
      </c>
      <c r="G3256" s="1">
        <v>43269.308437500003</v>
      </c>
      <c r="H3256" s="1">
        <v>43266.178172800923</v>
      </c>
      <c r="I3256" t="s">
        <v>275</v>
      </c>
      <c r="J3256" s="4">
        <f>VLOOKUP(Données[[#This Row],[Statut (amiante)]],Statuts[[Statut]:[Code statut2]],2,FALSE)</f>
        <v>2</v>
      </c>
    </row>
    <row r="3257" spans="1:10" x14ac:dyDescent="0.25">
      <c r="A3257" t="s">
        <v>4204</v>
      </c>
      <c r="C3257" t="s">
        <v>4477</v>
      </c>
      <c r="D3257" t="s">
        <v>4479</v>
      </c>
      <c r="E3257" s="1">
        <v>43264.417291666665</v>
      </c>
      <c r="F3257" t="s">
        <v>4269</v>
      </c>
      <c r="G3257" s="1">
        <v>43269.308437500003</v>
      </c>
      <c r="H3257" s="1">
        <v>43266.178172881948</v>
      </c>
      <c r="I3257" t="s">
        <v>275</v>
      </c>
      <c r="J3257" s="4">
        <f>VLOOKUP(Données[[#This Row],[Statut (amiante)]],Statuts[[Statut]:[Code statut2]],2,FALSE)</f>
        <v>2</v>
      </c>
    </row>
    <row r="3258" spans="1:10" x14ac:dyDescent="0.25">
      <c r="A3258" t="s">
        <v>4204</v>
      </c>
      <c r="C3258" t="s">
        <v>4480</v>
      </c>
      <c r="D3258" t="s">
        <v>4481</v>
      </c>
      <c r="E3258" s="1">
        <v>43259.416724537034</v>
      </c>
      <c r="F3258" t="s">
        <v>4213</v>
      </c>
      <c r="G3258" s="1">
        <v>43265.570370370369</v>
      </c>
      <c r="H3258" s="1">
        <v>43263.851357291664</v>
      </c>
      <c r="I3258" t="s">
        <v>275</v>
      </c>
      <c r="J3258" s="4">
        <f>VLOOKUP(Données[[#This Row],[Statut (amiante)]],Statuts[[Statut]:[Code statut2]],2,FALSE)</f>
        <v>2</v>
      </c>
    </row>
    <row r="3259" spans="1:10" x14ac:dyDescent="0.25">
      <c r="A3259" t="s">
        <v>4204</v>
      </c>
      <c r="C3259" t="s">
        <v>4482</v>
      </c>
      <c r="D3259" t="s">
        <v>4483</v>
      </c>
      <c r="E3259" s="1">
        <v>43262.417187500003</v>
      </c>
      <c r="F3259" t="s">
        <v>4213</v>
      </c>
      <c r="G3259" s="1">
        <v>43265.570370370369</v>
      </c>
      <c r="H3259" s="1">
        <v>43263.851435532408</v>
      </c>
      <c r="I3259" t="s">
        <v>275</v>
      </c>
      <c r="J3259" s="4">
        <f>VLOOKUP(Données[[#This Row],[Statut (amiante)]],Statuts[[Statut]:[Code statut2]],2,FALSE)</f>
        <v>2</v>
      </c>
    </row>
    <row r="3260" spans="1:10" x14ac:dyDescent="0.25">
      <c r="A3260" t="s">
        <v>4204</v>
      </c>
      <c r="C3260" t="s">
        <v>4482</v>
      </c>
      <c r="D3260" t="s">
        <v>4484</v>
      </c>
      <c r="E3260" s="1">
        <v>43262.417187500003</v>
      </c>
      <c r="F3260" t="s">
        <v>4213</v>
      </c>
      <c r="G3260" s="1">
        <v>43265.570370370369</v>
      </c>
      <c r="H3260" s="1">
        <v>43263.851510034721</v>
      </c>
      <c r="I3260" t="s">
        <v>275</v>
      </c>
      <c r="J3260" s="4">
        <f>VLOOKUP(Données[[#This Row],[Statut (amiante)]],Statuts[[Statut]:[Code statut2]],2,FALSE)</f>
        <v>2</v>
      </c>
    </row>
    <row r="3261" spans="1:10" x14ac:dyDescent="0.25">
      <c r="A3261" t="s">
        <v>4204</v>
      </c>
      <c r="C3261" t="s">
        <v>4482</v>
      </c>
      <c r="D3261" t="s">
        <v>4485</v>
      </c>
      <c r="E3261" s="1">
        <v>43262.417187500003</v>
      </c>
      <c r="F3261" t="s">
        <v>4213</v>
      </c>
      <c r="G3261" s="1">
        <v>43265.570370370369</v>
      </c>
      <c r="H3261" s="1">
        <v>43263.851533993053</v>
      </c>
      <c r="I3261" t="s">
        <v>275</v>
      </c>
      <c r="J3261" s="4">
        <f>VLOOKUP(Données[[#This Row],[Statut (amiante)]],Statuts[[Statut]:[Code statut2]],2,FALSE)</f>
        <v>2</v>
      </c>
    </row>
    <row r="3262" spans="1:10" x14ac:dyDescent="0.25">
      <c r="A3262" t="s">
        <v>4204</v>
      </c>
      <c r="C3262" t="s">
        <v>4482</v>
      </c>
      <c r="D3262" t="s">
        <v>4486</v>
      </c>
      <c r="E3262" s="1">
        <v>43262.417187500003</v>
      </c>
      <c r="F3262" t="s">
        <v>4213</v>
      </c>
      <c r="G3262" s="1">
        <v>43265.570370370369</v>
      </c>
      <c r="H3262" s="1">
        <v>43263.851557141206</v>
      </c>
      <c r="I3262" t="s">
        <v>275</v>
      </c>
      <c r="J3262" s="4">
        <f>VLOOKUP(Données[[#This Row],[Statut (amiante)]],Statuts[[Statut]:[Code statut2]],2,FALSE)</f>
        <v>2</v>
      </c>
    </row>
    <row r="3263" spans="1:10" x14ac:dyDescent="0.25">
      <c r="A3263" t="s">
        <v>4204</v>
      </c>
      <c r="C3263" t="s">
        <v>4482</v>
      </c>
      <c r="D3263" t="s">
        <v>4487</v>
      </c>
      <c r="E3263" s="1">
        <v>43262.417187500003</v>
      </c>
      <c r="F3263" t="s">
        <v>4213</v>
      </c>
      <c r="G3263" s="1">
        <v>43265.570370370369</v>
      </c>
      <c r="H3263" s="1">
        <v>43263.851606249998</v>
      </c>
      <c r="I3263" t="s">
        <v>275</v>
      </c>
      <c r="J3263" s="4">
        <f>VLOOKUP(Données[[#This Row],[Statut (amiante)]],Statuts[[Statut]:[Code statut2]],2,FALSE)</f>
        <v>2</v>
      </c>
    </row>
    <row r="3264" spans="1:10" x14ac:dyDescent="0.25">
      <c r="A3264" t="s">
        <v>4204</v>
      </c>
      <c r="C3264" t="s">
        <v>4482</v>
      </c>
      <c r="D3264" t="s">
        <v>4488</v>
      </c>
      <c r="E3264" s="1">
        <v>43262.417187500003</v>
      </c>
      <c r="F3264" t="s">
        <v>4213</v>
      </c>
      <c r="G3264" s="1">
        <v>43265.570370370369</v>
      </c>
      <c r="H3264" s="1">
        <v>43263.851644363429</v>
      </c>
      <c r="I3264" t="s">
        <v>275</v>
      </c>
      <c r="J3264" s="4">
        <f>VLOOKUP(Données[[#This Row],[Statut (amiante)]],Statuts[[Statut]:[Code statut2]],2,FALSE)</f>
        <v>2</v>
      </c>
    </row>
    <row r="3265" spans="1:10" x14ac:dyDescent="0.25">
      <c r="A3265" t="s">
        <v>4204</v>
      </c>
      <c r="C3265" t="s">
        <v>4482</v>
      </c>
      <c r="D3265" t="s">
        <v>4489</v>
      </c>
      <c r="E3265" s="1">
        <v>43262.417187500003</v>
      </c>
      <c r="F3265" t="s">
        <v>4213</v>
      </c>
      <c r="G3265" s="1">
        <v>43265.570370370369</v>
      </c>
      <c r="H3265" s="1">
        <v>43263.851581747687</v>
      </c>
      <c r="I3265" t="s">
        <v>275</v>
      </c>
      <c r="J3265" s="4">
        <f>VLOOKUP(Données[[#This Row],[Statut (amiante)]],Statuts[[Statut]:[Code statut2]],2,FALSE)</f>
        <v>2</v>
      </c>
    </row>
    <row r="3266" spans="1:10" x14ac:dyDescent="0.25">
      <c r="A3266" t="s">
        <v>4204</v>
      </c>
      <c r="C3266" t="s">
        <v>4490</v>
      </c>
      <c r="D3266" t="s">
        <v>4491</v>
      </c>
      <c r="E3266" s="1">
        <v>43244.632268518515</v>
      </c>
      <c r="F3266" t="s">
        <v>4492</v>
      </c>
      <c r="G3266" s="1">
        <v>43250.429166666669</v>
      </c>
      <c r="H3266" s="1">
        <v>43256.954249965274</v>
      </c>
      <c r="I3266" t="s">
        <v>275</v>
      </c>
      <c r="J3266" s="4">
        <f>VLOOKUP(Données[[#This Row],[Statut (amiante)]],Statuts[[Statut]:[Code statut2]],2,FALSE)</f>
        <v>2</v>
      </c>
    </row>
    <row r="3267" spans="1:10" x14ac:dyDescent="0.25">
      <c r="A3267" t="s">
        <v>4204</v>
      </c>
      <c r="C3267" t="s">
        <v>4493</v>
      </c>
      <c r="D3267" t="s">
        <v>4494</v>
      </c>
      <c r="E3267" s="1">
        <v>43245.479699074072</v>
      </c>
      <c r="F3267" t="s">
        <v>4492</v>
      </c>
      <c r="G3267" s="1">
        <v>43250.429166666669</v>
      </c>
      <c r="H3267" s="1">
        <v>43256.954641087963</v>
      </c>
      <c r="I3267" t="s">
        <v>275</v>
      </c>
      <c r="J3267" s="4">
        <f>VLOOKUP(Données[[#This Row],[Statut (amiante)]],Statuts[[Statut]:[Code statut2]],2,FALSE)</f>
        <v>2</v>
      </c>
    </row>
    <row r="3268" spans="1:10" x14ac:dyDescent="0.25">
      <c r="A3268" t="s">
        <v>4204</v>
      </c>
      <c r="C3268" t="s">
        <v>4493</v>
      </c>
      <c r="D3268" t="s">
        <v>4495</v>
      </c>
      <c r="E3268" s="1">
        <v>43245.479699074072</v>
      </c>
      <c r="F3268" t="s">
        <v>4492</v>
      </c>
      <c r="G3268" s="1">
        <v>43250.429166666669</v>
      </c>
      <c r="H3268" s="1">
        <v>43256.954592708331</v>
      </c>
      <c r="I3268" t="s">
        <v>275</v>
      </c>
      <c r="J3268" s="4">
        <f>VLOOKUP(Données[[#This Row],[Statut (amiante)]],Statuts[[Statut]:[Code statut2]],2,FALSE)</f>
        <v>2</v>
      </c>
    </row>
    <row r="3269" spans="1:10" x14ac:dyDescent="0.25">
      <c r="A3269" t="s">
        <v>4204</v>
      </c>
      <c r="C3269" t="s">
        <v>4496</v>
      </c>
      <c r="D3269" t="s">
        <v>4497</v>
      </c>
      <c r="E3269" s="1">
        <v>43259.417164351849</v>
      </c>
      <c r="F3269" t="s">
        <v>4213</v>
      </c>
      <c r="G3269" s="1">
        <v>43265.570370370369</v>
      </c>
      <c r="H3269" s="1">
        <v>43263.184582488429</v>
      </c>
      <c r="I3269" t="s">
        <v>275</v>
      </c>
      <c r="J3269" s="4">
        <f>VLOOKUP(Données[[#This Row],[Statut (amiante)]],Statuts[[Statut]:[Code statut2]],2,FALSE)</f>
        <v>2</v>
      </c>
    </row>
    <row r="3270" spans="1:10" x14ac:dyDescent="0.25">
      <c r="A3270" t="s">
        <v>4204</v>
      </c>
      <c r="C3270" t="s">
        <v>4498</v>
      </c>
      <c r="D3270" t="s">
        <v>4499</v>
      </c>
      <c r="E3270" s="1">
        <v>43248.458692129629</v>
      </c>
      <c r="F3270" t="s">
        <v>4340</v>
      </c>
      <c r="G3270" s="1">
        <v>43255.372025462966</v>
      </c>
      <c r="H3270" s="1">
        <v>43259.539289814813</v>
      </c>
      <c r="I3270" t="s">
        <v>275</v>
      </c>
      <c r="J3270" s="4">
        <f>VLOOKUP(Données[[#This Row],[Statut (amiante)]],Statuts[[Statut]:[Code statut2]],2,FALSE)</f>
        <v>2</v>
      </c>
    </row>
    <row r="3271" spans="1:10" x14ac:dyDescent="0.25">
      <c r="A3271" t="s">
        <v>4204</v>
      </c>
      <c r="C3271" t="s">
        <v>4498</v>
      </c>
      <c r="D3271" t="s">
        <v>4500</v>
      </c>
      <c r="E3271" s="1">
        <v>43248.458692129629</v>
      </c>
      <c r="F3271" t="s">
        <v>4340</v>
      </c>
      <c r="G3271" s="1">
        <v>43255.372025462966</v>
      </c>
      <c r="H3271" s="1">
        <v>43259.539289930559</v>
      </c>
      <c r="I3271" t="s">
        <v>275</v>
      </c>
      <c r="J3271" s="4">
        <f>VLOOKUP(Données[[#This Row],[Statut (amiante)]],Statuts[[Statut]:[Code statut2]],2,FALSE)</f>
        <v>2</v>
      </c>
    </row>
    <row r="3272" spans="1:10" x14ac:dyDescent="0.25">
      <c r="A3272" t="s">
        <v>4204</v>
      </c>
      <c r="C3272" t="s">
        <v>4501</v>
      </c>
      <c r="D3272" t="s">
        <v>4502</v>
      </c>
      <c r="E3272" s="1">
        <v>43238.854837962965</v>
      </c>
      <c r="F3272" t="s">
        <v>4343</v>
      </c>
      <c r="G3272" s="1">
        <v>43245.33525462963</v>
      </c>
      <c r="H3272" s="1">
        <v>43251.745953819445</v>
      </c>
      <c r="I3272" t="s">
        <v>275</v>
      </c>
      <c r="J3272" s="4">
        <f>VLOOKUP(Données[[#This Row],[Statut (amiante)]],Statuts[[Statut]:[Code statut2]],2,FALSE)</f>
        <v>2</v>
      </c>
    </row>
    <row r="3273" spans="1:10" x14ac:dyDescent="0.25">
      <c r="A3273" t="s">
        <v>4204</v>
      </c>
      <c r="C3273" t="s">
        <v>4503</v>
      </c>
      <c r="D3273" t="s">
        <v>4504</v>
      </c>
      <c r="E3273" s="1">
        <v>43257.416875000003</v>
      </c>
      <c r="F3273" t="s">
        <v>4505</v>
      </c>
      <c r="G3273" s="1">
        <v>43259.475636574076</v>
      </c>
      <c r="H3273" s="1">
        <v>43266.715736111109</v>
      </c>
      <c r="I3273" t="s">
        <v>275</v>
      </c>
      <c r="J3273" s="4">
        <f>VLOOKUP(Données[[#This Row],[Statut (amiante)]],Statuts[[Statut]:[Code statut2]],2,FALSE)</f>
        <v>2</v>
      </c>
    </row>
    <row r="3274" spans="1:10" x14ac:dyDescent="0.25">
      <c r="A3274" t="s">
        <v>4204</v>
      </c>
      <c r="C3274" t="s">
        <v>4503</v>
      </c>
      <c r="D3274" t="s">
        <v>4506</v>
      </c>
      <c r="E3274" s="1">
        <v>43257.416875000003</v>
      </c>
      <c r="F3274" t="s">
        <v>4505</v>
      </c>
      <c r="G3274" s="1">
        <v>43259.475636574076</v>
      </c>
      <c r="H3274" s="1">
        <v>43266.71573614583</v>
      </c>
      <c r="I3274" t="s">
        <v>275</v>
      </c>
      <c r="J3274" s="4">
        <f>VLOOKUP(Données[[#This Row],[Statut (amiante)]],Statuts[[Statut]:[Code statut2]],2,FALSE)</f>
        <v>2</v>
      </c>
    </row>
    <row r="3275" spans="1:10" x14ac:dyDescent="0.25">
      <c r="A3275" t="s">
        <v>4204</v>
      </c>
      <c r="C3275" t="s">
        <v>4503</v>
      </c>
      <c r="D3275" t="s">
        <v>4507</v>
      </c>
      <c r="E3275" s="1">
        <v>43257.416875000003</v>
      </c>
      <c r="F3275" t="s">
        <v>4505</v>
      </c>
      <c r="G3275" s="1">
        <v>43259.475636574076</v>
      </c>
      <c r="H3275" s="1">
        <v>43266.715736076389</v>
      </c>
      <c r="I3275" t="s">
        <v>275</v>
      </c>
      <c r="J3275" s="4">
        <f>VLOOKUP(Données[[#This Row],[Statut (amiante)]],Statuts[[Statut]:[Code statut2]],2,FALSE)</f>
        <v>2</v>
      </c>
    </row>
    <row r="3276" spans="1:10" x14ac:dyDescent="0.25">
      <c r="A3276" t="s">
        <v>4204</v>
      </c>
      <c r="C3276" t="s">
        <v>4508</v>
      </c>
      <c r="D3276" t="s">
        <v>4509</v>
      </c>
      <c r="E3276" s="1">
        <v>43255.458495370367</v>
      </c>
      <c r="F3276" t="s">
        <v>4510</v>
      </c>
      <c r="G3276" s="1">
        <v>43257.372986111113</v>
      </c>
      <c r="H3276" s="1">
        <v>43265.850118020833</v>
      </c>
      <c r="I3276" t="s">
        <v>275</v>
      </c>
      <c r="J3276" s="4">
        <f>VLOOKUP(Données[[#This Row],[Statut (amiante)]],Statuts[[Statut]:[Code statut2]],2,FALSE)</f>
        <v>2</v>
      </c>
    </row>
    <row r="3277" spans="1:10" x14ac:dyDescent="0.25">
      <c r="A3277" t="s">
        <v>4204</v>
      </c>
      <c r="C3277" t="s">
        <v>4508</v>
      </c>
      <c r="D3277" t="s">
        <v>4511</v>
      </c>
      <c r="E3277" s="1">
        <v>43255.458495370367</v>
      </c>
      <c r="F3277" t="s">
        <v>4510</v>
      </c>
      <c r="G3277" s="1">
        <v>43257.372986111113</v>
      </c>
      <c r="H3277" s="1">
        <v>43265.850118136572</v>
      </c>
      <c r="I3277" t="s">
        <v>275</v>
      </c>
      <c r="J3277" s="4">
        <f>VLOOKUP(Données[[#This Row],[Statut (amiante)]],Statuts[[Statut]:[Code statut2]],2,FALSE)</f>
        <v>2</v>
      </c>
    </row>
    <row r="3278" spans="1:10" x14ac:dyDescent="0.25">
      <c r="A3278" t="s">
        <v>4204</v>
      </c>
      <c r="C3278" t="s">
        <v>4508</v>
      </c>
      <c r="D3278" t="s">
        <v>4512</v>
      </c>
      <c r="E3278" s="1">
        <v>43255.458495370367</v>
      </c>
      <c r="F3278" t="s">
        <v>4510</v>
      </c>
      <c r="G3278" s="1">
        <v>43257.372986111113</v>
      </c>
      <c r="H3278" s="1">
        <v>43265.850118287039</v>
      </c>
      <c r="I3278" t="s">
        <v>275</v>
      </c>
      <c r="J3278" s="4">
        <f>VLOOKUP(Données[[#This Row],[Statut (amiante)]],Statuts[[Statut]:[Code statut2]],2,FALSE)</f>
        <v>2</v>
      </c>
    </row>
    <row r="3279" spans="1:10" x14ac:dyDescent="0.25">
      <c r="A3279" t="s">
        <v>4204</v>
      </c>
      <c r="C3279" t="s">
        <v>4508</v>
      </c>
      <c r="D3279" t="s">
        <v>4513</v>
      </c>
      <c r="E3279" s="1">
        <v>43255.458495370367</v>
      </c>
      <c r="F3279" t="s">
        <v>4510</v>
      </c>
      <c r="G3279" s="1">
        <v>43257.372986111113</v>
      </c>
      <c r="H3279" s="1">
        <v>43265.850118402777</v>
      </c>
      <c r="I3279" t="s">
        <v>275</v>
      </c>
      <c r="J3279" s="4">
        <f>VLOOKUP(Données[[#This Row],[Statut (amiante)]],Statuts[[Statut]:[Code statut2]],2,FALSE)</f>
        <v>2</v>
      </c>
    </row>
    <row r="3280" spans="1:10" x14ac:dyDescent="0.25">
      <c r="A3280" t="s">
        <v>4204</v>
      </c>
      <c r="C3280" t="s">
        <v>4508</v>
      </c>
      <c r="D3280" t="s">
        <v>4514</v>
      </c>
      <c r="E3280" s="1">
        <v>43255.458495370367</v>
      </c>
      <c r="F3280" t="s">
        <v>4510</v>
      </c>
      <c r="G3280" s="1">
        <v>43257.372986111113</v>
      </c>
      <c r="H3280" s="1">
        <v>43265.850118553244</v>
      </c>
      <c r="I3280" t="s">
        <v>275</v>
      </c>
      <c r="J3280" s="4">
        <f>VLOOKUP(Données[[#This Row],[Statut (amiante)]],Statuts[[Statut]:[Code statut2]],2,FALSE)</f>
        <v>2</v>
      </c>
    </row>
    <row r="3281" spans="1:10" x14ac:dyDescent="0.25">
      <c r="A3281" t="s">
        <v>4204</v>
      </c>
      <c r="C3281" t="s">
        <v>4508</v>
      </c>
      <c r="D3281" t="s">
        <v>4515</v>
      </c>
      <c r="E3281" s="1">
        <v>43255.458495370367</v>
      </c>
      <c r="F3281" t="s">
        <v>4510</v>
      </c>
      <c r="G3281" s="1">
        <v>43257.372986111113</v>
      </c>
      <c r="H3281" s="1">
        <v>43265.850118668983</v>
      </c>
      <c r="I3281" t="s">
        <v>275</v>
      </c>
      <c r="J3281" s="4">
        <f>VLOOKUP(Données[[#This Row],[Statut (amiante)]],Statuts[[Statut]:[Code statut2]],2,FALSE)</f>
        <v>2</v>
      </c>
    </row>
    <row r="3282" spans="1:10" x14ac:dyDescent="0.25">
      <c r="A3282" t="s">
        <v>4204</v>
      </c>
      <c r="C3282" t="s">
        <v>4508</v>
      </c>
      <c r="D3282" t="s">
        <v>4516</v>
      </c>
      <c r="E3282" s="1">
        <v>43255.458495370367</v>
      </c>
      <c r="F3282" t="s">
        <v>4510</v>
      </c>
      <c r="G3282" s="1">
        <v>43257.372986111113</v>
      </c>
      <c r="H3282" s="1">
        <v>43265.850117048612</v>
      </c>
      <c r="I3282" t="s">
        <v>275</v>
      </c>
      <c r="J3282" s="4">
        <f>VLOOKUP(Données[[#This Row],[Statut (amiante)]],Statuts[[Statut]:[Code statut2]],2,FALSE)</f>
        <v>2</v>
      </c>
    </row>
    <row r="3283" spans="1:10" x14ac:dyDescent="0.25">
      <c r="A3283" t="s">
        <v>4204</v>
      </c>
      <c r="C3283" t="s">
        <v>4508</v>
      </c>
      <c r="D3283" t="s">
        <v>4517</v>
      </c>
      <c r="E3283" s="1">
        <v>43255.458495370367</v>
      </c>
      <c r="F3283" t="s">
        <v>4510</v>
      </c>
      <c r="G3283" s="1">
        <v>43257.372986111113</v>
      </c>
      <c r="H3283" s="1">
        <v>43265.850118171293</v>
      </c>
      <c r="I3283" t="s">
        <v>275</v>
      </c>
      <c r="J3283" s="4">
        <f>VLOOKUP(Données[[#This Row],[Statut (amiante)]],Statuts[[Statut]:[Code statut2]],2,FALSE)</f>
        <v>2</v>
      </c>
    </row>
    <row r="3284" spans="1:10" x14ac:dyDescent="0.25">
      <c r="A3284" t="s">
        <v>4204</v>
      </c>
      <c r="C3284" t="s">
        <v>4508</v>
      </c>
      <c r="D3284" t="s">
        <v>4518</v>
      </c>
      <c r="E3284" s="1">
        <v>43255.458495370367</v>
      </c>
      <c r="F3284" t="s">
        <v>4510</v>
      </c>
      <c r="G3284" s="1">
        <v>43257.372986111113</v>
      </c>
      <c r="H3284" s="1">
        <v>43265.850118483795</v>
      </c>
      <c r="I3284" t="s">
        <v>275</v>
      </c>
      <c r="J3284" s="4">
        <f>VLOOKUP(Données[[#This Row],[Statut (amiante)]],Statuts[[Statut]:[Code statut2]],2,FALSE)</f>
        <v>2</v>
      </c>
    </row>
    <row r="3285" spans="1:10" x14ac:dyDescent="0.25">
      <c r="A3285" t="s">
        <v>4204</v>
      </c>
      <c r="C3285" t="s">
        <v>4508</v>
      </c>
      <c r="D3285" t="s">
        <v>4519</v>
      </c>
      <c r="E3285" s="1">
        <v>43255.458495370367</v>
      </c>
      <c r="F3285" t="s">
        <v>4510</v>
      </c>
      <c r="G3285" s="1">
        <v>43257.372986111113</v>
      </c>
      <c r="H3285" s="1">
        <v>43265.850118784721</v>
      </c>
      <c r="I3285" t="s">
        <v>275</v>
      </c>
      <c r="J3285" s="4">
        <f>VLOOKUP(Données[[#This Row],[Statut (amiante)]],Statuts[[Statut]:[Code statut2]],2,FALSE)</f>
        <v>2</v>
      </c>
    </row>
    <row r="3286" spans="1:10" x14ac:dyDescent="0.25">
      <c r="A3286" t="s">
        <v>4204</v>
      </c>
      <c r="C3286" t="s">
        <v>4520</v>
      </c>
      <c r="D3286" t="s">
        <v>4521</v>
      </c>
      <c r="E3286" s="1">
        <v>43264.417268518519</v>
      </c>
      <c r="F3286" t="s">
        <v>4269</v>
      </c>
      <c r="G3286" s="1">
        <v>43269.308437500003</v>
      </c>
      <c r="H3286" s="1">
        <v>43266.178271990742</v>
      </c>
      <c r="I3286" t="s">
        <v>275</v>
      </c>
      <c r="J3286" s="4">
        <f>VLOOKUP(Données[[#This Row],[Statut (amiante)]],Statuts[[Statut]:[Code statut2]],2,FALSE)</f>
        <v>2</v>
      </c>
    </row>
    <row r="3287" spans="1:10" x14ac:dyDescent="0.25">
      <c r="A3287" t="s">
        <v>4204</v>
      </c>
      <c r="C3287" t="s">
        <v>4522</v>
      </c>
      <c r="D3287" t="s">
        <v>4523</v>
      </c>
      <c r="E3287" s="1">
        <v>43248.458831018521</v>
      </c>
      <c r="F3287" t="s">
        <v>4524</v>
      </c>
      <c r="G3287" s="1">
        <v>43252.457731481481</v>
      </c>
      <c r="H3287" s="1">
        <v>43258.558822766201</v>
      </c>
      <c r="I3287" t="s">
        <v>275</v>
      </c>
      <c r="J3287" s="4">
        <f>VLOOKUP(Données[[#This Row],[Statut (amiante)]],Statuts[[Statut]:[Code statut2]],2,FALSE)</f>
        <v>2</v>
      </c>
    </row>
    <row r="3288" spans="1:10" x14ac:dyDescent="0.25">
      <c r="A3288" t="s">
        <v>4204</v>
      </c>
      <c r="C3288" t="s">
        <v>4522</v>
      </c>
      <c r="D3288" t="s">
        <v>4525</v>
      </c>
      <c r="E3288" s="1">
        <v>43248.458831018521</v>
      </c>
      <c r="F3288" t="s">
        <v>4524</v>
      </c>
      <c r="G3288" s="1">
        <v>43252.457731481481</v>
      </c>
      <c r="H3288" s="1">
        <v>43258.558822418985</v>
      </c>
      <c r="I3288" t="s">
        <v>275</v>
      </c>
      <c r="J3288" s="4">
        <f>VLOOKUP(Données[[#This Row],[Statut (amiante)]],Statuts[[Statut]:[Code statut2]],2,FALSE)</f>
        <v>2</v>
      </c>
    </row>
    <row r="3289" spans="1:10" x14ac:dyDescent="0.25">
      <c r="A3289" t="s">
        <v>4204</v>
      </c>
      <c r="C3289" t="s">
        <v>4526</v>
      </c>
      <c r="D3289" t="s">
        <v>4527</v>
      </c>
      <c r="E3289" s="1">
        <v>43248.416678240741</v>
      </c>
      <c r="F3289" t="s">
        <v>4524</v>
      </c>
      <c r="G3289" s="1">
        <v>43252.457731481481</v>
      </c>
      <c r="H3289" s="1">
        <v>43258.558945833334</v>
      </c>
      <c r="I3289" t="s">
        <v>275</v>
      </c>
      <c r="J3289" s="4">
        <f>VLOOKUP(Données[[#This Row],[Statut (amiante)]],Statuts[[Statut]:[Code statut2]],2,FALSE)</f>
        <v>2</v>
      </c>
    </row>
    <row r="3290" spans="1:10" x14ac:dyDescent="0.25">
      <c r="A3290" t="s">
        <v>4204</v>
      </c>
      <c r="C3290" t="s">
        <v>4528</v>
      </c>
      <c r="D3290" t="s">
        <v>4529</v>
      </c>
      <c r="E3290" s="1">
        <v>43257.41678240741</v>
      </c>
      <c r="F3290" t="s">
        <v>4505</v>
      </c>
      <c r="G3290" s="1">
        <v>43259.475636574076</v>
      </c>
      <c r="H3290" s="1">
        <v>43266.715662847222</v>
      </c>
      <c r="I3290" t="s">
        <v>275</v>
      </c>
      <c r="J3290" s="4">
        <f>VLOOKUP(Données[[#This Row],[Statut (amiante)]],Statuts[[Statut]:[Code statut2]],2,FALSE)</f>
        <v>2</v>
      </c>
    </row>
    <row r="3291" spans="1:10" x14ac:dyDescent="0.25">
      <c r="A3291" t="s">
        <v>4204</v>
      </c>
      <c r="C3291" t="s">
        <v>4528</v>
      </c>
      <c r="D3291" t="s">
        <v>4530</v>
      </c>
      <c r="E3291" s="1">
        <v>43257.41678240741</v>
      </c>
      <c r="F3291" t="s">
        <v>4505</v>
      </c>
      <c r="G3291" s="1">
        <v>43259.475636574076</v>
      </c>
      <c r="H3291" s="1">
        <v>43266.715663043979</v>
      </c>
      <c r="I3291" t="s">
        <v>275</v>
      </c>
      <c r="J3291" s="4">
        <f>VLOOKUP(Données[[#This Row],[Statut (amiante)]],Statuts[[Statut]:[Code statut2]],2,FALSE)</f>
        <v>2</v>
      </c>
    </row>
    <row r="3292" spans="1:10" x14ac:dyDescent="0.25">
      <c r="A3292" t="s">
        <v>4204</v>
      </c>
      <c r="C3292" t="s">
        <v>4417</v>
      </c>
      <c r="D3292" t="s">
        <v>4531</v>
      </c>
      <c r="E3292" s="1">
        <v>43263.417013888888</v>
      </c>
      <c r="F3292" t="s">
        <v>4419</v>
      </c>
      <c r="G3292" s="1">
        <v>43266.526273148149</v>
      </c>
      <c r="H3292" s="1">
        <v>43264.54958121528</v>
      </c>
      <c r="I3292" t="s">
        <v>275</v>
      </c>
      <c r="J3292" s="4">
        <f>VLOOKUP(Données[[#This Row],[Statut (amiante)]],Statuts[[Statut]:[Code statut2]],2,FALSE)</f>
        <v>2</v>
      </c>
    </row>
    <row r="3293" spans="1:10" x14ac:dyDescent="0.25">
      <c r="A3293" t="s">
        <v>4204</v>
      </c>
      <c r="C3293" t="s">
        <v>4532</v>
      </c>
      <c r="D3293" t="s">
        <v>4533</v>
      </c>
      <c r="E3293" s="1">
        <v>43259.416770833333</v>
      </c>
      <c r="F3293" t="s">
        <v>4213</v>
      </c>
      <c r="G3293" s="1">
        <v>43265.570370370369</v>
      </c>
      <c r="H3293" s="1">
        <v>43263.185839583333</v>
      </c>
      <c r="I3293" t="s">
        <v>275</v>
      </c>
      <c r="J3293" s="4">
        <f>VLOOKUP(Données[[#This Row],[Statut (amiante)]],Statuts[[Statut]:[Code statut2]],2,FALSE)</f>
        <v>2</v>
      </c>
    </row>
    <row r="3294" spans="1:10" x14ac:dyDescent="0.25">
      <c r="A3294" t="s">
        <v>4204</v>
      </c>
      <c r="C3294" t="s">
        <v>4534</v>
      </c>
      <c r="D3294" t="s">
        <v>4535</v>
      </c>
      <c r="E3294" s="1">
        <v>43259.417303240742</v>
      </c>
      <c r="F3294" t="s">
        <v>4213</v>
      </c>
      <c r="G3294" s="1">
        <v>43265.570370370369</v>
      </c>
      <c r="H3294" s="1">
        <v>43263.177359259258</v>
      </c>
      <c r="I3294" t="s">
        <v>275</v>
      </c>
      <c r="J3294" s="4">
        <f>VLOOKUP(Données[[#This Row],[Statut (amiante)]],Statuts[[Statut]:[Code statut2]],2,FALSE)</f>
        <v>2</v>
      </c>
    </row>
    <row r="3295" spans="1:10" x14ac:dyDescent="0.25">
      <c r="A3295" t="s">
        <v>4204</v>
      </c>
      <c r="C3295" t="s">
        <v>4536</v>
      </c>
      <c r="D3295" t="s">
        <v>4537</v>
      </c>
      <c r="E3295" s="1">
        <v>43238.854733796295</v>
      </c>
      <c r="F3295" t="s">
        <v>4343</v>
      </c>
      <c r="G3295" s="1">
        <v>43245.33525462963</v>
      </c>
      <c r="H3295" s="1">
        <v>43251.746299918981</v>
      </c>
      <c r="I3295" t="s">
        <v>275</v>
      </c>
      <c r="J3295" s="4">
        <f>VLOOKUP(Données[[#This Row],[Statut (amiante)]],Statuts[[Statut]:[Code statut2]],2,FALSE)</f>
        <v>2</v>
      </c>
    </row>
    <row r="3296" spans="1:10" x14ac:dyDescent="0.25">
      <c r="A3296" t="s">
        <v>4204</v>
      </c>
      <c r="C3296" t="s">
        <v>4538</v>
      </c>
      <c r="D3296" t="s">
        <v>4539</v>
      </c>
      <c r="E3296" s="1">
        <v>43244.438136574077</v>
      </c>
      <c r="F3296" t="s">
        <v>4340</v>
      </c>
      <c r="G3296" s="1">
        <v>43255.372025462966</v>
      </c>
      <c r="H3296" s="1">
        <v>43259.99597384259</v>
      </c>
      <c r="I3296" t="s">
        <v>275</v>
      </c>
      <c r="J3296" s="4">
        <f>VLOOKUP(Données[[#This Row],[Statut (amiante)]],Statuts[[Statut]:[Code statut2]],2,FALSE)</f>
        <v>2</v>
      </c>
    </row>
    <row r="3297" spans="1:10" x14ac:dyDescent="0.25">
      <c r="A3297" t="s">
        <v>4204</v>
      </c>
      <c r="C3297" t="s">
        <v>4538</v>
      </c>
      <c r="D3297" t="s">
        <v>4540</v>
      </c>
      <c r="E3297" s="1">
        <v>43244.438136574077</v>
      </c>
      <c r="F3297" t="s">
        <v>4340</v>
      </c>
      <c r="G3297" s="1">
        <v>43255.372025462966</v>
      </c>
      <c r="H3297" s="1">
        <v>43259.99604189815</v>
      </c>
      <c r="I3297" t="s">
        <v>275</v>
      </c>
      <c r="J3297" s="4">
        <f>VLOOKUP(Données[[#This Row],[Statut (amiante)]],Statuts[[Statut]:[Code statut2]],2,FALSE)</f>
        <v>2</v>
      </c>
    </row>
    <row r="3298" spans="1:10" x14ac:dyDescent="0.25">
      <c r="A3298" t="s">
        <v>4204</v>
      </c>
      <c r="C3298" t="s">
        <v>4538</v>
      </c>
      <c r="D3298" t="s">
        <v>4541</v>
      </c>
      <c r="E3298" s="1">
        <v>43244.438136574077</v>
      </c>
      <c r="F3298" t="s">
        <v>4340</v>
      </c>
      <c r="G3298" s="1">
        <v>43255.372025462966</v>
      </c>
      <c r="H3298" s="1">
        <v>43259.996104942133</v>
      </c>
      <c r="I3298" t="s">
        <v>275</v>
      </c>
      <c r="J3298" s="4">
        <f>VLOOKUP(Données[[#This Row],[Statut (amiante)]],Statuts[[Statut]:[Code statut2]],2,FALSE)</f>
        <v>2</v>
      </c>
    </row>
    <row r="3299" spans="1:10" x14ac:dyDescent="0.25">
      <c r="A3299" t="s">
        <v>4204</v>
      </c>
      <c r="C3299" t="s">
        <v>4538</v>
      </c>
      <c r="D3299" t="s">
        <v>4542</v>
      </c>
      <c r="E3299" s="1">
        <v>43244.438136574077</v>
      </c>
      <c r="F3299" t="s">
        <v>4340</v>
      </c>
      <c r="G3299" s="1">
        <v>43255.372025462966</v>
      </c>
      <c r="H3299" s="1">
        <v>43259.996150844905</v>
      </c>
      <c r="I3299" t="s">
        <v>275</v>
      </c>
      <c r="J3299" s="4">
        <f>VLOOKUP(Données[[#This Row],[Statut (amiante)]],Statuts[[Statut]:[Code statut2]],2,FALSE)</f>
        <v>2</v>
      </c>
    </row>
    <row r="3300" spans="1:10" x14ac:dyDescent="0.25">
      <c r="A3300" t="s">
        <v>4204</v>
      </c>
      <c r="C3300" t="s">
        <v>4538</v>
      </c>
      <c r="D3300" t="s">
        <v>4543</v>
      </c>
      <c r="E3300" s="1">
        <v>43244.438136574077</v>
      </c>
      <c r="F3300" t="s">
        <v>4340</v>
      </c>
      <c r="G3300" s="1">
        <v>43255.372025462966</v>
      </c>
      <c r="H3300" s="1">
        <v>43259.996198692126</v>
      </c>
      <c r="I3300" t="s">
        <v>275</v>
      </c>
      <c r="J3300" s="4">
        <f>VLOOKUP(Données[[#This Row],[Statut (amiante)]],Statuts[[Statut]:[Code statut2]],2,FALSE)</f>
        <v>2</v>
      </c>
    </row>
    <row r="3301" spans="1:10" x14ac:dyDescent="0.25">
      <c r="A3301" t="s">
        <v>4204</v>
      </c>
      <c r="C3301" t="s">
        <v>4538</v>
      </c>
      <c r="D3301" t="s">
        <v>4544</v>
      </c>
      <c r="E3301" s="1">
        <v>43244.438136574077</v>
      </c>
      <c r="F3301" t="s">
        <v>4340</v>
      </c>
      <c r="G3301" s="1">
        <v>43255.372025462966</v>
      </c>
      <c r="H3301" s="1">
        <v>43259.996230439814</v>
      </c>
      <c r="I3301" t="s">
        <v>275</v>
      </c>
      <c r="J3301" s="4">
        <f>VLOOKUP(Données[[#This Row],[Statut (amiante)]],Statuts[[Statut]:[Code statut2]],2,FALSE)</f>
        <v>2</v>
      </c>
    </row>
    <row r="3302" spans="1:10" x14ac:dyDescent="0.25">
      <c r="A3302" t="s">
        <v>4204</v>
      </c>
      <c r="C3302" t="s">
        <v>4538</v>
      </c>
      <c r="D3302" t="s">
        <v>4545</v>
      </c>
      <c r="E3302" s="1">
        <v>43244.438136574077</v>
      </c>
      <c r="F3302" t="s">
        <v>4340</v>
      </c>
      <c r="G3302" s="1">
        <v>43255.372025462966</v>
      </c>
      <c r="H3302" s="1">
        <v>43259.996272881945</v>
      </c>
      <c r="I3302" t="s">
        <v>275</v>
      </c>
      <c r="J3302" s="4">
        <f>VLOOKUP(Données[[#This Row],[Statut (amiante)]],Statuts[[Statut]:[Code statut2]],2,FALSE)</f>
        <v>2</v>
      </c>
    </row>
    <row r="3303" spans="1:10" x14ac:dyDescent="0.25">
      <c r="A3303" t="s">
        <v>4204</v>
      </c>
      <c r="C3303" t="s">
        <v>4538</v>
      </c>
      <c r="D3303" t="s">
        <v>4546</v>
      </c>
      <c r="E3303" s="1">
        <v>43244.438136574077</v>
      </c>
      <c r="F3303" t="s">
        <v>4340</v>
      </c>
      <c r="G3303" s="1">
        <v>43255.372025462966</v>
      </c>
      <c r="H3303" s="1">
        <v>43259.99631790509</v>
      </c>
      <c r="I3303" t="s">
        <v>275</v>
      </c>
      <c r="J3303" s="4">
        <f>VLOOKUP(Données[[#This Row],[Statut (amiante)]],Statuts[[Statut]:[Code statut2]],2,FALSE)</f>
        <v>2</v>
      </c>
    </row>
    <row r="3304" spans="1:10" x14ac:dyDescent="0.25">
      <c r="A3304" t="s">
        <v>4204</v>
      </c>
      <c r="C3304" t="s">
        <v>4538</v>
      </c>
      <c r="D3304" t="s">
        <v>4547</v>
      </c>
      <c r="E3304" s="1">
        <v>43244.438136574077</v>
      </c>
      <c r="F3304" t="s">
        <v>4340</v>
      </c>
      <c r="G3304" s="1">
        <v>43255.372025462966</v>
      </c>
      <c r="H3304" s="1">
        <v>43259.996368946762</v>
      </c>
      <c r="I3304" t="s">
        <v>275</v>
      </c>
      <c r="J3304" s="4">
        <f>VLOOKUP(Données[[#This Row],[Statut (amiante)]],Statuts[[Statut]:[Code statut2]],2,FALSE)</f>
        <v>2</v>
      </c>
    </row>
    <row r="3305" spans="1:10" x14ac:dyDescent="0.25">
      <c r="A3305" t="s">
        <v>4204</v>
      </c>
      <c r="C3305" t="s">
        <v>4538</v>
      </c>
      <c r="D3305" t="s">
        <v>4548</v>
      </c>
      <c r="E3305" s="1">
        <v>43244.438136574077</v>
      </c>
      <c r="F3305" t="s">
        <v>4340</v>
      </c>
      <c r="G3305" s="1">
        <v>43255.372025462966</v>
      </c>
      <c r="H3305" s="1">
        <v>43259.996416435184</v>
      </c>
      <c r="I3305" t="s">
        <v>275</v>
      </c>
      <c r="J3305" s="4">
        <f>VLOOKUP(Données[[#This Row],[Statut (amiante)]],Statuts[[Statut]:[Code statut2]],2,FALSE)</f>
        <v>2</v>
      </c>
    </row>
    <row r="3306" spans="1:10" x14ac:dyDescent="0.25">
      <c r="A3306" t="s">
        <v>4204</v>
      </c>
      <c r="C3306" t="s">
        <v>4538</v>
      </c>
      <c r="D3306" t="s">
        <v>4549</v>
      </c>
      <c r="E3306" s="1">
        <v>43244.438136574077</v>
      </c>
      <c r="F3306" t="s">
        <v>4340</v>
      </c>
      <c r="G3306" s="1">
        <v>43255.372025462966</v>
      </c>
      <c r="H3306" s="1">
        <v>43259.996462615738</v>
      </c>
      <c r="I3306" t="s">
        <v>275</v>
      </c>
      <c r="J3306" s="4">
        <f>VLOOKUP(Données[[#This Row],[Statut (amiante)]],Statuts[[Statut]:[Code statut2]],2,FALSE)</f>
        <v>2</v>
      </c>
    </row>
    <row r="3307" spans="1:10" x14ac:dyDescent="0.25">
      <c r="A3307" t="s">
        <v>4204</v>
      </c>
      <c r="C3307" t="s">
        <v>4538</v>
      </c>
      <c r="D3307" t="s">
        <v>4550</v>
      </c>
      <c r="E3307" s="1">
        <v>43244.438136574077</v>
      </c>
      <c r="F3307" t="s">
        <v>4340</v>
      </c>
      <c r="G3307" s="1">
        <v>43255.372025462966</v>
      </c>
      <c r="H3307" s="1">
        <v>43259.996514849539</v>
      </c>
      <c r="I3307" t="s">
        <v>275</v>
      </c>
      <c r="J3307" s="4">
        <f>VLOOKUP(Données[[#This Row],[Statut (amiante)]],Statuts[[Statut]:[Code statut2]],2,FALSE)</f>
        <v>2</v>
      </c>
    </row>
    <row r="3308" spans="1:10" x14ac:dyDescent="0.25">
      <c r="A3308" t="s">
        <v>4204</v>
      </c>
      <c r="C3308" t="s">
        <v>4551</v>
      </c>
      <c r="D3308" t="s">
        <v>4552</v>
      </c>
      <c r="E3308" s="1">
        <v>43242.417025462964</v>
      </c>
      <c r="F3308" t="s">
        <v>4249</v>
      </c>
      <c r="G3308" s="1">
        <v>43249.402881944443</v>
      </c>
      <c r="H3308" s="1">
        <v>43255.548569062499</v>
      </c>
      <c r="I3308" t="s">
        <v>275</v>
      </c>
      <c r="J3308" s="4">
        <f>VLOOKUP(Données[[#This Row],[Statut (amiante)]],Statuts[[Statut]:[Code statut2]],2,FALSE)</f>
        <v>2</v>
      </c>
    </row>
    <row r="3309" spans="1:10" x14ac:dyDescent="0.25">
      <c r="A3309" t="s">
        <v>4204</v>
      </c>
      <c r="C3309" t="s">
        <v>4553</v>
      </c>
      <c r="D3309" t="s">
        <v>4554</v>
      </c>
      <c r="E3309" s="1">
        <v>43264.524837962963</v>
      </c>
      <c r="F3309" t="s">
        <v>4269</v>
      </c>
      <c r="G3309" s="1">
        <v>43269.308437500003</v>
      </c>
      <c r="H3309" s="1">
        <v>43265.471934490743</v>
      </c>
      <c r="I3309" t="s">
        <v>275</v>
      </c>
      <c r="J3309" s="4">
        <f>VLOOKUP(Données[[#This Row],[Statut (amiante)]],Statuts[[Statut]:[Code statut2]],2,FALSE)</f>
        <v>2</v>
      </c>
    </row>
    <row r="3310" spans="1:10" x14ac:dyDescent="0.25">
      <c r="A3310" t="s">
        <v>4204</v>
      </c>
      <c r="C3310" t="s">
        <v>4553</v>
      </c>
      <c r="D3310" t="s">
        <v>4555</v>
      </c>
      <c r="E3310" s="1">
        <v>43264.524837962963</v>
      </c>
      <c r="F3310" t="s">
        <v>4269</v>
      </c>
      <c r="G3310" s="1">
        <v>43269.308437500003</v>
      </c>
      <c r="H3310" s="1">
        <v>43265.471978321759</v>
      </c>
      <c r="I3310" t="s">
        <v>275</v>
      </c>
      <c r="J3310" s="4">
        <f>VLOOKUP(Données[[#This Row],[Statut (amiante)]],Statuts[[Statut]:[Code statut2]],2,FALSE)</f>
        <v>2</v>
      </c>
    </row>
    <row r="3311" spans="1:10" x14ac:dyDescent="0.25">
      <c r="A3311" t="s">
        <v>4204</v>
      </c>
      <c r="C3311" t="s">
        <v>4553</v>
      </c>
      <c r="D3311" t="s">
        <v>4556</v>
      </c>
      <c r="E3311" s="1">
        <v>43264.524837962963</v>
      </c>
      <c r="F3311" t="s">
        <v>4269</v>
      </c>
      <c r="G3311" s="1">
        <v>43269.308437500003</v>
      </c>
      <c r="H3311" s="1">
        <v>43265.472018136577</v>
      </c>
      <c r="I3311" t="s">
        <v>275</v>
      </c>
      <c r="J3311" s="4">
        <f>VLOOKUP(Données[[#This Row],[Statut (amiante)]],Statuts[[Statut]:[Code statut2]],2,FALSE)</f>
        <v>2</v>
      </c>
    </row>
    <row r="3312" spans="1:10" x14ac:dyDescent="0.25">
      <c r="A3312" t="s">
        <v>4204</v>
      </c>
      <c r="C3312" t="s">
        <v>4553</v>
      </c>
      <c r="D3312" t="s">
        <v>4557</v>
      </c>
      <c r="E3312" s="1">
        <v>43264.524837962963</v>
      </c>
      <c r="F3312" t="s">
        <v>4269</v>
      </c>
      <c r="G3312" s="1">
        <v>43269.308437500003</v>
      </c>
      <c r="H3312" s="1">
        <v>43265.472054166668</v>
      </c>
      <c r="I3312" t="s">
        <v>275</v>
      </c>
      <c r="J3312" s="4">
        <f>VLOOKUP(Données[[#This Row],[Statut (amiante)]],Statuts[[Statut]:[Code statut2]],2,FALSE)</f>
        <v>2</v>
      </c>
    </row>
    <row r="3313" spans="1:10" x14ac:dyDescent="0.25">
      <c r="A3313" t="s">
        <v>4204</v>
      </c>
      <c r="C3313" t="s">
        <v>4558</v>
      </c>
      <c r="D3313" t="s">
        <v>4559</v>
      </c>
      <c r="E3313" s="1">
        <v>43266.515815740742</v>
      </c>
      <c r="F3313" t="s">
        <v>4560</v>
      </c>
      <c r="G3313" s="1">
        <v>43266.519791666666</v>
      </c>
      <c r="H3313" s="1"/>
      <c r="I3313" t="s">
        <v>6870</v>
      </c>
      <c r="J3313" s="4">
        <f>VLOOKUP(Données[[#This Row],[Statut (amiante)]],Statuts[[Statut]:[Code statut2]],2,FALSE)</f>
        <v>0</v>
      </c>
    </row>
    <row r="3314" spans="1:10" x14ac:dyDescent="0.25">
      <c r="A3314" t="s">
        <v>4204</v>
      </c>
      <c r="C3314" t="s">
        <v>4558</v>
      </c>
      <c r="D3314" t="s">
        <v>4561</v>
      </c>
      <c r="E3314" s="1">
        <v>43266.515815740742</v>
      </c>
      <c r="F3314" t="s">
        <v>4560</v>
      </c>
      <c r="G3314" s="1">
        <v>43266.519791666666</v>
      </c>
      <c r="H3314" s="1"/>
      <c r="I3314" t="s">
        <v>6870</v>
      </c>
      <c r="J3314" s="4">
        <f>VLOOKUP(Données[[#This Row],[Statut (amiante)]],Statuts[[Statut]:[Code statut2]],2,FALSE)</f>
        <v>0</v>
      </c>
    </row>
    <row r="3315" spans="1:10" x14ac:dyDescent="0.25">
      <c r="A3315" t="s">
        <v>4204</v>
      </c>
      <c r="C3315" t="s">
        <v>4558</v>
      </c>
      <c r="D3315" t="s">
        <v>4562</v>
      </c>
      <c r="E3315" s="1">
        <v>43266.515815740742</v>
      </c>
      <c r="F3315" t="s">
        <v>4560</v>
      </c>
      <c r="G3315" s="1">
        <v>43266.519791666666</v>
      </c>
      <c r="H3315" s="1"/>
      <c r="I3315" t="s">
        <v>6870</v>
      </c>
      <c r="J3315" s="4">
        <f>VLOOKUP(Données[[#This Row],[Statut (amiante)]],Statuts[[Statut]:[Code statut2]],2,FALSE)</f>
        <v>0</v>
      </c>
    </row>
    <row r="3316" spans="1:10" x14ac:dyDescent="0.25">
      <c r="A3316" t="s">
        <v>4204</v>
      </c>
      <c r="C3316" t="s">
        <v>4563</v>
      </c>
      <c r="D3316" t="s">
        <v>4564</v>
      </c>
      <c r="E3316" s="1">
        <v>43248.416932870372</v>
      </c>
      <c r="F3316" t="s">
        <v>4524</v>
      </c>
      <c r="G3316" s="1">
        <v>43252.457731481481</v>
      </c>
      <c r="H3316" s="1">
        <v>43258.933653854168</v>
      </c>
      <c r="I3316" t="s">
        <v>275</v>
      </c>
      <c r="J3316" s="4">
        <f>VLOOKUP(Données[[#This Row],[Statut (amiante)]],Statuts[[Statut]:[Code statut2]],2,FALSE)</f>
        <v>2</v>
      </c>
    </row>
    <row r="3317" spans="1:10" x14ac:dyDescent="0.25">
      <c r="A3317" t="s">
        <v>4204</v>
      </c>
      <c r="C3317" t="s">
        <v>4565</v>
      </c>
      <c r="D3317" t="s">
        <v>4566</v>
      </c>
      <c r="E3317" s="1">
        <v>43255.500069444446</v>
      </c>
      <c r="F3317" t="s">
        <v>4224</v>
      </c>
      <c r="G3317" s="1">
        <v>43258.379895833335</v>
      </c>
      <c r="H3317" s="1">
        <v>43265.850480243054</v>
      </c>
      <c r="I3317" t="s">
        <v>275</v>
      </c>
      <c r="J3317" s="4">
        <f>VLOOKUP(Données[[#This Row],[Statut (amiante)]],Statuts[[Statut]:[Code statut2]],2,FALSE)</f>
        <v>2</v>
      </c>
    </row>
    <row r="3318" spans="1:10" x14ac:dyDescent="0.25">
      <c r="A3318" t="s">
        <v>4204</v>
      </c>
      <c r="C3318" t="s">
        <v>4567</v>
      </c>
      <c r="D3318" t="s">
        <v>4568</v>
      </c>
      <c r="E3318" s="1">
        <v>43251.569606481484</v>
      </c>
      <c r="F3318" t="s">
        <v>4510</v>
      </c>
      <c r="G3318" s="1">
        <v>43257.372986111113</v>
      </c>
      <c r="H3318" s="1">
        <v>43263.862963229163</v>
      </c>
      <c r="I3318" t="s">
        <v>275</v>
      </c>
      <c r="J3318" s="4">
        <f>VLOOKUP(Données[[#This Row],[Statut (amiante)]],Statuts[[Statut]:[Code statut2]],2,FALSE)</f>
        <v>2</v>
      </c>
    </row>
    <row r="3319" spans="1:10" x14ac:dyDescent="0.25">
      <c r="A3319" t="s">
        <v>4204</v>
      </c>
      <c r="C3319" t="s">
        <v>4569</v>
      </c>
      <c r="D3319" t="s">
        <v>4570</v>
      </c>
      <c r="E3319" s="1">
        <v>43248.406504629631</v>
      </c>
      <c r="F3319" t="s">
        <v>4340</v>
      </c>
      <c r="G3319" s="1">
        <v>43255.372025462966</v>
      </c>
      <c r="H3319" s="1">
        <v>43259.539089201389</v>
      </c>
      <c r="I3319" t="s">
        <v>275</v>
      </c>
      <c r="J3319" s="4">
        <f>VLOOKUP(Données[[#This Row],[Statut (amiante)]],Statuts[[Statut]:[Code statut2]],2,FALSE)</f>
        <v>2</v>
      </c>
    </row>
    <row r="3320" spans="1:10" x14ac:dyDescent="0.25">
      <c r="A3320" t="s">
        <v>4204</v>
      </c>
      <c r="C3320" t="s">
        <v>4571</v>
      </c>
      <c r="D3320" t="s">
        <v>4572</v>
      </c>
      <c r="E3320" s="1">
        <v>43259.416759259257</v>
      </c>
      <c r="F3320" t="s">
        <v>4213</v>
      </c>
      <c r="G3320" s="1">
        <v>43265.570370370369</v>
      </c>
      <c r="H3320" s="1">
        <v>43263.185919942131</v>
      </c>
      <c r="I3320" t="s">
        <v>275</v>
      </c>
      <c r="J3320" s="4">
        <f>VLOOKUP(Données[[#This Row],[Statut (amiante)]],Statuts[[Statut]:[Code statut2]],2,FALSE)</f>
        <v>2</v>
      </c>
    </row>
    <row r="3321" spans="1:10" x14ac:dyDescent="0.25">
      <c r="A3321" t="s">
        <v>4204</v>
      </c>
      <c r="C3321" t="s">
        <v>4573</v>
      </c>
      <c r="D3321" t="s">
        <v>4574</v>
      </c>
      <c r="E3321" s="1">
        <v>43251.33384259259</v>
      </c>
      <c r="F3321" t="s">
        <v>4236</v>
      </c>
      <c r="G3321" s="1">
        <v>43256.323240740741</v>
      </c>
      <c r="H3321" s="1">
        <v>43262.791333414352</v>
      </c>
      <c r="I3321" t="s">
        <v>275</v>
      </c>
      <c r="J3321" s="4">
        <f>VLOOKUP(Données[[#This Row],[Statut (amiante)]],Statuts[[Statut]:[Code statut2]],2,FALSE)</f>
        <v>2</v>
      </c>
    </row>
    <row r="3322" spans="1:10" x14ac:dyDescent="0.25">
      <c r="A3322" t="s">
        <v>4204</v>
      </c>
      <c r="C3322" t="s">
        <v>4528</v>
      </c>
      <c r="D3322" t="s">
        <v>4575</v>
      </c>
      <c r="E3322" s="1">
        <v>43257.41678240741</v>
      </c>
      <c r="F3322" t="s">
        <v>4505</v>
      </c>
      <c r="G3322" s="1">
        <v>43259.475636574076</v>
      </c>
      <c r="H3322" s="1">
        <v>43266.715663078707</v>
      </c>
      <c r="I3322" t="s">
        <v>275</v>
      </c>
      <c r="J3322" s="4">
        <f>VLOOKUP(Données[[#This Row],[Statut (amiante)]],Statuts[[Statut]:[Code statut2]],2,FALSE)</f>
        <v>2</v>
      </c>
    </row>
    <row r="3323" spans="1:10" x14ac:dyDescent="0.25">
      <c r="A3323" t="s">
        <v>4204</v>
      </c>
      <c r="C3323" t="s">
        <v>4528</v>
      </c>
      <c r="D3323" t="s">
        <v>4576</v>
      </c>
      <c r="E3323" s="1">
        <v>43257.41678240741</v>
      </c>
      <c r="F3323" t="s">
        <v>4505</v>
      </c>
      <c r="G3323" s="1">
        <v>43259.475636574076</v>
      </c>
      <c r="H3323" s="1">
        <v>43266.715663159724</v>
      </c>
      <c r="I3323" t="s">
        <v>275</v>
      </c>
      <c r="J3323" s="4">
        <f>VLOOKUP(Données[[#This Row],[Statut (amiante)]],Statuts[[Statut]:[Code statut2]],2,FALSE)</f>
        <v>2</v>
      </c>
    </row>
    <row r="3324" spans="1:10" x14ac:dyDescent="0.25">
      <c r="A3324" t="s">
        <v>4204</v>
      </c>
      <c r="C3324" t="s">
        <v>4528</v>
      </c>
      <c r="D3324" t="s">
        <v>4577</v>
      </c>
      <c r="E3324" s="1">
        <v>43257.41678240741</v>
      </c>
      <c r="F3324" t="s">
        <v>4505</v>
      </c>
      <c r="G3324" s="1">
        <v>43259.475636574076</v>
      </c>
      <c r="H3324" s="1">
        <v>43266.715663194445</v>
      </c>
      <c r="I3324" t="s">
        <v>275</v>
      </c>
      <c r="J3324" s="4">
        <f>VLOOKUP(Données[[#This Row],[Statut (amiante)]],Statuts[[Statut]:[Code statut2]],2,FALSE)</f>
        <v>2</v>
      </c>
    </row>
    <row r="3325" spans="1:10" x14ac:dyDescent="0.25">
      <c r="A3325" t="s">
        <v>4204</v>
      </c>
      <c r="C3325" t="s">
        <v>4528</v>
      </c>
      <c r="D3325" t="s">
        <v>4578</v>
      </c>
      <c r="E3325" s="1">
        <v>43257.41678240741</v>
      </c>
      <c r="F3325" t="s">
        <v>4505</v>
      </c>
      <c r="G3325" s="1">
        <v>43259.475636574076</v>
      </c>
      <c r="H3325" s="1">
        <v>43266.715663113428</v>
      </c>
      <c r="I3325" t="s">
        <v>275</v>
      </c>
      <c r="J3325" s="4">
        <f>VLOOKUP(Données[[#This Row],[Statut (amiante)]],Statuts[[Statut]:[Code statut2]],2,FALSE)</f>
        <v>2</v>
      </c>
    </row>
    <row r="3326" spans="1:10" x14ac:dyDescent="0.25">
      <c r="A3326" t="s">
        <v>4204</v>
      </c>
      <c r="C3326" t="s">
        <v>4579</v>
      </c>
      <c r="D3326" t="s">
        <v>4580</v>
      </c>
      <c r="E3326" s="1">
        <v>43238.854166666664</v>
      </c>
      <c r="F3326" t="s">
        <v>4343</v>
      </c>
      <c r="G3326" s="1">
        <v>43245.33525462963</v>
      </c>
      <c r="H3326" s="1">
        <v>43251.74641334491</v>
      </c>
      <c r="I3326" t="s">
        <v>275</v>
      </c>
      <c r="J3326" s="4">
        <f>VLOOKUP(Données[[#This Row],[Statut (amiante)]],Statuts[[Statut]:[Code statut2]],2,FALSE)</f>
        <v>2</v>
      </c>
    </row>
    <row r="3327" spans="1:10" x14ac:dyDescent="0.25">
      <c r="A3327" t="s">
        <v>4204</v>
      </c>
      <c r="C3327" t="s">
        <v>4579</v>
      </c>
      <c r="D3327" t="s">
        <v>4581</v>
      </c>
      <c r="E3327" s="1">
        <v>43238.854166666664</v>
      </c>
      <c r="F3327" t="s">
        <v>4343</v>
      </c>
      <c r="G3327" s="1">
        <v>43245.33525462963</v>
      </c>
      <c r="H3327" s="1">
        <v>43251.746413969908</v>
      </c>
      <c r="I3327" t="s">
        <v>275</v>
      </c>
      <c r="J3327" s="4">
        <f>VLOOKUP(Données[[#This Row],[Statut (amiante)]],Statuts[[Statut]:[Code statut2]],2,FALSE)</f>
        <v>2</v>
      </c>
    </row>
    <row r="3328" spans="1:10" x14ac:dyDescent="0.25">
      <c r="A3328" t="s">
        <v>4204</v>
      </c>
      <c r="C3328" t="s">
        <v>4582</v>
      </c>
      <c r="D3328" t="s">
        <v>4583</v>
      </c>
      <c r="E3328" s="1">
        <v>43259.416851851849</v>
      </c>
      <c r="F3328" t="s">
        <v>4213</v>
      </c>
      <c r="G3328" s="1">
        <v>43265.570370370369</v>
      </c>
      <c r="H3328" s="1">
        <v>43263.177100231478</v>
      </c>
      <c r="I3328" t="s">
        <v>275</v>
      </c>
      <c r="J3328" s="4">
        <f>VLOOKUP(Données[[#This Row],[Statut (amiante)]],Statuts[[Statut]:[Code statut2]],2,FALSE)</f>
        <v>2</v>
      </c>
    </row>
    <row r="3329" spans="1:10" x14ac:dyDescent="0.25">
      <c r="A3329" t="s">
        <v>4204</v>
      </c>
      <c r="C3329" t="s">
        <v>4584</v>
      </c>
      <c r="D3329" t="s">
        <v>4585</v>
      </c>
      <c r="E3329" s="1">
        <v>43259.416805555556</v>
      </c>
      <c r="F3329" t="s">
        <v>4213</v>
      </c>
      <c r="G3329" s="1">
        <v>43265.570370370369</v>
      </c>
      <c r="H3329" s="1">
        <v>43263.553256481478</v>
      </c>
      <c r="I3329" t="s">
        <v>275</v>
      </c>
      <c r="J3329" s="4">
        <f>VLOOKUP(Données[[#This Row],[Statut (amiante)]],Statuts[[Statut]:[Code statut2]],2,FALSE)</f>
        <v>2</v>
      </c>
    </row>
    <row r="3330" spans="1:10" x14ac:dyDescent="0.25">
      <c r="A3330" t="s">
        <v>4204</v>
      </c>
      <c r="C3330" t="s">
        <v>4586</v>
      </c>
      <c r="D3330" t="s">
        <v>4587</v>
      </c>
      <c r="E3330" s="1">
        <v>43258.417199074072</v>
      </c>
      <c r="F3330" t="s">
        <v>4400</v>
      </c>
      <c r="G3330" s="1">
        <v>43263.556921296295</v>
      </c>
      <c r="H3330" s="1">
        <v>43259.541980752314</v>
      </c>
      <c r="I3330" t="s">
        <v>275</v>
      </c>
      <c r="J3330" s="4">
        <f>VLOOKUP(Données[[#This Row],[Statut (amiante)]],Statuts[[Statut]:[Code statut2]],2,FALSE)</f>
        <v>2</v>
      </c>
    </row>
    <row r="3331" spans="1:10" x14ac:dyDescent="0.25">
      <c r="A3331" t="s">
        <v>4204</v>
      </c>
      <c r="C3331" t="s">
        <v>4588</v>
      </c>
      <c r="D3331" t="s">
        <v>4589</v>
      </c>
      <c r="E3331" s="1">
        <v>43259.416770833333</v>
      </c>
      <c r="F3331" t="s">
        <v>4213</v>
      </c>
      <c r="G3331" s="1">
        <v>43265.570370370369</v>
      </c>
      <c r="H3331" s="1">
        <v>43263.553426388891</v>
      </c>
      <c r="I3331" t="s">
        <v>275</v>
      </c>
      <c r="J3331" s="4">
        <f>VLOOKUP(Données[[#This Row],[Statut (amiante)]],Statuts[[Statut]:[Code statut2]],2,FALSE)</f>
        <v>2</v>
      </c>
    </row>
    <row r="3332" spans="1:10" x14ac:dyDescent="0.25">
      <c r="A3332" t="s">
        <v>4204</v>
      </c>
      <c r="C3332" t="s">
        <v>4590</v>
      </c>
      <c r="D3332" t="s">
        <v>4591</v>
      </c>
      <c r="E3332" s="1">
        <v>43248.416678240741</v>
      </c>
      <c r="F3332" t="s">
        <v>4524</v>
      </c>
      <c r="G3332" s="1">
        <v>43252.457731481481</v>
      </c>
      <c r="H3332" s="1">
        <v>43258.559004861112</v>
      </c>
      <c r="I3332" t="s">
        <v>275</v>
      </c>
      <c r="J3332" s="4">
        <f>VLOOKUP(Données[[#This Row],[Statut (amiante)]],Statuts[[Statut]:[Code statut2]],2,FALSE)</f>
        <v>2</v>
      </c>
    </row>
    <row r="3333" spans="1:10" x14ac:dyDescent="0.25">
      <c r="A3333" t="s">
        <v>4204</v>
      </c>
      <c r="C3333" t="s">
        <v>4592</v>
      </c>
      <c r="D3333" t="s">
        <v>4593</v>
      </c>
      <c r="E3333" s="1">
        <v>43262.600844907407</v>
      </c>
      <c r="F3333" t="s">
        <v>4419</v>
      </c>
      <c r="G3333" s="1">
        <v>43266.526273148149</v>
      </c>
      <c r="H3333" s="1">
        <v>43264.868651076387</v>
      </c>
      <c r="I3333" t="s">
        <v>275</v>
      </c>
      <c r="J3333" s="4">
        <f>VLOOKUP(Données[[#This Row],[Statut (amiante)]],Statuts[[Statut]:[Code statut2]],2,FALSE)</f>
        <v>2</v>
      </c>
    </row>
    <row r="3334" spans="1:10" x14ac:dyDescent="0.25">
      <c r="A3334" t="s">
        <v>4204</v>
      </c>
      <c r="C3334" t="s">
        <v>4594</v>
      </c>
      <c r="D3334" t="s">
        <v>4595</v>
      </c>
      <c r="E3334" s="1">
        <v>43242.416875000003</v>
      </c>
      <c r="F3334" t="s">
        <v>4249</v>
      </c>
      <c r="G3334" s="1">
        <v>43249.402881944443</v>
      </c>
      <c r="H3334" s="1">
        <v>43256.538046608795</v>
      </c>
      <c r="I3334" t="s">
        <v>275</v>
      </c>
      <c r="J3334" s="4">
        <f>VLOOKUP(Données[[#This Row],[Statut (amiante)]],Statuts[[Statut]:[Code statut2]],2,FALSE)</f>
        <v>2</v>
      </c>
    </row>
    <row r="3335" spans="1:10" x14ac:dyDescent="0.25">
      <c r="A3335" t="s">
        <v>4204</v>
      </c>
      <c r="C3335" t="s">
        <v>4596</v>
      </c>
      <c r="D3335" t="s">
        <v>4597</v>
      </c>
      <c r="E3335" s="1">
        <v>43259.416886574072</v>
      </c>
      <c r="F3335" t="s">
        <v>4213</v>
      </c>
      <c r="G3335" s="1">
        <v>43265.570370370369</v>
      </c>
      <c r="H3335" s="1">
        <v>43263.864702662038</v>
      </c>
      <c r="I3335" t="s">
        <v>275</v>
      </c>
      <c r="J3335" s="4">
        <f>VLOOKUP(Données[[#This Row],[Statut (amiante)]],Statuts[[Statut]:[Code statut2]],2,FALSE)</f>
        <v>2</v>
      </c>
    </row>
    <row r="3336" spans="1:10" x14ac:dyDescent="0.25">
      <c r="A3336" t="s">
        <v>4204</v>
      </c>
      <c r="C3336" t="s">
        <v>4598</v>
      </c>
      <c r="D3336" t="s">
        <v>4599</v>
      </c>
      <c r="E3336" s="1">
        <v>43251.572418981479</v>
      </c>
      <c r="F3336" t="s">
        <v>4510</v>
      </c>
      <c r="G3336" s="1">
        <v>43257.372986111113</v>
      </c>
      <c r="H3336" s="1">
        <v>43263.86323703704</v>
      </c>
      <c r="I3336" t="s">
        <v>275</v>
      </c>
      <c r="J3336" s="4">
        <f>VLOOKUP(Données[[#This Row],[Statut (amiante)]],Statuts[[Statut]:[Code statut2]],2,FALSE)</f>
        <v>2</v>
      </c>
    </row>
    <row r="3337" spans="1:10" x14ac:dyDescent="0.25">
      <c r="A3337" t="s">
        <v>4204</v>
      </c>
      <c r="C3337" t="s">
        <v>4598</v>
      </c>
      <c r="D3337" t="s">
        <v>4600</v>
      </c>
      <c r="E3337" s="1">
        <v>43251.572418981479</v>
      </c>
      <c r="F3337" t="s">
        <v>4510</v>
      </c>
      <c r="G3337" s="1">
        <v>43257.372986111113</v>
      </c>
      <c r="H3337" s="1">
        <v>43263.863318136573</v>
      </c>
      <c r="I3337" t="s">
        <v>275</v>
      </c>
      <c r="J3337" s="4">
        <f>VLOOKUP(Données[[#This Row],[Statut (amiante)]],Statuts[[Statut]:[Code statut2]],2,FALSE)</f>
        <v>2</v>
      </c>
    </row>
    <row r="3338" spans="1:10" x14ac:dyDescent="0.25">
      <c r="A3338" t="s">
        <v>4204</v>
      </c>
      <c r="C3338" t="s">
        <v>4598</v>
      </c>
      <c r="D3338" t="s">
        <v>4601</v>
      </c>
      <c r="E3338" s="1">
        <v>43251.572418981479</v>
      </c>
      <c r="F3338" t="s">
        <v>4510</v>
      </c>
      <c r="G3338" s="1">
        <v>43257.372986111113</v>
      </c>
      <c r="H3338" s="1">
        <v>43263.863396099536</v>
      </c>
      <c r="I3338" t="s">
        <v>275</v>
      </c>
      <c r="J3338" s="4">
        <f>VLOOKUP(Données[[#This Row],[Statut (amiante)]],Statuts[[Statut]:[Code statut2]],2,FALSE)</f>
        <v>2</v>
      </c>
    </row>
    <row r="3339" spans="1:10" x14ac:dyDescent="0.25">
      <c r="A3339" t="s">
        <v>4204</v>
      </c>
      <c r="C3339" t="s">
        <v>4598</v>
      </c>
      <c r="D3339" t="s">
        <v>4602</v>
      </c>
      <c r="E3339" s="1">
        <v>43251.572418981479</v>
      </c>
      <c r="F3339" t="s">
        <v>4510</v>
      </c>
      <c r="G3339" s="1">
        <v>43257.372986111113</v>
      </c>
      <c r="H3339" s="1">
        <v>43263.863456516206</v>
      </c>
      <c r="I3339" t="s">
        <v>275</v>
      </c>
      <c r="J3339" s="4">
        <f>VLOOKUP(Données[[#This Row],[Statut (amiante)]],Statuts[[Statut]:[Code statut2]],2,FALSE)</f>
        <v>2</v>
      </c>
    </row>
    <row r="3340" spans="1:10" x14ac:dyDescent="0.25">
      <c r="A3340" t="s">
        <v>4204</v>
      </c>
      <c r="C3340" t="s">
        <v>4598</v>
      </c>
      <c r="D3340" t="s">
        <v>4603</v>
      </c>
      <c r="E3340" s="1">
        <v>43251.572418981479</v>
      </c>
      <c r="F3340" t="s">
        <v>4510</v>
      </c>
      <c r="G3340" s="1">
        <v>43257.372986111113</v>
      </c>
      <c r="H3340" s="1">
        <v>43263.863505208334</v>
      </c>
      <c r="I3340" t="s">
        <v>275</v>
      </c>
      <c r="J3340" s="4">
        <f>VLOOKUP(Données[[#This Row],[Statut (amiante)]],Statuts[[Statut]:[Code statut2]],2,FALSE)</f>
        <v>2</v>
      </c>
    </row>
    <row r="3341" spans="1:10" x14ac:dyDescent="0.25">
      <c r="A3341" t="s">
        <v>4204</v>
      </c>
      <c r="C3341" t="s">
        <v>4604</v>
      </c>
      <c r="D3341" t="s">
        <v>4605</v>
      </c>
      <c r="E3341" s="1">
        <v>43264.524444444447</v>
      </c>
      <c r="F3341" t="s">
        <v>4269</v>
      </c>
      <c r="G3341" s="1">
        <v>43269.308437500003</v>
      </c>
      <c r="H3341" s="1">
        <v>43265.472326585645</v>
      </c>
      <c r="I3341" t="s">
        <v>275</v>
      </c>
      <c r="J3341" s="4">
        <f>VLOOKUP(Données[[#This Row],[Statut (amiante)]],Statuts[[Statut]:[Code statut2]],2,FALSE)</f>
        <v>2</v>
      </c>
    </row>
    <row r="3342" spans="1:10" x14ac:dyDescent="0.25">
      <c r="A3342" t="s">
        <v>4204</v>
      </c>
      <c r="C3342" t="s">
        <v>4606</v>
      </c>
      <c r="D3342" t="s">
        <v>4607</v>
      </c>
      <c r="E3342" s="1">
        <v>43251.569594907407</v>
      </c>
      <c r="F3342" t="s">
        <v>4510</v>
      </c>
      <c r="G3342" s="1">
        <v>43257.372986111113</v>
      </c>
      <c r="H3342" s="1">
        <v>43263.862881712965</v>
      </c>
      <c r="I3342" t="s">
        <v>275</v>
      </c>
      <c r="J3342" s="4">
        <f>VLOOKUP(Données[[#This Row],[Statut (amiante)]],Statuts[[Statut]:[Code statut2]],2,FALSE)</f>
        <v>2</v>
      </c>
    </row>
    <row r="3343" spans="1:10" x14ac:dyDescent="0.25">
      <c r="A3343" t="s">
        <v>4204</v>
      </c>
      <c r="C3343" t="s">
        <v>4608</v>
      </c>
      <c r="D3343" t="s">
        <v>4609</v>
      </c>
      <c r="E3343" s="1">
        <v>43264.517812500002</v>
      </c>
      <c r="F3343" t="s">
        <v>4269</v>
      </c>
      <c r="G3343" s="1">
        <v>43269.308437500003</v>
      </c>
      <c r="H3343" s="1">
        <v>43265.471552893519</v>
      </c>
      <c r="I3343" t="s">
        <v>275</v>
      </c>
      <c r="J3343" s="4">
        <f>VLOOKUP(Données[[#This Row],[Statut (amiante)]],Statuts[[Statut]:[Code statut2]],2,FALSE)</f>
        <v>2</v>
      </c>
    </row>
    <row r="3344" spans="1:10" x14ac:dyDescent="0.25">
      <c r="A3344" t="s">
        <v>4204</v>
      </c>
      <c r="C3344" t="s">
        <v>4608</v>
      </c>
      <c r="D3344" t="s">
        <v>4610</v>
      </c>
      <c r="E3344" s="1">
        <v>43264.517812500002</v>
      </c>
      <c r="F3344" t="s">
        <v>4269</v>
      </c>
      <c r="G3344" s="1">
        <v>43269.308437500003</v>
      </c>
      <c r="H3344" s="1">
        <v>43265.47164077546</v>
      </c>
      <c r="I3344" t="s">
        <v>275</v>
      </c>
      <c r="J3344" s="4">
        <f>VLOOKUP(Données[[#This Row],[Statut (amiante)]],Statuts[[Statut]:[Code statut2]],2,FALSE)</f>
        <v>2</v>
      </c>
    </row>
    <row r="3345" spans="1:10" x14ac:dyDescent="0.25">
      <c r="A3345" t="s">
        <v>4204</v>
      </c>
      <c r="C3345" t="s">
        <v>4608</v>
      </c>
      <c r="D3345" t="s">
        <v>4611</v>
      </c>
      <c r="E3345" s="1">
        <v>43264.517812500002</v>
      </c>
      <c r="F3345" t="s">
        <v>4269</v>
      </c>
      <c r="G3345" s="1">
        <v>43269.308437500003</v>
      </c>
      <c r="H3345" s="1">
        <v>43265.471668599537</v>
      </c>
      <c r="I3345" t="s">
        <v>275</v>
      </c>
      <c r="J3345" s="4">
        <f>VLOOKUP(Données[[#This Row],[Statut (amiante)]],Statuts[[Statut]:[Code statut2]],2,FALSE)</f>
        <v>2</v>
      </c>
    </row>
    <row r="3346" spans="1:10" x14ac:dyDescent="0.25">
      <c r="A3346" t="s">
        <v>4204</v>
      </c>
      <c r="C3346" t="s">
        <v>4608</v>
      </c>
      <c r="D3346" t="s">
        <v>4612</v>
      </c>
      <c r="E3346" s="1">
        <v>43264.517812500002</v>
      </c>
      <c r="F3346" t="s">
        <v>4269</v>
      </c>
      <c r="G3346" s="1">
        <v>43269.308437500003</v>
      </c>
      <c r="H3346" s="1">
        <v>43265.471844988424</v>
      </c>
      <c r="I3346" t="s">
        <v>275</v>
      </c>
      <c r="J3346" s="4">
        <f>VLOOKUP(Données[[#This Row],[Statut (amiante)]],Statuts[[Statut]:[Code statut2]],2,FALSE)</f>
        <v>2</v>
      </c>
    </row>
    <row r="3347" spans="1:10" x14ac:dyDescent="0.25">
      <c r="A3347" t="s">
        <v>4204</v>
      </c>
      <c r="C3347" t="s">
        <v>4608</v>
      </c>
      <c r="D3347" t="s">
        <v>4613</v>
      </c>
      <c r="E3347" s="1">
        <v>43264.517812500002</v>
      </c>
      <c r="F3347" t="s">
        <v>4269</v>
      </c>
      <c r="G3347" s="1">
        <v>43269.308437500003</v>
      </c>
      <c r="H3347" s="1">
        <v>43265.471602743055</v>
      </c>
      <c r="I3347" t="s">
        <v>275</v>
      </c>
      <c r="J3347" s="4">
        <f>VLOOKUP(Données[[#This Row],[Statut (amiante)]],Statuts[[Statut]:[Code statut2]],2,FALSE)</f>
        <v>2</v>
      </c>
    </row>
    <row r="3348" spans="1:10" x14ac:dyDescent="0.25">
      <c r="A3348" t="s">
        <v>4204</v>
      </c>
      <c r="C3348" t="s">
        <v>4608</v>
      </c>
      <c r="D3348" t="s">
        <v>4614</v>
      </c>
      <c r="E3348" s="1">
        <v>43264.517812500002</v>
      </c>
      <c r="F3348" t="s">
        <v>4269</v>
      </c>
      <c r="G3348" s="1">
        <v>43269.308437500003</v>
      </c>
      <c r="H3348" s="1">
        <v>43265.471724687501</v>
      </c>
      <c r="I3348" t="s">
        <v>275</v>
      </c>
      <c r="J3348" s="4">
        <f>VLOOKUP(Données[[#This Row],[Statut (amiante)]],Statuts[[Statut]:[Code statut2]],2,FALSE)</f>
        <v>2</v>
      </c>
    </row>
    <row r="3349" spans="1:10" x14ac:dyDescent="0.25">
      <c r="A3349" t="s">
        <v>4204</v>
      </c>
      <c r="C3349" t="s">
        <v>4615</v>
      </c>
      <c r="D3349" t="s">
        <v>4616</v>
      </c>
      <c r="E3349" s="1">
        <v>43242.416932870372</v>
      </c>
      <c r="F3349" t="s">
        <v>4249</v>
      </c>
      <c r="G3349" s="1">
        <v>43249.402881944443</v>
      </c>
      <c r="H3349" s="1">
        <v>43256.318857256942</v>
      </c>
      <c r="I3349" t="s">
        <v>275</v>
      </c>
      <c r="J3349" s="4">
        <f>VLOOKUP(Données[[#This Row],[Statut (amiante)]],Statuts[[Statut]:[Code statut2]],2,FALSE)</f>
        <v>2</v>
      </c>
    </row>
    <row r="3350" spans="1:10" x14ac:dyDescent="0.25">
      <c r="A3350" t="s">
        <v>4204</v>
      </c>
      <c r="C3350" t="s">
        <v>4617</v>
      </c>
      <c r="D3350" t="s">
        <v>4618</v>
      </c>
      <c r="E3350" s="1">
        <v>43248.406828703701</v>
      </c>
      <c r="F3350" t="s">
        <v>4340</v>
      </c>
      <c r="G3350" s="1">
        <v>43255.372025462966</v>
      </c>
      <c r="H3350" s="1">
        <v>43259.538964664353</v>
      </c>
      <c r="I3350" t="s">
        <v>275</v>
      </c>
      <c r="J3350" s="4">
        <f>VLOOKUP(Données[[#This Row],[Statut (amiante)]],Statuts[[Statut]:[Code statut2]],2,FALSE)</f>
        <v>2</v>
      </c>
    </row>
    <row r="3351" spans="1:10" x14ac:dyDescent="0.25">
      <c r="A3351" t="s">
        <v>4204</v>
      </c>
      <c r="C3351" t="s">
        <v>4401</v>
      </c>
      <c r="D3351" t="s">
        <v>4619</v>
      </c>
      <c r="E3351" s="1">
        <v>43251.333773148152</v>
      </c>
      <c r="F3351" t="s">
        <v>4236</v>
      </c>
      <c r="G3351" s="1">
        <v>43256.323240740741</v>
      </c>
      <c r="H3351" s="1">
        <v>43262.791629201391</v>
      </c>
      <c r="I3351" t="s">
        <v>275</v>
      </c>
      <c r="J3351" s="4">
        <f>VLOOKUP(Données[[#This Row],[Statut (amiante)]],Statuts[[Statut]:[Code statut2]],2,FALSE)</f>
        <v>2</v>
      </c>
    </row>
    <row r="3352" spans="1:10" x14ac:dyDescent="0.25">
      <c r="A3352" t="s">
        <v>4204</v>
      </c>
      <c r="C3352" t="s">
        <v>4401</v>
      </c>
      <c r="D3352" t="s">
        <v>4620</v>
      </c>
      <c r="E3352" s="1">
        <v>43251.333773148152</v>
      </c>
      <c r="F3352" t="s">
        <v>4236</v>
      </c>
      <c r="G3352" s="1">
        <v>43256.323240740741</v>
      </c>
      <c r="H3352" s="1">
        <v>43262.791629282408</v>
      </c>
      <c r="I3352" t="s">
        <v>275</v>
      </c>
      <c r="J3352" s="4">
        <f>VLOOKUP(Données[[#This Row],[Statut (amiante)]],Statuts[[Statut]:[Code statut2]],2,FALSE)</f>
        <v>2</v>
      </c>
    </row>
    <row r="3353" spans="1:10" x14ac:dyDescent="0.25">
      <c r="A3353" t="s">
        <v>4204</v>
      </c>
      <c r="C3353" t="s">
        <v>4401</v>
      </c>
      <c r="D3353" t="s">
        <v>4621</v>
      </c>
      <c r="E3353" s="1">
        <v>43251.333773148152</v>
      </c>
      <c r="F3353" t="s">
        <v>4236</v>
      </c>
      <c r="G3353" s="1">
        <v>43256.323240740741</v>
      </c>
      <c r="H3353" s="1">
        <v>43262.791629247688</v>
      </c>
      <c r="I3353" t="s">
        <v>275</v>
      </c>
      <c r="J3353" s="4">
        <f>VLOOKUP(Données[[#This Row],[Statut (amiante)]],Statuts[[Statut]:[Code statut2]],2,FALSE)</f>
        <v>2</v>
      </c>
    </row>
    <row r="3354" spans="1:10" x14ac:dyDescent="0.25">
      <c r="A3354" t="s">
        <v>4204</v>
      </c>
      <c r="C3354" t="s">
        <v>4622</v>
      </c>
      <c r="D3354" t="s">
        <v>4623</v>
      </c>
      <c r="E3354" s="1">
        <v>43262.41715277778</v>
      </c>
      <c r="F3354" t="s">
        <v>4213</v>
      </c>
      <c r="G3354" s="1">
        <v>43265.570370370369</v>
      </c>
      <c r="H3354" s="1">
        <v>43263.3404065625</v>
      </c>
      <c r="I3354" t="s">
        <v>275</v>
      </c>
      <c r="J3354" s="4">
        <f>VLOOKUP(Données[[#This Row],[Statut (amiante)]],Statuts[[Statut]:[Code statut2]],2,FALSE)</f>
        <v>2</v>
      </c>
    </row>
    <row r="3355" spans="1:10" x14ac:dyDescent="0.25">
      <c r="A3355" t="s">
        <v>4204</v>
      </c>
      <c r="C3355" t="s">
        <v>4624</v>
      </c>
      <c r="D3355" t="s">
        <v>4625</v>
      </c>
      <c r="E3355" s="1">
        <v>43248.37954765046</v>
      </c>
      <c r="F3355" t="s">
        <v>4340</v>
      </c>
      <c r="G3355" s="1">
        <v>43255.372025462966</v>
      </c>
      <c r="H3355" s="1">
        <v>43259.996593599535</v>
      </c>
      <c r="I3355" t="s">
        <v>275</v>
      </c>
      <c r="J3355" s="4">
        <f>VLOOKUP(Données[[#This Row],[Statut (amiante)]],Statuts[[Statut]:[Code statut2]],2,FALSE)</f>
        <v>2</v>
      </c>
    </row>
    <row r="3356" spans="1:10" x14ac:dyDescent="0.25">
      <c r="A3356" t="s">
        <v>4204</v>
      </c>
      <c r="C3356" t="s">
        <v>4626</v>
      </c>
      <c r="D3356" t="s">
        <v>4627</v>
      </c>
      <c r="E3356" s="1">
        <v>43259.417175925926</v>
      </c>
      <c r="F3356" t="s">
        <v>4213</v>
      </c>
      <c r="G3356" s="1">
        <v>43265.570370370369</v>
      </c>
      <c r="H3356" s="1">
        <v>43263.850788310185</v>
      </c>
      <c r="I3356" t="s">
        <v>275</v>
      </c>
      <c r="J3356" s="4">
        <f>VLOOKUP(Données[[#This Row],[Statut (amiante)]],Statuts[[Statut]:[Code statut2]],2,FALSE)</f>
        <v>2</v>
      </c>
    </row>
    <row r="3357" spans="1:10" x14ac:dyDescent="0.25">
      <c r="A3357" t="s">
        <v>4204</v>
      </c>
      <c r="C3357" t="s">
        <v>4628</v>
      </c>
      <c r="D3357" t="s">
        <v>4629</v>
      </c>
      <c r="E3357" s="1">
        <v>43255.500590277778</v>
      </c>
      <c r="F3357" t="s">
        <v>4224</v>
      </c>
      <c r="G3357" s="1">
        <v>43258.379895833335</v>
      </c>
      <c r="H3357" s="1">
        <v>43265.850856365738</v>
      </c>
      <c r="I3357" t="s">
        <v>275</v>
      </c>
      <c r="J3357" s="4">
        <f>VLOOKUP(Données[[#This Row],[Statut (amiante)]],Statuts[[Statut]:[Code statut2]],2,FALSE)</f>
        <v>2</v>
      </c>
    </row>
    <row r="3358" spans="1:10" x14ac:dyDescent="0.25">
      <c r="A3358" t="s">
        <v>4204</v>
      </c>
      <c r="C3358" t="s">
        <v>4630</v>
      </c>
      <c r="D3358" t="s">
        <v>4631</v>
      </c>
      <c r="E3358" s="1">
        <v>43242.417025462964</v>
      </c>
      <c r="F3358" t="s">
        <v>4249</v>
      </c>
      <c r="G3358" s="1">
        <v>43249.402881944443</v>
      </c>
      <c r="H3358" s="1">
        <v>43255.548425775465</v>
      </c>
      <c r="I3358" t="s">
        <v>275</v>
      </c>
      <c r="J3358" s="4">
        <f>VLOOKUP(Données[[#This Row],[Statut (amiante)]],Statuts[[Statut]:[Code statut2]],2,FALSE)</f>
        <v>2</v>
      </c>
    </row>
    <row r="3359" spans="1:10" x14ac:dyDescent="0.25">
      <c r="A3359" t="s">
        <v>4204</v>
      </c>
      <c r="C3359" t="s">
        <v>4632</v>
      </c>
      <c r="D3359" t="s">
        <v>4633</v>
      </c>
      <c r="E3359" s="1">
        <v>43251.333784722221</v>
      </c>
      <c r="F3359" t="s">
        <v>4236</v>
      </c>
      <c r="G3359" s="1">
        <v>43256.323240740741</v>
      </c>
      <c r="H3359" s="1">
        <v>43262.791775578706</v>
      </c>
      <c r="I3359" t="s">
        <v>275</v>
      </c>
      <c r="J3359" s="4">
        <f>VLOOKUP(Données[[#This Row],[Statut (amiante)]],Statuts[[Statut]:[Code statut2]],2,FALSE)</f>
        <v>2</v>
      </c>
    </row>
    <row r="3360" spans="1:10" x14ac:dyDescent="0.25">
      <c r="A3360" t="s">
        <v>4204</v>
      </c>
      <c r="C3360" t="s">
        <v>4632</v>
      </c>
      <c r="D3360" t="s">
        <v>4634</v>
      </c>
      <c r="E3360" s="1">
        <v>43251.333784722221</v>
      </c>
      <c r="F3360" t="s">
        <v>4236</v>
      </c>
      <c r="G3360" s="1">
        <v>43256.323240740741</v>
      </c>
      <c r="H3360" s="1">
        <v>43262.791775844904</v>
      </c>
      <c r="I3360" t="s">
        <v>275</v>
      </c>
      <c r="J3360" s="4">
        <f>VLOOKUP(Données[[#This Row],[Statut (amiante)]],Statuts[[Statut]:[Code statut2]],2,FALSE)</f>
        <v>2</v>
      </c>
    </row>
    <row r="3361" spans="1:10" x14ac:dyDescent="0.25">
      <c r="A3361" t="s">
        <v>4204</v>
      </c>
      <c r="C3361" t="s">
        <v>4632</v>
      </c>
      <c r="D3361" t="s">
        <v>4635</v>
      </c>
      <c r="E3361" s="1">
        <v>43251.333784722221</v>
      </c>
      <c r="F3361" t="s">
        <v>4236</v>
      </c>
      <c r="G3361" s="1">
        <v>43256.323240740741</v>
      </c>
      <c r="H3361" s="1">
        <v>43262.791776041668</v>
      </c>
      <c r="I3361" t="s">
        <v>275</v>
      </c>
      <c r="J3361" s="4">
        <f>VLOOKUP(Données[[#This Row],[Statut (amiante)]],Statuts[[Statut]:[Code statut2]],2,FALSE)</f>
        <v>2</v>
      </c>
    </row>
    <row r="3362" spans="1:10" x14ac:dyDescent="0.25">
      <c r="A3362" t="s">
        <v>4204</v>
      </c>
      <c r="C3362" t="s">
        <v>4636</v>
      </c>
      <c r="D3362" t="s">
        <v>4637</v>
      </c>
      <c r="E3362" s="1">
        <v>43261.417002314818</v>
      </c>
      <c r="F3362" t="s">
        <v>4213</v>
      </c>
      <c r="G3362" s="1">
        <v>43265.570370370369</v>
      </c>
      <c r="H3362" s="1">
        <v>43263.850088310188</v>
      </c>
      <c r="I3362" t="s">
        <v>275</v>
      </c>
      <c r="J3362" s="4">
        <f>VLOOKUP(Données[[#This Row],[Statut (amiante)]],Statuts[[Statut]:[Code statut2]],2,FALSE)</f>
        <v>2</v>
      </c>
    </row>
    <row r="3363" spans="1:10" x14ac:dyDescent="0.25">
      <c r="A3363" t="s">
        <v>4204</v>
      </c>
      <c r="C3363" t="s">
        <v>4638</v>
      </c>
      <c r="D3363" t="s">
        <v>4639</v>
      </c>
      <c r="E3363" s="1">
        <v>43262.417303240742</v>
      </c>
      <c r="F3363" t="s">
        <v>4213</v>
      </c>
      <c r="G3363" s="1">
        <v>43265.570370370369</v>
      </c>
      <c r="H3363" s="1">
        <v>43263.350129745369</v>
      </c>
      <c r="I3363" t="s">
        <v>275</v>
      </c>
      <c r="J3363" s="4">
        <f>VLOOKUP(Données[[#This Row],[Statut (amiante)]],Statuts[[Statut]:[Code statut2]],2,FALSE)</f>
        <v>2</v>
      </c>
    </row>
    <row r="3364" spans="1:10" x14ac:dyDescent="0.25">
      <c r="A3364" t="s">
        <v>4204</v>
      </c>
      <c r="C3364" t="s">
        <v>4638</v>
      </c>
      <c r="D3364" t="s">
        <v>4640</v>
      </c>
      <c r="E3364" s="1">
        <v>43262.417303240742</v>
      </c>
      <c r="F3364" t="s">
        <v>4213</v>
      </c>
      <c r="G3364" s="1">
        <v>43265.570370370369</v>
      </c>
      <c r="H3364" s="1">
        <v>43263.350292476855</v>
      </c>
      <c r="I3364" t="s">
        <v>275</v>
      </c>
      <c r="J3364" s="4">
        <f>VLOOKUP(Données[[#This Row],[Statut (amiante)]],Statuts[[Statut]:[Code statut2]],2,FALSE)</f>
        <v>2</v>
      </c>
    </row>
    <row r="3365" spans="1:10" x14ac:dyDescent="0.25">
      <c r="A3365" t="s">
        <v>4204</v>
      </c>
      <c r="C3365" t="s">
        <v>4638</v>
      </c>
      <c r="D3365" t="s">
        <v>4641</v>
      </c>
      <c r="E3365" s="1">
        <v>43262.417303240742</v>
      </c>
      <c r="F3365" t="s">
        <v>4213</v>
      </c>
      <c r="G3365" s="1">
        <v>43265.570370370369</v>
      </c>
      <c r="H3365" s="1">
        <v>43263.350095451387</v>
      </c>
      <c r="I3365" t="s">
        <v>275</v>
      </c>
      <c r="J3365" s="4">
        <f>VLOOKUP(Données[[#This Row],[Statut (amiante)]],Statuts[[Statut]:[Code statut2]],2,FALSE)</f>
        <v>2</v>
      </c>
    </row>
    <row r="3366" spans="1:10" x14ac:dyDescent="0.25">
      <c r="A3366" t="s">
        <v>4204</v>
      </c>
      <c r="C3366" t="s">
        <v>4638</v>
      </c>
      <c r="D3366" t="s">
        <v>4642</v>
      </c>
      <c r="E3366" s="1">
        <v>43262.417303240742</v>
      </c>
      <c r="F3366" t="s">
        <v>4213</v>
      </c>
      <c r="G3366" s="1">
        <v>43265.570370370369</v>
      </c>
      <c r="H3366" s="1">
        <v>43263.350179710651</v>
      </c>
      <c r="I3366" t="s">
        <v>275</v>
      </c>
      <c r="J3366" s="4">
        <f>VLOOKUP(Données[[#This Row],[Statut (amiante)]],Statuts[[Statut]:[Code statut2]],2,FALSE)</f>
        <v>2</v>
      </c>
    </row>
    <row r="3367" spans="1:10" x14ac:dyDescent="0.25">
      <c r="A3367" t="s">
        <v>4204</v>
      </c>
      <c r="C3367" t="s">
        <v>4638</v>
      </c>
      <c r="D3367" t="s">
        <v>4643</v>
      </c>
      <c r="E3367" s="1">
        <v>43262.417303240742</v>
      </c>
      <c r="F3367" t="s">
        <v>4213</v>
      </c>
      <c r="G3367" s="1">
        <v>43265.570370370369</v>
      </c>
      <c r="H3367" s="1">
        <v>43263.350256747683</v>
      </c>
      <c r="I3367" t="s">
        <v>275</v>
      </c>
      <c r="J3367" s="4">
        <f>VLOOKUP(Données[[#This Row],[Statut (amiante)]],Statuts[[Statut]:[Code statut2]],2,FALSE)</f>
        <v>2</v>
      </c>
    </row>
    <row r="3368" spans="1:10" x14ac:dyDescent="0.25">
      <c r="A3368" t="s">
        <v>4204</v>
      </c>
      <c r="C3368" t="s">
        <v>4638</v>
      </c>
      <c r="D3368" t="s">
        <v>4644</v>
      </c>
      <c r="E3368" s="1">
        <v>43262.417303240742</v>
      </c>
      <c r="F3368" t="s">
        <v>4213</v>
      </c>
      <c r="G3368" s="1">
        <v>43265.570370370369</v>
      </c>
      <c r="H3368" s="1">
        <v>43263.350331365742</v>
      </c>
      <c r="I3368" t="s">
        <v>275</v>
      </c>
      <c r="J3368" s="4">
        <f>VLOOKUP(Données[[#This Row],[Statut (amiante)]],Statuts[[Statut]:[Code statut2]],2,FALSE)</f>
        <v>2</v>
      </c>
    </row>
    <row r="3369" spans="1:10" x14ac:dyDescent="0.25">
      <c r="A3369" t="s">
        <v>4204</v>
      </c>
      <c r="C3369" t="s">
        <v>4638</v>
      </c>
      <c r="D3369" t="s">
        <v>4645</v>
      </c>
      <c r="E3369" s="1">
        <v>43262.417303240742</v>
      </c>
      <c r="F3369" t="s">
        <v>4213</v>
      </c>
      <c r="G3369" s="1">
        <v>43265.570370370369</v>
      </c>
      <c r="H3369" s="1">
        <v>43263.350367824074</v>
      </c>
      <c r="I3369" t="s">
        <v>275</v>
      </c>
      <c r="J3369" s="4">
        <f>VLOOKUP(Données[[#This Row],[Statut (amiante)]],Statuts[[Statut]:[Code statut2]],2,FALSE)</f>
        <v>2</v>
      </c>
    </row>
    <row r="3370" spans="1:10" x14ac:dyDescent="0.25">
      <c r="A3370" t="s">
        <v>4204</v>
      </c>
      <c r="C3370" t="s">
        <v>4646</v>
      </c>
      <c r="D3370" t="s">
        <v>4647</v>
      </c>
      <c r="E3370" s="1">
        <v>43251.333449074074</v>
      </c>
      <c r="F3370" t="s">
        <v>4236</v>
      </c>
      <c r="G3370" s="1">
        <v>43256.323240740741</v>
      </c>
      <c r="H3370" s="1">
        <v>43262.791107210651</v>
      </c>
      <c r="I3370" t="s">
        <v>275</v>
      </c>
      <c r="J3370" s="4">
        <f>VLOOKUP(Données[[#This Row],[Statut (amiante)]],Statuts[[Statut]:[Code statut2]],2,FALSE)</f>
        <v>2</v>
      </c>
    </row>
    <row r="3371" spans="1:10" x14ac:dyDescent="0.25">
      <c r="A3371" t="s">
        <v>4204</v>
      </c>
      <c r="C3371" t="s">
        <v>4646</v>
      </c>
      <c r="D3371" t="s">
        <v>4648</v>
      </c>
      <c r="E3371" s="1">
        <v>43251.333449074074</v>
      </c>
      <c r="F3371" t="s">
        <v>4236</v>
      </c>
      <c r="G3371" s="1">
        <v>43256.323240740741</v>
      </c>
      <c r="H3371" s="1">
        <v>43262.791107256948</v>
      </c>
      <c r="I3371" t="s">
        <v>275</v>
      </c>
      <c r="J3371" s="4">
        <f>VLOOKUP(Données[[#This Row],[Statut (amiante)]],Statuts[[Statut]:[Code statut2]],2,FALSE)</f>
        <v>2</v>
      </c>
    </row>
    <row r="3372" spans="1:10" x14ac:dyDescent="0.25">
      <c r="A3372" t="s">
        <v>4204</v>
      </c>
      <c r="C3372" t="s">
        <v>4649</v>
      </c>
      <c r="D3372" t="s">
        <v>4650</v>
      </c>
      <c r="E3372" s="1">
        <v>43250.618600347225</v>
      </c>
      <c r="F3372" t="s">
        <v>4651</v>
      </c>
      <c r="G3372" s="1">
        <v>43252.607071759259</v>
      </c>
      <c r="H3372" s="1">
        <v>43258.559348530092</v>
      </c>
      <c r="I3372" t="s">
        <v>275</v>
      </c>
      <c r="J3372" s="4">
        <f>VLOOKUP(Données[[#This Row],[Statut (amiante)]],Statuts[[Statut]:[Code statut2]],2,FALSE)</f>
        <v>2</v>
      </c>
    </row>
    <row r="3373" spans="1:10" x14ac:dyDescent="0.25">
      <c r="A3373" t="s">
        <v>4204</v>
      </c>
      <c r="C3373" t="s">
        <v>4652</v>
      </c>
      <c r="D3373" t="s">
        <v>4653</v>
      </c>
      <c r="E3373" s="1">
        <v>43257.417256944442</v>
      </c>
      <c r="F3373" t="s">
        <v>4505</v>
      </c>
      <c r="G3373" s="1">
        <v>43259.475636574076</v>
      </c>
      <c r="H3373" s="1">
        <v>43266.715857060182</v>
      </c>
      <c r="I3373" t="s">
        <v>275</v>
      </c>
      <c r="J3373" s="4">
        <f>VLOOKUP(Données[[#This Row],[Statut (amiante)]],Statuts[[Statut]:[Code statut2]],2,FALSE)</f>
        <v>2</v>
      </c>
    </row>
    <row r="3374" spans="1:10" x14ac:dyDescent="0.25">
      <c r="A3374" t="s">
        <v>4204</v>
      </c>
      <c r="C3374" t="s">
        <v>4654</v>
      </c>
      <c r="D3374" t="s">
        <v>4655</v>
      </c>
      <c r="E3374" s="1">
        <v>43255.5</v>
      </c>
      <c r="F3374" t="s">
        <v>4269</v>
      </c>
      <c r="G3374" s="1">
        <v>43269.308437500003</v>
      </c>
      <c r="H3374" s="1">
        <v>43257.595492476852</v>
      </c>
      <c r="I3374" t="s">
        <v>275</v>
      </c>
      <c r="J3374" s="4">
        <f>VLOOKUP(Données[[#This Row],[Statut (amiante)]],Statuts[[Statut]:[Code statut2]],2,FALSE)</f>
        <v>2</v>
      </c>
    </row>
    <row r="3375" spans="1:10" x14ac:dyDescent="0.25">
      <c r="A3375" t="s">
        <v>4204</v>
      </c>
      <c r="C3375" t="s">
        <v>4654</v>
      </c>
      <c r="D3375" t="s">
        <v>4656</v>
      </c>
      <c r="E3375" s="1">
        <v>43255.5</v>
      </c>
      <c r="F3375" t="s">
        <v>4269</v>
      </c>
      <c r="G3375" s="1">
        <v>43269.308437500003</v>
      </c>
      <c r="H3375" s="1">
        <v>43257.595575462961</v>
      </c>
      <c r="I3375" t="s">
        <v>275</v>
      </c>
      <c r="J3375" s="4">
        <f>VLOOKUP(Données[[#This Row],[Statut (amiante)]],Statuts[[Statut]:[Code statut2]],2,FALSE)</f>
        <v>2</v>
      </c>
    </row>
    <row r="3376" spans="1:10" x14ac:dyDescent="0.25">
      <c r="A3376" t="s">
        <v>4204</v>
      </c>
      <c r="C3376" t="s">
        <v>4654</v>
      </c>
      <c r="D3376" t="s">
        <v>4657</v>
      </c>
      <c r="E3376" s="1">
        <v>43255.5</v>
      </c>
      <c r="F3376" t="s">
        <v>4269</v>
      </c>
      <c r="G3376" s="1">
        <v>43269.308437500003</v>
      </c>
      <c r="H3376" s="1">
        <v>43257.595613541664</v>
      </c>
      <c r="I3376" t="s">
        <v>275</v>
      </c>
      <c r="J3376" s="4">
        <f>VLOOKUP(Données[[#This Row],[Statut (amiante)]],Statuts[[Statut]:[Code statut2]],2,FALSE)</f>
        <v>2</v>
      </c>
    </row>
    <row r="3377" spans="1:10" x14ac:dyDescent="0.25">
      <c r="A3377" t="s">
        <v>4204</v>
      </c>
      <c r="C3377" t="s">
        <v>4654</v>
      </c>
      <c r="D3377" t="s">
        <v>4658</v>
      </c>
      <c r="E3377" s="1">
        <v>43255.5</v>
      </c>
      <c r="F3377" t="s">
        <v>4269</v>
      </c>
      <c r="G3377" s="1">
        <v>43269.308437500003</v>
      </c>
      <c r="H3377" s="1">
        <v>43257.595712696762</v>
      </c>
      <c r="I3377" t="s">
        <v>275</v>
      </c>
      <c r="J3377" s="4">
        <f>VLOOKUP(Données[[#This Row],[Statut (amiante)]],Statuts[[Statut]:[Code statut2]],2,FALSE)</f>
        <v>2</v>
      </c>
    </row>
    <row r="3378" spans="1:10" x14ac:dyDescent="0.25">
      <c r="A3378" t="s">
        <v>4204</v>
      </c>
      <c r="C3378" t="s">
        <v>4654</v>
      </c>
      <c r="D3378" t="s">
        <v>4659</v>
      </c>
      <c r="E3378" s="1">
        <v>43255.5</v>
      </c>
      <c r="F3378" t="s">
        <v>4269</v>
      </c>
      <c r="G3378" s="1">
        <v>43269.308437500003</v>
      </c>
      <c r="H3378" s="1">
        <v>43257.595779745374</v>
      </c>
      <c r="I3378" t="s">
        <v>275</v>
      </c>
      <c r="J3378" s="4">
        <f>VLOOKUP(Données[[#This Row],[Statut (amiante)]],Statuts[[Statut]:[Code statut2]],2,FALSE)</f>
        <v>2</v>
      </c>
    </row>
    <row r="3379" spans="1:10" x14ac:dyDescent="0.25">
      <c r="A3379" t="s">
        <v>4204</v>
      </c>
      <c r="C3379" t="s">
        <v>4654</v>
      </c>
      <c r="D3379" t="s">
        <v>4660</v>
      </c>
      <c r="E3379" s="1">
        <v>43255.5</v>
      </c>
      <c r="F3379" t="s">
        <v>4269</v>
      </c>
      <c r="G3379" s="1">
        <v>43269.308437500003</v>
      </c>
      <c r="H3379" s="1">
        <v>43257.59544409722</v>
      </c>
      <c r="I3379" t="s">
        <v>275</v>
      </c>
      <c r="J3379" s="4">
        <f>VLOOKUP(Données[[#This Row],[Statut (amiante)]],Statuts[[Statut]:[Code statut2]],2,FALSE)</f>
        <v>2</v>
      </c>
    </row>
    <row r="3380" spans="1:10" x14ac:dyDescent="0.25">
      <c r="A3380" t="s">
        <v>4204</v>
      </c>
      <c r="C3380" t="s">
        <v>4573</v>
      </c>
      <c r="D3380" t="s">
        <v>4661</v>
      </c>
      <c r="E3380" s="1">
        <v>43251.33384259259</v>
      </c>
      <c r="F3380" t="s">
        <v>4236</v>
      </c>
      <c r="G3380" s="1">
        <v>43256.323240740741</v>
      </c>
      <c r="H3380" s="1">
        <v>43262.791333483794</v>
      </c>
      <c r="I3380" t="s">
        <v>275</v>
      </c>
      <c r="J3380" s="4">
        <f>VLOOKUP(Données[[#This Row],[Statut (amiante)]],Statuts[[Statut]:[Code statut2]],2,FALSE)</f>
        <v>2</v>
      </c>
    </row>
    <row r="3381" spans="1:10" x14ac:dyDescent="0.25">
      <c r="A3381" t="s">
        <v>4204</v>
      </c>
      <c r="C3381" t="s">
        <v>4573</v>
      </c>
      <c r="D3381" t="s">
        <v>4662</v>
      </c>
      <c r="E3381" s="1">
        <v>43251.33384259259</v>
      </c>
      <c r="F3381" t="s">
        <v>4236</v>
      </c>
      <c r="G3381" s="1">
        <v>43256.323240740741</v>
      </c>
      <c r="H3381" s="1">
        <v>43262.79133359954</v>
      </c>
      <c r="I3381" t="s">
        <v>275</v>
      </c>
      <c r="J3381" s="4">
        <f>VLOOKUP(Données[[#This Row],[Statut (amiante)]],Statuts[[Statut]:[Code statut2]],2,FALSE)</f>
        <v>2</v>
      </c>
    </row>
    <row r="3382" spans="1:10" x14ac:dyDescent="0.25">
      <c r="A3382" t="s">
        <v>4204</v>
      </c>
      <c r="C3382" t="s">
        <v>4573</v>
      </c>
      <c r="D3382" t="s">
        <v>4663</v>
      </c>
      <c r="E3382" s="1">
        <v>43251.33384259259</v>
      </c>
      <c r="F3382" t="s">
        <v>4236</v>
      </c>
      <c r="G3382" s="1">
        <v>43256.323240740741</v>
      </c>
      <c r="H3382" s="1">
        <v>43262.791333831017</v>
      </c>
      <c r="I3382" t="s">
        <v>275</v>
      </c>
      <c r="J3382" s="4">
        <f>VLOOKUP(Données[[#This Row],[Statut (amiante)]],Statuts[[Statut]:[Code statut2]],2,FALSE)</f>
        <v>2</v>
      </c>
    </row>
    <row r="3383" spans="1:10" x14ac:dyDescent="0.25">
      <c r="A3383" t="s">
        <v>4204</v>
      </c>
      <c r="C3383" t="s">
        <v>4573</v>
      </c>
      <c r="D3383" t="s">
        <v>4664</v>
      </c>
      <c r="E3383" s="1">
        <v>43251.33384259259</v>
      </c>
      <c r="F3383" t="s">
        <v>4236</v>
      </c>
      <c r="G3383" s="1">
        <v>43256.323240740741</v>
      </c>
      <c r="H3383" s="1">
        <v>43262.791333912035</v>
      </c>
      <c r="I3383" t="s">
        <v>275</v>
      </c>
      <c r="J3383" s="4">
        <f>VLOOKUP(Données[[#This Row],[Statut (amiante)]],Statuts[[Statut]:[Code statut2]],2,FALSE)</f>
        <v>2</v>
      </c>
    </row>
    <row r="3384" spans="1:10" x14ac:dyDescent="0.25">
      <c r="A3384" t="s">
        <v>4204</v>
      </c>
      <c r="C3384" t="s">
        <v>4573</v>
      </c>
      <c r="D3384" t="s">
        <v>4665</v>
      </c>
      <c r="E3384" s="1">
        <v>43251.33384259259</v>
      </c>
      <c r="F3384" t="s">
        <v>4236</v>
      </c>
      <c r="G3384" s="1">
        <v>43256.323240740741</v>
      </c>
      <c r="H3384" s="1">
        <v>43262.791333993053</v>
      </c>
      <c r="I3384" t="s">
        <v>275</v>
      </c>
      <c r="J3384" s="4">
        <f>VLOOKUP(Données[[#This Row],[Statut (amiante)]],Statuts[[Statut]:[Code statut2]],2,FALSE)</f>
        <v>2</v>
      </c>
    </row>
    <row r="3385" spans="1:10" x14ac:dyDescent="0.25">
      <c r="A3385" t="s">
        <v>4204</v>
      </c>
      <c r="C3385" t="s">
        <v>4573</v>
      </c>
      <c r="D3385" t="s">
        <v>4666</v>
      </c>
      <c r="E3385" s="1">
        <v>43251.33384259259</v>
      </c>
      <c r="F3385" t="s">
        <v>4236</v>
      </c>
      <c r="G3385" s="1">
        <v>43256.323240740741</v>
      </c>
      <c r="H3385" s="1">
        <v>43262.791334062502</v>
      </c>
      <c r="I3385" t="s">
        <v>275</v>
      </c>
      <c r="J3385" s="4">
        <f>VLOOKUP(Données[[#This Row],[Statut (amiante)]],Statuts[[Statut]:[Code statut2]],2,FALSE)</f>
        <v>2</v>
      </c>
    </row>
    <row r="3386" spans="1:10" x14ac:dyDescent="0.25">
      <c r="A3386" t="s">
        <v>4204</v>
      </c>
      <c r="C3386" t="s">
        <v>4573</v>
      </c>
      <c r="D3386" t="s">
        <v>4667</v>
      </c>
      <c r="E3386" s="1">
        <v>43251.33384259259</v>
      </c>
      <c r="F3386" t="s">
        <v>4236</v>
      </c>
      <c r="G3386" s="1">
        <v>43256.323240740741</v>
      </c>
      <c r="H3386" s="1">
        <v>43262.79133414352</v>
      </c>
      <c r="I3386" t="s">
        <v>275</v>
      </c>
      <c r="J3386" s="4">
        <f>VLOOKUP(Données[[#This Row],[Statut (amiante)]],Statuts[[Statut]:[Code statut2]],2,FALSE)</f>
        <v>2</v>
      </c>
    </row>
    <row r="3387" spans="1:10" x14ac:dyDescent="0.25">
      <c r="A3387" t="s">
        <v>4204</v>
      </c>
      <c r="C3387" t="s">
        <v>4573</v>
      </c>
      <c r="D3387" t="s">
        <v>4668</v>
      </c>
      <c r="E3387" s="1">
        <v>43251.33384259259</v>
      </c>
      <c r="F3387" t="s">
        <v>4236</v>
      </c>
      <c r="G3387" s="1">
        <v>43256.323240740741</v>
      </c>
      <c r="H3387" s="1">
        <v>43262.791334224537</v>
      </c>
      <c r="I3387" t="s">
        <v>275</v>
      </c>
      <c r="J3387" s="4">
        <f>VLOOKUP(Données[[#This Row],[Statut (amiante)]],Statuts[[Statut]:[Code statut2]],2,FALSE)</f>
        <v>2</v>
      </c>
    </row>
    <row r="3388" spans="1:10" x14ac:dyDescent="0.25">
      <c r="A3388" t="s">
        <v>4204</v>
      </c>
      <c r="C3388" t="s">
        <v>4573</v>
      </c>
      <c r="D3388" t="s">
        <v>4669</v>
      </c>
      <c r="E3388" s="1">
        <v>43251.33384259259</v>
      </c>
      <c r="F3388" t="s">
        <v>4236</v>
      </c>
      <c r="G3388" s="1">
        <v>43256.323240740741</v>
      </c>
      <c r="H3388" s="1">
        <v>43262.791334259258</v>
      </c>
      <c r="I3388" t="s">
        <v>275</v>
      </c>
      <c r="J3388" s="4">
        <f>VLOOKUP(Données[[#This Row],[Statut (amiante)]],Statuts[[Statut]:[Code statut2]],2,FALSE)</f>
        <v>2</v>
      </c>
    </row>
    <row r="3389" spans="1:10" x14ac:dyDescent="0.25">
      <c r="A3389" t="s">
        <v>4204</v>
      </c>
      <c r="C3389" t="s">
        <v>4670</v>
      </c>
      <c r="D3389" t="s">
        <v>4671</v>
      </c>
      <c r="E3389" s="1">
        <v>43242.416932870372</v>
      </c>
      <c r="F3389" t="s">
        <v>4343</v>
      </c>
      <c r="G3389" s="1">
        <v>43245.33525462963</v>
      </c>
      <c r="H3389" s="1">
        <v>43251.746827199073</v>
      </c>
      <c r="I3389" t="s">
        <v>275</v>
      </c>
      <c r="J3389" s="4">
        <f>VLOOKUP(Données[[#This Row],[Statut (amiante)]],Statuts[[Statut]:[Code statut2]],2,FALSE)</f>
        <v>2</v>
      </c>
    </row>
    <row r="3390" spans="1:10" x14ac:dyDescent="0.25">
      <c r="A3390" t="s">
        <v>4204</v>
      </c>
      <c r="C3390" t="s">
        <v>4672</v>
      </c>
      <c r="D3390" t="s">
        <v>4673</v>
      </c>
      <c r="E3390" s="1">
        <v>43244.632164351853</v>
      </c>
      <c r="F3390" t="s">
        <v>4492</v>
      </c>
      <c r="G3390" s="1">
        <v>43250.429166666669</v>
      </c>
      <c r="H3390" s="1">
        <v>43256.954484259259</v>
      </c>
      <c r="I3390" t="s">
        <v>275</v>
      </c>
      <c r="J3390" s="4">
        <f>VLOOKUP(Données[[#This Row],[Statut (amiante)]],Statuts[[Statut]:[Code statut2]],2,FALSE)</f>
        <v>2</v>
      </c>
    </row>
    <row r="3391" spans="1:10" x14ac:dyDescent="0.25">
      <c r="A3391" t="s">
        <v>4204</v>
      </c>
      <c r="C3391" t="s">
        <v>4672</v>
      </c>
      <c r="D3391" t="s">
        <v>4674</v>
      </c>
      <c r="E3391" s="1">
        <v>43244.632164351853</v>
      </c>
      <c r="F3391" t="s">
        <v>4492</v>
      </c>
      <c r="G3391" s="1">
        <v>43250.429166666669</v>
      </c>
      <c r="H3391" s="1">
        <v>43256.954530555558</v>
      </c>
      <c r="I3391" t="s">
        <v>275</v>
      </c>
      <c r="J3391" s="4">
        <f>VLOOKUP(Données[[#This Row],[Statut (amiante)]],Statuts[[Statut]:[Code statut2]],2,FALSE)</f>
        <v>2</v>
      </c>
    </row>
    <row r="3392" spans="1:10" x14ac:dyDescent="0.25">
      <c r="A3392" t="s">
        <v>4204</v>
      </c>
      <c r="C3392" t="s">
        <v>4675</v>
      </c>
      <c r="D3392" t="s">
        <v>4676</v>
      </c>
      <c r="E3392" s="1">
        <v>43259.417071759257</v>
      </c>
      <c r="F3392" t="s">
        <v>4213</v>
      </c>
      <c r="G3392" s="1">
        <v>43265.570370370369</v>
      </c>
      <c r="H3392" s="1">
        <v>43263.850247997689</v>
      </c>
      <c r="I3392" t="s">
        <v>275</v>
      </c>
      <c r="J3392" s="4">
        <f>VLOOKUP(Données[[#This Row],[Statut (amiante)]],Statuts[[Statut]:[Code statut2]],2,FALSE)</f>
        <v>2</v>
      </c>
    </row>
    <row r="3393" spans="1:10" x14ac:dyDescent="0.25">
      <c r="A3393" t="s">
        <v>4204</v>
      </c>
      <c r="C3393" t="s">
        <v>4677</v>
      </c>
      <c r="D3393" t="s">
        <v>4678</v>
      </c>
      <c r="E3393" s="1">
        <v>43249.458807870367</v>
      </c>
      <c r="F3393" t="s">
        <v>4340</v>
      </c>
      <c r="G3393" s="1">
        <v>43255.372025462966</v>
      </c>
      <c r="H3393" s="1">
        <v>43259.997181944447</v>
      </c>
      <c r="I3393" t="s">
        <v>275</v>
      </c>
      <c r="J3393" s="4">
        <f>VLOOKUP(Données[[#This Row],[Statut (amiante)]],Statuts[[Statut]:[Code statut2]],2,FALSE)</f>
        <v>2</v>
      </c>
    </row>
    <row r="3394" spans="1:10" x14ac:dyDescent="0.25">
      <c r="A3394" t="s">
        <v>4204</v>
      </c>
      <c r="C3394" t="s">
        <v>4677</v>
      </c>
      <c r="D3394" t="s">
        <v>4679</v>
      </c>
      <c r="E3394" s="1">
        <v>43249.458807870367</v>
      </c>
      <c r="F3394" t="s">
        <v>4340</v>
      </c>
      <c r="G3394" s="1">
        <v>43255.372025462966</v>
      </c>
      <c r="H3394" s="1">
        <v>43259.997230983798</v>
      </c>
      <c r="I3394" t="s">
        <v>275</v>
      </c>
      <c r="J3394" s="4">
        <f>VLOOKUP(Données[[#This Row],[Statut (amiante)]],Statuts[[Statut]:[Code statut2]],2,FALSE)</f>
        <v>2</v>
      </c>
    </row>
    <row r="3395" spans="1:10" x14ac:dyDescent="0.25">
      <c r="A3395" t="s">
        <v>4204</v>
      </c>
      <c r="C3395" t="s">
        <v>4677</v>
      </c>
      <c r="D3395" t="s">
        <v>4680</v>
      </c>
      <c r="E3395" s="1">
        <v>43249.458807870367</v>
      </c>
      <c r="F3395" t="s">
        <v>4340</v>
      </c>
      <c r="G3395" s="1">
        <v>43255.372025462966</v>
      </c>
      <c r="H3395" s="1">
        <v>43259.997271180553</v>
      </c>
      <c r="I3395" t="s">
        <v>275</v>
      </c>
      <c r="J3395" s="4">
        <f>VLOOKUP(Données[[#This Row],[Statut (amiante)]],Statuts[[Statut]:[Code statut2]],2,FALSE)</f>
        <v>2</v>
      </c>
    </row>
    <row r="3396" spans="1:10" x14ac:dyDescent="0.25">
      <c r="A3396" t="s">
        <v>4204</v>
      </c>
      <c r="C3396" t="s">
        <v>4677</v>
      </c>
      <c r="D3396" t="s">
        <v>4681</v>
      </c>
      <c r="E3396" s="1">
        <v>43249.458807870367</v>
      </c>
      <c r="F3396" t="s">
        <v>4340</v>
      </c>
      <c r="G3396" s="1">
        <v>43255.372025462966</v>
      </c>
      <c r="H3396" s="1">
        <v>43259.997328472222</v>
      </c>
      <c r="I3396" t="s">
        <v>275</v>
      </c>
      <c r="J3396" s="4">
        <f>VLOOKUP(Données[[#This Row],[Statut (amiante)]],Statuts[[Statut]:[Code statut2]],2,FALSE)</f>
        <v>2</v>
      </c>
    </row>
    <row r="3397" spans="1:10" x14ac:dyDescent="0.25">
      <c r="A3397" t="s">
        <v>4204</v>
      </c>
      <c r="C3397" t="s">
        <v>4677</v>
      </c>
      <c r="D3397" t="s">
        <v>4682</v>
      </c>
      <c r="E3397" s="1">
        <v>43249.458807870367</v>
      </c>
      <c r="F3397" t="s">
        <v>4340</v>
      </c>
      <c r="G3397" s="1">
        <v>43255.372025462966</v>
      </c>
      <c r="H3397" s="1">
        <v>43259.997374155093</v>
      </c>
      <c r="I3397" t="s">
        <v>275</v>
      </c>
      <c r="J3397" s="4">
        <f>VLOOKUP(Données[[#This Row],[Statut (amiante)]],Statuts[[Statut]:[Code statut2]],2,FALSE)</f>
        <v>2</v>
      </c>
    </row>
    <row r="3398" spans="1:10" x14ac:dyDescent="0.25">
      <c r="A3398" t="s">
        <v>4204</v>
      </c>
      <c r="C3398" t="s">
        <v>4677</v>
      </c>
      <c r="D3398" t="s">
        <v>4683</v>
      </c>
      <c r="E3398" s="1">
        <v>43249.458807870367</v>
      </c>
      <c r="F3398" t="s">
        <v>4340</v>
      </c>
      <c r="G3398" s="1">
        <v>43255.372025462966</v>
      </c>
      <c r="H3398" s="1">
        <v>43259.997422604167</v>
      </c>
      <c r="I3398" t="s">
        <v>275</v>
      </c>
      <c r="J3398" s="4">
        <f>VLOOKUP(Données[[#This Row],[Statut (amiante)]],Statuts[[Statut]:[Code statut2]],2,FALSE)</f>
        <v>2</v>
      </c>
    </row>
    <row r="3399" spans="1:10" x14ac:dyDescent="0.25">
      <c r="A3399" t="s">
        <v>4204</v>
      </c>
      <c r="C3399" t="s">
        <v>4677</v>
      </c>
      <c r="D3399" t="s">
        <v>4684</v>
      </c>
      <c r="E3399" s="1">
        <v>43249.458807870367</v>
      </c>
      <c r="F3399" t="s">
        <v>4340</v>
      </c>
      <c r="G3399" s="1">
        <v>43255.372025462966</v>
      </c>
      <c r="H3399" s="1">
        <v>43259.99851646991</v>
      </c>
      <c r="I3399" t="s">
        <v>275</v>
      </c>
      <c r="J3399" s="4">
        <f>VLOOKUP(Données[[#This Row],[Statut (amiante)]],Statuts[[Statut]:[Code statut2]],2,FALSE)</f>
        <v>2</v>
      </c>
    </row>
    <row r="3400" spans="1:10" x14ac:dyDescent="0.25">
      <c r="A3400" t="s">
        <v>4204</v>
      </c>
      <c r="C3400" t="s">
        <v>4677</v>
      </c>
      <c r="D3400" t="s">
        <v>4685</v>
      </c>
      <c r="E3400" s="1">
        <v>43249.458807870367</v>
      </c>
      <c r="F3400" t="s">
        <v>4340</v>
      </c>
      <c r="G3400" s="1">
        <v>43255.372025462966</v>
      </c>
      <c r="H3400" s="1">
        <v>43259.998202546296</v>
      </c>
      <c r="I3400" t="s">
        <v>275</v>
      </c>
      <c r="J3400" s="4">
        <f>VLOOKUP(Données[[#This Row],[Statut (amiante)]],Statuts[[Statut]:[Code statut2]],2,FALSE)</f>
        <v>2</v>
      </c>
    </row>
    <row r="3401" spans="1:10" x14ac:dyDescent="0.25">
      <c r="A3401" t="s">
        <v>4204</v>
      </c>
      <c r="C3401" t="s">
        <v>4677</v>
      </c>
      <c r="D3401" t="s">
        <v>4686</v>
      </c>
      <c r="E3401" s="1">
        <v>43249.458807870367</v>
      </c>
      <c r="F3401" t="s">
        <v>4340</v>
      </c>
      <c r="G3401" s="1">
        <v>43255.372025462966</v>
      </c>
      <c r="H3401" s="1">
        <v>43259.998256331019</v>
      </c>
      <c r="I3401" t="s">
        <v>275</v>
      </c>
      <c r="J3401" s="4">
        <f>VLOOKUP(Données[[#This Row],[Statut (amiante)]],Statuts[[Statut]:[Code statut2]],2,FALSE)</f>
        <v>2</v>
      </c>
    </row>
    <row r="3402" spans="1:10" x14ac:dyDescent="0.25">
      <c r="A3402" t="s">
        <v>4204</v>
      </c>
      <c r="C3402" t="s">
        <v>4677</v>
      </c>
      <c r="D3402" t="s">
        <v>4687</v>
      </c>
      <c r="E3402" s="1">
        <v>43249.458807870367</v>
      </c>
      <c r="F3402" t="s">
        <v>4340</v>
      </c>
      <c r="G3402" s="1">
        <v>43255.372025462966</v>
      </c>
      <c r="H3402" s="1">
        <v>43259.998299687497</v>
      </c>
      <c r="I3402" t="s">
        <v>275</v>
      </c>
      <c r="J3402" s="4">
        <f>VLOOKUP(Données[[#This Row],[Statut (amiante)]],Statuts[[Statut]:[Code statut2]],2,FALSE)</f>
        <v>2</v>
      </c>
    </row>
    <row r="3403" spans="1:10" x14ac:dyDescent="0.25">
      <c r="A3403" t="s">
        <v>4204</v>
      </c>
      <c r="C3403" t="s">
        <v>4677</v>
      </c>
      <c r="D3403" t="s">
        <v>4688</v>
      </c>
      <c r="E3403" s="1">
        <v>43249.458807870367</v>
      </c>
      <c r="F3403" t="s">
        <v>4340</v>
      </c>
      <c r="G3403" s="1">
        <v>43255.372025462966</v>
      </c>
      <c r="H3403" s="1">
        <v>43259.998350150461</v>
      </c>
      <c r="I3403" t="s">
        <v>275</v>
      </c>
      <c r="J3403" s="4">
        <f>VLOOKUP(Données[[#This Row],[Statut (amiante)]],Statuts[[Statut]:[Code statut2]],2,FALSE)</f>
        <v>2</v>
      </c>
    </row>
    <row r="3404" spans="1:10" x14ac:dyDescent="0.25">
      <c r="A3404" t="s">
        <v>4204</v>
      </c>
      <c r="C3404" t="s">
        <v>4677</v>
      </c>
      <c r="D3404" t="s">
        <v>4689</v>
      </c>
      <c r="E3404" s="1">
        <v>43249.458807870367</v>
      </c>
      <c r="F3404" t="s">
        <v>4340</v>
      </c>
      <c r="G3404" s="1">
        <v>43255.372025462966</v>
      </c>
      <c r="H3404" s="1">
        <v>43259.998403668978</v>
      </c>
      <c r="I3404" t="s">
        <v>275</v>
      </c>
      <c r="J3404" s="4">
        <f>VLOOKUP(Données[[#This Row],[Statut (amiante)]],Statuts[[Statut]:[Code statut2]],2,FALSE)</f>
        <v>2</v>
      </c>
    </row>
    <row r="3405" spans="1:10" x14ac:dyDescent="0.25">
      <c r="A3405" t="s">
        <v>4204</v>
      </c>
      <c r="C3405" t="s">
        <v>4677</v>
      </c>
      <c r="D3405" t="s">
        <v>4690</v>
      </c>
      <c r="E3405" s="1">
        <v>43249.458807870367</v>
      </c>
      <c r="F3405" t="s">
        <v>4340</v>
      </c>
      <c r="G3405" s="1">
        <v>43255.372025462966</v>
      </c>
      <c r="H3405" s="1">
        <v>43259.998451388892</v>
      </c>
      <c r="I3405" t="s">
        <v>275</v>
      </c>
      <c r="J3405" s="4">
        <f>VLOOKUP(Données[[#This Row],[Statut (amiante)]],Statuts[[Statut]:[Code statut2]],2,FALSE)</f>
        <v>2</v>
      </c>
    </row>
    <row r="3406" spans="1:10" x14ac:dyDescent="0.25">
      <c r="A3406" t="s">
        <v>4204</v>
      </c>
      <c r="C3406" t="s">
        <v>4677</v>
      </c>
      <c r="D3406" t="s">
        <v>4691</v>
      </c>
      <c r="E3406" s="1">
        <v>43249.458807870367</v>
      </c>
      <c r="F3406" t="s">
        <v>4340</v>
      </c>
      <c r="G3406" s="1">
        <v>43255.372025462966</v>
      </c>
      <c r="H3406" s="1">
        <v>43259.997874456021</v>
      </c>
      <c r="I3406" t="s">
        <v>275</v>
      </c>
      <c r="J3406" s="4">
        <f>VLOOKUP(Données[[#This Row],[Statut (amiante)]],Statuts[[Statut]:[Code statut2]],2,FALSE)</f>
        <v>2</v>
      </c>
    </row>
    <row r="3407" spans="1:10" x14ac:dyDescent="0.25">
      <c r="A3407" t="s">
        <v>4204</v>
      </c>
      <c r="C3407" t="s">
        <v>4677</v>
      </c>
      <c r="D3407" t="s">
        <v>4692</v>
      </c>
      <c r="E3407" s="1">
        <v>43249.458807870367</v>
      </c>
      <c r="F3407" t="s">
        <v>4340</v>
      </c>
      <c r="G3407" s="1">
        <v>43255.372025462966</v>
      </c>
      <c r="H3407" s="1">
        <v>43259.997929710647</v>
      </c>
      <c r="I3407" t="s">
        <v>275</v>
      </c>
      <c r="J3407" s="4">
        <f>VLOOKUP(Données[[#This Row],[Statut (amiante)]],Statuts[[Statut]:[Code statut2]],2,FALSE)</f>
        <v>2</v>
      </c>
    </row>
    <row r="3408" spans="1:10" x14ac:dyDescent="0.25">
      <c r="A3408" t="s">
        <v>4204</v>
      </c>
      <c r="C3408" t="s">
        <v>4677</v>
      </c>
      <c r="D3408" t="s">
        <v>4693</v>
      </c>
      <c r="E3408" s="1">
        <v>43249.458807870367</v>
      </c>
      <c r="F3408" t="s">
        <v>4340</v>
      </c>
      <c r="G3408" s="1">
        <v>43255.372025462966</v>
      </c>
      <c r="H3408" s="1">
        <v>43259.998013425924</v>
      </c>
      <c r="I3408" t="s">
        <v>275</v>
      </c>
      <c r="J3408" s="4">
        <f>VLOOKUP(Données[[#This Row],[Statut (amiante)]],Statuts[[Statut]:[Code statut2]],2,FALSE)</f>
        <v>2</v>
      </c>
    </row>
    <row r="3409" spans="1:10" x14ac:dyDescent="0.25">
      <c r="A3409" t="s">
        <v>4204</v>
      </c>
      <c r="C3409" t="s">
        <v>4694</v>
      </c>
      <c r="D3409" t="s">
        <v>4695</v>
      </c>
      <c r="E3409" s="1">
        <v>43251.333599537036</v>
      </c>
      <c r="F3409" t="s">
        <v>4236</v>
      </c>
      <c r="G3409" s="1">
        <v>43256.323240740741</v>
      </c>
      <c r="H3409" s="1">
        <v>43262.792039351851</v>
      </c>
      <c r="I3409" t="s">
        <v>275</v>
      </c>
      <c r="J3409" s="4">
        <f>VLOOKUP(Données[[#This Row],[Statut (amiante)]],Statuts[[Statut]:[Code statut2]],2,FALSE)</f>
        <v>2</v>
      </c>
    </row>
    <row r="3410" spans="1:10" x14ac:dyDescent="0.25">
      <c r="A3410" t="s">
        <v>4204</v>
      </c>
      <c r="C3410" t="s">
        <v>4694</v>
      </c>
      <c r="D3410" t="s">
        <v>4696</v>
      </c>
      <c r="E3410" s="1">
        <v>43251.333599537036</v>
      </c>
      <c r="F3410" t="s">
        <v>4236</v>
      </c>
      <c r="G3410" s="1">
        <v>43256.323240740741</v>
      </c>
      <c r="H3410" s="1">
        <v>43262.79204054398</v>
      </c>
      <c r="I3410" t="s">
        <v>275</v>
      </c>
      <c r="J3410" s="4">
        <f>VLOOKUP(Données[[#This Row],[Statut (amiante)]],Statuts[[Statut]:[Code statut2]],2,FALSE)</f>
        <v>2</v>
      </c>
    </row>
    <row r="3411" spans="1:10" x14ac:dyDescent="0.25">
      <c r="A3411" t="s">
        <v>4204</v>
      </c>
      <c r="C3411" t="s">
        <v>4694</v>
      </c>
      <c r="D3411" t="s">
        <v>4697</v>
      </c>
      <c r="E3411" s="1">
        <v>43251.333599537036</v>
      </c>
      <c r="F3411" t="s">
        <v>4236</v>
      </c>
      <c r="G3411" s="1">
        <v>43256.323240740741</v>
      </c>
      <c r="H3411" s="1">
        <v>43262.792038541666</v>
      </c>
      <c r="I3411" t="s">
        <v>275</v>
      </c>
      <c r="J3411" s="4">
        <f>VLOOKUP(Données[[#This Row],[Statut (amiante)]],Statuts[[Statut]:[Code statut2]],2,FALSE)</f>
        <v>2</v>
      </c>
    </row>
    <row r="3412" spans="1:10" x14ac:dyDescent="0.25">
      <c r="A3412" t="s">
        <v>4204</v>
      </c>
      <c r="C3412" t="s">
        <v>4694</v>
      </c>
      <c r="D3412" t="s">
        <v>4698</v>
      </c>
      <c r="E3412" s="1">
        <v>43251.333599537036</v>
      </c>
      <c r="F3412" t="s">
        <v>4236</v>
      </c>
      <c r="G3412" s="1">
        <v>43256.323240740741</v>
      </c>
      <c r="H3412" s="1">
        <v>43262.792039004627</v>
      </c>
      <c r="I3412" t="s">
        <v>275</v>
      </c>
      <c r="J3412" s="4">
        <f>VLOOKUP(Données[[#This Row],[Statut (amiante)]],Statuts[[Statut]:[Code statut2]],2,FALSE)</f>
        <v>2</v>
      </c>
    </row>
    <row r="3413" spans="1:10" x14ac:dyDescent="0.25">
      <c r="A3413" t="s">
        <v>4204</v>
      </c>
      <c r="C3413" t="s">
        <v>4694</v>
      </c>
      <c r="D3413" t="s">
        <v>4699</v>
      </c>
      <c r="E3413" s="1">
        <v>43251.333599537036</v>
      </c>
      <c r="F3413" t="s">
        <v>4236</v>
      </c>
      <c r="G3413" s="1">
        <v>43256.323240740741</v>
      </c>
      <c r="H3413" s="1">
        <v>43262.792039618056</v>
      </c>
      <c r="I3413" t="s">
        <v>275</v>
      </c>
      <c r="J3413" s="4">
        <f>VLOOKUP(Données[[#This Row],[Statut (amiante)]],Statuts[[Statut]:[Code statut2]],2,FALSE)</f>
        <v>2</v>
      </c>
    </row>
    <row r="3414" spans="1:10" x14ac:dyDescent="0.25">
      <c r="A3414" t="s">
        <v>4204</v>
      </c>
      <c r="C3414" t="s">
        <v>4694</v>
      </c>
      <c r="D3414" t="s">
        <v>4700</v>
      </c>
      <c r="E3414" s="1">
        <v>43251.333599537036</v>
      </c>
      <c r="F3414" t="s">
        <v>4236</v>
      </c>
      <c r="G3414" s="1">
        <v>43256.323240740741</v>
      </c>
      <c r="H3414" s="1">
        <v>43262.792040011576</v>
      </c>
      <c r="I3414" t="s">
        <v>275</v>
      </c>
      <c r="J3414" s="4">
        <f>VLOOKUP(Données[[#This Row],[Statut (amiante)]],Statuts[[Statut]:[Code statut2]],2,FALSE)</f>
        <v>2</v>
      </c>
    </row>
    <row r="3415" spans="1:10" x14ac:dyDescent="0.25">
      <c r="A3415" t="s">
        <v>4204</v>
      </c>
      <c r="C3415" t="s">
        <v>4701</v>
      </c>
      <c r="D3415" t="s">
        <v>4702</v>
      </c>
      <c r="E3415" s="1">
        <v>43264.524710648147</v>
      </c>
      <c r="F3415" t="s">
        <v>4269</v>
      </c>
      <c r="G3415" s="1">
        <v>43269.308437500003</v>
      </c>
      <c r="H3415" s="1">
        <v>43265.472361655091</v>
      </c>
      <c r="I3415" t="s">
        <v>275</v>
      </c>
      <c r="J3415" s="4">
        <f>VLOOKUP(Données[[#This Row],[Statut (amiante)]],Statuts[[Statut]:[Code statut2]],2,FALSE)</f>
        <v>2</v>
      </c>
    </row>
    <row r="3416" spans="1:10" x14ac:dyDescent="0.25">
      <c r="A3416" t="s">
        <v>4204</v>
      </c>
      <c r="C3416" t="s">
        <v>4703</v>
      </c>
      <c r="D3416" t="s">
        <v>4704</v>
      </c>
      <c r="E3416" s="1">
        <v>43258.417048611111</v>
      </c>
      <c r="F3416" t="s">
        <v>4400</v>
      </c>
      <c r="G3416" s="1">
        <v>43263.556921296295</v>
      </c>
      <c r="H3416" s="1">
        <v>43259.542108993053</v>
      </c>
      <c r="I3416" t="s">
        <v>275</v>
      </c>
      <c r="J3416" s="4">
        <f>VLOOKUP(Données[[#This Row],[Statut (amiante)]],Statuts[[Statut]:[Code statut2]],2,FALSE)</f>
        <v>2</v>
      </c>
    </row>
    <row r="3417" spans="1:10" x14ac:dyDescent="0.25">
      <c r="A3417" t="s">
        <v>4204</v>
      </c>
      <c r="C3417" t="s">
        <v>4705</v>
      </c>
      <c r="D3417" t="s">
        <v>4706</v>
      </c>
      <c r="E3417" s="1">
        <v>43259.416712962964</v>
      </c>
      <c r="F3417" t="s">
        <v>4213</v>
      </c>
      <c r="G3417" s="1">
        <v>43265.570370370369</v>
      </c>
      <c r="H3417" s="1">
        <v>43263.553472256943</v>
      </c>
      <c r="I3417" t="s">
        <v>275</v>
      </c>
      <c r="J3417" s="4">
        <f>VLOOKUP(Données[[#This Row],[Statut (amiante)]],Statuts[[Statut]:[Code statut2]],2,FALSE)</f>
        <v>2</v>
      </c>
    </row>
    <row r="3418" spans="1:10" x14ac:dyDescent="0.25">
      <c r="A3418" t="s">
        <v>4204</v>
      </c>
      <c r="C3418" t="s">
        <v>4707</v>
      </c>
      <c r="D3418" t="s">
        <v>4708</v>
      </c>
      <c r="E3418" s="1">
        <v>43251.333611111113</v>
      </c>
      <c r="F3418" t="s">
        <v>4236</v>
      </c>
      <c r="G3418" s="1">
        <v>43256.323240740741</v>
      </c>
      <c r="H3418" s="1">
        <v>43262.791483298613</v>
      </c>
      <c r="I3418" t="s">
        <v>275</v>
      </c>
      <c r="J3418" s="4">
        <f>VLOOKUP(Données[[#This Row],[Statut (amiante)]],Statuts[[Statut]:[Code statut2]],2,FALSE)</f>
        <v>2</v>
      </c>
    </row>
    <row r="3419" spans="1:10" x14ac:dyDescent="0.25">
      <c r="A3419" t="s">
        <v>4204</v>
      </c>
      <c r="C3419" t="s">
        <v>4707</v>
      </c>
      <c r="D3419" t="s">
        <v>4709</v>
      </c>
      <c r="E3419" s="1">
        <v>43251.333611111113</v>
      </c>
      <c r="F3419" t="s">
        <v>4236</v>
      </c>
      <c r="G3419" s="1">
        <v>43256.323240740741</v>
      </c>
      <c r="H3419" s="1">
        <v>43262.791483333334</v>
      </c>
      <c r="I3419" t="s">
        <v>275</v>
      </c>
      <c r="J3419" s="4">
        <f>VLOOKUP(Données[[#This Row],[Statut (amiante)]],Statuts[[Statut]:[Code statut2]],2,FALSE)</f>
        <v>2</v>
      </c>
    </row>
    <row r="3420" spans="1:10" x14ac:dyDescent="0.25">
      <c r="A3420" t="s">
        <v>4204</v>
      </c>
      <c r="C3420" t="s">
        <v>4707</v>
      </c>
      <c r="D3420" t="s">
        <v>4710</v>
      </c>
      <c r="E3420" s="1">
        <v>43251.333611111113</v>
      </c>
      <c r="F3420" t="s">
        <v>4236</v>
      </c>
      <c r="G3420" s="1">
        <v>43256.323240740741</v>
      </c>
      <c r="H3420" s="1">
        <v>43262.791483414352</v>
      </c>
      <c r="I3420" t="s">
        <v>275</v>
      </c>
      <c r="J3420" s="4">
        <f>VLOOKUP(Données[[#This Row],[Statut (amiante)]],Statuts[[Statut]:[Code statut2]],2,FALSE)</f>
        <v>2</v>
      </c>
    </row>
    <row r="3421" spans="1:10" x14ac:dyDescent="0.25">
      <c r="A3421" t="s">
        <v>4204</v>
      </c>
      <c r="C3421" t="s">
        <v>4707</v>
      </c>
      <c r="D3421" t="s">
        <v>4711</v>
      </c>
      <c r="E3421" s="1">
        <v>43251.333611111113</v>
      </c>
      <c r="F3421" t="s">
        <v>4236</v>
      </c>
      <c r="G3421" s="1">
        <v>43256.323240740741</v>
      </c>
      <c r="H3421" s="1">
        <v>43262.791483449073</v>
      </c>
      <c r="I3421" t="s">
        <v>275</v>
      </c>
      <c r="J3421" s="4">
        <f>VLOOKUP(Données[[#This Row],[Statut (amiante)]],Statuts[[Statut]:[Code statut2]],2,FALSE)</f>
        <v>2</v>
      </c>
    </row>
    <row r="3422" spans="1:10" x14ac:dyDescent="0.25">
      <c r="A3422" t="s">
        <v>4204</v>
      </c>
      <c r="C3422" t="s">
        <v>4707</v>
      </c>
      <c r="D3422" t="s">
        <v>4712</v>
      </c>
      <c r="E3422" s="1">
        <v>43251.333611111113</v>
      </c>
      <c r="F3422" t="s">
        <v>4236</v>
      </c>
      <c r="G3422" s="1">
        <v>43256.323240740741</v>
      </c>
      <c r="H3422" s="1">
        <v>43262.791483368055</v>
      </c>
      <c r="I3422" t="s">
        <v>275</v>
      </c>
      <c r="J3422" s="4">
        <f>VLOOKUP(Données[[#This Row],[Statut (amiante)]],Statuts[[Statut]:[Code statut2]],2,FALSE)</f>
        <v>2</v>
      </c>
    </row>
    <row r="3423" spans="1:10" x14ac:dyDescent="0.25">
      <c r="A3423" t="s">
        <v>4204</v>
      </c>
      <c r="C3423" t="s">
        <v>4713</v>
      </c>
      <c r="D3423" t="s">
        <v>4714</v>
      </c>
      <c r="E3423" s="1">
        <v>43259.417291666665</v>
      </c>
      <c r="F3423" t="s">
        <v>4213</v>
      </c>
      <c r="G3423" s="1">
        <v>43265.570370370369</v>
      </c>
      <c r="H3423" s="1">
        <v>43263.177557256946</v>
      </c>
      <c r="I3423" t="s">
        <v>275</v>
      </c>
      <c r="J3423" s="4">
        <f>VLOOKUP(Données[[#This Row],[Statut (amiante)]],Statuts[[Statut]:[Code statut2]],2,FALSE)</f>
        <v>2</v>
      </c>
    </row>
    <row r="3424" spans="1:10" x14ac:dyDescent="0.25">
      <c r="A3424" t="s">
        <v>4204</v>
      </c>
      <c r="C3424" t="s">
        <v>4715</v>
      </c>
      <c r="D3424" t="s">
        <v>4716</v>
      </c>
      <c r="E3424" s="1">
        <v>43245.618067129632</v>
      </c>
      <c r="F3424" t="s">
        <v>4717</v>
      </c>
      <c r="G3424" s="1">
        <v>43250.435624999998</v>
      </c>
      <c r="H3424" s="1">
        <v>43248.548410844909</v>
      </c>
      <c r="I3424" t="s">
        <v>275</v>
      </c>
      <c r="J3424" s="4">
        <f>VLOOKUP(Données[[#This Row],[Statut (amiante)]],Statuts[[Statut]:[Code statut2]],2,FALSE)</f>
        <v>2</v>
      </c>
    </row>
    <row r="3425" spans="1:10" x14ac:dyDescent="0.25">
      <c r="A3425" t="s">
        <v>4204</v>
      </c>
      <c r="C3425" t="s">
        <v>4718</v>
      </c>
      <c r="D3425" t="s">
        <v>4719</v>
      </c>
      <c r="E3425" s="1">
        <v>43248.417233796295</v>
      </c>
      <c r="F3425" t="s">
        <v>4524</v>
      </c>
      <c r="G3425" s="1">
        <v>43252.457731481481</v>
      </c>
      <c r="H3425" s="1">
        <v>43258.559084456021</v>
      </c>
      <c r="I3425" t="s">
        <v>275</v>
      </c>
      <c r="J3425" s="4">
        <f>VLOOKUP(Données[[#This Row],[Statut (amiante)]],Statuts[[Statut]:[Code statut2]],2,FALSE)</f>
        <v>2</v>
      </c>
    </row>
    <row r="3426" spans="1:10" x14ac:dyDescent="0.25">
      <c r="A3426" t="s">
        <v>4204</v>
      </c>
      <c r="C3426" t="s">
        <v>4720</v>
      </c>
      <c r="D3426" t="s">
        <v>4721</v>
      </c>
      <c r="E3426" s="1">
        <v>43259.416932870372</v>
      </c>
      <c r="F3426" t="s">
        <v>4213</v>
      </c>
      <c r="G3426" s="1">
        <v>43265.570370370369</v>
      </c>
      <c r="H3426" s="1">
        <v>43263.177523530096</v>
      </c>
      <c r="I3426" t="s">
        <v>275</v>
      </c>
      <c r="J3426" s="4">
        <f>VLOOKUP(Données[[#This Row],[Statut (amiante)]],Statuts[[Statut]:[Code statut2]],2,FALSE)</f>
        <v>2</v>
      </c>
    </row>
    <row r="3427" spans="1:10" x14ac:dyDescent="0.25">
      <c r="A3427" t="s">
        <v>4204</v>
      </c>
      <c r="C3427" t="s">
        <v>4722</v>
      </c>
      <c r="D3427" t="s">
        <v>4723</v>
      </c>
      <c r="E3427" s="1">
        <v>43251.569675925923</v>
      </c>
      <c r="F3427" t="s">
        <v>4510</v>
      </c>
      <c r="G3427" s="1">
        <v>43257.372986111113</v>
      </c>
      <c r="H3427" s="1">
        <v>43263.862814930559</v>
      </c>
      <c r="I3427" t="s">
        <v>275</v>
      </c>
      <c r="J3427" s="4">
        <f>VLOOKUP(Données[[#This Row],[Statut (amiante)]],Statuts[[Statut]:[Code statut2]],2,FALSE)</f>
        <v>2</v>
      </c>
    </row>
    <row r="3428" spans="1:10" x14ac:dyDescent="0.25">
      <c r="A3428" t="s">
        <v>4204</v>
      </c>
      <c r="C3428" t="s">
        <v>4722</v>
      </c>
      <c r="D3428" t="s">
        <v>4724</v>
      </c>
      <c r="E3428" s="1">
        <v>43251.569675925923</v>
      </c>
      <c r="F3428" t="s">
        <v>4510</v>
      </c>
      <c r="G3428" s="1">
        <v>43257.372986111113</v>
      </c>
      <c r="H3428" s="1">
        <v>43263.862766284721</v>
      </c>
      <c r="I3428" t="s">
        <v>275</v>
      </c>
      <c r="J3428" s="4">
        <f>VLOOKUP(Données[[#This Row],[Statut (amiante)]],Statuts[[Statut]:[Code statut2]],2,FALSE)</f>
        <v>2</v>
      </c>
    </row>
    <row r="3429" spans="1:10" x14ac:dyDescent="0.25">
      <c r="A3429" t="s">
        <v>4204</v>
      </c>
      <c r="C3429" t="s">
        <v>4725</v>
      </c>
      <c r="D3429" t="s">
        <v>4726</v>
      </c>
      <c r="E3429" s="1">
        <v>43259.416875000003</v>
      </c>
      <c r="F3429" t="s">
        <v>4213</v>
      </c>
      <c r="G3429" s="1">
        <v>43265.570370370369</v>
      </c>
      <c r="H3429" s="1">
        <v>43263.850486921299</v>
      </c>
      <c r="I3429" t="s">
        <v>275</v>
      </c>
      <c r="J3429" s="4">
        <f>VLOOKUP(Données[[#This Row],[Statut (amiante)]],Statuts[[Statut]:[Code statut2]],2,FALSE)</f>
        <v>2</v>
      </c>
    </row>
    <row r="3430" spans="1:10" x14ac:dyDescent="0.25">
      <c r="A3430" t="s">
        <v>4204</v>
      </c>
      <c r="C3430" t="s">
        <v>4727</v>
      </c>
      <c r="D3430" t="s">
        <v>4728</v>
      </c>
      <c r="E3430" s="1">
        <v>43262.416979166665</v>
      </c>
      <c r="F3430" t="s">
        <v>4213</v>
      </c>
      <c r="G3430" s="1">
        <v>43265.570370370369</v>
      </c>
      <c r="H3430" s="1">
        <v>43263.340107870368</v>
      </c>
      <c r="I3430" t="s">
        <v>275</v>
      </c>
      <c r="J3430" s="4">
        <f>VLOOKUP(Données[[#This Row],[Statut (amiante)]],Statuts[[Statut]:[Code statut2]],2,FALSE)</f>
        <v>2</v>
      </c>
    </row>
    <row r="3431" spans="1:10" x14ac:dyDescent="0.25">
      <c r="A3431" t="s">
        <v>4204</v>
      </c>
      <c r="C3431" t="s">
        <v>4729</v>
      </c>
      <c r="D3431" t="s">
        <v>4730</v>
      </c>
      <c r="E3431" s="1">
        <v>43258.416886574072</v>
      </c>
      <c r="F3431" t="s">
        <v>4400</v>
      </c>
      <c r="G3431" s="1">
        <v>43263.556921296295</v>
      </c>
      <c r="H3431" s="1">
        <v>43259.54222476852</v>
      </c>
      <c r="I3431" t="s">
        <v>275</v>
      </c>
      <c r="J3431" s="4">
        <f>VLOOKUP(Données[[#This Row],[Statut (amiante)]],Statuts[[Statut]:[Code statut2]],2,FALSE)</f>
        <v>2</v>
      </c>
    </row>
    <row r="3432" spans="1:10" x14ac:dyDescent="0.25">
      <c r="A3432" t="s">
        <v>4204</v>
      </c>
      <c r="C3432" t="s">
        <v>4729</v>
      </c>
      <c r="D3432" t="s">
        <v>4731</v>
      </c>
      <c r="E3432" s="1">
        <v>43258.416886574072</v>
      </c>
      <c r="F3432" t="s">
        <v>4400</v>
      </c>
      <c r="G3432" s="1">
        <v>43263.556921296295</v>
      </c>
      <c r="H3432" s="1">
        <v>43259.542309837962</v>
      </c>
      <c r="I3432" t="s">
        <v>275</v>
      </c>
      <c r="J3432" s="4">
        <f>VLOOKUP(Données[[#This Row],[Statut (amiante)]],Statuts[[Statut]:[Code statut2]],2,FALSE)</f>
        <v>2</v>
      </c>
    </row>
    <row r="3433" spans="1:10" x14ac:dyDescent="0.25">
      <c r="A3433" t="s">
        <v>4204</v>
      </c>
      <c r="C3433" t="s">
        <v>4732</v>
      </c>
      <c r="D3433" t="s">
        <v>4733</v>
      </c>
      <c r="E3433" s="1">
        <v>43255.500497685185</v>
      </c>
      <c r="F3433" t="s">
        <v>4224</v>
      </c>
      <c r="G3433" s="1">
        <v>43258.379895833335</v>
      </c>
      <c r="H3433" s="1">
        <v>43262.798278935188</v>
      </c>
      <c r="I3433" t="s">
        <v>275</v>
      </c>
      <c r="J3433" s="4">
        <f>VLOOKUP(Données[[#This Row],[Statut (amiante)]],Statuts[[Statut]:[Code statut2]],2,FALSE)</f>
        <v>2</v>
      </c>
    </row>
    <row r="3434" spans="1:10" x14ac:dyDescent="0.25">
      <c r="A3434" t="s">
        <v>4204</v>
      </c>
      <c r="C3434" t="s">
        <v>4734</v>
      </c>
      <c r="D3434" t="s">
        <v>4735</v>
      </c>
      <c r="E3434" s="1">
        <v>43242.417025462964</v>
      </c>
      <c r="F3434" t="s">
        <v>4249</v>
      </c>
      <c r="G3434" s="1">
        <v>43249.402881944443</v>
      </c>
      <c r="H3434" s="1">
        <v>43256.538106099535</v>
      </c>
      <c r="I3434" t="s">
        <v>275</v>
      </c>
      <c r="J3434" s="4">
        <f>VLOOKUP(Données[[#This Row],[Statut (amiante)]],Statuts[[Statut]:[Code statut2]],2,FALSE)</f>
        <v>2</v>
      </c>
    </row>
    <row r="3435" spans="1:10" x14ac:dyDescent="0.25">
      <c r="A3435" t="s">
        <v>4204</v>
      </c>
      <c r="C3435" t="s">
        <v>4736</v>
      </c>
      <c r="D3435" t="s">
        <v>4737</v>
      </c>
      <c r="E3435" s="1">
        <v>43259.416956018518</v>
      </c>
      <c r="F3435" t="s">
        <v>4213</v>
      </c>
      <c r="G3435" s="1">
        <v>43265.570370370369</v>
      </c>
      <c r="H3435" s="1">
        <v>43263.177629050922</v>
      </c>
      <c r="I3435" t="s">
        <v>275</v>
      </c>
      <c r="J3435" s="4">
        <f>VLOOKUP(Données[[#This Row],[Statut (amiante)]],Statuts[[Statut]:[Code statut2]],2,FALSE)</f>
        <v>2</v>
      </c>
    </row>
    <row r="3436" spans="1:10" x14ac:dyDescent="0.25">
      <c r="A3436" t="s">
        <v>4204</v>
      </c>
      <c r="C3436" t="s">
        <v>4738</v>
      </c>
      <c r="D3436" t="s">
        <v>4739</v>
      </c>
      <c r="E3436" s="1">
        <v>43259.417025462964</v>
      </c>
      <c r="F3436" t="s">
        <v>4213</v>
      </c>
      <c r="G3436" s="1">
        <v>43265.570370370369</v>
      </c>
      <c r="H3436" s="1">
        <v>43263.554143900466</v>
      </c>
      <c r="I3436" t="s">
        <v>275</v>
      </c>
      <c r="J3436" s="4">
        <f>VLOOKUP(Données[[#This Row],[Statut (amiante)]],Statuts[[Statut]:[Code statut2]],2,FALSE)</f>
        <v>2</v>
      </c>
    </row>
    <row r="3437" spans="1:10" x14ac:dyDescent="0.25">
      <c r="A3437" t="s">
        <v>4204</v>
      </c>
      <c r="C3437" t="s">
        <v>4740</v>
      </c>
      <c r="D3437" t="s">
        <v>4741</v>
      </c>
      <c r="E3437" s="1">
        <v>43242.417951388888</v>
      </c>
      <c r="F3437" t="s">
        <v>4249</v>
      </c>
      <c r="G3437" s="1">
        <v>43249.402881944443</v>
      </c>
      <c r="H3437" s="1">
        <v>43256.319258993055</v>
      </c>
      <c r="I3437" t="s">
        <v>275</v>
      </c>
      <c r="J3437" s="4">
        <f>VLOOKUP(Données[[#This Row],[Statut (amiante)]],Statuts[[Statut]:[Code statut2]],2,FALSE)</f>
        <v>2</v>
      </c>
    </row>
    <row r="3438" spans="1:10" x14ac:dyDescent="0.25">
      <c r="A3438" t="s">
        <v>4204</v>
      </c>
      <c r="C3438" t="s">
        <v>4677</v>
      </c>
      <c r="D3438" t="s">
        <v>4742</v>
      </c>
      <c r="E3438" s="1">
        <v>43249.458807870367</v>
      </c>
      <c r="F3438" t="s">
        <v>4340</v>
      </c>
      <c r="G3438" s="1">
        <v>43255.372025462966</v>
      </c>
      <c r="H3438" s="1">
        <v>43259.998061261576</v>
      </c>
      <c r="I3438" t="s">
        <v>275</v>
      </c>
      <c r="J3438" s="4">
        <f>VLOOKUP(Données[[#This Row],[Statut (amiante)]],Statuts[[Statut]:[Code statut2]],2,FALSE)</f>
        <v>2</v>
      </c>
    </row>
    <row r="3439" spans="1:10" x14ac:dyDescent="0.25">
      <c r="A3439" t="s">
        <v>4204</v>
      </c>
      <c r="C3439" t="s">
        <v>4677</v>
      </c>
      <c r="D3439" t="s">
        <v>4743</v>
      </c>
      <c r="E3439" s="1">
        <v>43249.458807870367</v>
      </c>
      <c r="F3439" t="s">
        <v>4340</v>
      </c>
      <c r="G3439" s="1">
        <v>43255.372025462966</v>
      </c>
      <c r="H3439" s="1">
        <v>43259.998101886573</v>
      </c>
      <c r="I3439" t="s">
        <v>275</v>
      </c>
      <c r="J3439" s="4">
        <f>VLOOKUP(Données[[#This Row],[Statut (amiante)]],Statuts[[Statut]:[Code statut2]],2,FALSE)</f>
        <v>2</v>
      </c>
    </row>
    <row r="3440" spans="1:10" x14ac:dyDescent="0.25">
      <c r="A3440" t="s">
        <v>4204</v>
      </c>
      <c r="C3440" t="s">
        <v>4677</v>
      </c>
      <c r="D3440" t="s">
        <v>4744</v>
      </c>
      <c r="E3440" s="1">
        <v>43249.458807870367</v>
      </c>
      <c r="F3440" t="s">
        <v>4340</v>
      </c>
      <c r="G3440" s="1">
        <v>43255.372025462966</v>
      </c>
      <c r="H3440" s="1">
        <v>43259.99814826389</v>
      </c>
      <c r="I3440" t="s">
        <v>275</v>
      </c>
      <c r="J3440" s="4">
        <f>VLOOKUP(Données[[#This Row],[Statut (amiante)]],Statuts[[Statut]:[Code statut2]],2,FALSE)</f>
        <v>2</v>
      </c>
    </row>
    <row r="3441" spans="1:10" x14ac:dyDescent="0.25">
      <c r="A3441" t="s">
        <v>4204</v>
      </c>
      <c r="C3441" t="s">
        <v>4677</v>
      </c>
      <c r="D3441" t="s">
        <v>4745</v>
      </c>
      <c r="E3441" s="1">
        <v>43249.458807870367</v>
      </c>
      <c r="F3441" t="s">
        <v>4340</v>
      </c>
      <c r="G3441" s="1">
        <v>43255.372025462966</v>
      </c>
      <c r="H3441" s="1">
        <v>43259.997476817131</v>
      </c>
      <c r="I3441" t="s">
        <v>275</v>
      </c>
      <c r="J3441" s="4">
        <f>VLOOKUP(Données[[#This Row],[Statut (amiante)]],Statuts[[Statut]:[Code statut2]],2,FALSE)</f>
        <v>2</v>
      </c>
    </row>
    <row r="3442" spans="1:10" x14ac:dyDescent="0.25">
      <c r="A3442" t="s">
        <v>4204</v>
      </c>
      <c r="C3442" t="s">
        <v>4677</v>
      </c>
      <c r="D3442" t="s">
        <v>4746</v>
      </c>
      <c r="E3442" s="1">
        <v>43249.458807870367</v>
      </c>
      <c r="F3442" t="s">
        <v>4340</v>
      </c>
      <c r="G3442" s="1">
        <v>43255.372025462966</v>
      </c>
      <c r="H3442" s="1">
        <v>43259.997536377312</v>
      </c>
      <c r="I3442" t="s">
        <v>275</v>
      </c>
      <c r="J3442" s="4">
        <f>VLOOKUP(Données[[#This Row],[Statut (amiante)]],Statuts[[Statut]:[Code statut2]],2,FALSE)</f>
        <v>2</v>
      </c>
    </row>
    <row r="3443" spans="1:10" x14ac:dyDescent="0.25">
      <c r="A3443" t="s">
        <v>4204</v>
      </c>
      <c r="C3443" t="s">
        <v>4677</v>
      </c>
      <c r="D3443" t="s">
        <v>4747</v>
      </c>
      <c r="E3443" s="1">
        <v>43249.458807870367</v>
      </c>
      <c r="F3443" t="s">
        <v>4340</v>
      </c>
      <c r="G3443" s="1">
        <v>43255.372025462966</v>
      </c>
      <c r="H3443" s="1">
        <v>43259.997584988429</v>
      </c>
      <c r="I3443" t="s">
        <v>275</v>
      </c>
      <c r="J3443" s="4">
        <f>VLOOKUP(Données[[#This Row],[Statut (amiante)]],Statuts[[Statut]:[Code statut2]],2,FALSE)</f>
        <v>2</v>
      </c>
    </row>
    <row r="3444" spans="1:10" x14ac:dyDescent="0.25">
      <c r="A3444" t="s">
        <v>4204</v>
      </c>
      <c r="C3444" t="s">
        <v>4677</v>
      </c>
      <c r="D3444" t="s">
        <v>4748</v>
      </c>
      <c r="E3444" s="1">
        <v>43249.458807870367</v>
      </c>
      <c r="F3444" t="s">
        <v>4340</v>
      </c>
      <c r="G3444" s="1">
        <v>43255.372025462966</v>
      </c>
      <c r="H3444" s="1">
        <v>43259.997646990741</v>
      </c>
      <c r="I3444" t="s">
        <v>275</v>
      </c>
      <c r="J3444" s="4">
        <f>VLOOKUP(Données[[#This Row],[Statut (amiante)]],Statuts[[Statut]:[Code statut2]],2,FALSE)</f>
        <v>2</v>
      </c>
    </row>
    <row r="3445" spans="1:10" x14ac:dyDescent="0.25">
      <c r="A3445" t="s">
        <v>4204</v>
      </c>
      <c r="C3445" t="s">
        <v>4677</v>
      </c>
      <c r="D3445" t="s">
        <v>4749</v>
      </c>
      <c r="E3445" s="1">
        <v>43249.458807870367</v>
      </c>
      <c r="F3445" t="s">
        <v>4340</v>
      </c>
      <c r="G3445" s="1">
        <v>43255.372025462966</v>
      </c>
      <c r="H3445" s="1">
        <v>43259.997763923609</v>
      </c>
      <c r="I3445" t="s">
        <v>275</v>
      </c>
      <c r="J3445" s="4">
        <f>VLOOKUP(Données[[#This Row],[Statut (amiante)]],Statuts[[Statut]:[Code statut2]],2,FALSE)</f>
        <v>2</v>
      </c>
    </row>
    <row r="3446" spans="1:10" x14ac:dyDescent="0.25">
      <c r="A3446" t="s">
        <v>4204</v>
      </c>
      <c r="C3446" t="s">
        <v>4677</v>
      </c>
      <c r="D3446" t="s">
        <v>4750</v>
      </c>
      <c r="E3446" s="1">
        <v>43249.458807870367</v>
      </c>
      <c r="F3446" t="s">
        <v>4340</v>
      </c>
      <c r="G3446" s="1">
        <v>43255.372025462966</v>
      </c>
      <c r="H3446" s="1">
        <v>43259.99781400463</v>
      </c>
      <c r="I3446" t="s">
        <v>275</v>
      </c>
      <c r="J3446" s="4">
        <f>VLOOKUP(Données[[#This Row],[Statut (amiante)]],Statuts[[Statut]:[Code statut2]],2,FALSE)</f>
        <v>2</v>
      </c>
    </row>
    <row r="3447" spans="1:10" x14ac:dyDescent="0.25">
      <c r="A3447" t="s">
        <v>4204</v>
      </c>
      <c r="C3447" t="s">
        <v>4751</v>
      </c>
      <c r="D3447" t="s">
        <v>4752</v>
      </c>
      <c r="E3447" s="1">
        <v>43255.500393518516</v>
      </c>
      <c r="F3447" t="s">
        <v>4224</v>
      </c>
      <c r="G3447" s="1">
        <v>43258.379895833335</v>
      </c>
      <c r="H3447" s="1">
        <v>43266.714805821757</v>
      </c>
      <c r="I3447" t="s">
        <v>275</v>
      </c>
      <c r="J3447" s="4">
        <f>VLOOKUP(Données[[#This Row],[Statut (amiante)]],Statuts[[Statut]:[Code statut2]],2,FALSE)</f>
        <v>2</v>
      </c>
    </row>
    <row r="3448" spans="1:10" x14ac:dyDescent="0.25">
      <c r="A3448" t="s">
        <v>4204</v>
      </c>
      <c r="C3448" t="s">
        <v>4753</v>
      </c>
      <c r="D3448" t="s">
        <v>4754</v>
      </c>
      <c r="E3448" s="1">
        <v>43256.854270833333</v>
      </c>
      <c r="F3448" t="s">
        <v>4505</v>
      </c>
      <c r="G3448" s="1">
        <v>43259.475636574076</v>
      </c>
      <c r="H3448" s="1">
        <v>43266.71544965278</v>
      </c>
      <c r="I3448" t="s">
        <v>275</v>
      </c>
      <c r="J3448" s="4">
        <f>VLOOKUP(Données[[#This Row],[Statut (amiante)]],Statuts[[Statut]:[Code statut2]],2,FALSE)</f>
        <v>2</v>
      </c>
    </row>
    <row r="3449" spans="1:10" x14ac:dyDescent="0.25">
      <c r="A3449" t="s">
        <v>4204</v>
      </c>
      <c r="C3449" t="s">
        <v>4753</v>
      </c>
      <c r="D3449" t="s">
        <v>4755</v>
      </c>
      <c r="E3449" s="1">
        <v>43256.854270833333</v>
      </c>
      <c r="F3449" t="s">
        <v>4505</v>
      </c>
      <c r="G3449" s="1">
        <v>43259.475636574076</v>
      </c>
      <c r="H3449" s="1">
        <v>43266.715449733798</v>
      </c>
      <c r="I3449" t="s">
        <v>275</v>
      </c>
      <c r="J3449" s="4">
        <f>VLOOKUP(Données[[#This Row],[Statut (amiante)]],Statuts[[Statut]:[Code statut2]],2,FALSE)</f>
        <v>2</v>
      </c>
    </row>
    <row r="3450" spans="1:10" x14ac:dyDescent="0.25">
      <c r="A3450" t="s">
        <v>4204</v>
      </c>
      <c r="C3450" t="s">
        <v>4756</v>
      </c>
      <c r="D3450" t="s">
        <v>4757</v>
      </c>
      <c r="E3450" s="1">
        <v>43259.417199074072</v>
      </c>
      <c r="F3450" t="s">
        <v>4213</v>
      </c>
      <c r="G3450" s="1">
        <v>43265.570370370369</v>
      </c>
      <c r="H3450" s="1">
        <v>43263.17771585648</v>
      </c>
      <c r="I3450" t="s">
        <v>275</v>
      </c>
      <c r="J3450" s="4">
        <f>VLOOKUP(Données[[#This Row],[Statut (amiante)]],Statuts[[Statut]:[Code statut2]],2,FALSE)</f>
        <v>2</v>
      </c>
    </row>
    <row r="3451" spans="1:10" x14ac:dyDescent="0.25">
      <c r="A3451" t="s">
        <v>4204</v>
      </c>
      <c r="C3451" t="s">
        <v>4758</v>
      </c>
      <c r="D3451" t="s">
        <v>4759</v>
      </c>
      <c r="E3451" s="1">
        <v>43251.569687499999</v>
      </c>
      <c r="F3451" t="s">
        <v>4510</v>
      </c>
      <c r="G3451" s="1">
        <v>43257.372986111113</v>
      </c>
      <c r="H3451" s="1">
        <v>43263.86309042824</v>
      </c>
      <c r="I3451" t="s">
        <v>275</v>
      </c>
      <c r="J3451" s="4">
        <f>VLOOKUP(Données[[#This Row],[Statut (amiante)]],Statuts[[Statut]:[Code statut2]],2,FALSE)</f>
        <v>2</v>
      </c>
    </row>
    <row r="3452" spans="1:10" x14ac:dyDescent="0.25">
      <c r="A3452" t="s">
        <v>4204</v>
      </c>
      <c r="C3452" t="s">
        <v>4760</v>
      </c>
      <c r="D3452" t="s">
        <v>4761</v>
      </c>
      <c r="E3452" s="1">
        <v>43259.417303240742</v>
      </c>
      <c r="F3452" t="s">
        <v>4213</v>
      </c>
      <c r="G3452" s="1">
        <v>43265.570370370369</v>
      </c>
      <c r="H3452" s="1">
        <v>43263.851106562499</v>
      </c>
      <c r="I3452" t="s">
        <v>275</v>
      </c>
      <c r="J3452" s="4">
        <f>VLOOKUP(Données[[#This Row],[Statut (amiante)]],Statuts[[Statut]:[Code statut2]],2,FALSE)</f>
        <v>2</v>
      </c>
    </row>
    <row r="3453" spans="1:10" x14ac:dyDescent="0.25">
      <c r="A3453" t="s">
        <v>4204</v>
      </c>
      <c r="C3453" t="s">
        <v>4762</v>
      </c>
      <c r="D3453" t="s">
        <v>4763</v>
      </c>
      <c r="E3453" s="1">
        <v>43264.524502314816</v>
      </c>
      <c r="F3453" t="s">
        <v>4269</v>
      </c>
      <c r="G3453" s="1">
        <v>43269.308437500003</v>
      </c>
      <c r="H3453" s="1">
        <v>43265.472202581019</v>
      </c>
      <c r="I3453" t="s">
        <v>275</v>
      </c>
      <c r="J3453" s="4">
        <f>VLOOKUP(Données[[#This Row],[Statut (amiante)]],Statuts[[Statut]:[Code statut2]],2,FALSE)</f>
        <v>2</v>
      </c>
    </row>
    <row r="3454" spans="1:10" x14ac:dyDescent="0.25">
      <c r="A3454" t="s">
        <v>4204</v>
      </c>
      <c r="C3454" t="s">
        <v>4764</v>
      </c>
      <c r="D3454" t="s">
        <v>4765</v>
      </c>
      <c r="E3454" s="1">
        <v>43248.416932870372</v>
      </c>
      <c r="F3454" t="s">
        <v>4524</v>
      </c>
      <c r="G3454" s="1">
        <v>43252.457731481481</v>
      </c>
      <c r="H3454" s="1">
        <v>43258.559147025466</v>
      </c>
      <c r="I3454" t="s">
        <v>275</v>
      </c>
      <c r="J3454" s="4">
        <f>VLOOKUP(Données[[#This Row],[Statut (amiante)]],Statuts[[Statut]:[Code statut2]],2,FALSE)</f>
        <v>2</v>
      </c>
    </row>
    <row r="3455" spans="1:10" x14ac:dyDescent="0.25">
      <c r="A3455" t="s">
        <v>4204</v>
      </c>
      <c r="C3455" t="s">
        <v>4764</v>
      </c>
      <c r="D3455" t="s">
        <v>4766</v>
      </c>
      <c r="E3455" s="1">
        <v>43248.416932870372</v>
      </c>
      <c r="F3455" t="s">
        <v>4524</v>
      </c>
      <c r="G3455" s="1">
        <v>43252.457731481481</v>
      </c>
      <c r="H3455" s="1">
        <v>43258.559147187501</v>
      </c>
      <c r="I3455" t="s">
        <v>275</v>
      </c>
      <c r="J3455" s="4">
        <f>VLOOKUP(Données[[#This Row],[Statut (amiante)]],Statuts[[Statut]:[Code statut2]],2,FALSE)</f>
        <v>2</v>
      </c>
    </row>
    <row r="3456" spans="1:10" x14ac:dyDescent="0.25">
      <c r="A3456" t="s">
        <v>4204</v>
      </c>
      <c r="C3456" t="s">
        <v>4767</v>
      </c>
      <c r="D3456" t="s">
        <v>4768</v>
      </c>
      <c r="E3456" s="1">
        <v>43255.854687500003</v>
      </c>
      <c r="F3456" t="s">
        <v>4224</v>
      </c>
      <c r="G3456" s="1">
        <v>43258.379895833335</v>
      </c>
      <c r="H3456" s="1">
        <v>43262.792258796297</v>
      </c>
      <c r="I3456" t="s">
        <v>275</v>
      </c>
      <c r="J3456" s="4">
        <f>VLOOKUP(Données[[#This Row],[Statut (amiante)]],Statuts[[Statut]:[Code statut2]],2,FALSE)</f>
        <v>2</v>
      </c>
    </row>
    <row r="3457" spans="1:10" x14ac:dyDescent="0.25">
      <c r="A3457" t="s">
        <v>4204</v>
      </c>
      <c r="C3457" t="s">
        <v>4769</v>
      </c>
      <c r="D3457" t="s">
        <v>4770</v>
      </c>
      <c r="E3457" s="1">
        <v>43242.416701388887</v>
      </c>
      <c r="F3457" t="s">
        <v>4249</v>
      </c>
      <c r="G3457" s="1">
        <v>43249.402881944443</v>
      </c>
      <c r="H3457" s="1">
        <v>43255.54800667824</v>
      </c>
      <c r="I3457" t="s">
        <v>275</v>
      </c>
      <c r="J3457" s="4">
        <f>VLOOKUP(Données[[#This Row],[Statut (amiante)]],Statuts[[Statut]:[Code statut2]],2,FALSE)</f>
        <v>2</v>
      </c>
    </row>
    <row r="3458" spans="1:10" x14ac:dyDescent="0.25">
      <c r="A3458" t="s">
        <v>4204</v>
      </c>
      <c r="C3458" t="s">
        <v>4771</v>
      </c>
      <c r="D3458" t="s">
        <v>4772</v>
      </c>
      <c r="E3458" s="1">
        <v>43259.417303240742</v>
      </c>
      <c r="F3458" t="s">
        <v>4213</v>
      </c>
      <c r="G3458" s="1">
        <v>43265.570370370369</v>
      </c>
      <c r="H3458" s="1">
        <v>43263.850538275467</v>
      </c>
      <c r="I3458" t="s">
        <v>275</v>
      </c>
      <c r="J3458" s="4">
        <f>VLOOKUP(Données[[#This Row],[Statut (amiante)]],Statuts[[Statut]:[Code statut2]],2,FALSE)</f>
        <v>2</v>
      </c>
    </row>
    <row r="3459" spans="1:10" x14ac:dyDescent="0.25">
      <c r="A3459" t="s">
        <v>4204</v>
      </c>
      <c r="C3459" t="s">
        <v>4773</v>
      </c>
      <c r="D3459" t="s">
        <v>4774</v>
      </c>
      <c r="E3459" s="1">
        <v>43259.417314814818</v>
      </c>
      <c r="F3459" t="s">
        <v>4450</v>
      </c>
      <c r="G3459" s="1">
        <v>43264.555219907408</v>
      </c>
      <c r="H3459" s="1">
        <v>43262.792976886572</v>
      </c>
      <c r="I3459" t="s">
        <v>275</v>
      </c>
      <c r="J3459" s="4">
        <f>VLOOKUP(Données[[#This Row],[Statut (amiante)]],Statuts[[Statut]:[Code statut2]],2,FALSE)</f>
        <v>2</v>
      </c>
    </row>
    <row r="3460" spans="1:10" x14ac:dyDescent="0.25">
      <c r="A3460" t="s">
        <v>4204</v>
      </c>
      <c r="C3460" t="s">
        <v>4775</v>
      </c>
      <c r="D3460" t="s">
        <v>4776</v>
      </c>
      <c r="E3460" s="1">
        <v>43245.458587962959</v>
      </c>
      <c r="F3460" t="s">
        <v>4524</v>
      </c>
      <c r="G3460" s="1">
        <v>43252.457731481481</v>
      </c>
      <c r="H3460" s="1">
        <v>43258.933473530094</v>
      </c>
      <c r="I3460" t="s">
        <v>275</v>
      </c>
      <c r="J3460" s="4">
        <f>VLOOKUP(Données[[#This Row],[Statut (amiante)]],Statuts[[Statut]:[Code statut2]],2,FALSE)</f>
        <v>2</v>
      </c>
    </row>
    <row r="3461" spans="1:10" x14ac:dyDescent="0.25">
      <c r="A3461" t="s">
        <v>4204</v>
      </c>
      <c r="C3461" t="s">
        <v>4777</v>
      </c>
      <c r="D3461" t="s">
        <v>4778</v>
      </c>
      <c r="E3461" s="1">
        <v>43259.417048611111</v>
      </c>
      <c r="F3461" t="s">
        <v>4213</v>
      </c>
      <c r="G3461" s="1">
        <v>43265.570370370369</v>
      </c>
      <c r="H3461" s="1">
        <v>43263.177248067128</v>
      </c>
      <c r="I3461" t="s">
        <v>275</v>
      </c>
      <c r="J3461" s="4">
        <f>VLOOKUP(Données[[#This Row],[Statut (amiante)]],Statuts[[Statut]:[Code statut2]],2,FALSE)</f>
        <v>2</v>
      </c>
    </row>
    <row r="3462" spans="1:10" x14ac:dyDescent="0.25">
      <c r="A3462" t="s">
        <v>4204</v>
      </c>
      <c r="C3462" t="s">
        <v>4779</v>
      </c>
      <c r="D3462" t="s">
        <v>4780</v>
      </c>
      <c r="E3462" s="1">
        <v>43259.417349537034</v>
      </c>
      <c r="F3462" t="s">
        <v>4213</v>
      </c>
      <c r="G3462" s="1">
        <v>43265.570370370369</v>
      </c>
      <c r="H3462" s="1">
        <v>43263.553990046297</v>
      </c>
      <c r="I3462" t="s">
        <v>275</v>
      </c>
      <c r="J3462" s="4">
        <f>VLOOKUP(Données[[#This Row],[Statut (amiante)]],Statuts[[Statut]:[Code statut2]],2,FALSE)</f>
        <v>2</v>
      </c>
    </row>
    <row r="3463" spans="1:10" x14ac:dyDescent="0.25">
      <c r="A3463" t="s">
        <v>4204</v>
      </c>
      <c r="C3463" t="s">
        <v>4781</v>
      </c>
      <c r="D3463" t="s">
        <v>4782</v>
      </c>
      <c r="E3463" s="1">
        <v>43238.854641203703</v>
      </c>
      <c r="F3463" t="s">
        <v>4343</v>
      </c>
      <c r="G3463" s="1">
        <v>43245.33525462963</v>
      </c>
      <c r="H3463" s="1">
        <v>43251.746140358795</v>
      </c>
      <c r="I3463" t="s">
        <v>275</v>
      </c>
      <c r="J3463" s="4">
        <f>VLOOKUP(Données[[#This Row],[Statut (amiante)]],Statuts[[Statut]:[Code statut2]],2,FALSE)</f>
        <v>2</v>
      </c>
    </row>
    <row r="3464" spans="1:10" x14ac:dyDescent="0.25">
      <c r="A3464" t="s">
        <v>4204</v>
      </c>
      <c r="C3464" t="s">
        <v>4783</v>
      </c>
      <c r="D3464" t="s">
        <v>4784</v>
      </c>
      <c r="E3464" s="1">
        <v>43259.41684027778</v>
      </c>
      <c r="F3464" t="s">
        <v>4213</v>
      </c>
      <c r="G3464" s="1">
        <v>43265.570370370369</v>
      </c>
      <c r="H3464" s="1">
        <v>43263.864339780092</v>
      </c>
      <c r="I3464" t="s">
        <v>275</v>
      </c>
      <c r="J3464" s="4">
        <f>VLOOKUP(Données[[#This Row],[Statut (amiante)]],Statuts[[Statut]:[Code statut2]],2,FALSE)</f>
        <v>2</v>
      </c>
    </row>
    <row r="3465" spans="1:10" x14ac:dyDescent="0.25">
      <c r="A3465" t="s">
        <v>4204</v>
      </c>
      <c r="C3465" t="s">
        <v>4785</v>
      </c>
      <c r="D3465" t="s">
        <v>4786</v>
      </c>
      <c r="E3465" s="1">
        <v>43255.500497685185</v>
      </c>
      <c r="F3465" t="s">
        <v>4224</v>
      </c>
      <c r="G3465" s="1">
        <v>43258.379895833335</v>
      </c>
      <c r="H3465" s="1">
        <v>43262.798156365738</v>
      </c>
      <c r="I3465" t="s">
        <v>275</v>
      </c>
      <c r="J3465" s="4">
        <f>VLOOKUP(Données[[#This Row],[Statut (amiante)]],Statuts[[Statut]:[Code statut2]],2,FALSE)</f>
        <v>2</v>
      </c>
    </row>
    <row r="3466" spans="1:10" x14ac:dyDescent="0.25">
      <c r="A3466" t="s">
        <v>4204</v>
      </c>
      <c r="C3466" t="s">
        <v>4787</v>
      </c>
      <c r="D3466" t="s">
        <v>4788</v>
      </c>
      <c r="E3466" s="1">
        <v>43242.417187500003</v>
      </c>
      <c r="F3466" t="s">
        <v>4249</v>
      </c>
      <c r="G3466" s="1">
        <v>43249.402881944443</v>
      </c>
      <c r="H3466" s="1">
        <v>43255.995999502316</v>
      </c>
      <c r="I3466" t="s">
        <v>275</v>
      </c>
      <c r="J3466" s="4">
        <f>VLOOKUP(Données[[#This Row],[Statut (amiante)]],Statuts[[Statut]:[Code statut2]],2,FALSE)</f>
        <v>2</v>
      </c>
    </row>
    <row r="3467" spans="1:10" x14ac:dyDescent="0.25">
      <c r="A3467" t="s">
        <v>4204</v>
      </c>
      <c r="C3467" t="s">
        <v>4789</v>
      </c>
      <c r="D3467" t="s">
        <v>4790</v>
      </c>
      <c r="E3467" s="1">
        <v>43262.416990740741</v>
      </c>
      <c r="F3467" t="s">
        <v>4213</v>
      </c>
      <c r="G3467" s="1">
        <v>43265.570370370369</v>
      </c>
      <c r="H3467" s="1">
        <v>43263.340065428238</v>
      </c>
      <c r="I3467" t="s">
        <v>275</v>
      </c>
      <c r="J3467" s="4">
        <f>VLOOKUP(Données[[#This Row],[Statut (amiante)]],Statuts[[Statut]:[Code statut2]],2,FALSE)</f>
        <v>2</v>
      </c>
    </row>
    <row r="3468" spans="1:10" x14ac:dyDescent="0.25">
      <c r="A3468" t="s">
        <v>4204</v>
      </c>
      <c r="C3468" t="s">
        <v>4789</v>
      </c>
      <c r="D3468" t="s">
        <v>4791</v>
      </c>
      <c r="E3468" s="1">
        <v>43262.416990740741</v>
      </c>
      <c r="F3468" t="s">
        <v>4213</v>
      </c>
      <c r="G3468" s="1">
        <v>43265.570370370369</v>
      </c>
      <c r="H3468" s="1">
        <v>43263.340065474535</v>
      </c>
      <c r="I3468" t="s">
        <v>275</v>
      </c>
      <c r="J3468" s="4">
        <f>VLOOKUP(Données[[#This Row],[Statut (amiante)]],Statuts[[Statut]:[Code statut2]],2,FALSE)</f>
        <v>2</v>
      </c>
    </row>
    <row r="3469" spans="1:10" x14ac:dyDescent="0.25">
      <c r="A3469" t="s">
        <v>4204</v>
      </c>
      <c r="C3469" t="s">
        <v>4789</v>
      </c>
      <c r="D3469" t="s">
        <v>4792</v>
      </c>
      <c r="E3469" s="1">
        <v>43262.416990740741</v>
      </c>
      <c r="F3469" t="s">
        <v>4213</v>
      </c>
      <c r="G3469" s="1">
        <v>43265.570370370369</v>
      </c>
      <c r="H3469" s="1">
        <v>43263.340065543984</v>
      </c>
      <c r="I3469" t="s">
        <v>275</v>
      </c>
      <c r="J3469" s="4">
        <f>VLOOKUP(Données[[#This Row],[Statut (amiante)]],Statuts[[Statut]:[Code statut2]],2,FALSE)</f>
        <v>2</v>
      </c>
    </row>
    <row r="3470" spans="1:10" x14ac:dyDescent="0.25">
      <c r="A3470" t="s">
        <v>4204</v>
      </c>
      <c r="C3470" t="s">
        <v>4789</v>
      </c>
      <c r="D3470" t="s">
        <v>4793</v>
      </c>
      <c r="E3470" s="1">
        <v>43262.416990740741</v>
      </c>
      <c r="F3470" t="s">
        <v>4213</v>
      </c>
      <c r="G3470" s="1">
        <v>43265.570370370369</v>
      </c>
      <c r="H3470" s="1">
        <v>43263.340065590281</v>
      </c>
      <c r="I3470" t="s">
        <v>275</v>
      </c>
      <c r="J3470" s="4">
        <f>VLOOKUP(Données[[#This Row],[Statut (amiante)]],Statuts[[Statut]:[Code statut2]],2,FALSE)</f>
        <v>2</v>
      </c>
    </row>
    <row r="3471" spans="1:10" x14ac:dyDescent="0.25">
      <c r="A3471" t="s">
        <v>4204</v>
      </c>
      <c r="C3471" t="s">
        <v>4789</v>
      </c>
      <c r="D3471" t="s">
        <v>4794</v>
      </c>
      <c r="E3471" s="1">
        <v>43262.416990740741</v>
      </c>
      <c r="F3471" t="s">
        <v>4213</v>
      </c>
      <c r="G3471" s="1">
        <v>43265.570370370369</v>
      </c>
      <c r="H3471" s="1">
        <v>43263.340065659722</v>
      </c>
      <c r="I3471" t="s">
        <v>275</v>
      </c>
      <c r="J3471" s="4">
        <f>VLOOKUP(Données[[#This Row],[Statut (amiante)]],Statuts[[Statut]:[Code statut2]],2,FALSE)</f>
        <v>2</v>
      </c>
    </row>
    <row r="3472" spans="1:10" x14ac:dyDescent="0.25">
      <c r="A3472" t="s">
        <v>4204</v>
      </c>
      <c r="C3472" t="s">
        <v>4789</v>
      </c>
      <c r="D3472" t="s">
        <v>4795</v>
      </c>
      <c r="E3472" s="1">
        <v>43262.416990740741</v>
      </c>
      <c r="F3472" t="s">
        <v>4213</v>
      </c>
      <c r="G3472" s="1">
        <v>43265.570370370369</v>
      </c>
      <c r="H3472" s="1">
        <v>43263.34006574074</v>
      </c>
      <c r="I3472" t="s">
        <v>275</v>
      </c>
      <c r="J3472" s="4">
        <f>VLOOKUP(Données[[#This Row],[Statut (amiante)]],Statuts[[Statut]:[Code statut2]],2,FALSE)</f>
        <v>2</v>
      </c>
    </row>
    <row r="3473" spans="1:10" x14ac:dyDescent="0.25">
      <c r="A3473" t="s">
        <v>4204</v>
      </c>
      <c r="C3473" t="s">
        <v>4789</v>
      </c>
      <c r="D3473" t="s">
        <v>4796</v>
      </c>
      <c r="E3473" s="1">
        <v>43262.416990740741</v>
      </c>
      <c r="F3473" t="s">
        <v>4213</v>
      </c>
      <c r="G3473" s="1">
        <v>43265.570370370369</v>
      </c>
      <c r="H3473" s="1">
        <v>43263.340066238423</v>
      </c>
      <c r="I3473" t="s">
        <v>275</v>
      </c>
      <c r="J3473" s="4">
        <f>VLOOKUP(Données[[#This Row],[Statut (amiante)]],Statuts[[Statut]:[Code statut2]],2,FALSE)</f>
        <v>2</v>
      </c>
    </row>
    <row r="3474" spans="1:10" x14ac:dyDescent="0.25">
      <c r="A3474" t="s">
        <v>4204</v>
      </c>
      <c r="C3474" t="s">
        <v>4789</v>
      </c>
      <c r="D3474" t="s">
        <v>4797</v>
      </c>
      <c r="E3474" s="1">
        <v>43262.416990740741</v>
      </c>
      <c r="F3474" t="s">
        <v>4213</v>
      </c>
      <c r="G3474" s="1">
        <v>43265.570370370369</v>
      </c>
      <c r="H3474" s="1">
        <v>43263.34006628472</v>
      </c>
      <c r="I3474" t="s">
        <v>275</v>
      </c>
      <c r="J3474" s="4">
        <f>VLOOKUP(Données[[#This Row],[Statut (amiante)]],Statuts[[Statut]:[Code statut2]],2,FALSE)</f>
        <v>2</v>
      </c>
    </row>
    <row r="3475" spans="1:10" x14ac:dyDescent="0.25">
      <c r="A3475" t="s">
        <v>4204</v>
      </c>
      <c r="C3475" t="s">
        <v>4789</v>
      </c>
      <c r="D3475" t="s">
        <v>4798</v>
      </c>
      <c r="E3475" s="1">
        <v>43262.416990740741</v>
      </c>
      <c r="F3475" t="s">
        <v>4213</v>
      </c>
      <c r="G3475" s="1">
        <v>43265.570370370369</v>
      </c>
      <c r="H3475" s="1">
        <v>43263.340066319448</v>
      </c>
      <c r="I3475" t="s">
        <v>275</v>
      </c>
      <c r="J3475" s="4">
        <f>VLOOKUP(Données[[#This Row],[Statut (amiante)]],Statuts[[Statut]:[Code statut2]],2,FALSE)</f>
        <v>2</v>
      </c>
    </row>
    <row r="3476" spans="1:10" x14ac:dyDescent="0.25">
      <c r="A3476" t="s">
        <v>4204</v>
      </c>
      <c r="C3476" t="s">
        <v>4789</v>
      </c>
      <c r="D3476" t="s">
        <v>4799</v>
      </c>
      <c r="E3476" s="1">
        <v>43262.416990740741</v>
      </c>
      <c r="F3476" t="s">
        <v>4213</v>
      </c>
      <c r="G3476" s="1">
        <v>43265.570370370369</v>
      </c>
      <c r="H3476" s="1">
        <v>43263.340065509263</v>
      </c>
      <c r="I3476" t="s">
        <v>275</v>
      </c>
      <c r="J3476" s="4">
        <f>VLOOKUP(Données[[#This Row],[Statut (amiante)]],Statuts[[Statut]:[Code statut2]],2,FALSE)</f>
        <v>2</v>
      </c>
    </row>
    <row r="3477" spans="1:10" x14ac:dyDescent="0.25">
      <c r="A3477" t="s">
        <v>4204</v>
      </c>
      <c r="C3477" t="s">
        <v>4789</v>
      </c>
      <c r="D3477" t="s">
        <v>4800</v>
      </c>
      <c r="E3477" s="1">
        <v>43262.416990740741</v>
      </c>
      <c r="F3477" t="s">
        <v>4213</v>
      </c>
      <c r="G3477" s="1">
        <v>43265.570370370369</v>
      </c>
      <c r="H3477" s="1">
        <v>43263.340065856479</v>
      </c>
      <c r="I3477" t="s">
        <v>275</v>
      </c>
      <c r="J3477" s="4">
        <f>VLOOKUP(Données[[#This Row],[Statut (amiante)]],Statuts[[Statut]:[Code statut2]],2,FALSE)</f>
        <v>2</v>
      </c>
    </row>
    <row r="3478" spans="1:10" x14ac:dyDescent="0.25">
      <c r="A3478" t="s">
        <v>4204</v>
      </c>
      <c r="C3478" t="s">
        <v>4789</v>
      </c>
      <c r="D3478" t="s">
        <v>4801</v>
      </c>
      <c r="E3478" s="1">
        <v>43262.416990740741</v>
      </c>
      <c r="F3478" t="s">
        <v>4213</v>
      </c>
      <c r="G3478" s="1">
        <v>43265.570370370369</v>
      </c>
      <c r="H3478" s="1">
        <v>43263.340065937497</v>
      </c>
      <c r="I3478" t="s">
        <v>275</v>
      </c>
      <c r="J3478" s="4">
        <f>VLOOKUP(Données[[#This Row],[Statut (amiante)]],Statuts[[Statut]:[Code statut2]],2,FALSE)</f>
        <v>2</v>
      </c>
    </row>
    <row r="3479" spans="1:10" x14ac:dyDescent="0.25">
      <c r="A3479" t="s">
        <v>4204</v>
      </c>
      <c r="C3479" t="s">
        <v>4789</v>
      </c>
      <c r="D3479" t="s">
        <v>4802</v>
      </c>
      <c r="E3479" s="1">
        <v>43262.416990740741</v>
      </c>
      <c r="F3479" t="s">
        <v>4213</v>
      </c>
      <c r="G3479" s="1">
        <v>43265.570370370369</v>
      </c>
      <c r="H3479" s="1">
        <v>43263.340066053242</v>
      </c>
      <c r="I3479" t="s">
        <v>275</v>
      </c>
      <c r="J3479" s="4">
        <f>VLOOKUP(Données[[#This Row],[Statut (amiante)]],Statuts[[Statut]:[Code statut2]],2,FALSE)</f>
        <v>2</v>
      </c>
    </row>
    <row r="3480" spans="1:10" x14ac:dyDescent="0.25">
      <c r="A3480" t="s">
        <v>4204</v>
      </c>
      <c r="C3480" t="s">
        <v>4789</v>
      </c>
      <c r="D3480" t="s">
        <v>4803</v>
      </c>
      <c r="E3480" s="1">
        <v>43262.416990740741</v>
      </c>
      <c r="F3480" t="s">
        <v>4213</v>
      </c>
      <c r="G3480" s="1">
        <v>43265.570370370369</v>
      </c>
      <c r="H3480" s="1">
        <v>43263.340066053242</v>
      </c>
      <c r="I3480" t="s">
        <v>275</v>
      </c>
      <c r="J3480" s="4">
        <f>VLOOKUP(Données[[#This Row],[Statut (amiante)]],Statuts[[Statut]:[Code statut2]],2,FALSE)</f>
        <v>2</v>
      </c>
    </row>
    <row r="3481" spans="1:10" x14ac:dyDescent="0.25">
      <c r="A3481" t="s">
        <v>4204</v>
      </c>
      <c r="C3481" t="s">
        <v>4789</v>
      </c>
      <c r="D3481" t="s">
        <v>4804</v>
      </c>
      <c r="E3481" s="1">
        <v>43262.416990740741</v>
      </c>
      <c r="F3481" t="s">
        <v>4213</v>
      </c>
      <c r="G3481" s="1">
        <v>43265.570370370369</v>
      </c>
      <c r="H3481" s="1">
        <v>43263.340066087963</v>
      </c>
      <c r="I3481" t="s">
        <v>275</v>
      </c>
      <c r="J3481" s="4">
        <f>VLOOKUP(Données[[#This Row],[Statut (amiante)]],Statuts[[Statut]:[Code statut2]],2,FALSE)</f>
        <v>2</v>
      </c>
    </row>
    <row r="3482" spans="1:10" x14ac:dyDescent="0.25">
      <c r="A3482" t="s">
        <v>4204</v>
      </c>
      <c r="C3482" t="s">
        <v>4789</v>
      </c>
      <c r="D3482" t="s">
        <v>4805</v>
      </c>
      <c r="E3482" s="1">
        <v>43262.416990740741</v>
      </c>
      <c r="F3482" t="s">
        <v>4213</v>
      </c>
      <c r="G3482" s="1">
        <v>43265.570370370369</v>
      </c>
      <c r="H3482" s="1">
        <v>43263.340066122684</v>
      </c>
      <c r="I3482" t="s">
        <v>275</v>
      </c>
      <c r="J3482" s="4">
        <f>VLOOKUP(Données[[#This Row],[Statut (amiante)]],Statuts[[Statut]:[Code statut2]],2,FALSE)</f>
        <v>2</v>
      </c>
    </row>
    <row r="3483" spans="1:10" x14ac:dyDescent="0.25">
      <c r="A3483" t="s">
        <v>4204</v>
      </c>
      <c r="C3483" t="s">
        <v>4789</v>
      </c>
      <c r="D3483" t="s">
        <v>4806</v>
      </c>
      <c r="E3483" s="1">
        <v>43262.416990740741</v>
      </c>
      <c r="F3483" t="s">
        <v>4213</v>
      </c>
      <c r="G3483" s="1">
        <v>43265.570370370369</v>
      </c>
      <c r="H3483" s="1">
        <v>43263.340066168981</v>
      </c>
      <c r="I3483" t="s">
        <v>275</v>
      </c>
      <c r="J3483" s="4">
        <f>VLOOKUP(Données[[#This Row],[Statut (amiante)]],Statuts[[Statut]:[Code statut2]],2,FALSE)</f>
        <v>2</v>
      </c>
    </row>
    <row r="3484" spans="1:10" x14ac:dyDescent="0.25">
      <c r="A3484" t="s">
        <v>4204</v>
      </c>
      <c r="C3484" t="s">
        <v>4789</v>
      </c>
      <c r="D3484" t="s">
        <v>4807</v>
      </c>
      <c r="E3484" s="1">
        <v>43262.416990740741</v>
      </c>
      <c r="F3484" t="s">
        <v>4213</v>
      </c>
      <c r="G3484" s="1">
        <v>43265.570370370369</v>
      </c>
      <c r="H3484" s="1">
        <v>43263.340066203702</v>
      </c>
      <c r="I3484" t="s">
        <v>275</v>
      </c>
      <c r="J3484" s="4">
        <f>VLOOKUP(Données[[#This Row],[Statut (amiante)]],Statuts[[Statut]:[Code statut2]],2,FALSE)</f>
        <v>2</v>
      </c>
    </row>
    <row r="3485" spans="1:10" x14ac:dyDescent="0.25">
      <c r="A3485" t="s">
        <v>4204</v>
      </c>
      <c r="C3485" t="s">
        <v>4789</v>
      </c>
      <c r="D3485" t="s">
        <v>4808</v>
      </c>
      <c r="E3485" s="1">
        <v>43262.416990740741</v>
      </c>
      <c r="F3485" t="s">
        <v>4213</v>
      </c>
      <c r="G3485" s="1">
        <v>43265.570370370369</v>
      </c>
      <c r="H3485" s="1">
        <v>43263.340066203702</v>
      </c>
      <c r="I3485" t="s">
        <v>275</v>
      </c>
      <c r="J3485" s="4">
        <f>VLOOKUP(Données[[#This Row],[Statut (amiante)]],Statuts[[Statut]:[Code statut2]],2,FALSE)</f>
        <v>2</v>
      </c>
    </row>
    <row r="3486" spans="1:10" x14ac:dyDescent="0.25">
      <c r="A3486" t="s">
        <v>4204</v>
      </c>
      <c r="C3486" t="s">
        <v>4789</v>
      </c>
      <c r="D3486" t="s">
        <v>4809</v>
      </c>
      <c r="E3486" s="1">
        <v>43262.416990740741</v>
      </c>
      <c r="F3486" t="s">
        <v>4213</v>
      </c>
      <c r="G3486" s="1">
        <v>43265.570370370369</v>
      </c>
      <c r="H3486" s="1">
        <v>43263.340065775461</v>
      </c>
      <c r="I3486" t="s">
        <v>275</v>
      </c>
      <c r="J3486" s="4">
        <f>VLOOKUP(Données[[#This Row],[Statut (amiante)]],Statuts[[Statut]:[Code statut2]],2,FALSE)</f>
        <v>2</v>
      </c>
    </row>
    <row r="3487" spans="1:10" x14ac:dyDescent="0.25">
      <c r="A3487" t="s">
        <v>4204</v>
      </c>
      <c r="C3487" t="s">
        <v>4789</v>
      </c>
      <c r="D3487" t="s">
        <v>4810</v>
      </c>
      <c r="E3487" s="1">
        <v>43262.416990740741</v>
      </c>
      <c r="F3487" t="s">
        <v>4213</v>
      </c>
      <c r="G3487" s="1">
        <v>43265.570370370369</v>
      </c>
      <c r="H3487" s="1">
        <v>43263.340065821758</v>
      </c>
      <c r="I3487" t="s">
        <v>275</v>
      </c>
      <c r="J3487" s="4">
        <f>VLOOKUP(Données[[#This Row],[Statut (amiante)]],Statuts[[Statut]:[Code statut2]],2,FALSE)</f>
        <v>2</v>
      </c>
    </row>
    <row r="3488" spans="1:10" x14ac:dyDescent="0.25">
      <c r="A3488" t="s">
        <v>4204</v>
      </c>
      <c r="C3488" t="s">
        <v>4789</v>
      </c>
      <c r="D3488" t="s">
        <v>4811</v>
      </c>
      <c r="E3488" s="1">
        <v>43262.416990740741</v>
      </c>
      <c r="F3488" t="s">
        <v>4213</v>
      </c>
      <c r="G3488" s="1">
        <v>43265.570370370369</v>
      </c>
      <c r="H3488" s="1">
        <v>43263.340065891207</v>
      </c>
      <c r="I3488" t="s">
        <v>275</v>
      </c>
      <c r="J3488" s="4">
        <f>VLOOKUP(Données[[#This Row],[Statut (amiante)]],Statuts[[Statut]:[Code statut2]],2,FALSE)</f>
        <v>2</v>
      </c>
    </row>
    <row r="3489" spans="1:10" x14ac:dyDescent="0.25">
      <c r="A3489" t="s">
        <v>4204</v>
      </c>
      <c r="C3489" t="s">
        <v>4789</v>
      </c>
      <c r="D3489" t="s">
        <v>4812</v>
      </c>
      <c r="E3489" s="1">
        <v>43262.416990740741</v>
      </c>
      <c r="F3489" t="s">
        <v>4213</v>
      </c>
      <c r="G3489" s="1">
        <v>43265.570370370369</v>
      </c>
      <c r="H3489" s="1">
        <v>43263.340065937497</v>
      </c>
      <c r="I3489" t="s">
        <v>275</v>
      </c>
      <c r="J3489" s="4">
        <f>VLOOKUP(Données[[#This Row],[Statut (amiante)]],Statuts[[Statut]:[Code statut2]],2,FALSE)</f>
        <v>2</v>
      </c>
    </row>
    <row r="3490" spans="1:10" x14ac:dyDescent="0.25">
      <c r="A3490" t="s">
        <v>4204</v>
      </c>
      <c r="C3490" t="s">
        <v>4789</v>
      </c>
      <c r="D3490" t="s">
        <v>4813</v>
      </c>
      <c r="E3490" s="1">
        <v>43262.416990740741</v>
      </c>
      <c r="F3490" t="s">
        <v>4213</v>
      </c>
      <c r="G3490" s="1">
        <v>43265.570370370369</v>
      </c>
      <c r="H3490" s="1">
        <v>43263.340065972225</v>
      </c>
      <c r="I3490" t="s">
        <v>275</v>
      </c>
      <c r="J3490" s="4">
        <f>VLOOKUP(Données[[#This Row],[Statut (amiante)]],Statuts[[Statut]:[Code statut2]],2,FALSE)</f>
        <v>2</v>
      </c>
    </row>
    <row r="3491" spans="1:10" x14ac:dyDescent="0.25">
      <c r="A3491" t="s">
        <v>4204</v>
      </c>
      <c r="C3491" t="s">
        <v>4789</v>
      </c>
      <c r="D3491" t="s">
        <v>4814</v>
      </c>
      <c r="E3491" s="1">
        <v>43262.416990740741</v>
      </c>
      <c r="F3491" t="s">
        <v>4213</v>
      </c>
      <c r="G3491" s="1">
        <v>43265.570370370369</v>
      </c>
      <c r="H3491" s="1">
        <v>43263.340066006946</v>
      </c>
      <c r="I3491" t="s">
        <v>275</v>
      </c>
      <c r="J3491" s="4">
        <f>VLOOKUP(Données[[#This Row],[Statut (amiante)]],Statuts[[Statut]:[Code statut2]],2,FALSE)</f>
        <v>2</v>
      </c>
    </row>
    <row r="3492" spans="1:10" x14ac:dyDescent="0.25">
      <c r="A3492" t="s">
        <v>4204</v>
      </c>
      <c r="C3492" t="s">
        <v>4815</v>
      </c>
      <c r="D3492" t="s">
        <v>4816</v>
      </c>
      <c r="E3492" s="1">
        <v>43248.361037233793</v>
      </c>
      <c r="F3492" t="s">
        <v>4340</v>
      </c>
      <c r="G3492" s="1">
        <v>43255.372025462966</v>
      </c>
      <c r="H3492" s="1">
        <v>43259.538089201385</v>
      </c>
      <c r="I3492" t="s">
        <v>275</v>
      </c>
      <c r="J3492" s="4">
        <f>VLOOKUP(Données[[#This Row],[Statut (amiante)]],Statuts[[Statut]:[Code statut2]],2,FALSE)</f>
        <v>2</v>
      </c>
    </row>
    <row r="3493" spans="1:10" x14ac:dyDescent="0.25">
      <c r="A3493" t="s">
        <v>4204</v>
      </c>
      <c r="C3493" t="s">
        <v>4817</v>
      </c>
      <c r="D3493" t="s">
        <v>4818</v>
      </c>
      <c r="E3493" s="1">
        <v>43259.41679398148</v>
      </c>
      <c r="F3493" t="s">
        <v>4213</v>
      </c>
      <c r="G3493" s="1">
        <v>43265.570370370369</v>
      </c>
      <c r="H3493" s="1">
        <v>43263.177484918982</v>
      </c>
      <c r="I3493" t="s">
        <v>275</v>
      </c>
      <c r="J3493" s="4">
        <f>VLOOKUP(Données[[#This Row],[Statut (amiante)]],Statuts[[Statut]:[Code statut2]],2,FALSE)</f>
        <v>2</v>
      </c>
    </row>
    <row r="3494" spans="1:10" x14ac:dyDescent="0.25">
      <c r="A3494" t="s">
        <v>4204</v>
      </c>
      <c r="C3494" t="s">
        <v>4819</v>
      </c>
      <c r="D3494" t="s">
        <v>4820</v>
      </c>
      <c r="E3494" s="1">
        <v>43251.333831018521</v>
      </c>
      <c r="F3494" t="s">
        <v>4236</v>
      </c>
      <c r="G3494" s="1">
        <v>43256.323240740741</v>
      </c>
      <c r="H3494" s="1">
        <v>43262.791954166663</v>
      </c>
      <c r="I3494" t="s">
        <v>275</v>
      </c>
      <c r="J3494" s="4">
        <f>VLOOKUP(Données[[#This Row],[Statut (amiante)]],Statuts[[Statut]:[Code statut2]],2,FALSE)</f>
        <v>2</v>
      </c>
    </row>
    <row r="3495" spans="1:10" x14ac:dyDescent="0.25">
      <c r="A3495" t="s">
        <v>4204</v>
      </c>
      <c r="C3495" t="s">
        <v>4821</v>
      </c>
      <c r="D3495" t="s">
        <v>4822</v>
      </c>
      <c r="E3495" s="1">
        <v>43255.500081018516</v>
      </c>
      <c r="F3495" t="s">
        <v>4510</v>
      </c>
      <c r="G3495" s="1">
        <v>43257.372986111113</v>
      </c>
      <c r="H3495" s="1">
        <v>43263.86369085648</v>
      </c>
      <c r="I3495" t="s">
        <v>275</v>
      </c>
      <c r="J3495" s="4">
        <f>VLOOKUP(Données[[#This Row],[Statut (amiante)]],Statuts[[Statut]:[Code statut2]],2,FALSE)</f>
        <v>2</v>
      </c>
    </row>
    <row r="3496" spans="1:10" x14ac:dyDescent="0.25">
      <c r="A3496" t="s">
        <v>4204</v>
      </c>
      <c r="C3496" t="s">
        <v>4654</v>
      </c>
      <c r="D3496" t="s">
        <v>4823</v>
      </c>
      <c r="E3496" s="1">
        <v>43255.5</v>
      </c>
      <c r="F3496" t="s">
        <v>4269</v>
      </c>
      <c r="G3496" s="1">
        <v>43269.308437500003</v>
      </c>
      <c r="H3496" s="1">
        <v>43257.595519675924</v>
      </c>
      <c r="I3496" t="s">
        <v>275</v>
      </c>
      <c r="J3496" s="4">
        <f>VLOOKUP(Données[[#This Row],[Statut (amiante)]],Statuts[[Statut]:[Code statut2]],2,FALSE)</f>
        <v>2</v>
      </c>
    </row>
    <row r="3497" spans="1:10" x14ac:dyDescent="0.25">
      <c r="A3497" t="s">
        <v>4204</v>
      </c>
      <c r="C3497" t="s">
        <v>4654</v>
      </c>
      <c r="D3497" t="s">
        <v>4824</v>
      </c>
      <c r="E3497" s="1">
        <v>43255.5</v>
      </c>
      <c r="F3497" t="s">
        <v>4269</v>
      </c>
      <c r="G3497" s="1">
        <v>43269.308437500003</v>
      </c>
      <c r="H3497" s="1">
        <v>43257.595544131946</v>
      </c>
      <c r="I3497" t="s">
        <v>275</v>
      </c>
      <c r="J3497" s="4">
        <f>VLOOKUP(Données[[#This Row],[Statut (amiante)]],Statuts[[Statut]:[Code statut2]],2,FALSE)</f>
        <v>2</v>
      </c>
    </row>
    <row r="3498" spans="1:10" x14ac:dyDescent="0.25">
      <c r="A3498" t="s">
        <v>4204</v>
      </c>
      <c r="C3498" t="s">
        <v>4654</v>
      </c>
      <c r="D3498" t="s">
        <v>4825</v>
      </c>
      <c r="E3498" s="1">
        <v>43255.5</v>
      </c>
      <c r="F3498" t="s">
        <v>4269</v>
      </c>
      <c r="G3498" s="1">
        <v>43269.308437500003</v>
      </c>
      <c r="H3498" s="1">
        <v>43257.595658368053</v>
      </c>
      <c r="I3498" t="s">
        <v>275</v>
      </c>
      <c r="J3498" s="4">
        <f>VLOOKUP(Données[[#This Row],[Statut (amiante)]],Statuts[[Statut]:[Code statut2]],2,FALSE)</f>
        <v>2</v>
      </c>
    </row>
    <row r="3499" spans="1:10" x14ac:dyDescent="0.25">
      <c r="A3499" t="s">
        <v>4204</v>
      </c>
      <c r="C3499" t="s">
        <v>4654</v>
      </c>
      <c r="D3499" t="s">
        <v>4826</v>
      </c>
      <c r="E3499" s="1">
        <v>43255.5</v>
      </c>
      <c r="F3499" t="s">
        <v>4269</v>
      </c>
      <c r="G3499" s="1">
        <v>43269.308437500003</v>
      </c>
      <c r="H3499" s="1">
        <v>43257.595814351851</v>
      </c>
      <c r="I3499" t="s">
        <v>275</v>
      </c>
      <c r="J3499" s="4">
        <f>VLOOKUP(Données[[#This Row],[Statut (amiante)]],Statuts[[Statut]:[Code statut2]],2,FALSE)</f>
        <v>2</v>
      </c>
    </row>
    <row r="3500" spans="1:10" x14ac:dyDescent="0.25">
      <c r="A3500" t="s">
        <v>4204</v>
      </c>
      <c r="C3500" t="s">
        <v>4827</v>
      </c>
      <c r="D3500" t="s">
        <v>4828</v>
      </c>
      <c r="E3500" s="1">
        <v>43243.854201388887</v>
      </c>
      <c r="F3500" t="s">
        <v>4249</v>
      </c>
      <c r="G3500" s="1">
        <v>43249.402881944443</v>
      </c>
      <c r="H3500" s="1">
        <v>43256.53832792824</v>
      </c>
      <c r="I3500" t="s">
        <v>275</v>
      </c>
      <c r="J3500" s="4">
        <f>VLOOKUP(Données[[#This Row],[Statut (amiante)]],Statuts[[Statut]:[Code statut2]],2,FALSE)</f>
        <v>2</v>
      </c>
    </row>
    <row r="3501" spans="1:10" x14ac:dyDescent="0.25">
      <c r="A3501" t="s">
        <v>4204</v>
      </c>
      <c r="C3501" t="s">
        <v>4827</v>
      </c>
      <c r="D3501" t="s">
        <v>4829</v>
      </c>
      <c r="E3501" s="1">
        <v>43243.854201388887</v>
      </c>
      <c r="F3501" t="s">
        <v>4249</v>
      </c>
      <c r="G3501" s="1">
        <v>43249.402881944443</v>
      </c>
      <c r="H3501" s="1">
        <v>43256.538328206021</v>
      </c>
      <c r="I3501" t="s">
        <v>275</v>
      </c>
      <c r="J3501" s="4">
        <f>VLOOKUP(Données[[#This Row],[Statut (amiante)]],Statuts[[Statut]:[Code statut2]],2,FALSE)</f>
        <v>2</v>
      </c>
    </row>
    <row r="3502" spans="1:10" x14ac:dyDescent="0.25">
      <c r="A3502" t="s">
        <v>4204</v>
      </c>
      <c r="C3502" t="s">
        <v>4830</v>
      </c>
      <c r="D3502" t="s">
        <v>4831</v>
      </c>
      <c r="E3502" s="1">
        <v>43259.417187500003</v>
      </c>
      <c r="F3502" t="s">
        <v>4213</v>
      </c>
      <c r="G3502" s="1">
        <v>43265.570370370369</v>
      </c>
      <c r="H3502" s="1">
        <v>43263.184760416669</v>
      </c>
      <c r="I3502" t="s">
        <v>275</v>
      </c>
      <c r="J3502" s="4">
        <f>VLOOKUP(Données[[#This Row],[Statut (amiante)]],Statuts[[Statut]:[Code statut2]],2,FALSE)</f>
        <v>2</v>
      </c>
    </row>
    <row r="3503" spans="1:10" x14ac:dyDescent="0.25">
      <c r="A3503" t="s">
        <v>4204</v>
      </c>
      <c r="C3503" t="s">
        <v>4832</v>
      </c>
      <c r="D3503" t="s">
        <v>4833</v>
      </c>
      <c r="E3503" s="1">
        <v>43255.500509259262</v>
      </c>
      <c r="F3503" t="s">
        <v>4224</v>
      </c>
      <c r="G3503" s="1">
        <v>43258.379895833335</v>
      </c>
      <c r="H3503" s="1">
        <v>43266.714966631946</v>
      </c>
      <c r="I3503" t="s">
        <v>275</v>
      </c>
      <c r="J3503" s="4">
        <f>VLOOKUP(Données[[#This Row],[Statut (amiante)]],Statuts[[Statut]:[Code statut2]],2,FALSE)</f>
        <v>2</v>
      </c>
    </row>
    <row r="3504" spans="1:10" x14ac:dyDescent="0.25">
      <c r="A3504" t="s">
        <v>4204</v>
      </c>
      <c r="C3504" t="s">
        <v>4834</v>
      </c>
      <c r="D3504" t="s">
        <v>4835</v>
      </c>
      <c r="E3504" s="1">
        <v>43242.416898148149</v>
      </c>
      <c r="F3504" t="s">
        <v>4249</v>
      </c>
      <c r="G3504" s="1">
        <v>43249.402881944443</v>
      </c>
      <c r="H3504" s="1">
        <v>43256.319453784723</v>
      </c>
      <c r="I3504" t="s">
        <v>275</v>
      </c>
      <c r="J3504" s="4">
        <f>VLOOKUP(Données[[#This Row],[Statut (amiante)]],Statuts[[Statut]:[Code statut2]],2,FALSE)</f>
        <v>2</v>
      </c>
    </row>
    <row r="3505" spans="1:10" x14ac:dyDescent="0.25">
      <c r="A3505" t="s">
        <v>4204</v>
      </c>
      <c r="C3505" t="s">
        <v>4836</v>
      </c>
      <c r="D3505" t="s">
        <v>4837</v>
      </c>
      <c r="E3505" s="1">
        <v>43242.41679398148</v>
      </c>
      <c r="F3505" t="s">
        <v>4249</v>
      </c>
      <c r="G3505" s="1">
        <v>43249.402881944443</v>
      </c>
      <c r="H3505" s="1">
        <v>43256.538190590276</v>
      </c>
      <c r="I3505" t="s">
        <v>275</v>
      </c>
      <c r="J3505" s="4">
        <f>VLOOKUP(Données[[#This Row],[Statut (amiante)]],Statuts[[Statut]:[Code statut2]],2,FALSE)</f>
        <v>2</v>
      </c>
    </row>
    <row r="3506" spans="1:10" x14ac:dyDescent="0.25">
      <c r="A3506" t="s">
        <v>4204</v>
      </c>
      <c r="C3506" t="s">
        <v>4838</v>
      </c>
      <c r="D3506" t="s">
        <v>4839</v>
      </c>
      <c r="E3506" s="1">
        <v>43248.4062962963</v>
      </c>
      <c r="F3506" t="s">
        <v>4340</v>
      </c>
      <c r="G3506" s="1">
        <v>43255.372025462966</v>
      </c>
      <c r="H3506" s="1">
        <v>43259.538903391207</v>
      </c>
      <c r="I3506" t="s">
        <v>275</v>
      </c>
      <c r="J3506" s="4">
        <f>VLOOKUP(Données[[#This Row],[Statut (amiante)]],Statuts[[Statut]:[Code statut2]],2,FALSE)</f>
        <v>2</v>
      </c>
    </row>
    <row r="3507" spans="1:10" x14ac:dyDescent="0.25">
      <c r="A3507" t="s">
        <v>4204</v>
      </c>
      <c r="C3507" t="s">
        <v>4840</v>
      </c>
      <c r="D3507" t="s">
        <v>4841</v>
      </c>
      <c r="E3507" s="1">
        <v>43248.417280092595</v>
      </c>
      <c r="F3507" t="s">
        <v>4524</v>
      </c>
      <c r="G3507" s="1">
        <v>43252.457731481481</v>
      </c>
      <c r="H3507" s="1">
        <v>43258.559232523148</v>
      </c>
      <c r="I3507" t="s">
        <v>275</v>
      </c>
      <c r="J3507" s="4">
        <f>VLOOKUP(Données[[#This Row],[Statut (amiante)]],Statuts[[Statut]:[Code statut2]],2,FALSE)</f>
        <v>2</v>
      </c>
    </row>
    <row r="3508" spans="1:10" x14ac:dyDescent="0.25">
      <c r="A3508" t="s">
        <v>4204</v>
      </c>
      <c r="C3508" t="s">
        <v>4842</v>
      </c>
      <c r="D3508" t="s">
        <v>4843</v>
      </c>
      <c r="E3508" s="1">
        <v>43255.500092592592</v>
      </c>
      <c r="F3508" t="s">
        <v>4224</v>
      </c>
      <c r="G3508" s="1">
        <v>43258.379895833335</v>
      </c>
      <c r="H3508" s="1">
        <v>43262.798383796297</v>
      </c>
      <c r="I3508" t="s">
        <v>275</v>
      </c>
      <c r="J3508" s="4">
        <f>VLOOKUP(Données[[#This Row],[Statut (amiante)]],Statuts[[Statut]:[Code statut2]],2,FALSE)</f>
        <v>2</v>
      </c>
    </row>
    <row r="3509" spans="1:10" x14ac:dyDescent="0.25">
      <c r="A3509" t="s">
        <v>4204</v>
      </c>
      <c r="C3509" t="s">
        <v>4844</v>
      </c>
      <c r="D3509" t="s">
        <v>4845</v>
      </c>
      <c r="E3509" s="1">
        <v>43259.416701388887</v>
      </c>
      <c r="F3509" t="s">
        <v>4450</v>
      </c>
      <c r="G3509" s="1">
        <v>43264.555219907408</v>
      </c>
      <c r="H3509" s="1">
        <v>43262.793335335649</v>
      </c>
      <c r="I3509" t="s">
        <v>275</v>
      </c>
      <c r="J3509" s="4">
        <f>VLOOKUP(Données[[#This Row],[Statut (amiante)]],Statuts[[Statut]:[Code statut2]],2,FALSE)</f>
        <v>2</v>
      </c>
    </row>
    <row r="3510" spans="1:10" x14ac:dyDescent="0.25">
      <c r="A3510" t="s">
        <v>4204</v>
      </c>
      <c r="C3510" t="s">
        <v>4846</v>
      </c>
      <c r="D3510" t="s">
        <v>4847</v>
      </c>
      <c r="E3510" s="1">
        <v>43259.417187500003</v>
      </c>
      <c r="F3510" t="s">
        <v>4213</v>
      </c>
      <c r="G3510" s="1">
        <v>43265.570370370369</v>
      </c>
      <c r="H3510" s="1">
        <v>43263.55301354167</v>
      </c>
      <c r="I3510" t="s">
        <v>275</v>
      </c>
      <c r="J3510" s="4">
        <f>VLOOKUP(Données[[#This Row],[Statut (amiante)]],Statuts[[Statut]:[Code statut2]],2,FALSE)</f>
        <v>2</v>
      </c>
    </row>
    <row r="3511" spans="1:10" x14ac:dyDescent="0.25">
      <c r="A3511" t="s">
        <v>4204</v>
      </c>
      <c r="C3511" t="s">
        <v>4848</v>
      </c>
      <c r="D3511" t="s">
        <v>4849</v>
      </c>
      <c r="E3511" s="1">
        <v>43259.417048611111</v>
      </c>
      <c r="F3511" t="s">
        <v>4213</v>
      </c>
      <c r="G3511" s="1">
        <v>43265.570370370369</v>
      </c>
      <c r="H3511" s="1">
        <v>43263.185002627317</v>
      </c>
      <c r="I3511" t="s">
        <v>275</v>
      </c>
      <c r="J3511" s="4">
        <f>VLOOKUP(Données[[#This Row],[Statut (amiante)]],Statuts[[Statut]:[Code statut2]],2,FALSE)</f>
        <v>2</v>
      </c>
    </row>
    <row r="3512" spans="1:10" x14ac:dyDescent="0.25">
      <c r="A3512" t="s">
        <v>4204</v>
      </c>
      <c r="C3512" t="s">
        <v>4850</v>
      </c>
      <c r="D3512" t="s">
        <v>4851</v>
      </c>
      <c r="E3512" s="1">
        <v>43259.416898148149</v>
      </c>
      <c r="F3512" t="s">
        <v>4213</v>
      </c>
      <c r="G3512" s="1">
        <v>43265.570370370369</v>
      </c>
      <c r="H3512" s="1">
        <v>43263.177172453703</v>
      </c>
      <c r="I3512" t="s">
        <v>275</v>
      </c>
      <c r="J3512" s="4">
        <f>VLOOKUP(Données[[#This Row],[Statut (amiante)]],Statuts[[Statut]:[Code statut2]],2,FALSE)</f>
        <v>2</v>
      </c>
    </row>
    <row r="3513" spans="1:10" x14ac:dyDescent="0.25">
      <c r="A3513" t="s">
        <v>4204</v>
      </c>
      <c r="C3513" t="s">
        <v>4852</v>
      </c>
      <c r="D3513" t="s">
        <v>4853</v>
      </c>
      <c r="E3513" s="1">
        <v>43242.417048611111</v>
      </c>
      <c r="F3513" t="s">
        <v>4249</v>
      </c>
      <c r="G3513" s="1">
        <v>43249.402881944443</v>
      </c>
      <c r="H3513" s="1">
        <v>43256.319141817126</v>
      </c>
      <c r="I3513" t="s">
        <v>275</v>
      </c>
      <c r="J3513" s="4">
        <f>VLOOKUP(Données[[#This Row],[Statut (amiante)]],Statuts[[Statut]:[Code statut2]],2,FALSE)</f>
        <v>2</v>
      </c>
    </row>
    <row r="3514" spans="1:10" x14ac:dyDescent="0.25">
      <c r="A3514" t="s">
        <v>4204</v>
      </c>
      <c r="C3514" t="s">
        <v>4854</v>
      </c>
      <c r="D3514" t="s">
        <v>4855</v>
      </c>
      <c r="E3514" s="1">
        <v>43259.41679398148</v>
      </c>
      <c r="F3514" t="s">
        <v>4213</v>
      </c>
      <c r="G3514" s="1">
        <v>43265.570370370369</v>
      </c>
      <c r="H3514" s="1">
        <v>43263.553841782406</v>
      </c>
      <c r="I3514" t="s">
        <v>275</v>
      </c>
      <c r="J3514" s="4">
        <f>VLOOKUP(Données[[#This Row],[Statut (amiante)]],Statuts[[Statut]:[Code statut2]],2,FALSE)</f>
        <v>2</v>
      </c>
    </row>
    <row r="3515" spans="1:10" x14ac:dyDescent="0.25">
      <c r="A3515" t="s">
        <v>4204</v>
      </c>
      <c r="C3515" t="s">
        <v>4856</v>
      </c>
      <c r="D3515" t="s">
        <v>4857</v>
      </c>
      <c r="E3515" s="1">
        <v>43251.333692129629</v>
      </c>
      <c r="F3515" t="s">
        <v>4236</v>
      </c>
      <c r="G3515" s="1">
        <v>43256.323240740741</v>
      </c>
      <c r="H3515" s="1">
        <v>43262.791218865743</v>
      </c>
      <c r="I3515" t="s">
        <v>275</v>
      </c>
      <c r="J3515" s="4">
        <f>VLOOKUP(Données[[#This Row],[Statut (amiante)]],Statuts[[Statut]:[Code statut2]],2,FALSE)</f>
        <v>2</v>
      </c>
    </row>
    <row r="3516" spans="1:10" x14ac:dyDescent="0.25">
      <c r="A3516" t="s">
        <v>4204</v>
      </c>
      <c r="C3516" t="s">
        <v>4856</v>
      </c>
      <c r="D3516" t="s">
        <v>4858</v>
      </c>
      <c r="E3516" s="1">
        <v>43251.333692129629</v>
      </c>
      <c r="F3516" t="s">
        <v>4236</v>
      </c>
      <c r="G3516" s="1">
        <v>43256.323240740741</v>
      </c>
      <c r="H3516" s="1">
        <v>43262.79121909722</v>
      </c>
      <c r="I3516" t="s">
        <v>275</v>
      </c>
      <c r="J3516" s="4">
        <f>VLOOKUP(Données[[#This Row],[Statut (amiante)]],Statuts[[Statut]:[Code statut2]],2,FALSE)</f>
        <v>2</v>
      </c>
    </row>
    <row r="3517" spans="1:10" x14ac:dyDescent="0.25">
      <c r="A3517" t="s">
        <v>4204</v>
      </c>
      <c r="C3517" t="s">
        <v>4856</v>
      </c>
      <c r="D3517" t="s">
        <v>4859</v>
      </c>
      <c r="E3517" s="1">
        <v>43251.333692129629</v>
      </c>
      <c r="F3517" t="s">
        <v>4236</v>
      </c>
      <c r="G3517" s="1">
        <v>43256.323240740741</v>
      </c>
      <c r="H3517" s="1">
        <v>43262.791219409723</v>
      </c>
      <c r="I3517" t="s">
        <v>275</v>
      </c>
      <c r="J3517" s="4">
        <f>VLOOKUP(Données[[#This Row],[Statut (amiante)]],Statuts[[Statut]:[Code statut2]],2,FALSE)</f>
        <v>2</v>
      </c>
    </row>
    <row r="3518" spans="1:10" x14ac:dyDescent="0.25">
      <c r="A3518" t="s">
        <v>4204</v>
      </c>
      <c r="C3518" t="s">
        <v>4856</v>
      </c>
      <c r="D3518" t="s">
        <v>4860</v>
      </c>
      <c r="E3518" s="1">
        <v>43251.333692129629</v>
      </c>
      <c r="F3518" t="s">
        <v>4236</v>
      </c>
      <c r="G3518" s="1">
        <v>43256.323240740741</v>
      </c>
      <c r="H3518" s="1">
        <v>43262.791219444443</v>
      </c>
      <c r="I3518" t="s">
        <v>275</v>
      </c>
      <c r="J3518" s="4">
        <f>VLOOKUP(Données[[#This Row],[Statut (amiante)]],Statuts[[Statut]:[Code statut2]],2,FALSE)</f>
        <v>2</v>
      </c>
    </row>
    <row r="3519" spans="1:10" x14ac:dyDescent="0.25">
      <c r="A3519" t="s">
        <v>4204</v>
      </c>
      <c r="C3519" t="s">
        <v>4856</v>
      </c>
      <c r="D3519" t="s">
        <v>4861</v>
      </c>
      <c r="E3519" s="1">
        <v>43251.333692129629</v>
      </c>
      <c r="F3519" t="s">
        <v>4236</v>
      </c>
      <c r="G3519" s="1">
        <v>43256.323240740741</v>
      </c>
      <c r="H3519" s="1">
        <v>43262.791219293984</v>
      </c>
      <c r="I3519" t="s">
        <v>275</v>
      </c>
      <c r="J3519" s="4">
        <f>VLOOKUP(Données[[#This Row],[Statut (amiante)]],Statuts[[Statut]:[Code statut2]],2,FALSE)</f>
        <v>2</v>
      </c>
    </row>
    <row r="3520" spans="1:10" x14ac:dyDescent="0.25">
      <c r="A3520" t="s">
        <v>4204</v>
      </c>
      <c r="C3520" t="s">
        <v>4862</v>
      </c>
      <c r="D3520" t="s">
        <v>4863</v>
      </c>
      <c r="E3520" s="1">
        <v>43248.376104664349</v>
      </c>
      <c r="F3520" t="s">
        <v>4340</v>
      </c>
      <c r="G3520" s="1">
        <v>43255.372025462966</v>
      </c>
      <c r="H3520" s="1">
        <v>43259.538485104167</v>
      </c>
      <c r="I3520" t="s">
        <v>275</v>
      </c>
      <c r="J3520" s="4">
        <f>VLOOKUP(Données[[#This Row],[Statut (amiante)]],Statuts[[Statut]:[Code statut2]],2,FALSE)</f>
        <v>2</v>
      </c>
    </row>
    <row r="3521" spans="1:10" x14ac:dyDescent="0.25">
      <c r="A3521" t="s">
        <v>4204</v>
      </c>
      <c r="C3521" t="s">
        <v>4864</v>
      </c>
      <c r="D3521" t="s">
        <v>4865</v>
      </c>
      <c r="E3521" s="1">
        <v>43259.417094907411</v>
      </c>
      <c r="F3521" t="s">
        <v>4213</v>
      </c>
      <c r="G3521" s="1">
        <v>43265.570370370369</v>
      </c>
      <c r="H3521" s="1">
        <v>43263.185317013886</v>
      </c>
      <c r="I3521" t="s">
        <v>275</v>
      </c>
      <c r="J3521" s="4">
        <f>VLOOKUP(Données[[#This Row],[Statut (amiante)]],Statuts[[Statut]:[Code statut2]],2,FALSE)</f>
        <v>2</v>
      </c>
    </row>
    <row r="3522" spans="1:10" x14ac:dyDescent="0.25">
      <c r="A3522" t="s">
        <v>4204</v>
      </c>
      <c r="C3522" t="s">
        <v>4866</v>
      </c>
      <c r="D3522" t="s">
        <v>4867</v>
      </c>
      <c r="E3522" s="1">
        <v>43259.417083333334</v>
      </c>
      <c r="F3522" t="s">
        <v>4868</v>
      </c>
      <c r="G3522" s="1">
        <v>43266.60491898148</v>
      </c>
      <c r="H3522" s="1">
        <v>43263.177208136571</v>
      </c>
      <c r="I3522" t="s">
        <v>6871</v>
      </c>
      <c r="J3522" s="4">
        <f>VLOOKUP(Données[[#This Row],[Statut (amiante)]],Statuts[[Statut]:[Code statut2]],2,FALSE)</f>
        <v>1</v>
      </c>
    </row>
    <row r="3523" spans="1:10" x14ac:dyDescent="0.25">
      <c r="A3523" t="s">
        <v>4204</v>
      </c>
      <c r="C3523" t="s">
        <v>4869</v>
      </c>
      <c r="D3523" t="s">
        <v>4870</v>
      </c>
      <c r="E3523" s="1">
        <v>43255.500254629631</v>
      </c>
      <c r="F3523" t="s">
        <v>4224</v>
      </c>
      <c r="G3523" s="1">
        <v>43258.379895833335</v>
      </c>
      <c r="H3523" s="1">
        <v>43262.798489849534</v>
      </c>
      <c r="I3523" t="s">
        <v>275</v>
      </c>
      <c r="J3523" s="4">
        <f>VLOOKUP(Données[[#This Row],[Statut (amiante)]],Statuts[[Statut]:[Code statut2]],2,FALSE)</f>
        <v>2</v>
      </c>
    </row>
    <row r="3524" spans="1:10" x14ac:dyDescent="0.25">
      <c r="A3524" t="s">
        <v>4204</v>
      </c>
      <c r="C3524" t="s">
        <v>4871</v>
      </c>
      <c r="D3524" t="s">
        <v>4872</v>
      </c>
      <c r="E3524" s="1">
        <v>43259.416967592595</v>
      </c>
      <c r="F3524" t="s">
        <v>4213</v>
      </c>
      <c r="G3524" s="1">
        <v>43265.570370370369</v>
      </c>
      <c r="H3524" s="1">
        <v>43263.553102465281</v>
      </c>
      <c r="I3524" t="s">
        <v>275</v>
      </c>
      <c r="J3524" s="4">
        <f>VLOOKUP(Données[[#This Row],[Statut (amiante)]],Statuts[[Statut]:[Code statut2]],2,FALSE)</f>
        <v>2</v>
      </c>
    </row>
    <row r="3525" spans="1:10" x14ac:dyDescent="0.25">
      <c r="A3525" t="s">
        <v>4204</v>
      </c>
      <c r="C3525" t="s">
        <v>4873</v>
      </c>
      <c r="D3525" t="s">
        <v>4874</v>
      </c>
      <c r="E3525" s="1">
        <v>43258.416886574072</v>
      </c>
      <c r="F3525" t="s">
        <v>4875</v>
      </c>
      <c r="G3525" s="1">
        <v>43264.846168981479</v>
      </c>
      <c r="H3525" s="1">
        <v>43259.631879166664</v>
      </c>
      <c r="I3525" t="s">
        <v>275</v>
      </c>
      <c r="J3525" s="4">
        <f>VLOOKUP(Données[[#This Row],[Statut (amiante)]],Statuts[[Statut]:[Code statut2]],2,FALSE)</f>
        <v>2</v>
      </c>
    </row>
    <row r="3526" spans="1:10" x14ac:dyDescent="0.25">
      <c r="A3526" t="s">
        <v>4204</v>
      </c>
      <c r="C3526" t="s">
        <v>4876</v>
      </c>
      <c r="D3526" t="s">
        <v>4877</v>
      </c>
      <c r="E3526" s="1">
        <v>43251.333935185183</v>
      </c>
      <c r="F3526" t="s">
        <v>4236</v>
      </c>
      <c r="G3526" s="1">
        <v>43256.323240740741</v>
      </c>
      <c r="H3526" s="1">
        <v>43262.79082858796</v>
      </c>
      <c r="I3526" t="s">
        <v>275</v>
      </c>
      <c r="J3526" s="4">
        <f>VLOOKUP(Données[[#This Row],[Statut (amiante)]],Statuts[[Statut]:[Code statut2]],2,FALSE)</f>
        <v>2</v>
      </c>
    </row>
    <row r="3527" spans="1:10" x14ac:dyDescent="0.25">
      <c r="A3527" t="s">
        <v>4204</v>
      </c>
      <c r="C3527" t="s">
        <v>4876</v>
      </c>
      <c r="D3527" t="s">
        <v>4878</v>
      </c>
      <c r="E3527" s="1">
        <v>43251.333935185183</v>
      </c>
      <c r="F3527" t="s">
        <v>4236</v>
      </c>
      <c r="G3527" s="1">
        <v>43256.323240740741</v>
      </c>
      <c r="H3527" s="1">
        <v>43262.790828819445</v>
      </c>
      <c r="I3527" t="s">
        <v>275</v>
      </c>
      <c r="J3527" s="4">
        <f>VLOOKUP(Données[[#This Row],[Statut (amiante)]],Statuts[[Statut]:[Code statut2]],2,FALSE)</f>
        <v>2</v>
      </c>
    </row>
    <row r="3528" spans="1:10" x14ac:dyDescent="0.25">
      <c r="A3528" t="s">
        <v>4204</v>
      </c>
      <c r="C3528" t="s">
        <v>4876</v>
      </c>
      <c r="D3528" t="s">
        <v>4879</v>
      </c>
      <c r="E3528" s="1">
        <v>43251.333935185183</v>
      </c>
      <c r="F3528" t="s">
        <v>4236</v>
      </c>
      <c r="G3528" s="1">
        <v>43256.323240740741</v>
      </c>
      <c r="H3528" s="1">
        <v>43262.790829131947</v>
      </c>
      <c r="I3528" t="s">
        <v>275</v>
      </c>
      <c r="J3528" s="4">
        <f>VLOOKUP(Données[[#This Row],[Statut (amiante)]],Statuts[[Statut]:[Code statut2]],2,FALSE)</f>
        <v>2</v>
      </c>
    </row>
    <row r="3529" spans="1:10" x14ac:dyDescent="0.25">
      <c r="A3529" t="s">
        <v>4204</v>
      </c>
      <c r="C3529" t="s">
        <v>4880</v>
      </c>
      <c r="D3529" t="s">
        <v>4881</v>
      </c>
      <c r="E3529" s="1">
        <v>43259.416898148149</v>
      </c>
      <c r="F3529" t="s">
        <v>4213</v>
      </c>
      <c r="G3529" s="1">
        <v>43265.570370370369</v>
      </c>
      <c r="H3529" s="1">
        <v>43263.185799537037</v>
      </c>
      <c r="I3529" t="s">
        <v>275</v>
      </c>
      <c r="J3529" s="4">
        <f>VLOOKUP(Données[[#This Row],[Statut (amiante)]],Statuts[[Statut]:[Code statut2]],2,FALSE)</f>
        <v>2</v>
      </c>
    </row>
    <row r="3530" spans="1:10" x14ac:dyDescent="0.25">
      <c r="A3530" t="s">
        <v>4204</v>
      </c>
      <c r="C3530" t="s">
        <v>4882</v>
      </c>
      <c r="D3530" t="s">
        <v>4883</v>
      </c>
      <c r="E3530" s="1">
        <v>43256.875219907408</v>
      </c>
      <c r="F3530" t="s">
        <v>4505</v>
      </c>
      <c r="G3530" s="1">
        <v>43259.475636574076</v>
      </c>
      <c r="H3530" s="1">
        <v>43266.715571493056</v>
      </c>
      <c r="I3530" t="s">
        <v>275</v>
      </c>
      <c r="J3530" s="4">
        <f>VLOOKUP(Données[[#This Row],[Statut (amiante)]],Statuts[[Statut]:[Code statut2]],2,FALSE)</f>
        <v>2</v>
      </c>
    </row>
    <row r="3531" spans="1:10" x14ac:dyDescent="0.25">
      <c r="A3531" t="s">
        <v>4204</v>
      </c>
      <c r="C3531" t="s">
        <v>4884</v>
      </c>
      <c r="D3531" t="s">
        <v>4885</v>
      </c>
      <c r="E3531" s="1">
        <v>43259.417175925926</v>
      </c>
      <c r="F3531" t="s">
        <v>4213</v>
      </c>
      <c r="G3531" s="1">
        <v>43265.570370370369</v>
      </c>
      <c r="H3531" s="1">
        <v>43263.185049803244</v>
      </c>
      <c r="I3531" t="s">
        <v>275</v>
      </c>
      <c r="J3531" s="4">
        <f>VLOOKUP(Données[[#This Row],[Statut (amiante)]],Statuts[[Statut]:[Code statut2]],2,FALSE)</f>
        <v>2</v>
      </c>
    </row>
    <row r="3532" spans="1:10" x14ac:dyDescent="0.25">
      <c r="A3532" t="s">
        <v>4204</v>
      </c>
      <c r="C3532" t="s">
        <v>4886</v>
      </c>
      <c r="D3532" t="s">
        <v>4887</v>
      </c>
      <c r="E3532" s="1">
        <v>43248.458831018521</v>
      </c>
      <c r="F3532" t="s">
        <v>4340</v>
      </c>
      <c r="G3532" s="1">
        <v>43255.372025462966</v>
      </c>
      <c r="H3532" s="1">
        <v>43259.539362881944</v>
      </c>
      <c r="I3532" t="s">
        <v>275</v>
      </c>
      <c r="J3532" s="4">
        <f>VLOOKUP(Données[[#This Row],[Statut (amiante)]],Statuts[[Statut]:[Code statut2]],2,FALSE)</f>
        <v>2</v>
      </c>
    </row>
    <row r="3533" spans="1:10" x14ac:dyDescent="0.25">
      <c r="A3533" t="s">
        <v>4204</v>
      </c>
      <c r="C3533" t="s">
        <v>4888</v>
      </c>
      <c r="D3533" t="s">
        <v>4889</v>
      </c>
      <c r="E3533" s="1">
        <v>43248.358864849535</v>
      </c>
      <c r="F3533" t="s">
        <v>4340</v>
      </c>
      <c r="G3533" s="1">
        <v>43255.372025462966</v>
      </c>
      <c r="H3533" s="1">
        <v>43259.538035879632</v>
      </c>
      <c r="I3533" t="s">
        <v>275</v>
      </c>
      <c r="J3533" s="4">
        <f>VLOOKUP(Données[[#This Row],[Statut (amiante)]],Statuts[[Statut]:[Code statut2]],2,FALSE)</f>
        <v>2</v>
      </c>
    </row>
    <row r="3534" spans="1:10" x14ac:dyDescent="0.25">
      <c r="A3534" t="s">
        <v>4204</v>
      </c>
      <c r="C3534" t="s">
        <v>4890</v>
      </c>
      <c r="D3534" t="s">
        <v>4891</v>
      </c>
      <c r="E3534" s="1">
        <v>43255.500162037039</v>
      </c>
      <c r="F3534" t="s">
        <v>4224</v>
      </c>
      <c r="G3534" s="1">
        <v>43258.379895833335</v>
      </c>
      <c r="H3534" s="1">
        <v>43265.850382986115</v>
      </c>
      <c r="I3534" t="s">
        <v>275</v>
      </c>
      <c r="J3534" s="4">
        <f>VLOOKUP(Données[[#This Row],[Statut (amiante)]],Statuts[[Statut]:[Code statut2]],2,FALSE)</f>
        <v>2</v>
      </c>
    </row>
    <row r="3535" spans="1:10" x14ac:dyDescent="0.25">
      <c r="A3535" t="s">
        <v>4204</v>
      </c>
      <c r="C3535" t="s">
        <v>4892</v>
      </c>
      <c r="D3535" t="s">
        <v>4893</v>
      </c>
      <c r="E3535" s="1">
        <v>43259.416759259257</v>
      </c>
      <c r="F3535" t="s">
        <v>4213</v>
      </c>
      <c r="G3535" s="1">
        <v>43265.570370370369</v>
      </c>
      <c r="H3535" s="1">
        <v>43263.185884143517</v>
      </c>
      <c r="I3535" t="s">
        <v>275</v>
      </c>
      <c r="J3535" s="4">
        <f>VLOOKUP(Données[[#This Row],[Statut (amiante)]],Statuts[[Statut]:[Code statut2]],2,FALSE)</f>
        <v>2</v>
      </c>
    </row>
    <row r="3536" spans="1:10" x14ac:dyDescent="0.25">
      <c r="A3536" t="s">
        <v>4204</v>
      </c>
      <c r="C3536" t="s">
        <v>4894</v>
      </c>
      <c r="D3536" t="s">
        <v>4895</v>
      </c>
      <c r="E3536" s="1">
        <v>43242.416956018518</v>
      </c>
      <c r="F3536" t="s">
        <v>4343</v>
      </c>
      <c r="G3536" s="1">
        <v>43245.33525462963</v>
      </c>
      <c r="H3536" s="1">
        <v>43251.746771493054</v>
      </c>
      <c r="I3536" t="s">
        <v>275</v>
      </c>
      <c r="J3536" s="4">
        <f>VLOOKUP(Données[[#This Row],[Statut (amiante)]],Statuts[[Statut]:[Code statut2]],2,FALSE)</f>
        <v>2</v>
      </c>
    </row>
    <row r="3537" spans="1:10" x14ac:dyDescent="0.25">
      <c r="A3537" t="s">
        <v>4204</v>
      </c>
      <c r="C3537" t="s">
        <v>4894</v>
      </c>
      <c r="D3537" t="s">
        <v>4896</v>
      </c>
      <c r="E3537" s="1">
        <v>43242.416956018518</v>
      </c>
      <c r="F3537" t="s">
        <v>4343</v>
      </c>
      <c r="G3537" s="1">
        <v>43245.33525462963</v>
      </c>
      <c r="H3537" s="1">
        <v>43251.746771527774</v>
      </c>
      <c r="I3537" t="s">
        <v>275</v>
      </c>
      <c r="J3537" s="4">
        <f>VLOOKUP(Données[[#This Row],[Statut (amiante)]],Statuts[[Statut]:[Code statut2]],2,FALSE)</f>
        <v>2</v>
      </c>
    </row>
    <row r="3538" spans="1:10" x14ac:dyDescent="0.25">
      <c r="A3538" t="s">
        <v>4204</v>
      </c>
      <c r="C3538" t="s">
        <v>4897</v>
      </c>
      <c r="D3538" t="s">
        <v>4898</v>
      </c>
      <c r="E3538" s="1">
        <v>43264.416689814818</v>
      </c>
      <c r="F3538" t="s">
        <v>4269</v>
      </c>
      <c r="G3538" s="1">
        <v>43269.308437500003</v>
      </c>
      <c r="H3538" s="1">
        <v>43266.178128506945</v>
      </c>
      <c r="I3538" t="s">
        <v>275</v>
      </c>
      <c r="J3538" s="4">
        <f>VLOOKUP(Données[[#This Row],[Statut (amiante)]],Statuts[[Statut]:[Code statut2]],2,FALSE)</f>
        <v>2</v>
      </c>
    </row>
    <row r="3539" spans="1:10" x14ac:dyDescent="0.25">
      <c r="A3539" t="s">
        <v>4204</v>
      </c>
      <c r="C3539" t="s">
        <v>4899</v>
      </c>
      <c r="D3539" t="s">
        <v>4900</v>
      </c>
      <c r="E3539" s="1">
        <v>43248.45894675926</v>
      </c>
      <c r="F3539" t="s">
        <v>4340</v>
      </c>
      <c r="G3539" s="1">
        <v>43255.372025462966</v>
      </c>
      <c r="H3539" s="1">
        <v>43259.996926307867</v>
      </c>
      <c r="I3539" t="s">
        <v>275</v>
      </c>
      <c r="J3539" s="4">
        <f>VLOOKUP(Données[[#This Row],[Statut (amiante)]],Statuts[[Statut]:[Code statut2]],2,FALSE)</f>
        <v>2</v>
      </c>
    </row>
    <row r="3540" spans="1:10" x14ac:dyDescent="0.25">
      <c r="A3540" t="s">
        <v>4204</v>
      </c>
      <c r="C3540" t="s">
        <v>4899</v>
      </c>
      <c r="D3540" t="s">
        <v>4901</v>
      </c>
      <c r="E3540" s="1">
        <v>43248.45894675926</v>
      </c>
      <c r="F3540" t="s">
        <v>4340</v>
      </c>
      <c r="G3540" s="1">
        <v>43255.372025462966</v>
      </c>
      <c r="H3540" s="1">
        <v>43259.996926770837</v>
      </c>
      <c r="I3540" t="s">
        <v>275</v>
      </c>
      <c r="J3540" s="4">
        <f>VLOOKUP(Données[[#This Row],[Statut (amiante)]],Statuts[[Statut]:[Code statut2]],2,FALSE)</f>
        <v>2</v>
      </c>
    </row>
    <row r="3541" spans="1:10" x14ac:dyDescent="0.25">
      <c r="A3541" t="s">
        <v>4204</v>
      </c>
      <c r="C3541" t="s">
        <v>4902</v>
      </c>
      <c r="D3541" t="s">
        <v>4903</v>
      </c>
      <c r="E3541" s="1">
        <v>43262.416805555556</v>
      </c>
      <c r="F3541" t="s">
        <v>4904</v>
      </c>
      <c r="G3541" s="1">
        <v>43265.579710648148</v>
      </c>
      <c r="H3541" s="1">
        <v>43267.183746145834</v>
      </c>
      <c r="I3541" t="s">
        <v>275</v>
      </c>
      <c r="J3541" s="4">
        <f>VLOOKUP(Données[[#This Row],[Statut (amiante)]],Statuts[[Statut]:[Code statut2]],2,FALSE)</f>
        <v>2</v>
      </c>
    </row>
    <row r="3542" spans="1:10" x14ac:dyDescent="0.25">
      <c r="A3542" t="s">
        <v>4204</v>
      </c>
      <c r="C3542" t="s">
        <v>4902</v>
      </c>
      <c r="D3542" t="s">
        <v>4905</v>
      </c>
      <c r="E3542" s="1">
        <v>43262.416805555556</v>
      </c>
      <c r="F3542" t="s">
        <v>4904</v>
      </c>
      <c r="G3542" s="1">
        <v>43265.579710648148</v>
      </c>
      <c r="H3542" s="1">
        <v>43267.183947916667</v>
      </c>
      <c r="I3542" t="s">
        <v>275</v>
      </c>
      <c r="J3542" s="4">
        <f>VLOOKUP(Données[[#This Row],[Statut (amiante)]],Statuts[[Statut]:[Code statut2]],2,FALSE)</f>
        <v>2</v>
      </c>
    </row>
    <row r="3543" spans="1:10" x14ac:dyDescent="0.25">
      <c r="A3543" t="s">
        <v>4204</v>
      </c>
      <c r="C3543" t="s">
        <v>4902</v>
      </c>
      <c r="D3543" t="s">
        <v>4906</v>
      </c>
      <c r="E3543" s="1">
        <v>43262.416805555556</v>
      </c>
      <c r="F3543" t="s">
        <v>4904</v>
      </c>
      <c r="G3543" s="1">
        <v>43265.579710648148</v>
      </c>
      <c r="H3543" s="1">
        <v>43267.183993483799</v>
      </c>
      <c r="I3543" t="s">
        <v>275</v>
      </c>
      <c r="J3543" s="4">
        <f>VLOOKUP(Données[[#This Row],[Statut (amiante)]],Statuts[[Statut]:[Code statut2]],2,FALSE)</f>
        <v>2</v>
      </c>
    </row>
    <row r="3544" spans="1:10" x14ac:dyDescent="0.25">
      <c r="A3544" t="s">
        <v>4204</v>
      </c>
      <c r="C3544" t="s">
        <v>4902</v>
      </c>
      <c r="D3544" t="s">
        <v>4907</v>
      </c>
      <c r="E3544" s="1">
        <v>43262.416805555556</v>
      </c>
      <c r="F3544" t="s">
        <v>4904</v>
      </c>
      <c r="G3544" s="1">
        <v>43265.579710648148</v>
      </c>
      <c r="H3544" s="1">
        <v>43267.184063923611</v>
      </c>
      <c r="I3544" t="s">
        <v>275</v>
      </c>
      <c r="J3544" s="4">
        <f>VLOOKUP(Données[[#This Row],[Statut (amiante)]],Statuts[[Statut]:[Code statut2]],2,FALSE)</f>
        <v>2</v>
      </c>
    </row>
    <row r="3545" spans="1:10" x14ac:dyDescent="0.25">
      <c r="A3545" t="s">
        <v>4204</v>
      </c>
      <c r="C3545" t="s">
        <v>4908</v>
      </c>
      <c r="D3545" t="s">
        <v>4909</v>
      </c>
      <c r="E3545" s="1">
        <v>43238.854675925926</v>
      </c>
      <c r="F3545" t="s">
        <v>4343</v>
      </c>
      <c r="G3545" s="1">
        <v>43245.33525462963</v>
      </c>
      <c r="H3545" s="1">
        <v>43251.74624537037</v>
      </c>
      <c r="I3545" t="s">
        <v>275</v>
      </c>
      <c r="J3545" s="4">
        <f>VLOOKUP(Données[[#This Row],[Statut (amiante)]],Statuts[[Statut]:[Code statut2]],2,FALSE)</f>
        <v>2</v>
      </c>
    </row>
    <row r="3546" spans="1:10" x14ac:dyDescent="0.25">
      <c r="A3546" t="s">
        <v>4204</v>
      </c>
      <c r="C3546" t="s">
        <v>4910</v>
      </c>
      <c r="D3546" t="s">
        <v>4911</v>
      </c>
      <c r="E3546" s="1">
        <v>43248.417118055557</v>
      </c>
      <c r="F3546" t="s">
        <v>4524</v>
      </c>
      <c r="G3546" s="1">
        <v>43252.457731481481</v>
      </c>
      <c r="H3546" s="1">
        <v>43257.998982754631</v>
      </c>
      <c r="I3546" t="s">
        <v>275</v>
      </c>
      <c r="J3546" s="4">
        <f>VLOOKUP(Données[[#This Row],[Statut (amiante)]],Statuts[[Statut]:[Code statut2]],2,FALSE)</f>
        <v>2</v>
      </c>
    </row>
    <row r="3547" spans="1:10" x14ac:dyDescent="0.25">
      <c r="A3547" t="s">
        <v>4204</v>
      </c>
      <c r="C3547" t="s">
        <v>4912</v>
      </c>
      <c r="D3547" t="s">
        <v>4913</v>
      </c>
      <c r="E3547" s="1">
        <v>43255.854733796295</v>
      </c>
      <c r="F3547" t="s">
        <v>4224</v>
      </c>
      <c r="G3547" s="1">
        <v>43258.379895833335</v>
      </c>
      <c r="H3547" s="1">
        <v>43262.798033252315</v>
      </c>
      <c r="I3547" t="s">
        <v>275</v>
      </c>
      <c r="J3547" s="4">
        <f>VLOOKUP(Données[[#This Row],[Statut (amiante)]],Statuts[[Statut]:[Code statut2]],2,FALSE)</f>
        <v>2</v>
      </c>
    </row>
    <row r="3548" spans="1:10" x14ac:dyDescent="0.25">
      <c r="A3548" t="s">
        <v>4204</v>
      </c>
      <c r="C3548" t="s">
        <v>4912</v>
      </c>
      <c r="D3548" t="s">
        <v>4914</v>
      </c>
      <c r="E3548" s="1">
        <v>43255.854733796295</v>
      </c>
      <c r="F3548" t="s">
        <v>4224</v>
      </c>
      <c r="G3548" s="1">
        <v>43258.379895833335</v>
      </c>
      <c r="H3548" s="1">
        <v>43262.798033298612</v>
      </c>
      <c r="I3548" t="s">
        <v>275</v>
      </c>
      <c r="J3548" s="4">
        <f>VLOOKUP(Données[[#This Row],[Statut (amiante)]],Statuts[[Statut]:[Code statut2]],2,FALSE)</f>
        <v>2</v>
      </c>
    </row>
    <row r="3549" spans="1:10" x14ac:dyDescent="0.25">
      <c r="A3549" t="s">
        <v>4204</v>
      </c>
      <c r="C3549" t="s">
        <v>4915</v>
      </c>
      <c r="D3549" t="s">
        <v>4916</v>
      </c>
      <c r="E3549" s="1">
        <v>43248.40662037037</v>
      </c>
      <c r="F3549" t="s">
        <v>4340</v>
      </c>
      <c r="G3549" s="1">
        <v>43255.372025462966</v>
      </c>
      <c r="H3549" s="1">
        <v>43259.538605208334</v>
      </c>
      <c r="I3549" t="s">
        <v>275</v>
      </c>
      <c r="J3549" s="4">
        <f>VLOOKUP(Données[[#This Row],[Statut (amiante)]],Statuts[[Statut]:[Code statut2]],2,FALSE)</f>
        <v>2</v>
      </c>
    </row>
    <row r="3550" spans="1:10" x14ac:dyDescent="0.25">
      <c r="A3550" t="s">
        <v>4204</v>
      </c>
      <c r="C3550" t="s">
        <v>4915</v>
      </c>
      <c r="D3550" t="s">
        <v>4917</v>
      </c>
      <c r="E3550" s="1">
        <v>43248.40662037037</v>
      </c>
      <c r="F3550" t="s">
        <v>4340</v>
      </c>
      <c r="G3550" s="1">
        <v>43255.372025462966</v>
      </c>
      <c r="H3550" s="1">
        <v>43259.538605324073</v>
      </c>
      <c r="I3550" t="s">
        <v>275</v>
      </c>
      <c r="J3550" s="4">
        <f>VLOOKUP(Données[[#This Row],[Statut (amiante)]],Statuts[[Statut]:[Code statut2]],2,FALSE)</f>
        <v>2</v>
      </c>
    </row>
    <row r="3551" spans="1:10" x14ac:dyDescent="0.25">
      <c r="A3551" t="s">
        <v>4204</v>
      </c>
      <c r="C3551" t="s">
        <v>4915</v>
      </c>
      <c r="D3551" t="s">
        <v>4918</v>
      </c>
      <c r="E3551" s="1">
        <v>43248.40662037037</v>
      </c>
      <c r="F3551" t="s">
        <v>4340</v>
      </c>
      <c r="G3551" s="1">
        <v>43255.372025462966</v>
      </c>
      <c r="H3551" s="1">
        <v>43259.538605358794</v>
      </c>
      <c r="I3551" t="s">
        <v>275</v>
      </c>
      <c r="J3551" s="4">
        <f>VLOOKUP(Données[[#This Row],[Statut (amiante)]],Statuts[[Statut]:[Code statut2]],2,FALSE)</f>
        <v>2</v>
      </c>
    </row>
    <row r="3552" spans="1:10" x14ac:dyDescent="0.25">
      <c r="A3552" t="s">
        <v>4204</v>
      </c>
      <c r="C3552" t="s">
        <v>4919</v>
      </c>
      <c r="D3552" t="s">
        <v>4920</v>
      </c>
      <c r="E3552" s="1">
        <v>43250.437916666669</v>
      </c>
      <c r="F3552" t="s">
        <v>4236</v>
      </c>
      <c r="G3552" s="1">
        <v>43256.323240740741</v>
      </c>
      <c r="H3552" s="1">
        <v>43262.787668634257</v>
      </c>
      <c r="I3552" t="s">
        <v>275</v>
      </c>
      <c r="J3552" s="4">
        <f>VLOOKUP(Données[[#This Row],[Statut (amiante)]],Statuts[[Statut]:[Code statut2]],2,FALSE)</f>
        <v>2</v>
      </c>
    </row>
    <row r="3553" spans="1:10" x14ac:dyDescent="0.25">
      <c r="A3553" t="s">
        <v>4204</v>
      </c>
      <c r="C3553" t="s">
        <v>4919</v>
      </c>
      <c r="D3553" t="s">
        <v>4921</v>
      </c>
      <c r="E3553" s="1">
        <v>43250.437916666669</v>
      </c>
      <c r="F3553" t="s">
        <v>4236</v>
      </c>
      <c r="G3553" s="1">
        <v>43256.323240740741</v>
      </c>
      <c r="H3553" s="1">
        <v>43262.787773842596</v>
      </c>
      <c r="I3553" t="s">
        <v>275</v>
      </c>
      <c r="J3553" s="4">
        <f>VLOOKUP(Données[[#This Row],[Statut (amiante)]],Statuts[[Statut]:[Code statut2]],2,FALSE)</f>
        <v>2</v>
      </c>
    </row>
    <row r="3554" spans="1:10" x14ac:dyDescent="0.25">
      <c r="A3554" t="s">
        <v>4204</v>
      </c>
      <c r="C3554" t="s">
        <v>4919</v>
      </c>
      <c r="D3554" t="s">
        <v>4922</v>
      </c>
      <c r="E3554" s="1">
        <v>43250.437916666669</v>
      </c>
      <c r="F3554" t="s">
        <v>4236</v>
      </c>
      <c r="G3554" s="1">
        <v>43256.323240740741</v>
      </c>
      <c r="H3554" s="1">
        <v>43262.78782341435</v>
      </c>
      <c r="I3554" t="s">
        <v>275</v>
      </c>
      <c r="J3554" s="4">
        <f>VLOOKUP(Données[[#This Row],[Statut (amiante)]],Statuts[[Statut]:[Code statut2]],2,FALSE)</f>
        <v>2</v>
      </c>
    </row>
    <row r="3555" spans="1:10" x14ac:dyDescent="0.25">
      <c r="A3555" t="s">
        <v>4204</v>
      </c>
      <c r="C3555" t="s">
        <v>4923</v>
      </c>
      <c r="D3555" t="s">
        <v>4924</v>
      </c>
      <c r="E3555" s="1">
        <v>43238.854664351849</v>
      </c>
      <c r="F3555" t="s">
        <v>4343</v>
      </c>
      <c r="G3555" s="1">
        <v>43245.33525462963</v>
      </c>
      <c r="H3555" s="1">
        <v>43251.746521261572</v>
      </c>
      <c r="I3555" t="s">
        <v>275</v>
      </c>
      <c r="J3555" s="4">
        <f>VLOOKUP(Données[[#This Row],[Statut (amiante)]],Statuts[[Statut]:[Code statut2]],2,FALSE)</f>
        <v>2</v>
      </c>
    </row>
    <row r="3556" spans="1:10" x14ac:dyDescent="0.25">
      <c r="A3556" t="s">
        <v>4204</v>
      </c>
      <c r="C3556" t="s">
        <v>4925</v>
      </c>
      <c r="D3556" t="s">
        <v>4926</v>
      </c>
      <c r="E3556" s="1">
        <v>43248.416770833333</v>
      </c>
      <c r="F3556" t="s">
        <v>4524</v>
      </c>
      <c r="G3556" s="1">
        <v>43252.457731481481</v>
      </c>
      <c r="H3556" s="1">
        <v>43257.999091747683</v>
      </c>
      <c r="I3556" t="s">
        <v>275</v>
      </c>
      <c r="J3556" s="4">
        <f>VLOOKUP(Données[[#This Row],[Statut (amiante)]],Statuts[[Statut]:[Code statut2]],2,FALSE)</f>
        <v>2</v>
      </c>
    </row>
    <row r="3557" spans="1:10" x14ac:dyDescent="0.25">
      <c r="A3557" t="s">
        <v>4204</v>
      </c>
      <c r="C3557" t="s">
        <v>4925</v>
      </c>
      <c r="D3557" t="s">
        <v>4927</v>
      </c>
      <c r="E3557" s="1">
        <v>43248.416770833333</v>
      </c>
      <c r="F3557" t="s">
        <v>4524</v>
      </c>
      <c r="G3557" s="1">
        <v>43252.457731481481</v>
      </c>
      <c r="H3557" s="1">
        <v>43257.999091817132</v>
      </c>
      <c r="I3557" t="s">
        <v>275</v>
      </c>
      <c r="J3557" s="4">
        <f>VLOOKUP(Données[[#This Row],[Statut (amiante)]],Statuts[[Statut]:[Code statut2]],2,FALSE)</f>
        <v>2</v>
      </c>
    </row>
    <row r="3558" spans="1:10" x14ac:dyDescent="0.25">
      <c r="A3558" t="s">
        <v>4204</v>
      </c>
      <c r="C3558" t="s">
        <v>4928</v>
      </c>
      <c r="D3558" t="s">
        <v>4929</v>
      </c>
      <c r="E3558" s="1">
        <v>43255.50037037037</v>
      </c>
      <c r="F3558" t="s">
        <v>4224</v>
      </c>
      <c r="G3558" s="1">
        <v>43258.379895833335</v>
      </c>
      <c r="H3558" s="1">
        <v>43262.798222256948</v>
      </c>
      <c r="I3558" t="s">
        <v>275</v>
      </c>
      <c r="J3558" s="4">
        <f>VLOOKUP(Données[[#This Row],[Statut (amiante)]],Statuts[[Statut]:[Code statut2]],2,FALSE)</f>
        <v>2</v>
      </c>
    </row>
    <row r="3559" spans="1:10" x14ac:dyDescent="0.25">
      <c r="A3559" t="s">
        <v>4204</v>
      </c>
      <c r="C3559" t="s">
        <v>4930</v>
      </c>
      <c r="D3559" t="s">
        <v>4931</v>
      </c>
      <c r="E3559" s="1">
        <v>43258.854780092595</v>
      </c>
      <c r="F3559" t="s">
        <v>4450</v>
      </c>
      <c r="G3559" s="1">
        <v>43264.555219907408</v>
      </c>
      <c r="H3559" s="1">
        <v>43262.549275428239</v>
      </c>
      <c r="I3559" t="s">
        <v>275</v>
      </c>
      <c r="J3559" s="4">
        <f>VLOOKUP(Données[[#This Row],[Statut (amiante)]],Statuts[[Statut]:[Code statut2]],2,FALSE)</f>
        <v>2</v>
      </c>
    </row>
    <row r="3560" spans="1:10" x14ac:dyDescent="0.25">
      <c r="A3560" t="s">
        <v>4204</v>
      </c>
      <c r="C3560" t="s">
        <v>4930</v>
      </c>
      <c r="D3560" t="s">
        <v>4932</v>
      </c>
      <c r="E3560" s="1">
        <v>43258.854780092595</v>
      </c>
      <c r="F3560" t="s">
        <v>4450</v>
      </c>
      <c r="G3560" s="1">
        <v>43264.555219907408</v>
      </c>
      <c r="H3560" s="1">
        <v>43262.549275497688</v>
      </c>
      <c r="I3560" t="s">
        <v>275</v>
      </c>
      <c r="J3560" s="4">
        <f>VLOOKUP(Données[[#This Row],[Statut (amiante)]],Statuts[[Statut]:[Code statut2]],2,FALSE)</f>
        <v>2</v>
      </c>
    </row>
    <row r="3561" spans="1:10" x14ac:dyDescent="0.25">
      <c r="A3561" t="s">
        <v>4204</v>
      </c>
      <c r="C3561" t="s">
        <v>4930</v>
      </c>
      <c r="D3561" t="s">
        <v>4933</v>
      </c>
      <c r="E3561" s="1">
        <v>43258.854780092595</v>
      </c>
      <c r="F3561" t="s">
        <v>4450</v>
      </c>
      <c r="G3561" s="1">
        <v>43264.555219907408</v>
      </c>
      <c r="H3561" s="1">
        <v>43262.549275462959</v>
      </c>
      <c r="I3561" t="s">
        <v>275</v>
      </c>
      <c r="J3561" s="4">
        <f>VLOOKUP(Données[[#This Row],[Statut (amiante)]],Statuts[[Statut]:[Code statut2]],2,FALSE)</f>
        <v>2</v>
      </c>
    </row>
    <row r="3562" spans="1:10" x14ac:dyDescent="0.25">
      <c r="A3562" t="s">
        <v>4204</v>
      </c>
      <c r="C3562" t="s">
        <v>4934</v>
      </c>
      <c r="D3562" t="s">
        <v>4935</v>
      </c>
      <c r="E3562" s="1">
        <v>43259.416817129626</v>
      </c>
      <c r="F3562" t="s">
        <v>4213</v>
      </c>
      <c r="G3562" s="1">
        <v>43265.570370370369</v>
      </c>
      <c r="H3562" s="1">
        <v>43263.177588657411</v>
      </c>
      <c r="I3562" t="s">
        <v>275</v>
      </c>
      <c r="J3562" s="4">
        <f>VLOOKUP(Données[[#This Row],[Statut (amiante)]],Statuts[[Statut]:[Code statut2]],2,FALSE)</f>
        <v>2</v>
      </c>
    </row>
    <row r="3563" spans="1:10" x14ac:dyDescent="0.25">
      <c r="A3563" t="s">
        <v>4204</v>
      </c>
      <c r="C3563" t="s">
        <v>4936</v>
      </c>
      <c r="D3563" t="s">
        <v>4937</v>
      </c>
      <c r="E3563" s="1">
        <v>43259.417118055557</v>
      </c>
      <c r="F3563" t="s">
        <v>4213</v>
      </c>
      <c r="G3563" s="1">
        <v>43265.570370370369</v>
      </c>
      <c r="H3563" s="1">
        <v>43263.554087349534</v>
      </c>
      <c r="I3563" t="s">
        <v>275</v>
      </c>
      <c r="J3563" s="4">
        <f>VLOOKUP(Données[[#This Row],[Statut (amiante)]],Statuts[[Statut]:[Code statut2]],2,FALSE)</f>
        <v>2</v>
      </c>
    </row>
    <row r="3564" spans="1:10" x14ac:dyDescent="0.25">
      <c r="A3564" t="s">
        <v>4204</v>
      </c>
      <c r="C3564" t="s">
        <v>4938</v>
      </c>
      <c r="D3564" t="s">
        <v>4939</v>
      </c>
      <c r="E3564" s="1">
        <v>43259.416759259257</v>
      </c>
      <c r="F3564" t="s">
        <v>4213</v>
      </c>
      <c r="G3564" s="1">
        <v>43265.570370370369</v>
      </c>
      <c r="H3564" s="1">
        <v>43263.553934456017</v>
      </c>
      <c r="I3564" t="s">
        <v>275</v>
      </c>
      <c r="J3564" s="4">
        <f>VLOOKUP(Données[[#This Row],[Statut (amiante)]],Statuts[[Statut]:[Code statut2]],2,FALSE)</f>
        <v>2</v>
      </c>
    </row>
    <row r="3565" spans="1:10" x14ac:dyDescent="0.25">
      <c r="A3565" t="s">
        <v>4204</v>
      </c>
      <c r="C3565" t="s">
        <v>4940</v>
      </c>
      <c r="D3565" t="s">
        <v>4941</v>
      </c>
      <c r="E3565" s="1">
        <v>43262.416747685187</v>
      </c>
      <c r="F3565" t="s">
        <v>4213</v>
      </c>
      <c r="G3565" s="1">
        <v>43265.570370370369</v>
      </c>
      <c r="H3565" s="1">
        <v>43263.454856597222</v>
      </c>
      <c r="I3565" t="s">
        <v>275</v>
      </c>
      <c r="J3565" s="4">
        <f>VLOOKUP(Données[[#This Row],[Statut (amiante)]],Statuts[[Statut]:[Code statut2]],2,FALSE)</f>
        <v>2</v>
      </c>
    </row>
    <row r="3566" spans="1:10" x14ac:dyDescent="0.25">
      <c r="A3566" t="s">
        <v>4204</v>
      </c>
      <c r="C3566" t="s">
        <v>4942</v>
      </c>
      <c r="D3566" t="s">
        <v>4943</v>
      </c>
      <c r="E3566" s="1">
        <v>43248.365108020836</v>
      </c>
      <c r="F3566" t="s">
        <v>4340</v>
      </c>
      <c r="G3566" s="1">
        <v>43255.372025462966</v>
      </c>
      <c r="H3566" s="1">
        <v>43259.538234722226</v>
      </c>
      <c r="I3566" t="s">
        <v>275</v>
      </c>
      <c r="J3566" s="4">
        <f>VLOOKUP(Données[[#This Row],[Statut (amiante)]],Statuts[[Statut]:[Code statut2]],2,FALSE)</f>
        <v>2</v>
      </c>
    </row>
    <row r="3567" spans="1:10" x14ac:dyDescent="0.25">
      <c r="A3567" t="s">
        <v>4204</v>
      </c>
      <c r="C3567" t="s">
        <v>4944</v>
      </c>
      <c r="D3567" t="s">
        <v>4945</v>
      </c>
      <c r="E3567" s="1">
        <v>43242.416851851849</v>
      </c>
      <c r="F3567" t="s">
        <v>4249</v>
      </c>
      <c r="G3567" s="1">
        <v>43249.402881944443</v>
      </c>
      <c r="H3567" s="1">
        <v>43255.548102395835</v>
      </c>
      <c r="I3567" t="s">
        <v>275</v>
      </c>
      <c r="J3567" s="4">
        <f>VLOOKUP(Données[[#This Row],[Statut (amiante)]],Statuts[[Statut]:[Code statut2]],2,FALSE)</f>
        <v>2</v>
      </c>
    </row>
    <row r="3568" spans="1:10" x14ac:dyDescent="0.25">
      <c r="A3568" t="s">
        <v>4204</v>
      </c>
      <c r="C3568" t="s">
        <v>4946</v>
      </c>
      <c r="D3568" t="s">
        <v>4947</v>
      </c>
      <c r="E3568" s="1">
        <v>43251.333726851852</v>
      </c>
      <c r="F3568" t="s">
        <v>4236</v>
      </c>
      <c r="G3568" s="1">
        <v>43256.323240740741</v>
      </c>
      <c r="H3568" s="1">
        <v>43262.79212982639</v>
      </c>
      <c r="I3568" t="s">
        <v>275</v>
      </c>
      <c r="J3568" s="4">
        <f>VLOOKUP(Données[[#This Row],[Statut (amiante)]],Statuts[[Statut]:[Code statut2]],2,FALSE)</f>
        <v>2</v>
      </c>
    </row>
    <row r="3569" spans="1:10" x14ac:dyDescent="0.25">
      <c r="A3569" t="s">
        <v>4204</v>
      </c>
      <c r="C3569" t="s">
        <v>4946</v>
      </c>
      <c r="D3569" t="s">
        <v>4948</v>
      </c>
      <c r="E3569" s="1">
        <v>43251.333726851852</v>
      </c>
      <c r="F3569" t="s">
        <v>4236</v>
      </c>
      <c r="G3569" s="1">
        <v>43256.323240740741</v>
      </c>
      <c r="H3569" s="1">
        <v>43262.792130092595</v>
      </c>
      <c r="I3569" t="s">
        <v>275</v>
      </c>
      <c r="J3569" s="4">
        <f>VLOOKUP(Données[[#This Row],[Statut (amiante)]],Statuts[[Statut]:[Code statut2]],2,FALSE)</f>
        <v>2</v>
      </c>
    </row>
    <row r="3570" spans="1:10" x14ac:dyDescent="0.25">
      <c r="A3570" t="s">
        <v>4204</v>
      </c>
      <c r="C3570" t="s">
        <v>4946</v>
      </c>
      <c r="D3570" t="s">
        <v>4949</v>
      </c>
      <c r="E3570" s="1">
        <v>43251.333726851852</v>
      </c>
      <c r="F3570" t="s">
        <v>4236</v>
      </c>
      <c r="G3570" s="1">
        <v>43256.323240740741</v>
      </c>
      <c r="H3570" s="1">
        <v>43262.792130243055</v>
      </c>
      <c r="I3570" t="s">
        <v>275</v>
      </c>
      <c r="J3570" s="4">
        <f>VLOOKUP(Données[[#This Row],[Statut (amiante)]],Statuts[[Statut]:[Code statut2]],2,FALSE)</f>
        <v>2</v>
      </c>
    </row>
    <row r="3571" spans="1:10" x14ac:dyDescent="0.25">
      <c r="A3571" t="s">
        <v>4204</v>
      </c>
      <c r="C3571" t="s">
        <v>4946</v>
      </c>
      <c r="D3571" t="s">
        <v>4950</v>
      </c>
      <c r="E3571" s="1">
        <v>43251.333726851852</v>
      </c>
      <c r="F3571" t="s">
        <v>4236</v>
      </c>
      <c r="G3571" s="1">
        <v>43256.323240740741</v>
      </c>
      <c r="H3571" s="1">
        <v>43262.792130358794</v>
      </c>
      <c r="I3571" t="s">
        <v>275</v>
      </c>
      <c r="J3571" s="4">
        <f>VLOOKUP(Données[[#This Row],[Statut (amiante)]],Statuts[[Statut]:[Code statut2]],2,FALSE)</f>
        <v>2</v>
      </c>
    </row>
    <row r="3572" spans="1:10" x14ac:dyDescent="0.25">
      <c r="A3572" t="s">
        <v>4204</v>
      </c>
      <c r="C3572" t="s">
        <v>4946</v>
      </c>
      <c r="D3572" t="s">
        <v>4951</v>
      </c>
      <c r="E3572" s="1">
        <v>43251.333726851852</v>
      </c>
      <c r="F3572" t="s">
        <v>4236</v>
      </c>
      <c r="G3572" s="1">
        <v>43256.323240740741</v>
      </c>
      <c r="H3572" s="1">
        <v>43262.792130636575</v>
      </c>
      <c r="I3572" t="s">
        <v>275</v>
      </c>
      <c r="J3572" s="4">
        <f>VLOOKUP(Données[[#This Row],[Statut (amiante)]],Statuts[[Statut]:[Code statut2]],2,FALSE)</f>
        <v>2</v>
      </c>
    </row>
    <row r="3573" spans="1:10" x14ac:dyDescent="0.25">
      <c r="A3573" t="s">
        <v>4204</v>
      </c>
      <c r="C3573" t="s">
        <v>4946</v>
      </c>
      <c r="D3573" t="s">
        <v>4952</v>
      </c>
      <c r="E3573" s="1">
        <v>43251.333726851852</v>
      </c>
      <c r="F3573" t="s">
        <v>4236</v>
      </c>
      <c r="G3573" s="1">
        <v>43256.323240740741</v>
      </c>
      <c r="H3573" s="1">
        <v>43262.792130868052</v>
      </c>
      <c r="I3573" t="s">
        <v>275</v>
      </c>
      <c r="J3573" s="4">
        <f>VLOOKUP(Données[[#This Row],[Statut (amiante)]],Statuts[[Statut]:[Code statut2]],2,FALSE)</f>
        <v>2</v>
      </c>
    </row>
    <row r="3574" spans="1:10" x14ac:dyDescent="0.25">
      <c r="A3574" t="s">
        <v>4204</v>
      </c>
      <c r="C3574" t="s">
        <v>4946</v>
      </c>
      <c r="D3574" t="s">
        <v>4953</v>
      </c>
      <c r="E3574" s="1">
        <v>43251.333726851852</v>
      </c>
      <c r="F3574" t="s">
        <v>4236</v>
      </c>
      <c r="G3574" s="1">
        <v>43256.323240740741</v>
      </c>
      <c r="H3574" s="1">
        <v>43262.792133101852</v>
      </c>
      <c r="I3574" t="s">
        <v>275</v>
      </c>
      <c r="J3574" s="4">
        <f>VLOOKUP(Données[[#This Row],[Statut (amiante)]],Statuts[[Statut]:[Code statut2]],2,FALSE)</f>
        <v>2</v>
      </c>
    </row>
    <row r="3575" spans="1:10" x14ac:dyDescent="0.25">
      <c r="A3575" t="s">
        <v>4204</v>
      </c>
      <c r="C3575" t="s">
        <v>4954</v>
      </c>
      <c r="D3575" t="s">
        <v>4955</v>
      </c>
      <c r="E3575" s="1">
        <v>43259.417256944442</v>
      </c>
      <c r="F3575" t="s">
        <v>4213</v>
      </c>
      <c r="G3575" s="1">
        <v>43265.570370370369</v>
      </c>
      <c r="H3575" s="1">
        <v>43263.185151886573</v>
      </c>
      <c r="I3575" t="s">
        <v>275</v>
      </c>
      <c r="J3575" s="4">
        <f>VLOOKUP(Données[[#This Row],[Statut (amiante)]],Statuts[[Statut]:[Code statut2]],2,FALSE)</f>
        <v>2</v>
      </c>
    </row>
    <row r="3576" spans="1:10" x14ac:dyDescent="0.25">
      <c r="A3576" t="s">
        <v>4204</v>
      </c>
      <c r="C3576" t="s">
        <v>4946</v>
      </c>
      <c r="D3576" t="s">
        <v>4956</v>
      </c>
      <c r="E3576" s="1">
        <v>43251.333726851852</v>
      </c>
      <c r="F3576" t="s">
        <v>4236</v>
      </c>
      <c r="G3576" s="1">
        <v>43256.323240740741</v>
      </c>
      <c r="H3576" s="1">
        <v>43262.792131099537</v>
      </c>
      <c r="I3576" t="s">
        <v>275</v>
      </c>
      <c r="J3576" s="4">
        <f>VLOOKUP(Données[[#This Row],[Statut (amiante)]],Statuts[[Statut]:[Code statut2]],2,FALSE)</f>
        <v>2</v>
      </c>
    </row>
    <row r="3577" spans="1:10" x14ac:dyDescent="0.25">
      <c r="A3577" t="s">
        <v>4204</v>
      </c>
      <c r="C3577" t="s">
        <v>4946</v>
      </c>
      <c r="D3577" t="s">
        <v>4957</v>
      </c>
      <c r="E3577" s="1">
        <v>43251.333726851852</v>
      </c>
      <c r="F3577" t="s">
        <v>4236</v>
      </c>
      <c r="G3577" s="1">
        <v>43256.323240740741</v>
      </c>
      <c r="H3577" s="1">
        <v>43262.792131481481</v>
      </c>
      <c r="I3577" t="s">
        <v>275</v>
      </c>
      <c r="J3577" s="4">
        <f>VLOOKUP(Données[[#This Row],[Statut (amiante)]],Statuts[[Statut]:[Code statut2]],2,FALSE)</f>
        <v>2</v>
      </c>
    </row>
    <row r="3578" spans="1:10" x14ac:dyDescent="0.25">
      <c r="A3578" t="s">
        <v>4204</v>
      </c>
      <c r="C3578" t="s">
        <v>4946</v>
      </c>
      <c r="D3578" t="s">
        <v>4958</v>
      </c>
      <c r="E3578" s="1">
        <v>43251.333726851852</v>
      </c>
      <c r="F3578" t="s">
        <v>4236</v>
      </c>
      <c r="G3578" s="1">
        <v>43256.323240740741</v>
      </c>
      <c r="H3578" s="1">
        <v>43262.792131747687</v>
      </c>
      <c r="I3578" t="s">
        <v>275</v>
      </c>
      <c r="J3578" s="4">
        <f>VLOOKUP(Données[[#This Row],[Statut (amiante)]],Statuts[[Statut]:[Code statut2]],2,FALSE)</f>
        <v>2</v>
      </c>
    </row>
    <row r="3579" spans="1:10" x14ac:dyDescent="0.25">
      <c r="A3579" t="s">
        <v>4204</v>
      </c>
      <c r="C3579" t="s">
        <v>4946</v>
      </c>
      <c r="D3579" t="s">
        <v>4959</v>
      </c>
      <c r="E3579" s="1">
        <v>43251.333726851852</v>
      </c>
      <c r="F3579" t="s">
        <v>4236</v>
      </c>
      <c r="G3579" s="1">
        <v>43256.323240740741</v>
      </c>
      <c r="H3579" s="1">
        <v>43262.792132060182</v>
      </c>
      <c r="I3579" t="s">
        <v>275</v>
      </c>
      <c r="J3579" s="4">
        <f>VLOOKUP(Données[[#This Row],[Statut (amiante)]],Statuts[[Statut]:[Code statut2]],2,FALSE)</f>
        <v>2</v>
      </c>
    </row>
    <row r="3580" spans="1:10" x14ac:dyDescent="0.25">
      <c r="A3580" t="s">
        <v>4204</v>
      </c>
      <c r="C3580" t="s">
        <v>4946</v>
      </c>
      <c r="D3580" t="s">
        <v>4960</v>
      </c>
      <c r="E3580" s="1">
        <v>43251.333726851852</v>
      </c>
      <c r="F3580" t="s">
        <v>4236</v>
      </c>
      <c r="G3580" s="1">
        <v>43256.323240740741</v>
      </c>
      <c r="H3580" s="1">
        <v>43262.792132870367</v>
      </c>
      <c r="I3580" t="s">
        <v>275</v>
      </c>
      <c r="J3580" s="4">
        <f>VLOOKUP(Données[[#This Row],[Statut (amiante)]],Statuts[[Statut]:[Code statut2]],2,FALSE)</f>
        <v>2</v>
      </c>
    </row>
    <row r="3581" spans="1:10" x14ac:dyDescent="0.25">
      <c r="A3581" t="s">
        <v>4204</v>
      </c>
      <c r="C3581" t="s">
        <v>4946</v>
      </c>
      <c r="D3581" t="s">
        <v>4961</v>
      </c>
      <c r="E3581" s="1">
        <v>43251.333726851852</v>
      </c>
      <c r="F3581" t="s">
        <v>4236</v>
      </c>
      <c r="G3581" s="1">
        <v>43256.323240740741</v>
      </c>
      <c r="H3581" s="1">
        <v>43262.792132986113</v>
      </c>
      <c r="I3581" t="s">
        <v>275</v>
      </c>
      <c r="J3581" s="4">
        <f>VLOOKUP(Données[[#This Row],[Statut (amiante)]],Statuts[[Statut]:[Code statut2]],2,FALSE)</f>
        <v>2</v>
      </c>
    </row>
    <row r="3582" spans="1:10" x14ac:dyDescent="0.25">
      <c r="A3582" t="s">
        <v>4204</v>
      </c>
      <c r="C3582" t="s">
        <v>4962</v>
      </c>
      <c r="D3582" t="s">
        <v>4963</v>
      </c>
      <c r="E3582" s="1">
        <v>43264.52449074074</v>
      </c>
      <c r="F3582" t="s">
        <v>4269</v>
      </c>
      <c r="G3582" s="1">
        <v>43269.308437500003</v>
      </c>
      <c r="H3582" s="1">
        <v>43265.472394247685</v>
      </c>
      <c r="I3582" t="s">
        <v>275</v>
      </c>
      <c r="J3582" s="4">
        <f>VLOOKUP(Données[[#This Row],[Statut (amiante)]],Statuts[[Statut]:[Code statut2]],2,FALSE)</f>
        <v>2</v>
      </c>
    </row>
    <row r="3583" spans="1:10" x14ac:dyDescent="0.25">
      <c r="A3583" t="s">
        <v>4204</v>
      </c>
      <c r="C3583" t="s">
        <v>4964</v>
      </c>
      <c r="D3583" t="s">
        <v>4965</v>
      </c>
      <c r="E3583" s="1">
        <v>43258.417048611111</v>
      </c>
      <c r="F3583" t="s">
        <v>4400</v>
      </c>
      <c r="G3583" s="1">
        <v>43263.556921296295</v>
      </c>
      <c r="H3583" s="1">
        <v>43259.830161689817</v>
      </c>
      <c r="I3583" t="s">
        <v>275</v>
      </c>
      <c r="J3583" s="4">
        <f>VLOOKUP(Données[[#This Row],[Statut (amiante)]],Statuts[[Statut]:[Code statut2]],2,FALSE)</f>
        <v>2</v>
      </c>
    </row>
    <row r="3584" spans="1:10" x14ac:dyDescent="0.25">
      <c r="A3584" t="s">
        <v>4204</v>
      </c>
      <c r="C3584" t="s">
        <v>4873</v>
      </c>
      <c r="D3584" t="s">
        <v>4966</v>
      </c>
      <c r="E3584" s="1">
        <v>43258.416886574072</v>
      </c>
      <c r="F3584" t="s">
        <v>4875</v>
      </c>
      <c r="G3584" s="1">
        <v>43264.846168981479</v>
      </c>
      <c r="H3584" s="1">
        <v>43259.631920451386</v>
      </c>
      <c r="I3584" t="s">
        <v>275</v>
      </c>
      <c r="J3584" s="4">
        <f>VLOOKUP(Données[[#This Row],[Statut (amiante)]],Statuts[[Statut]:[Code statut2]],2,FALSE)</f>
        <v>2</v>
      </c>
    </row>
    <row r="3585" spans="1:10" x14ac:dyDescent="0.25">
      <c r="A3585" t="s">
        <v>4204</v>
      </c>
      <c r="C3585" t="s">
        <v>4873</v>
      </c>
      <c r="D3585" t="s">
        <v>4967</v>
      </c>
      <c r="E3585" s="1">
        <v>43258.416886574072</v>
      </c>
      <c r="F3585" t="s">
        <v>4875</v>
      </c>
      <c r="G3585" s="1">
        <v>43264.846168981479</v>
      </c>
      <c r="H3585" s="1">
        <v>43259.631949884257</v>
      </c>
      <c r="I3585" t="s">
        <v>275</v>
      </c>
      <c r="J3585" s="4">
        <f>VLOOKUP(Données[[#This Row],[Statut (amiante)]],Statuts[[Statut]:[Code statut2]],2,FALSE)</f>
        <v>2</v>
      </c>
    </row>
    <row r="3586" spans="1:10" x14ac:dyDescent="0.25">
      <c r="A3586" t="s">
        <v>4204</v>
      </c>
      <c r="C3586" t="s">
        <v>4968</v>
      </c>
      <c r="D3586" t="s">
        <v>4969</v>
      </c>
      <c r="E3586" s="1">
        <v>43262.41715277778</v>
      </c>
      <c r="F3586" t="s">
        <v>4213</v>
      </c>
      <c r="G3586" s="1">
        <v>43265.570370370369</v>
      </c>
      <c r="H3586" s="1">
        <v>43263.340360381946</v>
      </c>
      <c r="I3586" t="s">
        <v>275</v>
      </c>
      <c r="J3586" s="4">
        <f>VLOOKUP(Données[[#This Row],[Statut (amiante)]],Statuts[[Statut]:[Code statut2]],2,FALSE)</f>
        <v>2</v>
      </c>
    </row>
    <row r="3587" spans="1:10" x14ac:dyDescent="0.25">
      <c r="A3587" t="s">
        <v>4204</v>
      </c>
      <c r="C3587" t="s">
        <v>4970</v>
      </c>
      <c r="D3587" t="s">
        <v>4971</v>
      </c>
      <c r="E3587" s="1">
        <v>43248.406631944446</v>
      </c>
      <c r="F3587" t="s">
        <v>4340</v>
      </c>
      <c r="G3587" s="1">
        <v>43255.372025462966</v>
      </c>
      <c r="H3587" s="1">
        <v>43259.538725659724</v>
      </c>
      <c r="I3587" t="s">
        <v>275</v>
      </c>
      <c r="J3587" s="4">
        <f>VLOOKUP(Données[[#This Row],[Statut (amiante)]],Statuts[[Statut]:[Code statut2]],2,FALSE)</f>
        <v>2</v>
      </c>
    </row>
    <row r="3588" spans="1:10" x14ac:dyDescent="0.25">
      <c r="A3588" t="s">
        <v>4204</v>
      </c>
      <c r="C3588" t="s">
        <v>4972</v>
      </c>
      <c r="D3588" t="s">
        <v>4973</v>
      </c>
      <c r="E3588" s="1">
        <v>43245.479432870372</v>
      </c>
      <c r="F3588" t="s">
        <v>4524</v>
      </c>
      <c r="G3588" s="1">
        <v>43252.457731481481</v>
      </c>
      <c r="H3588" s="1">
        <v>43253.173019097223</v>
      </c>
      <c r="I3588" t="s">
        <v>275</v>
      </c>
      <c r="J3588" s="4">
        <f>VLOOKUP(Données[[#This Row],[Statut (amiante)]],Statuts[[Statut]:[Code statut2]],2,FALSE)</f>
        <v>2</v>
      </c>
    </row>
    <row r="3589" spans="1:10" x14ac:dyDescent="0.25">
      <c r="A3589" t="s">
        <v>4204</v>
      </c>
      <c r="C3589" t="s">
        <v>4972</v>
      </c>
      <c r="D3589" t="s">
        <v>4974</v>
      </c>
      <c r="E3589" s="1">
        <v>43245.479432870372</v>
      </c>
      <c r="F3589" t="s">
        <v>4524</v>
      </c>
      <c r="G3589" s="1">
        <v>43252.457731481481</v>
      </c>
      <c r="H3589" s="1">
        <v>43253.173021296294</v>
      </c>
      <c r="I3589" t="s">
        <v>275</v>
      </c>
      <c r="J3589" s="4">
        <f>VLOOKUP(Données[[#This Row],[Statut (amiante)]],Statuts[[Statut]:[Code statut2]],2,FALSE)</f>
        <v>2</v>
      </c>
    </row>
    <row r="3590" spans="1:10" x14ac:dyDescent="0.25">
      <c r="A3590" t="s">
        <v>4204</v>
      </c>
      <c r="C3590" t="s">
        <v>4975</v>
      </c>
      <c r="D3590" t="s">
        <v>4976</v>
      </c>
      <c r="E3590" s="1">
        <v>43259.416932870372</v>
      </c>
      <c r="F3590" t="s">
        <v>4213</v>
      </c>
      <c r="G3590" s="1">
        <v>43265.570370370369</v>
      </c>
      <c r="H3590" s="1">
        <v>43263.184690972223</v>
      </c>
      <c r="I3590" t="s">
        <v>275</v>
      </c>
      <c r="J3590" s="4">
        <f>VLOOKUP(Données[[#This Row],[Statut (amiante)]],Statuts[[Statut]:[Code statut2]],2,FALSE)</f>
        <v>2</v>
      </c>
    </row>
    <row r="3591" spans="1:10" x14ac:dyDescent="0.25">
      <c r="A3591" t="s">
        <v>4204</v>
      </c>
      <c r="C3591" t="s">
        <v>4977</v>
      </c>
      <c r="D3591" t="s">
        <v>4978</v>
      </c>
      <c r="E3591" s="1">
        <v>43238.85428240741</v>
      </c>
      <c r="F3591" t="s">
        <v>4343</v>
      </c>
      <c r="G3591" s="1">
        <v>43245.33525462963</v>
      </c>
      <c r="H3591" s="1">
        <v>43251.746653391201</v>
      </c>
      <c r="I3591" t="s">
        <v>275</v>
      </c>
      <c r="J3591" s="4">
        <f>VLOOKUP(Données[[#This Row],[Statut (amiante)]],Statuts[[Statut]:[Code statut2]],2,FALSE)</f>
        <v>2</v>
      </c>
    </row>
    <row r="3592" spans="1:10" x14ac:dyDescent="0.25">
      <c r="A3592" t="s">
        <v>4204</v>
      </c>
      <c r="C3592" t="s">
        <v>4979</v>
      </c>
      <c r="D3592" t="s">
        <v>4980</v>
      </c>
      <c r="E3592" s="1">
        <v>43255.500092592592</v>
      </c>
      <c r="F3592" t="s">
        <v>4224</v>
      </c>
      <c r="G3592" s="1">
        <v>43258.379895833335</v>
      </c>
      <c r="H3592" s="1">
        <v>43262.798602511575</v>
      </c>
      <c r="I3592" t="s">
        <v>275</v>
      </c>
      <c r="J3592" s="4">
        <f>VLOOKUP(Données[[#This Row],[Statut (amiante)]],Statuts[[Statut]:[Code statut2]],2,FALSE)</f>
        <v>2</v>
      </c>
    </row>
    <row r="3593" spans="1:10" x14ac:dyDescent="0.25">
      <c r="A3593" t="s">
        <v>4204</v>
      </c>
      <c r="C3593" t="s">
        <v>4981</v>
      </c>
      <c r="D3593" t="s">
        <v>4982</v>
      </c>
      <c r="E3593" s="1">
        <v>43259.417326388888</v>
      </c>
      <c r="F3593" t="s">
        <v>4213</v>
      </c>
      <c r="G3593" s="1">
        <v>43265.570370370369</v>
      </c>
      <c r="H3593" s="1">
        <v>43263.850745682874</v>
      </c>
      <c r="I3593" t="s">
        <v>275</v>
      </c>
      <c r="J3593" s="4">
        <f>VLOOKUP(Données[[#This Row],[Statut (amiante)]],Statuts[[Statut]:[Code statut2]],2,FALSE)</f>
        <v>2</v>
      </c>
    </row>
    <row r="3594" spans="1:10" x14ac:dyDescent="0.25">
      <c r="A3594" t="s">
        <v>4204</v>
      </c>
      <c r="C3594" t="s">
        <v>4983</v>
      </c>
      <c r="D3594" t="s">
        <v>4984</v>
      </c>
      <c r="E3594" s="1">
        <v>43242.416712962964</v>
      </c>
      <c r="F3594" t="s">
        <v>4249</v>
      </c>
      <c r="G3594" s="1">
        <v>43249.402881944443</v>
      </c>
      <c r="H3594" s="1">
        <v>43255.99615165509</v>
      </c>
      <c r="I3594" t="s">
        <v>275</v>
      </c>
      <c r="J3594" s="4">
        <f>VLOOKUP(Données[[#This Row],[Statut (amiante)]],Statuts[[Statut]:[Code statut2]],2,FALSE)</f>
        <v>2</v>
      </c>
    </row>
    <row r="3595" spans="1:10" x14ac:dyDescent="0.25">
      <c r="A3595" t="s">
        <v>4204</v>
      </c>
      <c r="C3595" t="s">
        <v>4985</v>
      </c>
      <c r="D3595" t="s">
        <v>4986</v>
      </c>
      <c r="E3595" s="1">
        <v>43261.416759259257</v>
      </c>
      <c r="F3595" t="s">
        <v>4213</v>
      </c>
      <c r="G3595" s="1">
        <v>43265.570370370369</v>
      </c>
      <c r="H3595" s="1">
        <v>43263.553512384256</v>
      </c>
      <c r="I3595" t="s">
        <v>275</v>
      </c>
      <c r="J3595" s="4">
        <f>VLOOKUP(Données[[#This Row],[Statut (amiante)]],Statuts[[Statut]:[Code statut2]],2,FALSE)</f>
        <v>2</v>
      </c>
    </row>
    <row r="3596" spans="1:10" x14ac:dyDescent="0.25">
      <c r="A3596" t="s">
        <v>4204</v>
      </c>
      <c r="C3596" t="s">
        <v>4987</v>
      </c>
      <c r="D3596" t="s">
        <v>4988</v>
      </c>
      <c r="E3596" s="1">
        <v>43259.41678240741</v>
      </c>
      <c r="F3596" t="s">
        <v>4213</v>
      </c>
      <c r="G3596" s="1">
        <v>43265.570370370369</v>
      </c>
      <c r="H3596" s="1">
        <v>43263.185399733797</v>
      </c>
      <c r="I3596" t="s">
        <v>275</v>
      </c>
      <c r="J3596" s="4">
        <f>VLOOKUP(Données[[#This Row],[Statut (amiante)]],Statuts[[Statut]:[Code statut2]],2,FALSE)</f>
        <v>2</v>
      </c>
    </row>
    <row r="3597" spans="1:10" x14ac:dyDescent="0.25">
      <c r="A3597" t="s">
        <v>4204</v>
      </c>
      <c r="C3597" t="s">
        <v>4989</v>
      </c>
      <c r="D3597" t="s">
        <v>4990</v>
      </c>
      <c r="E3597" s="1">
        <v>43248.417337962965</v>
      </c>
      <c r="F3597" t="s">
        <v>4524</v>
      </c>
      <c r="G3597" s="1">
        <v>43252.457731481481</v>
      </c>
      <c r="H3597" s="1">
        <v>43258.933753969905</v>
      </c>
      <c r="I3597" t="s">
        <v>275</v>
      </c>
      <c r="J3597" s="4">
        <f>VLOOKUP(Données[[#This Row],[Statut (amiante)]],Statuts[[Statut]:[Code statut2]],2,FALSE)</f>
        <v>2</v>
      </c>
    </row>
    <row r="3598" spans="1:10" x14ac:dyDescent="0.25">
      <c r="A3598" t="s">
        <v>4204</v>
      </c>
      <c r="C3598" t="s">
        <v>4989</v>
      </c>
      <c r="D3598" t="s">
        <v>4991</v>
      </c>
      <c r="E3598" s="1">
        <v>43248.417337962965</v>
      </c>
      <c r="F3598" t="s">
        <v>4524</v>
      </c>
      <c r="G3598" s="1">
        <v>43252.457731481481</v>
      </c>
      <c r="H3598" s="1">
        <v>43258.933802199077</v>
      </c>
      <c r="I3598" t="s">
        <v>275</v>
      </c>
      <c r="J3598" s="4">
        <f>VLOOKUP(Données[[#This Row],[Statut (amiante)]],Statuts[[Statut]:[Code statut2]],2,FALSE)</f>
        <v>2</v>
      </c>
    </row>
    <row r="3599" spans="1:10" x14ac:dyDescent="0.25">
      <c r="A3599" t="s">
        <v>4204</v>
      </c>
      <c r="C3599" t="s">
        <v>4992</v>
      </c>
      <c r="D3599" t="s">
        <v>4993</v>
      </c>
      <c r="E3599" s="1">
        <v>43255.500578703701</v>
      </c>
      <c r="F3599" t="s">
        <v>4224</v>
      </c>
      <c r="G3599" s="1">
        <v>43258.379895833335</v>
      </c>
      <c r="H3599" s="1">
        <v>43265.850960416668</v>
      </c>
      <c r="I3599" t="s">
        <v>275</v>
      </c>
      <c r="J3599" s="4">
        <f>VLOOKUP(Données[[#This Row],[Statut (amiante)]],Statuts[[Statut]:[Code statut2]],2,FALSE)</f>
        <v>2</v>
      </c>
    </row>
    <row r="3600" spans="1:10" x14ac:dyDescent="0.25">
      <c r="A3600" t="s">
        <v>4204</v>
      </c>
      <c r="C3600" t="s">
        <v>4994</v>
      </c>
      <c r="D3600" t="s">
        <v>4995</v>
      </c>
      <c r="E3600" s="1">
        <v>43259.416817129626</v>
      </c>
      <c r="F3600" t="s">
        <v>4213</v>
      </c>
      <c r="G3600" s="1">
        <v>43265.570370370369</v>
      </c>
      <c r="H3600" s="1">
        <v>43263.864570983795</v>
      </c>
      <c r="I3600" t="s">
        <v>275</v>
      </c>
      <c r="J3600" s="4">
        <f>VLOOKUP(Données[[#This Row],[Statut (amiante)]],Statuts[[Statut]:[Code statut2]],2,FALSE)</f>
        <v>2</v>
      </c>
    </row>
    <row r="3601" spans="1:10" x14ac:dyDescent="0.25">
      <c r="A3601" t="s">
        <v>4204</v>
      </c>
      <c r="C3601" t="s">
        <v>4996</v>
      </c>
      <c r="D3601" t="s">
        <v>4997</v>
      </c>
      <c r="E3601" s="1">
        <v>43259.416921296295</v>
      </c>
      <c r="F3601" t="s">
        <v>4213</v>
      </c>
      <c r="G3601" s="1">
        <v>43265.570370370369</v>
      </c>
      <c r="H3601" s="1">
        <v>43263.553706168983</v>
      </c>
      <c r="I3601" t="s">
        <v>275</v>
      </c>
      <c r="J3601" s="4">
        <f>VLOOKUP(Données[[#This Row],[Statut (amiante)]],Statuts[[Statut]:[Code statut2]],2,FALSE)</f>
        <v>2</v>
      </c>
    </row>
    <row r="3602" spans="1:10" x14ac:dyDescent="0.25">
      <c r="A3602" t="s">
        <v>4204</v>
      </c>
      <c r="C3602" t="s">
        <v>4998</v>
      </c>
      <c r="D3602" t="s">
        <v>4999</v>
      </c>
      <c r="E3602" s="1">
        <v>43255.500555555554</v>
      </c>
      <c r="F3602" t="s">
        <v>4510</v>
      </c>
      <c r="G3602" s="1">
        <v>43257.372986111113</v>
      </c>
      <c r="H3602" s="1">
        <v>43263.86356435185</v>
      </c>
      <c r="I3602" t="s">
        <v>275</v>
      </c>
      <c r="J3602" s="4">
        <f>VLOOKUP(Données[[#This Row],[Statut (amiante)]],Statuts[[Statut]:[Code statut2]],2,FALSE)</f>
        <v>2</v>
      </c>
    </row>
    <row r="3603" spans="1:10" x14ac:dyDescent="0.25">
      <c r="A3603" t="s">
        <v>4204</v>
      </c>
      <c r="C3603" t="s">
        <v>4998</v>
      </c>
      <c r="D3603" t="s">
        <v>5000</v>
      </c>
      <c r="E3603" s="1">
        <v>43255.500555555554</v>
      </c>
      <c r="F3603" t="s">
        <v>4510</v>
      </c>
      <c r="G3603" s="1">
        <v>43257.372986111113</v>
      </c>
      <c r="H3603" s="1">
        <v>43263.86361724537</v>
      </c>
      <c r="I3603" t="s">
        <v>275</v>
      </c>
      <c r="J3603" s="4">
        <f>VLOOKUP(Données[[#This Row],[Statut (amiante)]],Statuts[[Statut]:[Code statut2]],2,FALSE)</f>
        <v>2</v>
      </c>
    </row>
    <row r="3604" spans="1:10" x14ac:dyDescent="0.25">
      <c r="A3604" t="s">
        <v>4204</v>
      </c>
      <c r="C3604" t="s">
        <v>5001</v>
      </c>
      <c r="D3604" t="s">
        <v>5002</v>
      </c>
      <c r="E3604" s="1">
        <v>43242.417037037034</v>
      </c>
      <c r="F3604" t="s">
        <v>4249</v>
      </c>
      <c r="G3604" s="1">
        <v>43249.402881944443</v>
      </c>
      <c r="H3604" s="1">
        <v>43256.319010763887</v>
      </c>
      <c r="I3604" t="s">
        <v>275</v>
      </c>
      <c r="J3604" s="4">
        <f>VLOOKUP(Données[[#This Row],[Statut (amiante)]],Statuts[[Statut]:[Code statut2]],2,FALSE)</f>
        <v>2</v>
      </c>
    </row>
    <row r="3605" spans="1:10" x14ac:dyDescent="0.25">
      <c r="A3605" t="s">
        <v>4204</v>
      </c>
      <c r="C3605" t="s">
        <v>5003</v>
      </c>
      <c r="D3605" t="s">
        <v>5004</v>
      </c>
      <c r="E3605" s="1">
        <v>43251.33390046296</v>
      </c>
      <c r="F3605" t="s">
        <v>4236</v>
      </c>
      <c r="G3605" s="1">
        <v>43256.323240740741</v>
      </c>
      <c r="H3605" s="1">
        <v>43262.791689201389</v>
      </c>
      <c r="I3605" t="s">
        <v>275</v>
      </c>
      <c r="J3605" s="4">
        <f>VLOOKUP(Données[[#This Row],[Statut (amiante)]],Statuts[[Statut]:[Code statut2]],2,FALSE)</f>
        <v>2</v>
      </c>
    </row>
    <row r="3606" spans="1:10" x14ac:dyDescent="0.25">
      <c r="A3606" t="s">
        <v>4204</v>
      </c>
      <c r="C3606" t="s">
        <v>5005</v>
      </c>
      <c r="D3606" t="s">
        <v>5006</v>
      </c>
      <c r="E3606" s="1">
        <v>43259.417210648149</v>
      </c>
      <c r="F3606" t="s">
        <v>4450</v>
      </c>
      <c r="G3606" s="1">
        <v>43264.555219907408</v>
      </c>
      <c r="H3606" s="1">
        <v>43262.792760300923</v>
      </c>
      <c r="I3606" t="s">
        <v>275</v>
      </c>
      <c r="J3606" s="4">
        <f>VLOOKUP(Données[[#This Row],[Statut (amiante)]],Statuts[[Statut]:[Code statut2]],2,FALSE)</f>
        <v>2</v>
      </c>
    </row>
    <row r="3607" spans="1:10" x14ac:dyDescent="0.25">
      <c r="A3607" t="s">
        <v>4204</v>
      </c>
      <c r="C3607" t="s">
        <v>5005</v>
      </c>
      <c r="D3607" t="s">
        <v>5007</v>
      </c>
      <c r="E3607" s="1">
        <v>43259.417210648149</v>
      </c>
      <c r="F3607" t="s">
        <v>4450</v>
      </c>
      <c r="G3607" s="1">
        <v>43264.555219907408</v>
      </c>
      <c r="H3607" s="1">
        <v>43262.792760532408</v>
      </c>
      <c r="I3607" t="s">
        <v>275</v>
      </c>
      <c r="J3607" s="4">
        <f>VLOOKUP(Données[[#This Row],[Statut (amiante)]],Statuts[[Statut]:[Code statut2]],2,FALSE)</f>
        <v>2</v>
      </c>
    </row>
    <row r="3608" spans="1:10" x14ac:dyDescent="0.25">
      <c r="A3608" t="s">
        <v>4204</v>
      </c>
      <c r="C3608" t="s">
        <v>5005</v>
      </c>
      <c r="D3608" t="s">
        <v>5008</v>
      </c>
      <c r="E3608" s="1">
        <v>43259.417210648149</v>
      </c>
      <c r="F3608" t="s">
        <v>4450</v>
      </c>
      <c r="G3608" s="1">
        <v>43264.555219907408</v>
      </c>
      <c r="H3608" s="1">
        <v>43262.79276045139</v>
      </c>
      <c r="I3608" t="s">
        <v>275</v>
      </c>
      <c r="J3608" s="4">
        <f>VLOOKUP(Données[[#This Row],[Statut (amiante)]],Statuts[[Statut]:[Code statut2]],2,FALSE)</f>
        <v>2</v>
      </c>
    </row>
    <row r="3609" spans="1:10" x14ac:dyDescent="0.25">
      <c r="A3609" t="s">
        <v>4204</v>
      </c>
      <c r="C3609" t="s">
        <v>5005</v>
      </c>
      <c r="D3609" t="s">
        <v>5009</v>
      </c>
      <c r="E3609" s="1">
        <v>43259.417210648149</v>
      </c>
      <c r="F3609" t="s">
        <v>4450</v>
      </c>
      <c r="G3609" s="1">
        <v>43264.555219907408</v>
      </c>
      <c r="H3609" s="1">
        <v>43262.792760497687</v>
      </c>
      <c r="I3609" t="s">
        <v>275</v>
      </c>
      <c r="J3609" s="4">
        <f>VLOOKUP(Données[[#This Row],[Statut (amiante)]],Statuts[[Statut]:[Code statut2]],2,FALSE)</f>
        <v>2</v>
      </c>
    </row>
    <row r="3610" spans="1:10" x14ac:dyDescent="0.25">
      <c r="A3610" t="s">
        <v>4204</v>
      </c>
      <c r="C3610" t="s">
        <v>5010</v>
      </c>
      <c r="D3610" t="s">
        <v>5011</v>
      </c>
      <c r="E3610" s="1">
        <v>43259.417060185187</v>
      </c>
      <c r="F3610" t="s">
        <v>4213</v>
      </c>
      <c r="G3610" s="1">
        <v>43265.570370370369</v>
      </c>
      <c r="H3610" s="1">
        <v>43263.850440972223</v>
      </c>
      <c r="I3610" t="s">
        <v>275</v>
      </c>
      <c r="J3610" s="4">
        <f>VLOOKUP(Données[[#This Row],[Statut (amiante)]],Statuts[[Statut]:[Code statut2]],2,FALSE)</f>
        <v>2</v>
      </c>
    </row>
    <row r="3611" spans="1:10" x14ac:dyDescent="0.25">
      <c r="A3611" t="s">
        <v>4204</v>
      </c>
      <c r="C3611" t="s">
        <v>5012</v>
      </c>
      <c r="D3611" t="s">
        <v>5013</v>
      </c>
      <c r="E3611" s="1">
        <v>43244.3287375</v>
      </c>
      <c r="F3611" t="s">
        <v>5014</v>
      </c>
      <c r="G3611" s="1">
        <v>43244.329502314817</v>
      </c>
      <c r="H3611" s="1">
        <v>43248.751817708333</v>
      </c>
      <c r="I3611" t="s">
        <v>6871</v>
      </c>
      <c r="J3611" s="4">
        <f>VLOOKUP(Données[[#This Row],[Statut (amiante)]],Statuts[[Statut]:[Code statut2]],2,FALSE)</f>
        <v>1</v>
      </c>
    </row>
    <row r="3612" spans="1:10" x14ac:dyDescent="0.25">
      <c r="A3612" t="s">
        <v>4204</v>
      </c>
      <c r="C3612" t="s">
        <v>5015</v>
      </c>
      <c r="D3612" t="s">
        <v>5016</v>
      </c>
      <c r="E3612" s="1">
        <v>43259.41673611111</v>
      </c>
      <c r="F3612" t="s">
        <v>4213</v>
      </c>
      <c r="G3612" s="1">
        <v>43265.570370370369</v>
      </c>
      <c r="H3612" s="1">
        <v>43263.184963113425</v>
      </c>
      <c r="I3612" t="s">
        <v>275</v>
      </c>
      <c r="J3612" s="4">
        <f>VLOOKUP(Données[[#This Row],[Statut (amiante)]],Statuts[[Statut]:[Code statut2]],2,FALSE)</f>
        <v>2</v>
      </c>
    </row>
    <row r="3613" spans="1:10" x14ac:dyDescent="0.25">
      <c r="A3613" t="s">
        <v>4204</v>
      </c>
      <c r="C3613" t="s">
        <v>5017</v>
      </c>
      <c r="D3613" t="s">
        <v>5018</v>
      </c>
      <c r="E3613" s="1">
        <v>43249.628284375001</v>
      </c>
      <c r="F3613" t="s">
        <v>4524</v>
      </c>
      <c r="G3613" s="1">
        <v>43252.457731481481</v>
      </c>
      <c r="H3613" s="1">
        <v>43258.933861574071</v>
      </c>
      <c r="I3613" t="s">
        <v>275</v>
      </c>
      <c r="J3613" s="4">
        <f>VLOOKUP(Données[[#This Row],[Statut (amiante)]],Statuts[[Statut]:[Code statut2]],2,FALSE)</f>
        <v>2</v>
      </c>
    </row>
    <row r="3614" spans="1:10" x14ac:dyDescent="0.25">
      <c r="A3614" t="s">
        <v>4204</v>
      </c>
      <c r="C3614" t="s">
        <v>5019</v>
      </c>
      <c r="D3614" t="s">
        <v>5020</v>
      </c>
      <c r="E3614" s="1">
        <v>43251.333969907406</v>
      </c>
      <c r="F3614" t="s">
        <v>4236</v>
      </c>
      <c r="G3614" s="1">
        <v>43256.323240740741</v>
      </c>
      <c r="H3614" s="1">
        <v>43262.791847650464</v>
      </c>
      <c r="I3614" t="s">
        <v>275</v>
      </c>
      <c r="J3614" s="4">
        <f>VLOOKUP(Données[[#This Row],[Statut (amiante)]],Statuts[[Statut]:[Code statut2]],2,FALSE)</f>
        <v>2</v>
      </c>
    </row>
    <row r="3615" spans="1:10" x14ac:dyDescent="0.25">
      <c r="A3615" t="s">
        <v>4204</v>
      </c>
      <c r="C3615" t="s">
        <v>5021</v>
      </c>
      <c r="D3615" t="s">
        <v>5022</v>
      </c>
      <c r="E3615" s="1">
        <v>43255.500034722223</v>
      </c>
      <c r="F3615" t="s">
        <v>4224</v>
      </c>
      <c r="G3615" s="1">
        <v>43258.379895833335</v>
      </c>
      <c r="H3615" s="1">
        <v>43265.851010729166</v>
      </c>
      <c r="I3615" t="s">
        <v>275</v>
      </c>
      <c r="J3615" s="4">
        <f>VLOOKUP(Données[[#This Row],[Statut (amiante)]],Statuts[[Statut]:[Code statut2]],2,FALSE)</f>
        <v>2</v>
      </c>
    </row>
    <row r="3616" spans="1:10" x14ac:dyDescent="0.25">
      <c r="A3616" t="s">
        <v>4204</v>
      </c>
      <c r="C3616" t="s">
        <v>5023</v>
      </c>
      <c r="D3616" t="s">
        <v>5024</v>
      </c>
      <c r="E3616" s="1">
        <v>43259.416944444441</v>
      </c>
      <c r="F3616" t="s">
        <v>4213</v>
      </c>
      <c r="G3616" s="1">
        <v>43265.570370370369</v>
      </c>
      <c r="H3616" s="1">
        <v>43263.185269131944</v>
      </c>
      <c r="I3616" t="s">
        <v>275</v>
      </c>
      <c r="J3616" s="4">
        <f>VLOOKUP(Données[[#This Row],[Statut (amiante)]],Statuts[[Statut]:[Code statut2]],2,FALSE)</f>
        <v>2</v>
      </c>
    </row>
    <row r="3617" spans="1:10" x14ac:dyDescent="0.25">
      <c r="A3617" t="s">
        <v>4204</v>
      </c>
      <c r="C3617" t="s">
        <v>5025</v>
      </c>
      <c r="D3617" t="s">
        <v>5026</v>
      </c>
      <c r="E3617" s="1">
        <v>43259.417037037034</v>
      </c>
      <c r="F3617" t="s">
        <v>4213</v>
      </c>
      <c r="G3617" s="1">
        <v>43265.570370370369</v>
      </c>
      <c r="H3617" s="1">
        <v>43263.553058715275</v>
      </c>
      <c r="I3617" t="s">
        <v>275</v>
      </c>
      <c r="J3617" s="4">
        <f>VLOOKUP(Données[[#This Row],[Statut (amiante)]],Statuts[[Statut]:[Code statut2]],2,FALSE)</f>
        <v>2</v>
      </c>
    </row>
    <row r="3618" spans="1:10" x14ac:dyDescent="0.25">
      <c r="A3618" t="s">
        <v>4204</v>
      </c>
      <c r="C3618" t="s">
        <v>5027</v>
      </c>
      <c r="D3618" t="s">
        <v>5028</v>
      </c>
      <c r="E3618" s="1">
        <v>43262.416701388887</v>
      </c>
      <c r="F3618" t="s">
        <v>4213</v>
      </c>
      <c r="G3618" s="1">
        <v>43265.570370370369</v>
      </c>
      <c r="H3618" s="1">
        <v>43263.340262384256</v>
      </c>
      <c r="I3618" t="s">
        <v>275</v>
      </c>
      <c r="J3618" s="4">
        <f>VLOOKUP(Données[[#This Row],[Statut (amiante)]],Statuts[[Statut]:[Code statut2]],2,FALSE)</f>
        <v>2</v>
      </c>
    </row>
    <row r="3619" spans="1:10" x14ac:dyDescent="0.25">
      <c r="A3619" t="s">
        <v>4204</v>
      </c>
      <c r="C3619" t="s">
        <v>5029</v>
      </c>
      <c r="D3619" t="s">
        <v>5030</v>
      </c>
      <c r="E3619" s="1">
        <v>43242.41673611111</v>
      </c>
      <c r="F3619" t="s">
        <v>4249</v>
      </c>
      <c r="G3619" s="1">
        <v>43249.402881944443</v>
      </c>
      <c r="H3619" s="1">
        <v>43256.319070798614</v>
      </c>
      <c r="I3619" t="s">
        <v>275</v>
      </c>
      <c r="J3619" s="4">
        <f>VLOOKUP(Données[[#This Row],[Statut (amiante)]],Statuts[[Statut]:[Code statut2]],2,FALSE)</f>
        <v>2</v>
      </c>
    </row>
    <row r="3620" spans="1:10" x14ac:dyDescent="0.25">
      <c r="A3620" t="s">
        <v>4204</v>
      </c>
      <c r="C3620" t="s">
        <v>5019</v>
      </c>
      <c r="D3620" t="s">
        <v>5031</v>
      </c>
      <c r="E3620" s="1">
        <v>43251.333969907406</v>
      </c>
      <c r="F3620" t="s">
        <v>4236</v>
      </c>
      <c r="G3620" s="1">
        <v>43256.323240740741</v>
      </c>
      <c r="H3620" s="1">
        <v>43262.791847303241</v>
      </c>
      <c r="I3620" t="s">
        <v>275</v>
      </c>
      <c r="J3620" s="4">
        <f>VLOOKUP(Données[[#This Row],[Statut (amiante)]],Statuts[[Statut]:[Code statut2]],2,FALSE)</f>
        <v>2</v>
      </c>
    </row>
    <row r="3621" spans="1:10" x14ac:dyDescent="0.25">
      <c r="A3621" t="s">
        <v>4204</v>
      </c>
      <c r="C3621" t="s">
        <v>5032</v>
      </c>
      <c r="D3621" t="s">
        <v>5033</v>
      </c>
      <c r="E3621" s="1">
        <v>43255.500405092593</v>
      </c>
      <c r="F3621" t="s">
        <v>4224</v>
      </c>
      <c r="G3621" s="1">
        <v>43258.379895833335</v>
      </c>
      <c r="H3621" s="1">
        <v>43262.798436458332</v>
      </c>
      <c r="I3621" t="s">
        <v>275</v>
      </c>
      <c r="J3621" s="4">
        <f>VLOOKUP(Données[[#This Row],[Statut (amiante)]],Statuts[[Statut]:[Code statut2]],2,FALSE)</f>
        <v>2</v>
      </c>
    </row>
    <row r="3622" spans="1:10" x14ac:dyDescent="0.25">
      <c r="A3622" t="s">
        <v>4204</v>
      </c>
      <c r="C3622" t="s">
        <v>5034</v>
      </c>
      <c r="D3622" t="s">
        <v>5035</v>
      </c>
      <c r="E3622" s="1">
        <v>43258.417256944442</v>
      </c>
      <c r="F3622" t="s">
        <v>4400</v>
      </c>
      <c r="G3622" s="1">
        <v>43263.556921296295</v>
      </c>
      <c r="H3622" s="1">
        <v>43259.54237974537</v>
      </c>
      <c r="I3622" t="s">
        <v>275</v>
      </c>
      <c r="J3622" s="4">
        <f>VLOOKUP(Données[[#This Row],[Statut (amiante)]],Statuts[[Statut]:[Code statut2]],2,FALSE)</f>
        <v>2</v>
      </c>
    </row>
    <row r="3623" spans="1:10" x14ac:dyDescent="0.25">
      <c r="A3623" t="s">
        <v>4204</v>
      </c>
      <c r="C3623" t="s">
        <v>5036</v>
      </c>
      <c r="D3623" t="s">
        <v>5037</v>
      </c>
      <c r="E3623" s="1">
        <v>43259.416828703703</v>
      </c>
      <c r="F3623" t="s">
        <v>4450</v>
      </c>
      <c r="G3623" s="1">
        <v>43264.555219907408</v>
      </c>
      <c r="H3623" s="1">
        <v>43262.793297337965</v>
      </c>
      <c r="I3623" t="s">
        <v>275</v>
      </c>
      <c r="J3623" s="4">
        <f>VLOOKUP(Données[[#This Row],[Statut (amiante)]],Statuts[[Statut]:[Code statut2]],2,FALSE)</f>
        <v>2</v>
      </c>
    </row>
    <row r="3624" spans="1:10" x14ac:dyDescent="0.25">
      <c r="A3624" t="s">
        <v>4204</v>
      </c>
      <c r="C3624" t="s">
        <v>4919</v>
      </c>
      <c r="D3624" t="s">
        <v>5038</v>
      </c>
      <c r="E3624" s="1">
        <v>43250.437916666669</v>
      </c>
      <c r="F3624" t="s">
        <v>4236</v>
      </c>
      <c r="G3624" s="1">
        <v>43256.323240740741</v>
      </c>
      <c r="H3624" s="1">
        <v>43262.788151273147</v>
      </c>
      <c r="I3624" t="s">
        <v>275</v>
      </c>
      <c r="J3624" s="4">
        <f>VLOOKUP(Données[[#This Row],[Statut (amiante)]],Statuts[[Statut]:[Code statut2]],2,FALSE)</f>
        <v>2</v>
      </c>
    </row>
    <row r="3625" spans="1:10" x14ac:dyDescent="0.25">
      <c r="A3625" t="s">
        <v>4204</v>
      </c>
      <c r="C3625" t="s">
        <v>4919</v>
      </c>
      <c r="D3625" t="s">
        <v>5039</v>
      </c>
      <c r="E3625" s="1">
        <v>43250.437916666669</v>
      </c>
      <c r="F3625" t="s">
        <v>4236</v>
      </c>
      <c r="G3625" s="1">
        <v>43256.323240740741</v>
      </c>
      <c r="H3625" s="1">
        <v>43262.788202002317</v>
      </c>
      <c r="I3625" t="s">
        <v>275</v>
      </c>
      <c r="J3625" s="4">
        <f>VLOOKUP(Données[[#This Row],[Statut (amiante)]],Statuts[[Statut]:[Code statut2]],2,FALSE)</f>
        <v>2</v>
      </c>
    </row>
    <row r="3626" spans="1:10" x14ac:dyDescent="0.25">
      <c r="A3626" t="s">
        <v>4204</v>
      </c>
      <c r="C3626" t="s">
        <v>4919</v>
      </c>
      <c r="D3626" t="s">
        <v>5040</v>
      </c>
      <c r="E3626" s="1">
        <v>43250.437916666669</v>
      </c>
      <c r="F3626" t="s">
        <v>4236</v>
      </c>
      <c r="G3626" s="1">
        <v>43256.323240740741</v>
      </c>
      <c r="H3626" s="1">
        <v>43262.788269363424</v>
      </c>
      <c r="I3626" t="s">
        <v>275</v>
      </c>
      <c r="J3626" s="4">
        <f>VLOOKUP(Données[[#This Row],[Statut (amiante)]],Statuts[[Statut]:[Code statut2]],2,FALSE)</f>
        <v>2</v>
      </c>
    </row>
    <row r="3627" spans="1:10" x14ac:dyDescent="0.25">
      <c r="A3627" t="s">
        <v>4204</v>
      </c>
      <c r="C3627" t="s">
        <v>4919</v>
      </c>
      <c r="D3627" t="s">
        <v>5041</v>
      </c>
      <c r="E3627" s="1">
        <v>43250.437916666669</v>
      </c>
      <c r="F3627" t="s">
        <v>4236</v>
      </c>
      <c r="G3627" s="1">
        <v>43256.323240740741</v>
      </c>
      <c r="H3627" s="1">
        <v>43262.788308136573</v>
      </c>
      <c r="I3627" t="s">
        <v>275</v>
      </c>
      <c r="J3627" s="4">
        <f>VLOOKUP(Données[[#This Row],[Statut (amiante)]],Statuts[[Statut]:[Code statut2]],2,FALSE)</f>
        <v>2</v>
      </c>
    </row>
    <row r="3628" spans="1:10" x14ac:dyDescent="0.25">
      <c r="A3628" t="s">
        <v>4204</v>
      </c>
      <c r="C3628" t="s">
        <v>4919</v>
      </c>
      <c r="D3628" t="s">
        <v>5042</v>
      </c>
      <c r="E3628" s="1">
        <v>43250.437916666669</v>
      </c>
      <c r="F3628" t="s">
        <v>4236</v>
      </c>
      <c r="G3628" s="1">
        <v>43256.323240740741</v>
      </c>
      <c r="H3628" s="1">
        <v>43262.78834644676</v>
      </c>
      <c r="I3628" t="s">
        <v>275</v>
      </c>
      <c r="J3628" s="4">
        <f>VLOOKUP(Données[[#This Row],[Statut (amiante)]],Statuts[[Statut]:[Code statut2]],2,FALSE)</f>
        <v>2</v>
      </c>
    </row>
    <row r="3629" spans="1:10" x14ac:dyDescent="0.25">
      <c r="A3629" t="s">
        <v>4204</v>
      </c>
      <c r="C3629" t="s">
        <v>4919</v>
      </c>
      <c r="D3629" t="s">
        <v>5043</v>
      </c>
      <c r="E3629" s="1">
        <v>43250.437916666669</v>
      </c>
      <c r="F3629" t="s">
        <v>4236</v>
      </c>
      <c r="G3629" s="1">
        <v>43256.323240740741</v>
      </c>
      <c r="H3629" s="1">
        <v>43262.788395254633</v>
      </c>
      <c r="I3629" t="s">
        <v>275</v>
      </c>
      <c r="J3629" s="4">
        <f>VLOOKUP(Données[[#This Row],[Statut (amiante)]],Statuts[[Statut]:[Code statut2]],2,FALSE)</f>
        <v>2</v>
      </c>
    </row>
    <row r="3630" spans="1:10" x14ac:dyDescent="0.25">
      <c r="A3630" t="s">
        <v>4204</v>
      </c>
      <c r="C3630" t="s">
        <v>4919</v>
      </c>
      <c r="D3630" t="s">
        <v>5044</v>
      </c>
      <c r="E3630" s="1">
        <v>43250.437916666669</v>
      </c>
      <c r="F3630" t="s">
        <v>4236</v>
      </c>
      <c r="G3630" s="1">
        <v>43256.323240740741</v>
      </c>
      <c r="H3630" s="1">
        <v>43262.787871412038</v>
      </c>
      <c r="I3630" t="s">
        <v>275</v>
      </c>
      <c r="J3630" s="4">
        <f>VLOOKUP(Données[[#This Row],[Statut (amiante)]],Statuts[[Statut]:[Code statut2]],2,FALSE)</f>
        <v>2</v>
      </c>
    </row>
    <row r="3631" spans="1:10" x14ac:dyDescent="0.25">
      <c r="A3631" t="s">
        <v>4204</v>
      </c>
      <c r="C3631" t="s">
        <v>4919</v>
      </c>
      <c r="D3631" t="s">
        <v>5045</v>
      </c>
      <c r="E3631" s="1">
        <v>43250.437916666669</v>
      </c>
      <c r="F3631" t="s">
        <v>4236</v>
      </c>
      <c r="G3631" s="1">
        <v>43256.323240740741</v>
      </c>
      <c r="H3631" s="1">
        <v>43262.787933020831</v>
      </c>
      <c r="I3631" t="s">
        <v>275</v>
      </c>
      <c r="J3631" s="4">
        <f>VLOOKUP(Données[[#This Row],[Statut (amiante)]],Statuts[[Statut]:[Code statut2]],2,FALSE)</f>
        <v>2</v>
      </c>
    </row>
    <row r="3632" spans="1:10" x14ac:dyDescent="0.25">
      <c r="A3632" t="s">
        <v>4204</v>
      </c>
      <c r="C3632" t="s">
        <v>4919</v>
      </c>
      <c r="D3632" t="s">
        <v>5046</v>
      </c>
      <c r="E3632" s="1">
        <v>43250.437916666669</v>
      </c>
      <c r="F3632" t="s">
        <v>4236</v>
      </c>
      <c r="G3632" s="1">
        <v>43256.323240740741</v>
      </c>
      <c r="H3632" s="1">
        <v>43262.787981365742</v>
      </c>
      <c r="I3632" t="s">
        <v>275</v>
      </c>
      <c r="J3632" s="4">
        <f>VLOOKUP(Données[[#This Row],[Statut (amiante)]],Statuts[[Statut]:[Code statut2]],2,FALSE)</f>
        <v>2</v>
      </c>
    </row>
    <row r="3633" spans="1:10" x14ac:dyDescent="0.25">
      <c r="A3633" t="s">
        <v>4204</v>
      </c>
      <c r="C3633" t="s">
        <v>4919</v>
      </c>
      <c r="D3633" t="s">
        <v>5047</v>
      </c>
      <c r="E3633" s="1">
        <v>43250.437916666669</v>
      </c>
      <c r="F3633" t="s">
        <v>4236</v>
      </c>
      <c r="G3633" s="1">
        <v>43256.323240740741</v>
      </c>
      <c r="H3633" s="1">
        <v>43262.788022685185</v>
      </c>
      <c r="I3633" t="s">
        <v>275</v>
      </c>
      <c r="J3633" s="4">
        <f>VLOOKUP(Données[[#This Row],[Statut (amiante)]],Statuts[[Statut]:[Code statut2]],2,FALSE)</f>
        <v>2</v>
      </c>
    </row>
    <row r="3634" spans="1:10" x14ac:dyDescent="0.25">
      <c r="A3634" t="s">
        <v>4204</v>
      </c>
      <c r="C3634" t="s">
        <v>4919</v>
      </c>
      <c r="D3634" t="s">
        <v>5048</v>
      </c>
      <c r="E3634" s="1">
        <v>43250.437916666669</v>
      </c>
      <c r="F3634" t="s">
        <v>4236</v>
      </c>
      <c r="G3634" s="1">
        <v>43256.323240740741</v>
      </c>
      <c r="H3634" s="1">
        <v>43262.788070289353</v>
      </c>
      <c r="I3634" t="s">
        <v>275</v>
      </c>
      <c r="J3634" s="4">
        <f>VLOOKUP(Données[[#This Row],[Statut (amiante)]],Statuts[[Statut]:[Code statut2]],2,FALSE)</f>
        <v>2</v>
      </c>
    </row>
    <row r="3635" spans="1:10" x14ac:dyDescent="0.25">
      <c r="A3635" t="s">
        <v>4204</v>
      </c>
      <c r="C3635" t="s">
        <v>4919</v>
      </c>
      <c r="D3635" t="s">
        <v>5049</v>
      </c>
      <c r="E3635" s="1">
        <v>43250.437916666669</v>
      </c>
      <c r="F3635" t="s">
        <v>4236</v>
      </c>
      <c r="G3635" s="1">
        <v>43256.323240740741</v>
      </c>
      <c r="H3635" s="1">
        <v>43262.788108414352</v>
      </c>
      <c r="I3635" t="s">
        <v>275</v>
      </c>
      <c r="J3635" s="4">
        <f>VLOOKUP(Données[[#This Row],[Statut (amiante)]],Statuts[[Statut]:[Code statut2]],2,FALSE)</f>
        <v>2</v>
      </c>
    </row>
    <row r="3636" spans="1:10" x14ac:dyDescent="0.25">
      <c r="A3636" t="s">
        <v>4204</v>
      </c>
      <c r="C3636" t="s">
        <v>5050</v>
      </c>
      <c r="D3636" t="s">
        <v>5051</v>
      </c>
      <c r="E3636" s="1">
        <v>43259.417164351849</v>
      </c>
      <c r="F3636" t="s">
        <v>4213</v>
      </c>
      <c r="G3636" s="1">
        <v>43265.570370370369</v>
      </c>
      <c r="H3636" s="1">
        <v>43263.185660960648</v>
      </c>
      <c r="I3636" t="s">
        <v>275</v>
      </c>
      <c r="J3636" s="4">
        <f>VLOOKUP(Données[[#This Row],[Statut (amiante)]],Statuts[[Statut]:[Code statut2]],2,FALSE)</f>
        <v>2</v>
      </c>
    </row>
    <row r="3637" spans="1:10" x14ac:dyDescent="0.25">
      <c r="A3637" t="s">
        <v>4204</v>
      </c>
      <c r="C3637" t="s">
        <v>5052</v>
      </c>
      <c r="D3637" t="s">
        <v>5053</v>
      </c>
      <c r="E3637" s="1">
        <v>43244.632615740738</v>
      </c>
      <c r="F3637" t="s">
        <v>4492</v>
      </c>
      <c r="G3637" s="1">
        <v>43250.429166666669</v>
      </c>
      <c r="H3637" s="1">
        <v>43256.954343831021</v>
      </c>
      <c r="I3637" t="s">
        <v>275</v>
      </c>
      <c r="J3637" s="4">
        <f>VLOOKUP(Données[[#This Row],[Statut (amiante)]],Statuts[[Statut]:[Code statut2]],2,FALSE)</f>
        <v>2</v>
      </c>
    </row>
    <row r="3638" spans="1:10" x14ac:dyDescent="0.25">
      <c r="A3638" t="s">
        <v>4204</v>
      </c>
      <c r="C3638" t="s">
        <v>5052</v>
      </c>
      <c r="D3638" t="s">
        <v>5054</v>
      </c>
      <c r="E3638" s="1">
        <v>43244.632615740738</v>
      </c>
      <c r="F3638" t="s">
        <v>4492</v>
      </c>
      <c r="G3638" s="1">
        <v>43250.429166666669</v>
      </c>
      <c r="H3638" s="1">
        <v>43256.954428124998</v>
      </c>
      <c r="I3638" t="s">
        <v>275</v>
      </c>
      <c r="J3638" s="4">
        <f>VLOOKUP(Données[[#This Row],[Statut (amiante)]],Statuts[[Statut]:[Code statut2]],2,FALSE)</f>
        <v>2</v>
      </c>
    </row>
    <row r="3639" spans="1:10" x14ac:dyDescent="0.25">
      <c r="A3639" t="s">
        <v>4204</v>
      </c>
      <c r="C3639" t="s">
        <v>5055</v>
      </c>
      <c r="D3639" t="s">
        <v>5056</v>
      </c>
      <c r="E3639" s="1">
        <v>43245.458495370367</v>
      </c>
      <c r="F3639" t="s">
        <v>4524</v>
      </c>
      <c r="G3639" s="1">
        <v>43252.457731481481</v>
      </c>
      <c r="H3639" s="1">
        <v>43258.558609872685</v>
      </c>
      <c r="I3639" t="s">
        <v>275</v>
      </c>
      <c r="J3639" s="4">
        <f>VLOOKUP(Données[[#This Row],[Statut (amiante)]],Statuts[[Statut]:[Code statut2]],2,FALSE)</f>
        <v>2</v>
      </c>
    </row>
    <row r="3640" spans="1:10" x14ac:dyDescent="0.25">
      <c r="A3640" t="s">
        <v>4204</v>
      </c>
      <c r="C3640" t="s">
        <v>5057</v>
      </c>
      <c r="D3640" t="s">
        <v>5058</v>
      </c>
      <c r="E3640" s="1">
        <v>43258.854259259257</v>
      </c>
      <c r="F3640" t="s">
        <v>5059</v>
      </c>
      <c r="G3640" s="1">
        <v>43263.563750000001</v>
      </c>
      <c r="H3640" s="1">
        <v>43259.830274918982</v>
      </c>
      <c r="I3640" t="s">
        <v>275</v>
      </c>
      <c r="J3640" s="4">
        <f>VLOOKUP(Données[[#This Row],[Statut (amiante)]],Statuts[[Statut]:[Code statut2]],2,FALSE)</f>
        <v>2</v>
      </c>
    </row>
    <row r="3641" spans="1:10" x14ac:dyDescent="0.25">
      <c r="A3641" t="s">
        <v>4204</v>
      </c>
      <c r="C3641" t="s">
        <v>5057</v>
      </c>
      <c r="D3641" t="s">
        <v>5060</v>
      </c>
      <c r="E3641" s="1">
        <v>43258.854259259257</v>
      </c>
      <c r="F3641" t="s">
        <v>5059</v>
      </c>
      <c r="G3641" s="1">
        <v>43263.563750000001</v>
      </c>
      <c r="H3641" s="1">
        <v>43259.830275115739</v>
      </c>
      <c r="I3641" t="s">
        <v>275</v>
      </c>
      <c r="J3641" s="4">
        <f>VLOOKUP(Données[[#This Row],[Statut (amiante)]],Statuts[[Statut]:[Code statut2]],2,FALSE)</f>
        <v>2</v>
      </c>
    </row>
    <row r="3642" spans="1:10" x14ac:dyDescent="0.25">
      <c r="A3642" t="s">
        <v>4204</v>
      </c>
      <c r="C3642" t="s">
        <v>5057</v>
      </c>
      <c r="D3642" t="s">
        <v>5061</v>
      </c>
      <c r="E3642" s="1">
        <v>43258.854259259257</v>
      </c>
      <c r="F3642" t="s">
        <v>5059</v>
      </c>
      <c r="G3642" s="1">
        <v>43263.563750000001</v>
      </c>
      <c r="H3642" s="1">
        <v>43259.830275196757</v>
      </c>
      <c r="I3642" t="s">
        <v>275</v>
      </c>
      <c r="J3642" s="4">
        <f>VLOOKUP(Données[[#This Row],[Statut (amiante)]],Statuts[[Statut]:[Code statut2]],2,FALSE)</f>
        <v>2</v>
      </c>
    </row>
    <row r="3643" spans="1:10" x14ac:dyDescent="0.25">
      <c r="A3643" t="s">
        <v>4204</v>
      </c>
      <c r="C3643" t="s">
        <v>5057</v>
      </c>
      <c r="D3643" t="s">
        <v>5062</v>
      </c>
      <c r="E3643" s="1">
        <v>43258.854259259257</v>
      </c>
      <c r="F3643" t="s">
        <v>5059</v>
      </c>
      <c r="G3643" s="1">
        <v>43263.563750000001</v>
      </c>
      <c r="H3643" s="1">
        <v>43259.830275231485</v>
      </c>
      <c r="I3643" t="s">
        <v>275</v>
      </c>
      <c r="J3643" s="4">
        <f>VLOOKUP(Données[[#This Row],[Statut (amiante)]],Statuts[[Statut]:[Code statut2]],2,FALSE)</f>
        <v>2</v>
      </c>
    </row>
    <row r="3644" spans="1:10" x14ac:dyDescent="0.25">
      <c r="A3644" t="s">
        <v>4204</v>
      </c>
      <c r="C3644" t="s">
        <v>5063</v>
      </c>
      <c r="D3644" t="s">
        <v>5064</v>
      </c>
      <c r="E3644" s="1">
        <v>43243.687719907408</v>
      </c>
      <c r="F3644" t="s">
        <v>5065</v>
      </c>
      <c r="G3644" s="1">
        <v>43250.424039351848</v>
      </c>
      <c r="H3644" s="1">
        <v>43257.996216516207</v>
      </c>
      <c r="I3644" t="s">
        <v>275</v>
      </c>
      <c r="J3644" s="4">
        <f>VLOOKUP(Données[[#This Row],[Statut (amiante)]],Statuts[[Statut]:[Code statut2]],2,FALSE)</f>
        <v>2</v>
      </c>
    </row>
    <row r="3645" spans="1:10" x14ac:dyDescent="0.25">
      <c r="A3645" t="s">
        <v>4204</v>
      </c>
      <c r="C3645" t="s">
        <v>5063</v>
      </c>
      <c r="D3645" t="s">
        <v>5066</v>
      </c>
      <c r="E3645" s="1">
        <v>43243.687719907408</v>
      </c>
      <c r="F3645" t="s">
        <v>5065</v>
      </c>
      <c r="G3645" s="1">
        <v>43250.424039351848</v>
      </c>
      <c r="H3645" s="1">
        <v>43257.996306250003</v>
      </c>
      <c r="I3645" t="s">
        <v>275</v>
      </c>
      <c r="J3645" s="4">
        <f>VLOOKUP(Données[[#This Row],[Statut (amiante)]],Statuts[[Statut]:[Code statut2]],2,FALSE)</f>
        <v>2</v>
      </c>
    </row>
    <row r="3646" spans="1:10" x14ac:dyDescent="0.25">
      <c r="A3646" t="s">
        <v>4204</v>
      </c>
      <c r="C3646" t="s">
        <v>5063</v>
      </c>
      <c r="D3646" t="s">
        <v>5067</v>
      </c>
      <c r="E3646" s="1">
        <v>43243.687719907408</v>
      </c>
      <c r="F3646" t="s">
        <v>5065</v>
      </c>
      <c r="G3646" s="1">
        <v>43250.424039351848</v>
      </c>
      <c r="H3646" s="1">
        <v>43257.99637627315</v>
      </c>
      <c r="I3646" t="s">
        <v>275</v>
      </c>
      <c r="J3646" s="4">
        <f>VLOOKUP(Données[[#This Row],[Statut (amiante)]],Statuts[[Statut]:[Code statut2]],2,FALSE)</f>
        <v>2</v>
      </c>
    </row>
    <row r="3647" spans="1:10" x14ac:dyDescent="0.25">
      <c r="A3647" t="s">
        <v>4204</v>
      </c>
      <c r="C3647" t="s">
        <v>5063</v>
      </c>
      <c r="D3647" t="s">
        <v>5068</v>
      </c>
      <c r="E3647" s="1">
        <v>43243.687719907408</v>
      </c>
      <c r="F3647" t="s">
        <v>5065</v>
      </c>
      <c r="G3647" s="1">
        <v>43250.424039351848</v>
      </c>
      <c r="H3647" s="1">
        <v>43257.996441238429</v>
      </c>
      <c r="I3647" t="s">
        <v>275</v>
      </c>
      <c r="J3647" s="4">
        <f>VLOOKUP(Données[[#This Row],[Statut (amiante)]],Statuts[[Statut]:[Code statut2]],2,FALSE)</f>
        <v>2</v>
      </c>
    </row>
    <row r="3648" spans="1:10" x14ac:dyDescent="0.25">
      <c r="A3648" t="s">
        <v>4204</v>
      </c>
      <c r="C3648" t="s">
        <v>5063</v>
      </c>
      <c r="D3648" t="s">
        <v>5069</v>
      </c>
      <c r="E3648" s="1">
        <v>43243.687719907408</v>
      </c>
      <c r="F3648" t="s">
        <v>5065</v>
      </c>
      <c r="G3648" s="1">
        <v>43250.424039351848</v>
      </c>
      <c r="H3648" s="1">
        <v>43257.996481168979</v>
      </c>
      <c r="I3648" t="s">
        <v>275</v>
      </c>
      <c r="J3648" s="4">
        <f>VLOOKUP(Données[[#This Row],[Statut (amiante)]],Statuts[[Statut]:[Code statut2]],2,FALSE)</f>
        <v>2</v>
      </c>
    </row>
    <row r="3649" spans="1:10" x14ac:dyDescent="0.25">
      <c r="A3649" t="s">
        <v>4204</v>
      </c>
      <c r="C3649" t="s">
        <v>5063</v>
      </c>
      <c r="D3649" t="s">
        <v>5070</v>
      </c>
      <c r="E3649" s="1">
        <v>43243.687719907408</v>
      </c>
      <c r="F3649" t="s">
        <v>5065</v>
      </c>
      <c r="G3649" s="1">
        <v>43250.424039351848</v>
      </c>
      <c r="H3649" s="1">
        <v>43257.99660972222</v>
      </c>
      <c r="I3649" t="s">
        <v>275</v>
      </c>
      <c r="J3649" s="4">
        <f>VLOOKUP(Données[[#This Row],[Statut (amiante)]],Statuts[[Statut]:[Code statut2]],2,FALSE)</f>
        <v>2</v>
      </c>
    </row>
    <row r="3650" spans="1:10" x14ac:dyDescent="0.25">
      <c r="A3650" t="s">
        <v>4204</v>
      </c>
      <c r="C3650" t="s">
        <v>5063</v>
      </c>
      <c r="D3650" t="s">
        <v>5071</v>
      </c>
      <c r="E3650" s="1">
        <v>43243.687719907408</v>
      </c>
      <c r="F3650" t="s">
        <v>5065</v>
      </c>
      <c r="G3650" s="1">
        <v>43250.424039351848</v>
      </c>
      <c r="H3650" s="1">
        <v>43257.998478703703</v>
      </c>
      <c r="I3650" t="s">
        <v>275</v>
      </c>
      <c r="J3650" s="4">
        <f>VLOOKUP(Données[[#This Row],[Statut (amiante)]],Statuts[[Statut]:[Code statut2]],2,FALSE)</f>
        <v>2</v>
      </c>
    </row>
    <row r="3651" spans="1:10" x14ac:dyDescent="0.25">
      <c r="A3651" t="s">
        <v>4204</v>
      </c>
      <c r="C3651" t="s">
        <v>5063</v>
      </c>
      <c r="D3651" t="s">
        <v>5072</v>
      </c>
      <c r="E3651" s="1">
        <v>43243.687719907408</v>
      </c>
      <c r="F3651" t="s">
        <v>5065</v>
      </c>
      <c r="G3651" s="1">
        <v>43250.424039351848</v>
      </c>
      <c r="H3651" s="1">
        <v>43257.998521030095</v>
      </c>
      <c r="I3651" t="s">
        <v>275</v>
      </c>
      <c r="J3651" s="4">
        <f>VLOOKUP(Données[[#This Row],[Statut (amiante)]],Statuts[[Statut]:[Code statut2]],2,FALSE)</f>
        <v>2</v>
      </c>
    </row>
    <row r="3652" spans="1:10" x14ac:dyDescent="0.25">
      <c r="A3652" t="s">
        <v>4204</v>
      </c>
      <c r="C3652" t="s">
        <v>5063</v>
      </c>
      <c r="D3652" t="s">
        <v>5073</v>
      </c>
      <c r="E3652" s="1">
        <v>43243.687719907408</v>
      </c>
      <c r="F3652" t="s">
        <v>5065</v>
      </c>
      <c r="G3652" s="1">
        <v>43250.424039351848</v>
      </c>
      <c r="H3652" s="1">
        <v>43257.99856670139</v>
      </c>
      <c r="I3652" t="s">
        <v>275</v>
      </c>
      <c r="J3652" s="4">
        <f>VLOOKUP(Données[[#This Row],[Statut (amiante)]],Statuts[[Statut]:[Code statut2]],2,FALSE)</f>
        <v>2</v>
      </c>
    </row>
    <row r="3653" spans="1:10" x14ac:dyDescent="0.25">
      <c r="A3653" t="s">
        <v>4204</v>
      </c>
      <c r="C3653" t="s">
        <v>5063</v>
      </c>
      <c r="D3653" t="s">
        <v>5074</v>
      </c>
      <c r="E3653" s="1">
        <v>43243.687719907408</v>
      </c>
      <c r="F3653" t="s">
        <v>5065</v>
      </c>
      <c r="G3653" s="1">
        <v>43250.424039351848</v>
      </c>
      <c r="H3653" s="1">
        <v>43257.998612696756</v>
      </c>
      <c r="I3653" t="s">
        <v>275</v>
      </c>
      <c r="J3653" s="4">
        <f>VLOOKUP(Données[[#This Row],[Statut (amiante)]],Statuts[[Statut]:[Code statut2]],2,FALSE)</f>
        <v>2</v>
      </c>
    </row>
    <row r="3654" spans="1:10" x14ac:dyDescent="0.25">
      <c r="A3654" t="s">
        <v>4204</v>
      </c>
      <c r="C3654" t="s">
        <v>5063</v>
      </c>
      <c r="D3654" t="s">
        <v>5075</v>
      </c>
      <c r="E3654" s="1">
        <v>43243.687719907408</v>
      </c>
      <c r="F3654" t="s">
        <v>5065</v>
      </c>
      <c r="G3654" s="1">
        <v>43250.424039351848</v>
      </c>
      <c r="H3654" s="1">
        <v>43257.998671562498</v>
      </c>
      <c r="I3654" t="s">
        <v>275</v>
      </c>
      <c r="J3654" s="4">
        <f>VLOOKUP(Données[[#This Row],[Statut (amiante)]],Statuts[[Statut]:[Code statut2]],2,FALSE)</f>
        <v>2</v>
      </c>
    </row>
    <row r="3655" spans="1:10" x14ac:dyDescent="0.25">
      <c r="A3655" t="s">
        <v>4204</v>
      </c>
      <c r="C3655" t="s">
        <v>5063</v>
      </c>
      <c r="D3655" t="s">
        <v>5076</v>
      </c>
      <c r="E3655" s="1">
        <v>43243.687719907408</v>
      </c>
      <c r="F3655" t="s">
        <v>5065</v>
      </c>
      <c r="G3655" s="1">
        <v>43250.424039351848</v>
      </c>
      <c r="H3655" s="1">
        <v>43257.998207557874</v>
      </c>
      <c r="I3655" t="s">
        <v>275</v>
      </c>
      <c r="J3655" s="4">
        <f>VLOOKUP(Données[[#This Row],[Statut (amiante)]],Statuts[[Statut]:[Code statut2]],2,FALSE)</f>
        <v>2</v>
      </c>
    </row>
    <row r="3656" spans="1:10" x14ac:dyDescent="0.25">
      <c r="A3656" t="s">
        <v>4204</v>
      </c>
      <c r="C3656" t="s">
        <v>5063</v>
      </c>
      <c r="D3656" t="s">
        <v>5077</v>
      </c>
      <c r="E3656" s="1">
        <v>43243.687719907408</v>
      </c>
      <c r="F3656" t="s">
        <v>5065</v>
      </c>
      <c r="G3656" s="1">
        <v>43250.424039351848</v>
      </c>
      <c r="H3656" s="1">
        <v>43257.998266979164</v>
      </c>
      <c r="I3656" t="s">
        <v>275</v>
      </c>
      <c r="J3656" s="4">
        <f>VLOOKUP(Données[[#This Row],[Statut (amiante)]],Statuts[[Statut]:[Code statut2]],2,FALSE)</f>
        <v>2</v>
      </c>
    </row>
    <row r="3657" spans="1:10" x14ac:dyDescent="0.25">
      <c r="A3657" t="s">
        <v>4204</v>
      </c>
      <c r="C3657" t="s">
        <v>5063</v>
      </c>
      <c r="D3657" t="s">
        <v>5078</v>
      </c>
      <c r="E3657" s="1">
        <v>43243.687719907408</v>
      </c>
      <c r="F3657" t="s">
        <v>5065</v>
      </c>
      <c r="G3657" s="1">
        <v>43250.424039351848</v>
      </c>
      <c r="H3657" s="1">
        <v>43257.998310104165</v>
      </c>
      <c r="I3657" t="s">
        <v>275</v>
      </c>
      <c r="J3657" s="4">
        <f>VLOOKUP(Données[[#This Row],[Statut (amiante)]],Statuts[[Statut]:[Code statut2]],2,FALSE)</f>
        <v>2</v>
      </c>
    </row>
    <row r="3658" spans="1:10" x14ac:dyDescent="0.25">
      <c r="A3658" t="s">
        <v>4204</v>
      </c>
      <c r="C3658" t="s">
        <v>5063</v>
      </c>
      <c r="D3658" t="s">
        <v>5079</v>
      </c>
      <c r="E3658" s="1">
        <v>43243.687719907408</v>
      </c>
      <c r="F3658" t="s">
        <v>5065</v>
      </c>
      <c r="G3658" s="1">
        <v>43250.424039351848</v>
      </c>
      <c r="H3658" s="1">
        <v>43257.998355173608</v>
      </c>
      <c r="I3658" t="s">
        <v>275</v>
      </c>
      <c r="J3658" s="4">
        <f>VLOOKUP(Données[[#This Row],[Statut (amiante)]],Statuts[[Statut]:[Code statut2]],2,FALSE)</f>
        <v>2</v>
      </c>
    </row>
    <row r="3659" spans="1:10" x14ac:dyDescent="0.25">
      <c r="A3659" t="s">
        <v>4204</v>
      </c>
      <c r="C3659" t="s">
        <v>5063</v>
      </c>
      <c r="D3659" t="s">
        <v>5080</v>
      </c>
      <c r="E3659" s="1">
        <v>43243.687719907408</v>
      </c>
      <c r="F3659" t="s">
        <v>5065</v>
      </c>
      <c r="G3659" s="1">
        <v>43250.424039351848</v>
      </c>
      <c r="H3659" s="1">
        <v>43257.998391284724</v>
      </c>
      <c r="I3659" t="s">
        <v>275</v>
      </c>
      <c r="J3659" s="4">
        <f>VLOOKUP(Données[[#This Row],[Statut (amiante)]],Statuts[[Statut]:[Code statut2]],2,FALSE)</f>
        <v>2</v>
      </c>
    </row>
    <row r="3660" spans="1:10" x14ac:dyDescent="0.25">
      <c r="A3660" t="s">
        <v>4204</v>
      </c>
      <c r="C3660" t="s">
        <v>5063</v>
      </c>
      <c r="D3660" t="s">
        <v>5081</v>
      </c>
      <c r="E3660" s="1">
        <v>43243.687719907408</v>
      </c>
      <c r="F3660" t="s">
        <v>5065</v>
      </c>
      <c r="G3660" s="1">
        <v>43250.424039351848</v>
      </c>
      <c r="H3660" s="1">
        <v>43257.998438078706</v>
      </c>
      <c r="I3660" t="s">
        <v>275</v>
      </c>
      <c r="J3660" s="4">
        <f>VLOOKUP(Données[[#This Row],[Statut (amiante)]],Statuts[[Statut]:[Code statut2]],2,FALSE)</f>
        <v>2</v>
      </c>
    </row>
    <row r="3661" spans="1:10" x14ac:dyDescent="0.25">
      <c r="A3661" t="s">
        <v>4204</v>
      </c>
      <c r="C3661" t="s">
        <v>5063</v>
      </c>
      <c r="D3661" t="s">
        <v>5082</v>
      </c>
      <c r="E3661" s="1">
        <v>43243.687719907408</v>
      </c>
      <c r="F3661" t="s">
        <v>5065</v>
      </c>
      <c r="G3661" s="1">
        <v>43250.424039351848</v>
      </c>
      <c r="H3661" s="1">
        <v>43257.997885879631</v>
      </c>
      <c r="I3661" t="s">
        <v>275</v>
      </c>
      <c r="J3661" s="4">
        <f>VLOOKUP(Données[[#This Row],[Statut (amiante)]],Statuts[[Statut]:[Code statut2]],2,FALSE)</f>
        <v>2</v>
      </c>
    </row>
    <row r="3662" spans="1:10" x14ac:dyDescent="0.25">
      <c r="A3662" t="s">
        <v>4204</v>
      </c>
      <c r="C3662" t="s">
        <v>5063</v>
      </c>
      <c r="D3662" t="s">
        <v>5083</v>
      </c>
      <c r="E3662" s="1">
        <v>43243.687719907408</v>
      </c>
      <c r="F3662" t="s">
        <v>5065</v>
      </c>
      <c r="G3662" s="1">
        <v>43250.424039351848</v>
      </c>
      <c r="H3662" s="1">
        <v>43257.997933599538</v>
      </c>
      <c r="I3662" t="s">
        <v>275</v>
      </c>
      <c r="J3662" s="4">
        <f>VLOOKUP(Données[[#This Row],[Statut (amiante)]],Statuts[[Statut]:[Code statut2]],2,FALSE)</f>
        <v>2</v>
      </c>
    </row>
    <row r="3663" spans="1:10" x14ac:dyDescent="0.25">
      <c r="A3663" t="s">
        <v>4204</v>
      </c>
      <c r="C3663" t="s">
        <v>5063</v>
      </c>
      <c r="D3663" t="s">
        <v>5084</v>
      </c>
      <c r="E3663" s="1">
        <v>43243.687719907408</v>
      </c>
      <c r="F3663" t="s">
        <v>5065</v>
      </c>
      <c r="G3663" s="1">
        <v>43250.424039351848</v>
      </c>
      <c r="H3663" s="1">
        <v>43257.997993865742</v>
      </c>
      <c r="I3663" t="s">
        <v>275</v>
      </c>
      <c r="J3663" s="4">
        <f>VLOOKUP(Données[[#This Row],[Statut (amiante)]],Statuts[[Statut]:[Code statut2]],2,FALSE)</f>
        <v>2</v>
      </c>
    </row>
    <row r="3664" spans="1:10" x14ac:dyDescent="0.25">
      <c r="A3664" t="s">
        <v>4204</v>
      </c>
      <c r="C3664" t="s">
        <v>5063</v>
      </c>
      <c r="D3664" t="s">
        <v>5085</v>
      </c>
      <c r="E3664" s="1">
        <v>43243.687719907408</v>
      </c>
      <c r="F3664" t="s">
        <v>5065</v>
      </c>
      <c r="G3664" s="1">
        <v>43250.424039351848</v>
      </c>
      <c r="H3664" s="1">
        <v>43257.998048298614</v>
      </c>
      <c r="I3664" t="s">
        <v>275</v>
      </c>
      <c r="J3664" s="4">
        <f>VLOOKUP(Données[[#This Row],[Statut (amiante)]],Statuts[[Statut]:[Code statut2]],2,FALSE)</f>
        <v>2</v>
      </c>
    </row>
    <row r="3665" spans="1:10" x14ac:dyDescent="0.25">
      <c r="A3665" t="s">
        <v>4204</v>
      </c>
      <c r="C3665" t="s">
        <v>5063</v>
      </c>
      <c r="D3665" t="s">
        <v>5086</v>
      </c>
      <c r="E3665" s="1">
        <v>43243.687719907408</v>
      </c>
      <c r="F3665" t="s">
        <v>5065</v>
      </c>
      <c r="G3665" s="1">
        <v>43250.424039351848</v>
      </c>
      <c r="H3665" s="1">
        <v>43257.998093437498</v>
      </c>
      <c r="I3665" t="s">
        <v>275</v>
      </c>
      <c r="J3665" s="4">
        <f>VLOOKUP(Données[[#This Row],[Statut (amiante)]],Statuts[[Statut]:[Code statut2]],2,FALSE)</f>
        <v>2</v>
      </c>
    </row>
    <row r="3666" spans="1:10" x14ac:dyDescent="0.25">
      <c r="A3666" t="s">
        <v>4204</v>
      </c>
      <c r="C3666" t="s">
        <v>5063</v>
      </c>
      <c r="D3666" t="s">
        <v>5087</v>
      </c>
      <c r="E3666" s="1">
        <v>43243.687719907408</v>
      </c>
      <c r="F3666" t="s">
        <v>5065</v>
      </c>
      <c r="G3666" s="1">
        <v>43250.424039351848</v>
      </c>
      <c r="H3666" s="1">
        <v>43257.998145868056</v>
      </c>
      <c r="I3666" t="s">
        <v>275</v>
      </c>
      <c r="J3666" s="4">
        <f>VLOOKUP(Données[[#This Row],[Statut (amiante)]],Statuts[[Statut]:[Code statut2]],2,FALSE)</f>
        <v>2</v>
      </c>
    </row>
    <row r="3667" spans="1:10" x14ac:dyDescent="0.25">
      <c r="A3667" t="s">
        <v>4204</v>
      </c>
      <c r="C3667" t="s">
        <v>5063</v>
      </c>
      <c r="D3667" t="s">
        <v>5088</v>
      </c>
      <c r="E3667" s="1">
        <v>43243.687719907408</v>
      </c>
      <c r="F3667" t="s">
        <v>5065</v>
      </c>
      <c r="G3667" s="1">
        <v>43250.424039351848</v>
      </c>
      <c r="H3667" s="1">
        <v>43257.997510729168</v>
      </c>
      <c r="I3667" t="s">
        <v>275</v>
      </c>
      <c r="J3667" s="4">
        <f>VLOOKUP(Données[[#This Row],[Statut (amiante)]],Statuts[[Statut]:[Code statut2]],2,FALSE)</f>
        <v>2</v>
      </c>
    </row>
    <row r="3668" spans="1:10" x14ac:dyDescent="0.25">
      <c r="A3668" t="s">
        <v>4204</v>
      </c>
      <c r="C3668" t="s">
        <v>5063</v>
      </c>
      <c r="D3668" t="s">
        <v>5089</v>
      </c>
      <c r="E3668" s="1">
        <v>43243.687719907408</v>
      </c>
      <c r="F3668" t="s">
        <v>5065</v>
      </c>
      <c r="G3668" s="1">
        <v>43250.424039351848</v>
      </c>
      <c r="H3668" s="1">
        <v>43257.997576423608</v>
      </c>
      <c r="I3668" t="s">
        <v>275</v>
      </c>
      <c r="J3668" s="4">
        <f>VLOOKUP(Données[[#This Row],[Statut (amiante)]],Statuts[[Statut]:[Code statut2]],2,FALSE)</f>
        <v>2</v>
      </c>
    </row>
    <row r="3669" spans="1:10" x14ac:dyDescent="0.25">
      <c r="A3669" t="s">
        <v>4204</v>
      </c>
      <c r="C3669" t="s">
        <v>5063</v>
      </c>
      <c r="D3669" t="s">
        <v>5090</v>
      </c>
      <c r="E3669" s="1">
        <v>43243.687719907408</v>
      </c>
      <c r="F3669" t="s">
        <v>5065</v>
      </c>
      <c r="G3669" s="1">
        <v>43250.424039351848</v>
      </c>
      <c r="H3669" s="1">
        <v>43257.997633645835</v>
      </c>
      <c r="I3669" t="s">
        <v>275</v>
      </c>
      <c r="J3669" s="4">
        <f>VLOOKUP(Données[[#This Row],[Statut (amiante)]],Statuts[[Statut]:[Code statut2]],2,FALSE)</f>
        <v>2</v>
      </c>
    </row>
    <row r="3670" spans="1:10" x14ac:dyDescent="0.25">
      <c r="A3670" t="s">
        <v>4204</v>
      </c>
      <c r="C3670" t="s">
        <v>5063</v>
      </c>
      <c r="D3670" t="s">
        <v>5091</v>
      </c>
      <c r="E3670" s="1">
        <v>43243.687719907408</v>
      </c>
      <c r="F3670" t="s">
        <v>5065</v>
      </c>
      <c r="G3670" s="1">
        <v>43250.424039351848</v>
      </c>
      <c r="H3670" s="1">
        <v>43257.997711608798</v>
      </c>
      <c r="I3670" t="s">
        <v>275</v>
      </c>
      <c r="J3670" s="4">
        <f>VLOOKUP(Données[[#This Row],[Statut (amiante)]],Statuts[[Statut]:[Code statut2]],2,FALSE)</f>
        <v>2</v>
      </c>
    </row>
    <row r="3671" spans="1:10" x14ac:dyDescent="0.25">
      <c r="A3671" t="s">
        <v>4204</v>
      </c>
      <c r="C3671" t="s">
        <v>5063</v>
      </c>
      <c r="D3671" t="s">
        <v>5092</v>
      </c>
      <c r="E3671" s="1">
        <v>43243.687719907408</v>
      </c>
      <c r="F3671" t="s">
        <v>5065</v>
      </c>
      <c r="G3671" s="1">
        <v>43250.424039351848</v>
      </c>
      <c r="H3671" s="1">
        <v>43257.997782094906</v>
      </c>
      <c r="I3671" t="s">
        <v>275</v>
      </c>
      <c r="J3671" s="4">
        <f>VLOOKUP(Données[[#This Row],[Statut (amiante)]],Statuts[[Statut]:[Code statut2]],2,FALSE)</f>
        <v>2</v>
      </c>
    </row>
    <row r="3672" spans="1:10" x14ac:dyDescent="0.25">
      <c r="A3672" t="s">
        <v>4204</v>
      </c>
      <c r="C3672" t="s">
        <v>5063</v>
      </c>
      <c r="D3672" t="s">
        <v>5093</v>
      </c>
      <c r="E3672" s="1">
        <v>43243.687719907408</v>
      </c>
      <c r="F3672" t="s">
        <v>5065</v>
      </c>
      <c r="G3672" s="1">
        <v>43250.424039351848</v>
      </c>
      <c r="H3672" s="1">
        <v>43257.997845833335</v>
      </c>
      <c r="I3672" t="s">
        <v>275</v>
      </c>
      <c r="J3672" s="4">
        <f>VLOOKUP(Données[[#This Row],[Statut (amiante)]],Statuts[[Statut]:[Code statut2]],2,FALSE)</f>
        <v>2</v>
      </c>
    </row>
    <row r="3673" spans="1:10" x14ac:dyDescent="0.25">
      <c r="A3673" t="s">
        <v>4204</v>
      </c>
      <c r="C3673" t="s">
        <v>5063</v>
      </c>
      <c r="D3673" t="s">
        <v>5094</v>
      </c>
      <c r="E3673" s="1">
        <v>43243.687719907408</v>
      </c>
      <c r="F3673" t="s">
        <v>5065</v>
      </c>
      <c r="G3673" s="1">
        <v>43250.424039351848</v>
      </c>
      <c r="H3673" s="1">
        <v>43257.997059374997</v>
      </c>
      <c r="I3673" t="s">
        <v>275</v>
      </c>
      <c r="J3673" s="4">
        <f>VLOOKUP(Données[[#This Row],[Statut (amiante)]],Statuts[[Statut]:[Code statut2]],2,FALSE)</f>
        <v>2</v>
      </c>
    </row>
    <row r="3674" spans="1:10" x14ac:dyDescent="0.25">
      <c r="A3674" t="s">
        <v>4204</v>
      </c>
      <c r="C3674" t="s">
        <v>5063</v>
      </c>
      <c r="D3674" t="s">
        <v>5095</v>
      </c>
      <c r="E3674" s="1">
        <v>43243.687719907408</v>
      </c>
      <c r="F3674" t="s">
        <v>5065</v>
      </c>
      <c r="G3674" s="1">
        <v>43250.424039351848</v>
      </c>
      <c r="H3674" s="1">
        <v>43257.997111886572</v>
      </c>
      <c r="I3674" t="s">
        <v>275</v>
      </c>
      <c r="J3674" s="4">
        <f>VLOOKUP(Données[[#This Row],[Statut (amiante)]],Statuts[[Statut]:[Code statut2]],2,FALSE)</f>
        <v>2</v>
      </c>
    </row>
    <row r="3675" spans="1:10" x14ac:dyDescent="0.25">
      <c r="A3675" t="s">
        <v>4204</v>
      </c>
      <c r="C3675" t="s">
        <v>5063</v>
      </c>
      <c r="D3675" t="s">
        <v>5096</v>
      </c>
      <c r="E3675" s="1">
        <v>43243.687719907408</v>
      </c>
      <c r="F3675" t="s">
        <v>5065</v>
      </c>
      <c r="G3675" s="1">
        <v>43250.424039351848</v>
      </c>
      <c r="H3675" s="1">
        <v>43257.997221527781</v>
      </c>
      <c r="I3675" t="s">
        <v>275</v>
      </c>
      <c r="J3675" s="4">
        <f>VLOOKUP(Données[[#This Row],[Statut (amiante)]],Statuts[[Statut]:[Code statut2]],2,FALSE)</f>
        <v>2</v>
      </c>
    </row>
    <row r="3676" spans="1:10" x14ac:dyDescent="0.25">
      <c r="A3676" t="s">
        <v>4204</v>
      </c>
      <c r="C3676" t="s">
        <v>5063</v>
      </c>
      <c r="D3676" t="s">
        <v>5097</v>
      </c>
      <c r="E3676" s="1">
        <v>43243.687719907408</v>
      </c>
      <c r="F3676" t="s">
        <v>5065</v>
      </c>
      <c r="G3676" s="1">
        <v>43250.424039351848</v>
      </c>
      <c r="H3676" s="1">
        <v>43257.99727954861</v>
      </c>
      <c r="I3676" t="s">
        <v>275</v>
      </c>
      <c r="J3676" s="4">
        <f>VLOOKUP(Données[[#This Row],[Statut (amiante)]],Statuts[[Statut]:[Code statut2]],2,FALSE)</f>
        <v>2</v>
      </c>
    </row>
    <row r="3677" spans="1:10" x14ac:dyDescent="0.25">
      <c r="A3677" t="s">
        <v>4204</v>
      </c>
      <c r="C3677" t="s">
        <v>5063</v>
      </c>
      <c r="D3677" t="s">
        <v>5098</v>
      </c>
      <c r="E3677" s="1">
        <v>43243.687719907408</v>
      </c>
      <c r="F3677" t="s">
        <v>5065</v>
      </c>
      <c r="G3677" s="1">
        <v>43250.424039351848</v>
      </c>
      <c r="H3677" s="1">
        <v>43257.997369560188</v>
      </c>
      <c r="I3677" t="s">
        <v>275</v>
      </c>
      <c r="J3677" s="4">
        <f>VLOOKUP(Données[[#This Row],[Statut (amiante)]],Statuts[[Statut]:[Code statut2]],2,FALSE)</f>
        <v>2</v>
      </c>
    </row>
    <row r="3678" spans="1:10" x14ac:dyDescent="0.25">
      <c r="A3678" t="s">
        <v>4204</v>
      </c>
      <c r="C3678" t="s">
        <v>5063</v>
      </c>
      <c r="D3678" t="s">
        <v>5099</v>
      </c>
      <c r="E3678" s="1">
        <v>43243.687719907408</v>
      </c>
      <c r="F3678" t="s">
        <v>5065</v>
      </c>
      <c r="G3678" s="1">
        <v>43250.424039351848</v>
      </c>
      <c r="H3678" s="1">
        <v>43257.997441435182</v>
      </c>
      <c r="I3678" t="s">
        <v>275</v>
      </c>
      <c r="J3678" s="4">
        <f>VLOOKUP(Données[[#This Row],[Statut (amiante)]],Statuts[[Statut]:[Code statut2]],2,FALSE)</f>
        <v>2</v>
      </c>
    </row>
    <row r="3679" spans="1:10" x14ac:dyDescent="0.25">
      <c r="A3679" t="s">
        <v>4204</v>
      </c>
      <c r="C3679" t="s">
        <v>5063</v>
      </c>
      <c r="D3679" t="s">
        <v>5100</v>
      </c>
      <c r="E3679" s="1">
        <v>43243.687719907408</v>
      </c>
      <c r="F3679" t="s">
        <v>5065</v>
      </c>
      <c r="G3679" s="1">
        <v>43250.424039351848</v>
      </c>
      <c r="H3679" s="1">
        <v>43257.99668452546</v>
      </c>
      <c r="I3679" t="s">
        <v>275</v>
      </c>
      <c r="J3679" s="4">
        <f>VLOOKUP(Données[[#This Row],[Statut (amiante)]],Statuts[[Statut]:[Code statut2]],2,FALSE)</f>
        <v>2</v>
      </c>
    </row>
    <row r="3680" spans="1:10" x14ac:dyDescent="0.25">
      <c r="A3680" t="s">
        <v>4204</v>
      </c>
      <c r="C3680" t="s">
        <v>5063</v>
      </c>
      <c r="D3680" t="s">
        <v>5101</v>
      </c>
      <c r="E3680" s="1">
        <v>43243.687719907408</v>
      </c>
      <c r="F3680" t="s">
        <v>5065</v>
      </c>
      <c r="G3680" s="1">
        <v>43250.424039351848</v>
      </c>
      <c r="H3680" s="1">
        <v>43257.996752395833</v>
      </c>
      <c r="I3680" t="s">
        <v>275</v>
      </c>
      <c r="J3680" s="4">
        <f>VLOOKUP(Données[[#This Row],[Statut (amiante)]],Statuts[[Statut]:[Code statut2]],2,FALSE)</f>
        <v>2</v>
      </c>
    </row>
    <row r="3681" spans="1:10" x14ac:dyDescent="0.25">
      <c r="A3681" t="s">
        <v>4204</v>
      </c>
      <c r="C3681" t="s">
        <v>5063</v>
      </c>
      <c r="D3681" t="s">
        <v>5102</v>
      </c>
      <c r="E3681" s="1">
        <v>43243.687719907408</v>
      </c>
      <c r="F3681" t="s">
        <v>5065</v>
      </c>
      <c r="G3681" s="1">
        <v>43250.424039351848</v>
      </c>
      <c r="H3681" s="1">
        <v>43257.99682025463</v>
      </c>
      <c r="I3681" t="s">
        <v>275</v>
      </c>
      <c r="J3681" s="4">
        <f>VLOOKUP(Données[[#This Row],[Statut (amiante)]],Statuts[[Statut]:[Code statut2]],2,FALSE)</f>
        <v>2</v>
      </c>
    </row>
    <row r="3682" spans="1:10" x14ac:dyDescent="0.25">
      <c r="A3682" t="s">
        <v>4204</v>
      </c>
      <c r="C3682" t="s">
        <v>5103</v>
      </c>
      <c r="D3682" t="s">
        <v>5104</v>
      </c>
      <c r="E3682" s="1">
        <v>43255.833796296298</v>
      </c>
      <c r="F3682" t="s">
        <v>4224</v>
      </c>
      <c r="G3682" s="1">
        <v>43258.379895833335</v>
      </c>
      <c r="H3682" s="1">
        <v>43262.797988078702</v>
      </c>
      <c r="I3682" t="s">
        <v>275</v>
      </c>
      <c r="J3682" s="4">
        <f>VLOOKUP(Données[[#This Row],[Statut (amiante)]],Statuts[[Statut]:[Code statut2]],2,FALSE)</f>
        <v>2</v>
      </c>
    </row>
    <row r="3683" spans="1:10" x14ac:dyDescent="0.25">
      <c r="A3683" t="s">
        <v>4204</v>
      </c>
      <c r="C3683" t="s">
        <v>5105</v>
      </c>
      <c r="D3683" t="s">
        <v>5106</v>
      </c>
      <c r="E3683" s="1">
        <v>43255.5002662037</v>
      </c>
      <c r="F3683" t="s">
        <v>4224</v>
      </c>
      <c r="G3683" s="1">
        <v>43258.379895833335</v>
      </c>
      <c r="H3683" s="1">
        <v>43262.798672569443</v>
      </c>
      <c r="I3683" t="s">
        <v>275</v>
      </c>
      <c r="J3683" s="4">
        <f>VLOOKUP(Données[[#This Row],[Statut (amiante)]],Statuts[[Statut]:[Code statut2]],2,FALSE)</f>
        <v>2</v>
      </c>
    </row>
    <row r="3684" spans="1:10" x14ac:dyDescent="0.25">
      <c r="A3684" t="s">
        <v>4204</v>
      </c>
      <c r="C3684" t="s">
        <v>5107</v>
      </c>
      <c r="D3684" t="s">
        <v>5108</v>
      </c>
      <c r="E3684" s="1">
        <v>43259.416689814818</v>
      </c>
      <c r="F3684" t="s">
        <v>4213</v>
      </c>
      <c r="G3684" s="1">
        <v>43265.570370370369</v>
      </c>
      <c r="H3684" s="1">
        <v>43263.185191666664</v>
      </c>
      <c r="I3684" t="s">
        <v>275</v>
      </c>
      <c r="J3684" s="4">
        <f>VLOOKUP(Données[[#This Row],[Statut (amiante)]],Statuts[[Statut]:[Code statut2]],2,FALSE)</f>
        <v>2</v>
      </c>
    </row>
    <row r="3685" spans="1:10" x14ac:dyDescent="0.25">
      <c r="A3685" t="s">
        <v>4204</v>
      </c>
      <c r="C3685" t="s">
        <v>5109</v>
      </c>
      <c r="D3685" t="s">
        <v>5110</v>
      </c>
      <c r="E3685" s="1">
        <v>43264.524363425924</v>
      </c>
      <c r="F3685" t="s">
        <v>4269</v>
      </c>
      <c r="G3685" s="1">
        <v>43269.308437500003</v>
      </c>
      <c r="H3685" s="1">
        <v>43265.472440277779</v>
      </c>
      <c r="I3685" t="s">
        <v>275</v>
      </c>
      <c r="J3685" s="4">
        <f>VLOOKUP(Données[[#This Row],[Statut (amiante)]],Statuts[[Statut]:[Code statut2]],2,FALSE)</f>
        <v>2</v>
      </c>
    </row>
    <row r="3686" spans="1:10" x14ac:dyDescent="0.25">
      <c r="A3686" t="s">
        <v>4204</v>
      </c>
      <c r="C3686" t="s">
        <v>5111</v>
      </c>
      <c r="D3686" t="s">
        <v>5112</v>
      </c>
      <c r="E3686" s="1">
        <v>43248.363168981479</v>
      </c>
      <c r="F3686" t="s">
        <v>4340</v>
      </c>
      <c r="G3686" s="1">
        <v>43255.372025462966</v>
      </c>
      <c r="H3686" s="1">
        <v>43259.538157326388</v>
      </c>
      <c r="I3686" t="s">
        <v>275</v>
      </c>
      <c r="J3686" s="4">
        <f>VLOOKUP(Données[[#This Row],[Statut (amiante)]],Statuts[[Statut]:[Code statut2]],2,FALSE)</f>
        <v>2</v>
      </c>
    </row>
    <row r="3687" spans="1:10" x14ac:dyDescent="0.25">
      <c r="A3687" t="s">
        <v>4204</v>
      </c>
      <c r="C3687" t="s">
        <v>5113</v>
      </c>
      <c r="D3687" t="s">
        <v>5114</v>
      </c>
      <c r="E3687" s="1">
        <v>43258.416932870372</v>
      </c>
      <c r="F3687" t="s">
        <v>5115</v>
      </c>
      <c r="G3687" s="1">
        <v>43263.558819444443</v>
      </c>
      <c r="H3687" s="1">
        <v>43269.506420057871</v>
      </c>
      <c r="I3687" t="s">
        <v>275</v>
      </c>
      <c r="J3687" s="4">
        <f>VLOOKUP(Données[[#This Row],[Statut (amiante)]],Statuts[[Statut]:[Code statut2]],2,FALSE)</f>
        <v>2</v>
      </c>
    </row>
    <row r="3688" spans="1:10" x14ac:dyDescent="0.25">
      <c r="A3688" t="s">
        <v>4204</v>
      </c>
      <c r="C3688" t="s">
        <v>5116</v>
      </c>
      <c r="D3688" t="s">
        <v>5117</v>
      </c>
      <c r="E3688" s="1">
        <v>43250.438043981485</v>
      </c>
      <c r="F3688" t="s">
        <v>4236</v>
      </c>
      <c r="G3688" s="1">
        <v>43256.323240740741</v>
      </c>
      <c r="H3688" s="1">
        <v>43263.860769178238</v>
      </c>
      <c r="I3688" t="s">
        <v>275</v>
      </c>
      <c r="J3688" s="4">
        <f>VLOOKUP(Données[[#This Row],[Statut (amiante)]],Statuts[[Statut]:[Code statut2]],2,FALSE)</f>
        <v>2</v>
      </c>
    </row>
    <row r="3689" spans="1:10" x14ac:dyDescent="0.25">
      <c r="A3689" t="s">
        <v>4204</v>
      </c>
      <c r="C3689" t="s">
        <v>5116</v>
      </c>
      <c r="D3689" t="s">
        <v>5118</v>
      </c>
      <c r="E3689" s="1">
        <v>43250.438043981485</v>
      </c>
      <c r="F3689" t="s">
        <v>4236</v>
      </c>
      <c r="G3689" s="1">
        <v>43256.323240740741</v>
      </c>
      <c r="H3689" s="1">
        <v>43263.860817592591</v>
      </c>
      <c r="I3689" t="s">
        <v>275</v>
      </c>
      <c r="J3689" s="4">
        <f>VLOOKUP(Données[[#This Row],[Statut (amiante)]],Statuts[[Statut]:[Code statut2]],2,FALSE)</f>
        <v>2</v>
      </c>
    </row>
    <row r="3690" spans="1:10" x14ac:dyDescent="0.25">
      <c r="A3690" t="s">
        <v>4204</v>
      </c>
      <c r="C3690" t="s">
        <v>5116</v>
      </c>
      <c r="D3690" t="s">
        <v>5119</v>
      </c>
      <c r="E3690" s="1">
        <v>43250.438043981485</v>
      </c>
      <c r="F3690" t="s">
        <v>4236</v>
      </c>
      <c r="G3690" s="1">
        <v>43256.323240740741</v>
      </c>
      <c r="H3690" s="1">
        <v>43263.860915127312</v>
      </c>
      <c r="I3690" t="s">
        <v>275</v>
      </c>
      <c r="J3690" s="4">
        <f>VLOOKUP(Données[[#This Row],[Statut (amiante)]],Statuts[[Statut]:[Code statut2]],2,FALSE)</f>
        <v>2</v>
      </c>
    </row>
    <row r="3691" spans="1:10" x14ac:dyDescent="0.25">
      <c r="A3691" t="s">
        <v>4204</v>
      </c>
      <c r="C3691" t="s">
        <v>5116</v>
      </c>
      <c r="D3691" t="s">
        <v>5120</v>
      </c>
      <c r="E3691" s="1">
        <v>43250.438043981485</v>
      </c>
      <c r="F3691" t="s">
        <v>4236</v>
      </c>
      <c r="G3691" s="1">
        <v>43256.323240740741</v>
      </c>
      <c r="H3691" s="1">
        <v>43263.860987233798</v>
      </c>
      <c r="I3691" t="s">
        <v>275</v>
      </c>
      <c r="J3691" s="4">
        <f>VLOOKUP(Données[[#This Row],[Statut (amiante)]],Statuts[[Statut]:[Code statut2]],2,FALSE)</f>
        <v>2</v>
      </c>
    </row>
    <row r="3692" spans="1:10" x14ac:dyDescent="0.25">
      <c r="A3692" t="s">
        <v>4204</v>
      </c>
      <c r="C3692" t="s">
        <v>5116</v>
      </c>
      <c r="D3692" t="s">
        <v>5121</v>
      </c>
      <c r="E3692" s="1">
        <v>43250.438043981485</v>
      </c>
      <c r="F3692" t="s">
        <v>4236</v>
      </c>
      <c r="G3692" s="1">
        <v>43256.323240740741</v>
      </c>
      <c r="H3692" s="1">
        <v>43263.86117758102</v>
      </c>
      <c r="I3692" t="s">
        <v>275</v>
      </c>
      <c r="J3692" s="4">
        <f>VLOOKUP(Données[[#This Row],[Statut (amiante)]],Statuts[[Statut]:[Code statut2]],2,FALSE)</f>
        <v>2</v>
      </c>
    </row>
    <row r="3693" spans="1:10" x14ac:dyDescent="0.25">
      <c r="A3693" t="s">
        <v>4204</v>
      </c>
      <c r="C3693" t="s">
        <v>5116</v>
      </c>
      <c r="D3693" t="s">
        <v>5122</v>
      </c>
      <c r="E3693" s="1">
        <v>43250.438043981485</v>
      </c>
      <c r="F3693" t="s">
        <v>4236</v>
      </c>
      <c r="G3693" s="1">
        <v>43256.323240740741</v>
      </c>
      <c r="H3693" s="1">
        <v>43263.861326273145</v>
      </c>
      <c r="I3693" t="s">
        <v>275</v>
      </c>
      <c r="J3693" s="4">
        <f>VLOOKUP(Données[[#This Row],[Statut (amiante)]],Statuts[[Statut]:[Code statut2]],2,FALSE)</f>
        <v>2</v>
      </c>
    </row>
    <row r="3694" spans="1:10" x14ac:dyDescent="0.25">
      <c r="A3694" t="s">
        <v>4204</v>
      </c>
      <c r="C3694" t="s">
        <v>5116</v>
      </c>
      <c r="D3694" t="s">
        <v>5123</v>
      </c>
      <c r="E3694" s="1">
        <v>43250.438043981485</v>
      </c>
      <c r="F3694" t="s">
        <v>4236</v>
      </c>
      <c r="G3694" s="1">
        <v>43256.323240740741</v>
      </c>
      <c r="H3694" s="1">
        <v>43263.861901701392</v>
      </c>
      <c r="I3694" t="s">
        <v>275</v>
      </c>
      <c r="J3694" s="4">
        <f>VLOOKUP(Données[[#This Row],[Statut (amiante)]],Statuts[[Statut]:[Code statut2]],2,FALSE)</f>
        <v>2</v>
      </c>
    </row>
    <row r="3695" spans="1:10" x14ac:dyDescent="0.25">
      <c r="A3695" t="s">
        <v>4204</v>
      </c>
      <c r="C3695" t="s">
        <v>5116</v>
      </c>
      <c r="D3695" t="s">
        <v>5124</v>
      </c>
      <c r="E3695" s="1">
        <v>43250.438043981485</v>
      </c>
      <c r="F3695" t="s">
        <v>4236</v>
      </c>
      <c r="G3695" s="1">
        <v>43256.323240740741</v>
      </c>
      <c r="H3695" s="1">
        <v>43263.861936261572</v>
      </c>
      <c r="I3695" t="s">
        <v>275</v>
      </c>
      <c r="J3695" s="4">
        <f>VLOOKUP(Données[[#This Row],[Statut (amiante)]],Statuts[[Statut]:[Code statut2]],2,FALSE)</f>
        <v>2</v>
      </c>
    </row>
    <row r="3696" spans="1:10" x14ac:dyDescent="0.25">
      <c r="A3696" t="s">
        <v>4204</v>
      </c>
      <c r="C3696" t="s">
        <v>5116</v>
      </c>
      <c r="D3696" t="s">
        <v>5125</v>
      </c>
      <c r="E3696" s="1">
        <v>43250.438043981485</v>
      </c>
      <c r="F3696" t="s">
        <v>4236</v>
      </c>
      <c r="G3696" s="1">
        <v>43256.323240740741</v>
      </c>
      <c r="H3696" s="1">
        <v>43263.862002662034</v>
      </c>
      <c r="I3696" t="s">
        <v>275</v>
      </c>
      <c r="J3696" s="4">
        <f>VLOOKUP(Données[[#This Row],[Statut (amiante)]],Statuts[[Statut]:[Code statut2]],2,FALSE)</f>
        <v>2</v>
      </c>
    </row>
    <row r="3697" spans="1:10" x14ac:dyDescent="0.25">
      <c r="A3697" t="s">
        <v>4204</v>
      </c>
      <c r="C3697" t="s">
        <v>5116</v>
      </c>
      <c r="D3697" t="s">
        <v>5126</v>
      </c>
      <c r="E3697" s="1">
        <v>43250.438043981485</v>
      </c>
      <c r="F3697" t="s">
        <v>4236</v>
      </c>
      <c r="G3697" s="1">
        <v>43256.323240740741</v>
      </c>
      <c r="H3697" s="1">
        <v>43263.862039618056</v>
      </c>
      <c r="I3697" t="s">
        <v>275</v>
      </c>
      <c r="J3697" s="4">
        <f>VLOOKUP(Données[[#This Row],[Statut (amiante)]],Statuts[[Statut]:[Code statut2]],2,FALSE)</f>
        <v>2</v>
      </c>
    </row>
    <row r="3698" spans="1:10" x14ac:dyDescent="0.25">
      <c r="A3698" t="s">
        <v>4204</v>
      </c>
      <c r="C3698" t="s">
        <v>5116</v>
      </c>
      <c r="D3698" t="s">
        <v>5127</v>
      </c>
      <c r="E3698" s="1">
        <v>43250.438043981485</v>
      </c>
      <c r="F3698" t="s">
        <v>4236</v>
      </c>
      <c r="G3698" s="1">
        <v>43256.323240740741</v>
      </c>
      <c r="H3698" s="1">
        <v>43263.861233946758</v>
      </c>
      <c r="I3698" t="s">
        <v>275</v>
      </c>
      <c r="J3698" s="4">
        <f>VLOOKUP(Données[[#This Row],[Statut (amiante)]],Statuts[[Statut]:[Code statut2]],2,FALSE)</f>
        <v>2</v>
      </c>
    </row>
    <row r="3699" spans="1:10" x14ac:dyDescent="0.25">
      <c r="A3699" t="s">
        <v>4204</v>
      </c>
      <c r="C3699" t="s">
        <v>5116</v>
      </c>
      <c r="D3699" t="s">
        <v>5128</v>
      </c>
      <c r="E3699" s="1">
        <v>43250.438043981485</v>
      </c>
      <c r="F3699" t="s">
        <v>4236</v>
      </c>
      <c r="G3699" s="1">
        <v>43256.323240740741</v>
      </c>
      <c r="H3699" s="1">
        <v>43263.861281597223</v>
      </c>
      <c r="I3699" t="s">
        <v>275</v>
      </c>
      <c r="J3699" s="4">
        <f>VLOOKUP(Données[[#This Row],[Statut (amiante)]],Statuts[[Statut]:[Code statut2]],2,FALSE)</f>
        <v>2</v>
      </c>
    </row>
    <row r="3700" spans="1:10" x14ac:dyDescent="0.25">
      <c r="A3700" t="s">
        <v>4204</v>
      </c>
      <c r="C3700" t="s">
        <v>5116</v>
      </c>
      <c r="D3700" t="s">
        <v>5129</v>
      </c>
      <c r="E3700" s="1">
        <v>43250.438043981485</v>
      </c>
      <c r="F3700" t="s">
        <v>4236</v>
      </c>
      <c r="G3700" s="1">
        <v>43256.323240740741</v>
      </c>
      <c r="H3700" s="1">
        <v>43263.861439699074</v>
      </c>
      <c r="I3700" t="s">
        <v>275</v>
      </c>
      <c r="J3700" s="4">
        <f>VLOOKUP(Données[[#This Row],[Statut (amiante)]],Statuts[[Statut]:[Code statut2]],2,FALSE)</f>
        <v>2</v>
      </c>
    </row>
    <row r="3701" spans="1:10" x14ac:dyDescent="0.25">
      <c r="A3701" t="s">
        <v>4204</v>
      </c>
      <c r="C3701" t="s">
        <v>5116</v>
      </c>
      <c r="D3701" t="s">
        <v>5130</v>
      </c>
      <c r="E3701" s="1">
        <v>43250.438043981485</v>
      </c>
      <c r="F3701" t="s">
        <v>4236</v>
      </c>
      <c r="G3701" s="1">
        <v>43256.323240740741</v>
      </c>
      <c r="H3701" s="1">
        <v>43263.861582291669</v>
      </c>
      <c r="I3701" t="s">
        <v>275</v>
      </c>
      <c r="J3701" s="4">
        <f>VLOOKUP(Données[[#This Row],[Statut (amiante)]],Statuts[[Statut]:[Code statut2]],2,FALSE)</f>
        <v>2</v>
      </c>
    </row>
    <row r="3702" spans="1:10" x14ac:dyDescent="0.25">
      <c r="A3702" t="s">
        <v>4204</v>
      </c>
      <c r="C3702" t="s">
        <v>5116</v>
      </c>
      <c r="D3702" t="s">
        <v>5131</v>
      </c>
      <c r="E3702" s="1">
        <v>43250.438043981485</v>
      </c>
      <c r="F3702" t="s">
        <v>4236</v>
      </c>
      <c r="G3702" s="1">
        <v>43256.323240740741</v>
      </c>
      <c r="H3702" s="1">
        <v>43263.861721261572</v>
      </c>
      <c r="I3702" t="s">
        <v>275</v>
      </c>
      <c r="J3702" s="4">
        <f>VLOOKUP(Données[[#This Row],[Statut (amiante)]],Statuts[[Statut]:[Code statut2]],2,FALSE)</f>
        <v>2</v>
      </c>
    </row>
    <row r="3703" spans="1:10" x14ac:dyDescent="0.25">
      <c r="A3703" t="s">
        <v>4204</v>
      </c>
      <c r="C3703" t="s">
        <v>5116</v>
      </c>
      <c r="D3703" t="s">
        <v>5132</v>
      </c>
      <c r="E3703" s="1">
        <v>43250.438043981485</v>
      </c>
      <c r="F3703" t="s">
        <v>4236</v>
      </c>
      <c r="G3703" s="1">
        <v>43256.323240740741</v>
      </c>
      <c r="H3703" s="1">
        <v>43263.861789085648</v>
      </c>
      <c r="I3703" t="s">
        <v>275</v>
      </c>
      <c r="J3703" s="4">
        <f>VLOOKUP(Données[[#This Row],[Statut (amiante)]],Statuts[[Statut]:[Code statut2]],2,FALSE)</f>
        <v>2</v>
      </c>
    </row>
    <row r="3704" spans="1:10" x14ac:dyDescent="0.25">
      <c r="A3704" t="s">
        <v>4204</v>
      </c>
      <c r="C3704" t="s">
        <v>5116</v>
      </c>
      <c r="D3704" t="s">
        <v>5133</v>
      </c>
      <c r="E3704" s="1">
        <v>43250.438043981485</v>
      </c>
      <c r="F3704" t="s">
        <v>4236</v>
      </c>
      <c r="G3704" s="1">
        <v>43256.323240740741</v>
      </c>
      <c r="H3704" s="1">
        <v>43263.861969872683</v>
      </c>
      <c r="I3704" t="s">
        <v>275</v>
      </c>
      <c r="J3704" s="4">
        <f>VLOOKUP(Données[[#This Row],[Statut (amiante)]],Statuts[[Statut]:[Code statut2]],2,FALSE)</f>
        <v>2</v>
      </c>
    </row>
    <row r="3705" spans="1:10" x14ac:dyDescent="0.25">
      <c r="A3705" t="s">
        <v>4204</v>
      </c>
      <c r="C3705" t="s">
        <v>5116</v>
      </c>
      <c r="D3705" t="s">
        <v>5134</v>
      </c>
      <c r="E3705" s="1">
        <v>43250.438043981485</v>
      </c>
      <c r="F3705" t="s">
        <v>4236</v>
      </c>
      <c r="G3705" s="1">
        <v>43256.323240740741</v>
      </c>
      <c r="H3705" s="1">
        <v>43263.86207372685</v>
      </c>
      <c r="I3705" t="s">
        <v>275</v>
      </c>
      <c r="J3705" s="4">
        <f>VLOOKUP(Données[[#This Row],[Statut (amiante)]],Statuts[[Statut]:[Code statut2]],2,FALSE)</f>
        <v>2</v>
      </c>
    </row>
    <row r="3706" spans="1:10" x14ac:dyDescent="0.25">
      <c r="A3706" t="s">
        <v>4204</v>
      </c>
      <c r="C3706" t="s">
        <v>5116</v>
      </c>
      <c r="D3706" t="s">
        <v>5135</v>
      </c>
      <c r="E3706" s="1">
        <v>43250.438043981485</v>
      </c>
      <c r="F3706" t="s">
        <v>4236</v>
      </c>
      <c r="G3706" s="1">
        <v>43256.323240740741</v>
      </c>
      <c r="H3706" s="1">
        <v>43263.860687152781</v>
      </c>
      <c r="I3706" t="s">
        <v>275</v>
      </c>
      <c r="J3706" s="4">
        <f>VLOOKUP(Données[[#This Row],[Statut (amiante)]],Statuts[[Statut]:[Code statut2]],2,FALSE)</f>
        <v>2</v>
      </c>
    </row>
    <row r="3707" spans="1:10" x14ac:dyDescent="0.25">
      <c r="A3707" t="s">
        <v>4204</v>
      </c>
      <c r="C3707" t="s">
        <v>5116</v>
      </c>
      <c r="D3707" t="s">
        <v>5136</v>
      </c>
      <c r="E3707" s="1">
        <v>43250.438043981485</v>
      </c>
      <c r="F3707" t="s">
        <v>4236</v>
      </c>
      <c r="G3707" s="1">
        <v>43256.323240740741</v>
      </c>
      <c r="H3707" s="1">
        <v>43263.860864664355</v>
      </c>
      <c r="I3707" t="s">
        <v>275</v>
      </c>
      <c r="J3707" s="4">
        <f>VLOOKUP(Données[[#This Row],[Statut (amiante)]],Statuts[[Statut]:[Code statut2]],2,FALSE)</f>
        <v>2</v>
      </c>
    </row>
    <row r="3708" spans="1:10" x14ac:dyDescent="0.25">
      <c r="A3708" t="s">
        <v>4204</v>
      </c>
      <c r="C3708" t="s">
        <v>5116</v>
      </c>
      <c r="D3708" t="s">
        <v>5137</v>
      </c>
      <c r="E3708" s="1">
        <v>43250.438043981485</v>
      </c>
      <c r="F3708" t="s">
        <v>4236</v>
      </c>
      <c r="G3708" s="1">
        <v>43256.323240740741</v>
      </c>
      <c r="H3708" s="1">
        <v>43263.86104074074</v>
      </c>
      <c r="I3708" t="s">
        <v>275</v>
      </c>
      <c r="J3708" s="4">
        <f>VLOOKUP(Données[[#This Row],[Statut (amiante)]],Statuts[[Statut]:[Code statut2]],2,FALSE)</f>
        <v>2</v>
      </c>
    </row>
    <row r="3709" spans="1:10" x14ac:dyDescent="0.25">
      <c r="A3709" t="s">
        <v>4204</v>
      </c>
      <c r="C3709" t="s">
        <v>5116</v>
      </c>
      <c r="D3709" t="s">
        <v>5138</v>
      </c>
      <c r="E3709" s="1">
        <v>43250.438043981485</v>
      </c>
      <c r="F3709" t="s">
        <v>4236</v>
      </c>
      <c r="G3709" s="1">
        <v>43256.323240740741</v>
      </c>
      <c r="H3709" s="1">
        <v>43263.861103553238</v>
      </c>
      <c r="I3709" t="s">
        <v>275</v>
      </c>
      <c r="J3709" s="4">
        <f>VLOOKUP(Données[[#This Row],[Statut (amiante)]],Statuts[[Statut]:[Code statut2]],2,FALSE)</f>
        <v>2</v>
      </c>
    </row>
    <row r="3710" spans="1:10" x14ac:dyDescent="0.25">
      <c r="A3710" t="s">
        <v>4204</v>
      </c>
      <c r="C3710" t="s">
        <v>5116</v>
      </c>
      <c r="D3710" t="s">
        <v>5139</v>
      </c>
      <c r="E3710" s="1">
        <v>43250.438043981485</v>
      </c>
      <c r="F3710" t="s">
        <v>4236</v>
      </c>
      <c r="G3710" s="1">
        <v>43256.323240740741</v>
      </c>
      <c r="H3710" s="1">
        <v>43263.861394097221</v>
      </c>
      <c r="I3710" t="s">
        <v>275</v>
      </c>
      <c r="J3710" s="4">
        <f>VLOOKUP(Données[[#This Row],[Statut (amiante)]],Statuts[[Statut]:[Code statut2]],2,FALSE)</f>
        <v>2</v>
      </c>
    </row>
    <row r="3711" spans="1:10" x14ac:dyDescent="0.25">
      <c r="A3711" t="s">
        <v>4204</v>
      </c>
      <c r="C3711" t="s">
        <v>5063</v>
      </c>
      <c r="D3711" t="s">
        <v>5140</v>
      </c>
      <c r="E3711" s="1">
        <v>43243.687719907408</v>
      </c>
      <c r="F3711" t="s">
        <v>5065</v>
      </c>
      <c r="G3711" s="1">
        <v>43250.424039351848</v>
      </c>
      <c r="H3711" s="1">
        <v>43257.996873113429</v>
      </c>
      <c r="I3711" t="s">
        <v>275</v>
      </c>
      <c r="J3711" s="4">
        <f>VLOOKUP(Données[[#This Row],[Statut (amiante)]],Statuts[[Statut]:[Code statut2]],2,FALSE)</f>
        <v>2</v>
      </c>
    </row>
    <row r="3712" spans="1:10" x14ac:dyDescent="0.25">
      <c r="A3712" t="s">
        <v>4204</v>
      </c>
      <c r="C3712" t="s">
        <v>5063</v>
      </c>
      <c r="D3712" t="s">
        <v>5141</v>
      </c>
      <c r="E3712" s="1">
        <v>43243.687719907408</v>
      </c>
      <c r="F3712" t="s">
        <v>5065</v>
      </c>
      <c r="G3712" s="1">
        <v>43250.424039351848</v>
      </c>
      <c r="H3712" s="1">
        <v>43257.996931400463</v>
      </c>
      <c r="I3712" t="s">
        <v>275</v>
      </c>
      <c r="J3712" s="4">
        <f>VLOOKUP(Données[[#This Row],[Statut (amiante)]],Statuts[[Statut]:[Code statut2]],2,FALSE)</f>
        <v>2</v>
      </c>
    </row>
    <row r="3713" spans="1:10" x14ac:dyDescent="0.25">
      <c r="A3713" t="s">
        <v>4204</v>
      </c>
      <c r="C3713" t="s">
        <v>5063</v>
      </c>
      <c r="D3713" t="s">
        <v>5142</v>
      </c>
      <c r="E3713" s="1">
        <v>43243.687719907408</v>
      </c>
      <c r="F3713" t="s">
        <v>5065</v>
      </c>
      <c r="G3713" s="1">
        <v>43250.424039351848</v>
      </c>
      <c r="H3713" s="1">
        <v>43257.996992708337</v>
      </c>
      <c r="I3713" t="s">
        <v>275</v>
      </c>
      <c r="J3713" s="4">
        <f>VLOOKUP(Données[[#This Row],[Statut (amiante)]],Statuts[[Statut]:[Code statut2]],2,FALSE)</f>
        <v>2</v>
      </c>
    </row>
    <row r="3714" spans="1:10" x14ac:dyDescent="0.25">
      <c r="A3714" t="s">
        <v>4204</v>
      </c>
      <c r="C3714" t="s">
        <v>5143</v>
      </c>
      <c r="D3714" t="s">
        <v>5144</v>
      </c>
      <c r="E3714" s="1">
        <v>43259.417280092595</v>
      </c>
      <c r="F3714" t="s">
        <v>4213</v>
      </c>
      <c r="G3714" s="1">
        <v>43265.570370370369</v>
      </c>
      <c r="H3714" s="1">
        <v>43263.851039004629</v>
      </c>
      <c r="I3714" t="s">
        <v>275</v>
      </c>
      <c r="J3714" s="4">
        <f>VLOOKUP(Données[[#This Row],[Statut (amiante)]],Statuts[[Statut]:[Code statut2]],2,FALSE)</f>
        <v>2</v>
      </c>
    </row>
    <row r="3715" spans="1:10" x14ac:dyDescent="0.25">
      <c r="A3715" t="s">
        <v>4204</v>
      </c>
      <c r="C3715" t="s">
        <v>5145</v>
      </c>
      <c r="D3715" t="s">
        <v>5146</v>
      </c>
      <c r="E3715" s="1">
        <v>43264.524745370371</v>
      </c>
      <c r="F3715" t="s">
        <v>4269</v>
      </c>
      <c r="G3715" s="1">
        <v>43269.308437500003</v>
      </c>
      <c r="H3715" s="1">
        <v>43265.47213263889</v>
      </c>
      <c r="I3715" t="s">
        <v>275</v>
      </c>
      <c r="J3715" s="4">
        <f>VLOOKUP(Données[[#This Row],[Statut (amiante)]],Statuts[[Statut]:[Code statut2]],2,FALSE)</f>
        <v>2</v>
      </c>
    </row>
    <row r="3716" spans="1:10" x14ac:dyDescent="0.25">
      <c r="A3716" t="s">
        <v>4204</v>
      </c>
      <c r="C3716" t="s">
        <v>5147</v>
      </c>
      <c r="D3716" t="s">
        <v>5148</v>
      </c>
      <c r="E3716" s="1">
        <v>43259.417187500003</v>
      </c>
      <c r="F3716" t="s">
        <v>4213</v>
      </c>
      <c r="G3716" s="1">
        <v>43265.570370370369</v>
      </c>
      <c r="H3716" s="1">
        <v>43263.177325312499</v>
      </c>
      <c r="I3716" t="s">
        <v>275</v>
      </c>
      <c r="J3716" s="4">
        <f>VLOOKUP(Données[[#This Row],[Statut (amiante)]],Statuts[[Statut]:[Code statut2]],2,FALSE)</f>
        <v>2</v>
      </c>
    </row>
    <row r="3717" spans="1:10" x14ac:dyDescent="0.25">
      <c r="A3717" t="s">
        <v>4204</v>
      </c>
      <c r="C3717" t="s">
        <v>5149</v>
      </c>
      <c r="D3717" t="s">
        <v>5150</v>
      </c>
      <c r="E3717" s="1">
        <v>43259.417256944442</v>
      </c>
      <c r="F3717" t="s">
        <v>4868</v>
      </c>
      <c r="G3717" s="1">
        <v>43266.60491898148</v>
      </c>
      <c r="H3717" s="1">
        <v>43263.553304363428</v>
      </c>
      <c r="I3717" t="s">
        <v>6871</v>
      </c>
      <c r="J3717" s="4">
        <f>VLOOKUP(Données[[#This Row],[Statut (amiante)]],Statuts[[Statut]:[Code statut2]],2,FALSE)</f>
        <v>1</v>
      </c>
    </row>
    <row r="3718" spans="1:10" x14ac:dyDescent="0.25">
      <c r="A3718" t="s">
        <v>4204</v>
      </c>
      <c r="C3718" t="s">
        <v>5151</v>
      </c>
      <c r="D3718" t="s">
        <v>5152</v>
      </c>
      <c r="E3718" s="1">
        <v>43242.416944444441</v>
      </c>
      <c r="F3718" t="s">
        <v>4249</v>
      </c>
      <c r="G3718" s="1">
        <v>43249.402881944443</v>
      </c>
      <c r="H3718" s="1">
        <v>43256.537796412034</v>
      </c>
      <c r="I3718" t="s">
        <v>275</v>
      </c>
      <c r="J3718" s="4">
        <f>VLOOKUP(Données[[#This Row],[Statut (amiante)]],Statuts[[Statut]:[Code statut2]],2,FALSE)</f>
        <v>2</v>
      </c>
    </row>
    <row r="3719" spans="1:10" x14ac:dyDescent="0.25">
      <c r="A3719" t="s">
        <v>4204</v>
      </c>
      <c r="C3719" t="s">
        <v>5153</v>
      </c>
      <c r="D3719" t="s">
        <v>5154</v>
      </c>
      <c r="E3719" s="1">
        <v>43248.406388888892</v>
      </c>
      <c r="F3719" t="s">
        <v>4340</v>
      </c>
      <c r="G3719" s="1">
        <v>43255.372025462966</v>
      </c>
      <c r="H3719" s="1">
        <v>43259.539146990741</v>
      </c>
      <c r="I3719" t="s">
        <v>275</v>
      </c>
      <c r="J3719" s="4">
        <f>VLOOKUP(Données[[#This Row],[Statut (amiante)]],Statuts[[Statut]:[Code statut2]],2,FALSE)</f>
        <v>2</v>
      </c>
    </row>
    <row r="3720" spans="1:10" x14ac:dyDescent="0.25">
      <c r="A3720" t="s">
        <v>4204</v>
      </c>
      <c r="C3720" t="s">
        <v>5155</v>
      </c>
      <c r="D3720" t="s">
        <v>5156</v>
      </c>
      <c r="E3720" s="1">
        <v>43242.417164351849</v>
      </c>
      <c r="F3720" t="s">
        <v>4343</v>
      </c>
      <c r="G3720" s="1">
        <v>43245.33525462963</v>
      </c>
      <c r="H3720" s="1">
        <v>43251.746889895832</v>
      </c>
      <c r="I3720" t="s">
        <v>275</v>
      </c>
      <c r="J3720" s="4">
        <f>VLOOKUP(Données[[#This Row],[Statut (amiante)]],Statuts[[Statut]:[Code statut2]],2,FALSE)</f>
        <v>2</v>
      </c>
    </row>
    <row r="3721" spans="1:10" x14ac:dyDescent="0.25">
      <c r="A3721" t="s">
        <v>4204</v>
      </c>
      <c r="C3721" t="s">
        <v>5155</v>
      </c>
      <c r="D3721" t="s">
        <v>5157</v>
      </c>
      <c r="E3721" s="1">
        <v>43242.417164351849</v>
      </c>
      <c r="F3721" t="s">
        <v>4343</v>
      </c>
      <c r="G3721" s="1">
        <v>43245.33525462963</v>
      </c>
      <c r="H3721" s="1">
        <v>43251.746890162038</v>
      </c>
      <c r="I3721" t="s">
        <v>275</v>
      </c>
      <c r="J3721" s="4">
        <f>VLOOKUP(Données[[#This Row],[Statut (amiante)]],Statuts[[Statut]:[Code statut2]],2,FALSE)</f>
        <v>2</v>
      </c>
    </row>
    <row r="3722" spans="1:10" x14ac:dyDescent="0.25">
      <c r="A3722" t="s">
        <v>4204</v>
      </c>
      <c r="C3722" t="s">
        <v>5155</v>
      </c>
      <c r="D3722" t="s">
        <v>5158</v>
      </c>
      <c r="E3722" s="1">
        <v>43242.417164351849</v>
      </c>
      <c r="F3722" t="s">
        <v>4343</v>
      </c>
      <c r="G3722" s="1">
        <v>43245.33525462963</v>
      </c>
      <c r="H3722" s="1">
        <v>43251.746890196759</v>
      </c>
      <c r="I3722" t="s">
        <v>275</v>
      </c>
      <c r="J3722" s="4">
        <f>VLOOKUP(Données[[#This Row],[Statut (amiante)]],Statuts[[Statut]:[Code statut2]],2,FALSE)</f>
        <v>2</v>
      </c>
    </row>
    <row r="3723" spans="1:10" x14ac:dyDescent="0.25">
      <c r="A3723" t="s">
        <v>4204</v>
      </c>
      <c r="C3723" t="s">
        <v>5155</v>
      </c>
      <c r="D3723" t="s">
        <v>5159</v>
      </c>
      <c r="E3723" s="1">
        <v>43242.417164351849</v>
      </c>
      <c r="F3723" t="s">
        <v>4343</v>
      </c>
      <c r="G3723" s="1">
        <v>43245.33525462963</v>
      </c>
      <c r="H3723" s="1">
        <v>43251.746890243056</v>
      </c>
      <c r="I3723" t="s">
        <v>275</v>
      </c>
      <c r="J3723" s="4">
        <f>VLOOKUP(Données[[#This Row],[Statut (amiante)]],Statuts[[Statut]:[Code statut2]],2,FALSE)</f>
        <v>2</v>
      </c>
    </row>
    <row r="3724" spans="1:10" x14ac:dyDescent="0.25">
      <c r="A3724" t="s">
        <v>4204</v>
      </c>
      <c r="C3724" t="s">
        <v>5160</v>
      </c>
      <c r="D3724" t="s">
        <v>5161</v>
      </c>
      <c r="E3724" s="1">
        <v>43256.875277777777</v>
      </c>
      <c r="F3724" t="s">
        <v>4505</v>
      </c>
      <c r="G3724" s="1">
        <v>43259.475636574076</v>
      </c>
      <c r="H3724" s="1">
        <v>43266.71551736111</v>
      </c>
      <c r="I3724" t="s">
        <v>275</v>
      </c>
      <c r="J3724" s="4">
        <f>VLOOKUP(Données[[#This Row],[Statut (amiante)]],Statuts[[Statut]:[Code statut2]],2,FALSE)</f>
        <v>2</v>
      </c>
    </row>
    <row r="3725" spans="1:10" x14ac:dyDescent="0.25">
      <c r="A3725" t="s">
        <v>4204</v>
      </c>
      <c r="C3725" t="s">
        <v>5160</v>
      </c>
      <c r="D3725" t="s">
        <v>5162</v>
      </c>
      <c r="E3725" s="1">
        <v>43256.875277777777</v>
      </c>
      <c r="F3725" t="s">
        <v>4505</v>
      </c>
      <c r="G3725" s="1">
        <v>43259.475636574076</v>
      </c>
      <c r="H3725" s="1">
        <v>43266.715517442128</v>
      </c>
      <c r="I3725" t="s">
        <v>275</v>
      </c>
      <c r="J3725" s="4">
        <f>VLOOKUP(Données[[#This Row],[Statut (amiante)]],Statuts[[Statut]:[Code statut2]],2,FALSE)</f>
        <v>2</v>
      </c>
    </row>
    <row r="3726" spans="1:10" x14ac:dyDescent="0.25">
      <c r="A3726" t="s">
        <v>4204</v>
      </c>
      <c r="C3726" t="s">
        <v>5163</v>
      </c>
      <c r="D3726" t="s">
        <v>5164</v>
      </c>
      <c r="E3726" s="1">
        <v>43259.417222222219</v>
      </c>
      <c r="F3726" t="s">
        <v>4213</v>
      </c>
      <c r="G3726" s="1">
        <v>43265.570370370369</v>
      </c>
      <c r="H3726" s="1">
        <v>43263.851162418985</v>
      </c>
      <c r="I3726" t="s">
        <v>275</v>
      </c>
      <c r="J3726" s="4">
        <f>VLOOKUP(Données[[#This Row],[Statut (amiante)]],Statuts[[Statut]:[Code statut2]],2,FALSE)</f>
        <v>2</v>
      </c>
    </row>
    <row r="3727" spans="1:10" x14ac:dyDescent="0.25">
      <c r="A3727" t="s">
        <v>4204</v>
      </c>
      <c r="C3727" t="s">
        <v>5165</v>
      </c>
      <c r="D3727" t="s">
        <v>5166</v>
      </c>
      <c r="E3727" s="1">
        <v>43248.356434756941</v>
      </c>
      <c r="F3727" t="s">
        <v>4340</v>
      </c>
      <c r="G3727" s="1">
        <v>43255.372025462966</v>
      </c>
      <c r="H3727" s="1">
        <v>43259.537926273151</v>
      </c>
      <c r="I3727" t="s">
        <v>275</v>
      </c>
      <c r="J3727" s="4">
        <f>VLOOKUP(Données[[#This Row],[Statut (amiante)]],Statuts[[Statut]:[Code statut2]],2,FALSE)</f>
        <v>2</v>
      </c>
    </row>
    <row r="3728" spans="1:10" x14ac:dyDescent="0.25">
      <c r="A3728" t="s">
        <v>4204</v>
      </c>
      <c r="C3728" t="s">
        <v>5167</v>
      </c>
      <c r="D3728" t="s">
        <v>5168</v>
      </c>
      <c r="E3728" s="1">
        <v>43256.416712962964</v>
      </c>
      <c r="F3728" t="s">
        <v>4224</v>
      </c>
      <c r="G3728" s="1">
        <v>43258.379895833335</v>
      </c>
      <c r="H3728" s="1">
        <v>43266.715149189811</v>
      </c>
      <c r="I3728" t="s">
        <v>275</v>
      </c>
      <c r="J3728" s="4">
        <f>VLOOKUP(Données[[#This Row],[Statut (amiante)]],Statuts[[Statut]:[Code statut2]],2,FALSE)</f>
        <v>2</v>
      </c>
    </row>
    <row r="3729" spans="1:10" x14ac:dyDescent="0.25">
      <c r="A3729" t="s">
        <v>4204</v>
      </c>
      <c r="C3729" t="s">
        <v>5167</v>
      </c>
      <c r="D3729" t="s">
        <v>5169</v>
      </c>
      <c r="E3729" s="1">
        <v>43256.416712962964</v>
      </c>
      <c r="F3729" t="s">
        <v>4224</v>
      </c>
      <c r="G3729" s="1">
        <v>43258.379895833335</v>
      </c>
      <c r="H3729" s="1">
        <v>43266.715203587963</v>
      </c>
      <c r="I3729" t="s">
        <v>275</v>
      </c>
      <c r="J3729" s="4">
        <f>VLOOKUP(Données[[#This Row],[Statut (amiante)]],Statuts[[Statut]:[Code statut2]],2,FALSE)</f>
        <v>2</v>
      </c>
    </row>
    <row r="3730" spans="1:10" x14ac:dyDescent="0.25">
      <c r="A3730" t="s">
        <v>4204</v>
      </c>
      <c r="C3730" t="s">
        <v>5170</v>
      </c>
      <c r="D3730" t="s">
        <v>5171</v>
      </c>
      <c r="E3730" s="1">
        <v>43248.417037037034</v>
      </c>
      <c r="F3730" t="s">
        <v>4524</v>
      </c>
      <c r="G3730" s="1">
        <v>43252.457731481481</v>
      </c>
      <c r="H3730" s="1">
        <v>43257.999037766203</v>
      </c>
      <c r="I3730" t="s">
        <v>275</v>
      </c>
      <c r="J3730" s="4">
        <f>VLOOKUP(Données[[#This Row],[Statut (amiante)]],Statuts[[Statut]:[Code statut2]],2,FALSE)</f>
        <v>2</v>
      </c>
    </row>
    <row r="3731" spans="1:10" x14ac:dyDescent="0.25">
      <c r="A3731" t="s">
        <v>4204</v>
      </c>
      <c r="C3731" t="s">
        <v>5172</v>
      </c>
      <c r="D3731" t="s">
        <v>5173</v>
      </c>
      <c r="E3731" s="1">
        <v>43242.417037037034</v>
      </c>
      <c r="F3731" t="s">
        <v>4249</v>
      </c>
      <c r="G3731" s="1">
        <v>43249.402881944443</v>
      </c>
      <c r="H3731" s="1">
        <v>43255.996266898146</v>
      </c>
      <c r="I3731" t="s">
        <v>275</v>
      </c>
      <c r="J3731" s="4">
        <f>VLOOKUP(Données[[#This Row],[Statut (amiante)]],Statuts[[Statut]:[Code statut2]],2,FALSE)</f>
        <v>2</v>
      </c>
    </row>
    <row r="3732" spans="1:10" x14ac:dyDescent="0.25">
      <c r="A3732" t="s">
        <v>4204</v>
      </c>
      <c r="C3732" t="s">
        <v>5174</v>
      </c>
      <c r="D3732" t="s">
        <v>5175</v>
      </c>
      <c r="E3732" s="1">
        <v>43251.569606481484</v>
      </c>
      <c r="F3732" t="s">
        <v>4510</v>
      </c>
      <c r="G3732" s="1">
        <v>43257.372986111113</v>
      </c>
      <c r="H3732" s="1">
        <v>43263.863027511572</v>
      </c>
      <c r="I3732" t="s">
        <v>275</v>
      </c>
      <c r="J3732" s="4">
        <f>VLOOKUP(Données[[#This Row],[Statut (amiante)]],Statuts[[Statut]:[Code statut2]],2,FALSE)</f>
        <v>2</v>
      </c>
    </row>
    <row r="3733" spans="1:10" x14ac:dyDescent="0.25">
      <c r="A3733" t="s">
        <v>4204</v>
      </c>
      <c r="C3733" t="s">
        <v>5176</v>
      </c>
      <c r="D3733" t="s">
        <v>5177</v>
      </c>
      <c r="E3733" s="1">
        <v>43259.41673611111</v>
      </c>
      <c r="F3733" t="s">
        <v>4213</v>
      </c>
      <c r="G3733" s="1">
        <v>43265.570370370369</v>
      </c>
      <c r="H3733" s="1">
        <v>43263.850580555554</v>
      </c>
      <c r="I3733" t="s">
        <v>275</v>
      </c>
      <c r="J3733" s="4">
        <f>VLOOKUP(Données[[#This Row],[Statut (amiante)]],Statuts[[Statut]:[Code statut2]],2,FALSE)</f>
        <v>2</v>
      </c>
    </row>
    <row r="3734" spans="1:10" x14ac:dyDescent="0.25">
      <c r="A3734" t="s">
        <v>4204</v>
      </c>
      <c r="C3734" t="s">
        <v>5178</v>
      </c>
      <c r="D3734" t="s">
        <v>5179</v>
      </c>
      <c r="E3734" s="1">
        <v>43244.854814814818</v>
      </c>
      <c r="F3734" t="s">
        <v>5180</v>
      </c>
      <c r="G3734" s="1">
        <v>43249.450925925928</v>
      </c>
      <c r="H3734" s="1">
        <v>43255.996615081021</v>
      </c>
      <c r="I3734" t="s">
        <v>275</v>
      </c>
      <c r="J3734" s="4">
        <f>VLOOKUP(Données[[#This Row],[Statut (amiante)]],Statuts[[Statut]:[Code statut2]],2,FALSE)</f>
        <v>2</v>
      </c>
    </row>
    <row r="3735" spans="1:10" x14ac:dyDescent="0.25">
      <c r="A3735" t="s">
        <v>4204</v>
      </c>
      <c r="C3735" t="s">
        <v>5178</v>
      </c>
      <c r="D3735" t="s">
        <v>5181</v>
      </c>
      <c r="E3735" s="1">
        <v>43244.854814814818</v>
      </c>
      <c r="F3735" t="s">
        <v>5180</v>
      </c>
      <c r="G3735" s="1">
        <v>43249.450925925928</v>
      </c>
      <c r="H3735" s="1">
        <v>43255.99661559028</v>
      </c>
      <c r="I3735" t="s">
        <v>275</v>
      </c>
      <c r="J3735" s="4">
        <f>VLOOKUP(Données[[#This Row],[Statut (amiante)]],Statuts[[Statut]:[Code statut2]],2,FALSE)</f>
        <v>2</v>
      </c>
    </row>
    <row r="3736" spans="1:10" x14ac:dyDescent="0.25">
      <c r="A3736" t="s">
        <v>4204</v>
      </c>
      <c r="C3736" t="s">
        <v>5178</v>
      </c>
      <c r="D3736" t="s">
        <v>5182</v>
      </c>
      <c r="E3736" s="1">
        <v>43244.854814814818</v>
      </c>
      <c r="F3736" t="s">
        <v>5180</v>
      </c>
      <c r="G3736" s="1">
        <v>43249.450925925928</v>
      </c>
      <c r="H3736" s="1">
        <v>43255.996616284719</v>
      </c>
      <c r="I3736" t="s">
        <v>275</v>
      </c>
      <c r="J3736" s="4">
        <f>VLOOKUP(Données[[#This Row],[Statut (amiante)]],Statuts[[Statut]:[Code statut2]],2,FALSE)</f>
        <v>2</v>
      </c>
    </row>
    <row r="3737" spans="1:10" x14ac:dyDescent="0.25">
      <c r="A3737" t="s">
        <v>4204</v>
      </c>
      <c r="C3737" t="s">
        <v>5183</v>
      </c>
      <c r="D3737" t="s">
        <v>5184</v>
      </c>
      <c r="E3737" s="1">
        <v>43248.406851851854</v>
      </c>
      <c r="F3737" t="s">
        <v>4340</v>
      </c>
      <c r="G3737" s="1">
        <v>43255.372025462966</v>
      </c>
      <c r="H3737" s="1">
        <v>43259.996687118059</v>
      </c>
      <c r="I3737" t="s">
        <v>275</v>
      </c>
      <c r="J3737" s="4">
        <f>VLOOKUP(Données[[#This Row],[Statut (amiante)]],Statuts[[Statut]:[Code statut2]],2,FALSE)</f>
        <v>2</v>
      </c>
    </row>
    <row r="3738" spans="1:10" x14ac:dyDescent="0.25">
      <c r="A3738" t="s">
        <v>4204</v>
      </c>
      <c r="C3738" t="s">
        <v>5183</v>
      </c>
      <c r="D3738" t="s">
        <v>5185</v>
      </c>
      <c r="E3738" s="1">
        <v>43248.406851851854</v>
      </c>
      <c r="F3738" t="s">
        <v>4340</v>
      </c>
      <c r="G3738" s="1">
        <v>43255.372025462966</v>
      </c>
      <c r="H3738" s="1">
        <v>43259.996687233797</v>
      </c>
      <c r="I3738" t="s">
        <v>275</v>
      </c>
      <c r="J3738" s="4">
        <f>VLOOKUP(Données[[#This Row],[Statut (amiante)]],Statuts[[Statut]:[Code statut2]],2,FALSE)</f>
        <v>2</v>
      </c>
    </row>
    <row r="3739" spans="1:10" x14ac:dyDescent="0.25">
      <c r="A3739" t="s">
        <v>4204</v>
      </c>
      <c r="C3739" t="s">
        <v>5183</v>
      </c>
      <c r="D3739" t="s">
        <v>5186</v>
      </c>
      <c r="E3739" s="1">
        <v>43248.406851851854</v>
      </c>
      <c r="F3739" t="s">
        <v>4340</v>
      </c>
      <c r="G3739" s="1">
        <v>43255.372025462966</v>
      </c>
      <c r="H3739" s="1">
        <v>43259.996687268518</v>
      </c>
      <c r="I3739" t="s">
        <v>275</v>
      </c>
      <c r="J3739" s="4">
        <f>VLOOKUP(Données[[#This Row],[Statut (amiante)]],Statuts[[Statut]:[Code statut2]],2,FALSE)</f>
        <v>2</v>
      </c>
    </row>
    <row r="3740" spans="1:10" x14ac:dyDescent="0.25">
      <c r="A3740" t="s">
        <v>4204</v>
      </c>
      <c r="C3740" t="s">
        <v>5183</v>
      </c>
      <c r="D3740" t="s">
        <v>5187</v>
      </c>
      <c r="E3740" s="1">
        <v>43248.406851851854</v>
      </c>
      <c r="F3740" t="s">
        <v>4340</v>
      </c>
      <c r="G3740" s="1">
        <v>43255.372025462966</v>
      </c>
      <c r="H3740" s="1">
        <v>43259.996687303239</v>
      </c>
      <c r="I3740" t="s">
        <v>275</v>
      </c>
      <c r="J3740" s="4">
        <f>VLOOKUP(Données[[#This Row],[Statut (amiante)]],Statuts[[Statut]:[Code statut2]],2,FALSE)</f>
        <v>2</v>
      </c>
    </row>
    <row r="3741" spans="1:10" x14ac:dyDescent="0.25">
      <c r="A3741" t="s">
        <v>4204</v>
      </c>
      <c r="C3741" t="s">
        <v>4964</v>
      </c>
      <c r="D3741" t="s">
        <v>5188</v>
      </c>
      <c r="E3741" s="1">
        <v>43258.417048611111</v>
      </c>
      <c r="F3741" t="s">
        <v>4400</v>
      </c>
      <c r="G3741" s="1">
        <v>43263.556921296295</v>
      </c>
      <c r="H3741" s="1">
        <v>43259.830202233796</v>
      </c>
      <c r="I3741" t="s">
        <v>275</v>
      </c>
      <c r="J3741" s="4">
        <f>VLOOKUP(Données[[#This Row],[Statut (amiante)]],Statuts[[Statut]:[Code statut2]],2,FALSE)</f>
        <v>2</v>
      </c>
    </row>
    <row r="3742" spans="1:10" x14ac:dyDescent="0.25">
      <c r="A3742" t="s">
        <v>4204</v>
      </c>
      <c r="C3742" t="s">
        <v>5189</v>
      </c>
      <c r="D3742" t="s">
        <v>5190</v>
      </c>
      <c r="E3742" s="1">
        <v>43259.416851851849</v>
      </c>
      <c r="F3742" t="s">
        <v>4213</v>
      </c>
      <c r="G3742" s="1">
        <v>43265.570370370369</v>
      </c>
      <c r="H3742" s="1">
        <v>43263.554212499999</v>
      </c>
      <c r="I3742" t="s">
        <v>275</v>
      </c>
      <c r="J3742" s="4">
        <f>VLOOKUP(Données[[#This Row],[Statut (amiante)]],Statuts[[Statut]:[Code statut2]],2,FALSE)</f>
        <v>2</v>
      </c>
    </row>
    <row r="3743" spans="1:10" x14ac:dyDescent="0.25">
      <c r="A3743" t="s">
        <v>4204</v>
      </c>
      <c r="C3743" t="s">
        <v>5191</v>
      </c>
      <c r="D3743" t="s">
        <v>5192</v>
      </c>
      <c r="E3743" s="1">
        <v>43251.333518518521</v>
      </c>
      <c r="F3743" t="s">
        <v>4236</v>
      </c>
      <c r="G3743" s="1">
        <v>43256.323240740741</v>
      </c>
      <c r="H3743" s="1">
        <v>43262.791568553243</v>
      </c>
      <c r="I3743" t="s">
        <v>275</v>
      </c>
      <c r="J3743" s="4">
        <f>VLOOKUP(Données[[#This Row],[Statut (amiante)]],Statuts[[Statut]:[Code statut2]],2,FALSE)</f>
        <v>2</v>
      </c>
    </row>
    <row r="3744" spans="1:10" x14ac:dyDescent="0.25">
      <c r="A3744" t="s">
        <v>4204</v>
      </c>
      <c r="C3744" t="s">
        <v>5191</v>
      </c>
      <c r="D3744" t="s">
        <v>5193</v>
      </c>
      <c r="E3744" s="1">
        <v>43251.333518518521</v>
      </c>
      <c r="F3744" t="s">
        <v>4236</v>
      </c>
      <c r="G3744" s="1">
        <v>43256.323240740741</v>
      </c>
      <c r="H3744" s="1">
        <v>43262.791568599539</v>
      </c>
      <c r="I3744" t="s">
        <v>275</v>
      </c>
      <c r="J3744" s="4">
        <f>VLOOKUP(Données[[#This Row],[Statut (amiante)]],Statuts[[Statut]:[Code statut2]],2,FALSE)</f>
        <v>2</v>
      </c>
    </row>
    <row r="3745" spans="1:10" x14ac:dyDescent="0.25">
      <c r="A3745" t="s">
        <v>4204</v>
      </c>
      <c r="C3745" t="s">
        <v>5191</v>
      </c>
      <c r="D3745" t="s">
        <v>5194</v>
      </c>
      <c r="E3745" s="1">
        <v>43251.333518518521</v>
      </c>
      <c r="F3745" t="s">
        <v>4236</v>
      </c>
      <c r="G3745" s="1">
        <v>43256.323240740741</v>
      </c>
      <c r="H3745" s="1">
        <v>43262.79156863426</v>
      </c>
      <c r="I3745" t="s">
        <v>275</v>
      </c>
      <c r="J3745" s="4">
        <f>VLOOKUP(Données[[#This Row],[Statut (amiante)]],Statuts[[Statut]:[Code statut2]],2,FALSE)</f>
        <v>2</v>
      </c>
    </row>
    <row r="3746" spans="1:10" x14ac:dyDescent="0.25">
      <c r="A3746" t="s">
        <v>4204</v>
      </c>
      <c r="C3746" t="s">
        <v>5191</v>
      </c>
      <c r="D3746" t="s">
        <v>5195</v>
      </c>
      <c r="E3746" s="1">
        <v>43251.333518518521</v>
      </c>
      <c r="F3746" t="s">
        <v>4236</v>
      </c>
      <c r="G3746" s="1">
        <v>43256.323240740741</v>
      </c>
      <c r="H3746" s="1">
        <v>43262.791568668981</v>
      </c>
      <c r="I3746" t="s">
        <v>275</v>
      </c>
      <c r="J3746" s="4">
        <f>VLOOKUP(Données[[#This Row],[Statut (amiante)]],Statuts[[Statut]:[Code statut2]],2,FALSE)</f>
        <v>2</v>
      </c>
    </row>
    <row r="3747" spans="1:10" x14ac:dyDescent="0.25">
      <c r="A3747" t="s">
        <v>4204</v>
      </c>
      <c r="C3747" t="s">
        <v>5196</v>
      </c>
      <c r="D3747" t="s">
        <v>5197</v>
      </c>
      <c r="E3747" s="1">
        <v>43244.823483796295</v>
      </c>
      <c r="F3747" t="s">
        <v>4492</v>
      </c>
      <c r="G3747" s="1">
        <v>43250.429166666669</v>
      </c>
      <c r="H3747" s="1">
        <v>43257.579479166663</v>
      </c>
      <c r="I3747" t="s">
        <v>275</v>
      </c>
      <c r="J3747" s="4">
        <f>VLOOKUP(Données[[#This Row],[Statut (amiante)]],Statuts[[Statut]:[Code statut2]],2,FALSE)</f>
        <v>2</v>
      </c>
    </row>
    <row r="3748" spans="1:10" x14ac:dyDescent="0.25">
      <c r="A3748" t="s">
        <v>4204</v>
      </c>
      <c r="C3748" t="s">
        <v>5196</v>
      </c>
      <c r="D3748" t="s">
        <v>5198</v>
      </c>
      <c r="E3748" s="1">
        <v>43244.823483796295</v>
      </c>
      <c r="F3748" t="s">
        <v>4492</v>
      </c>
      <c r="G3748" s="1">
        <v>43250.429166666669</v>
      </c>
      <c r="H3748" s="1">
        <v>43257.579479282409</v>
      </c>
      <c r="I3748" t="s">
        <v>275</v>
      </c>
      <c r="J3748" s="4">
        <f>VLOOKUP(Données[[#This Row],[Statut (amiante)]],Statuts[[Statut]:[Code statut2]],2,FALSE)</f>
        <v>2</v>
      </c>
    </row>
    <row r="3749" spans="1:10" x14ac:dyDescent="0.25">
      <c r="A3749" t="s">
        <v>4204</v>
      </c>
      <c r="C3749" t="s">
        <v>5196</v>
      </c>
      <c r="D3749" t="s">
        <v>5199</v>
      </c>
      <c r="E3749" s="1">
        <v>43244.823483796295</v>
      </c>
      <c r="F3749" t="s">
        <v>4492</v>
      </c>
      <c r="G3749" s="1">
        <v>43250.429166666669</v>
      </c>
      <c r="H3749" s="1">
        <v>43257.579479976848</v>
      </c>
      <c r="I3749" t="s">
        <v>275</v>
      </c>
      <c r="J3749" s="4">
        <f>VLOOKUP(Données[[#This Row],[Statut (amiante)]],Statuts[[Statut]:[Code statut2]],2,FALSE)</f>
        <v>2</v>
      </c>
    </row>
    <row r="3750" spans="1:10" x14ac:dyDescent="0.25">
      <c r="A3750" t="s">
        <v>4204</v>
      </c>
      <c r="C3750" t="s">
        <v>5196</v>
      </c>
      <c r="D3750" t="s">
        <v>5200</v>
      </c>
      <c r="E3750" s="1">
        <v>43244.823483796295</v>
      </c>
      <c r="F3750" t="s">
        <v>4492</v>
      </c>
      <c r="G3750" s="1">
        <v>43250.429166666669</v>
      </c>
      <c r="H3750" s="1">
        <v>43257.579480208333</v>
      </c>
      <c r="I3750" t="s">
        <v>275</v>
      </c>
      <c r="J3750" s="4">
        <f>VLOOKUP(Données[[#This Row],[Statut (amiante)]],Statuts[[Statut]:[Code statut2]],2,FALSE)</f>
        <v>2</v>
      </c>
    </row>
    <row r="3751" spans="1:10" x14ac:dyDescent="0.25">
      <c r="A3751" t="s">
        <v>4204</v>
      </c>
      <c r="C3751" t="s">
        <v>5196</v>
      </c>
      <c r="D3751" t="s">
        <v>5201</v>
      </c>
      <c r="E3751" s="1">
        <v>43244.823483796295</v>
      </c>
      <c r="F3751" t="s">
        <v>4492</v>
      </c>
      <c r="G3751" s="1">
        <v>43250.429166666669</v>
      </c>
      <c r="H3751" s="1">
        <v>43257.579480439817</v>
      </c>
      <c r="I3751" t="s">
        <v>275</v>
      </c>
      <c r="J3751" s="4">
        <f>VLOOKUP(Données[[#This Row],[Statut (amiante)]],Statuts[[Statut]:[Code statut2]],2,FALSE)</f>
        <v>2</v>
      </c>
    </row>
    <row r="3752" spans="1:10" x14ac:dyDescent="0.25">
      <c r="A3752" t="s">
        <v>4204</v>
      </c>
      <c r="C3752" t="s">
        <v>5196</v>
      </c>
      <c r="D3752" t="s">
        <v>5202</v>
      </c>
      <c r="E3752" s="1">
        <v>43244.823483796295</v>
      </c>
      <c r="F3752" t="s">
        <v>4492</v>
      </c>
      <c r="G3752" s="1">
        <v>43250.429166666669</v>
      </c>
      <c r="H3752" s="1">
        <v>43257.579480474538</v>
      </c>
      <c r="I3752" t="s">
        <v>275</v>
      </c>
      <c r="J3752" s="4">
        <f>VLOOKUP(Données[[#This Row],[Statut (amiante)]],Statuts[[Statut]:[Code statut2]],2,FALSE)</f>
        <v>2</v>
      </c>
    </row>
    <row r="3753" spans="1:10" x14ac:dyDescent="0.25">
      <c r="A3753" t="s">
        <v>4204</v>
      </c>
      <c r="C3753" t="s">
        <v>5196</v>
      </c>
      <c r="D3753" t="s">
        <v>5203</v>
      </c>
      <c r="E3753" s="1">
        <v>43244.823483796295</v>
      </c>
      <c r="F3753" t="s">
        <v>4492</v>
      </c>
      <c r="G3753" s="1">
        <v>43250.429166666669</v>
      </c>
      <c r="H3753" s="1">
        <v>43257.579480520835</v>
      </c>
      <c r="I3753" t="s">
        <v>275</v>
      </c>
      <c r="J3753" s="4">
        <f>VLOOKUP(Données[[#This Row],[Statut (amiante)]],Statuts[[Statut]:[Code statut2]],2,FALSE)</f>
        <v>2</v>
      </c>
    </row>
    <row r="3754" spans="1:10" x14ac:dyDescent="0.25">
      <c r="A3754" t="s">
        <v>4204</v>
      </c>
      <c r="C3754" t="s">
        <v>5196</v>
      </c>
      <c r="D3754" t="s">
        <v>5204</v>
      </c>
      <c r="E3754" s="1">
        <v>43244.823483796295</v>
      </c>
      <c r="F3754" t="s">
        <v>4492</v>
      </c>
      <c r="G3754" s="1">
        <v>43250.429166666669</v>
      </c>
      <c r="H3754" s="1">
        <v>43257.579480787041</v>
      </c>
      <c r="I3754" t="s">
        <v>275</v>
      </c>
      <c r="J3754" s="4">
        <f>VLOOKUP(Données[[#This Row],[Statut (amiante)]],Statuts[[Statut]:[Code statut2]],2,FALSE)</f>
        <v>2</v>
      </c>
    </row>
    <row r="3755" spans="1:10" x14ac:dyDescent="0.25">
      <c r="A3755" t="s">
        <v>4204</v>
      </c>
      <c r="C3755" t="s">
        <v>5196</v>
      </c>
      <c r="D3755" t="s">
        <v>5205</v>
      </c>
      <c r="E3755" s="1">
        <v>43244.823483796295</v>
      </c>
      <c r="F3755" t="s">
        <v>4492</v>
      </c>
      <c r="G3755" s="1">
        <v>43250.429166666669</v>
      </c>
      <c r="H3755" s="1">
        <v>43257.579480902779</v>
      </c>
      <c r="I3755" t="s">
        <v>275</v>
      </c>
      <c r="J3755" s="4">
        <f>VLOOKUP(Données[[#This Row],[Statut (amiante)]],Statuts[[Statut]:[Code statut2]],2,FALSE)</f>
        <v>2</v>
      </c>
    </row>
    <row r="3756" spans="1:10" x14ac:dyDescent="0.25">
      <c r="A3756" t="s">
        <v>4204</v>
      </c>
      <c r="C3756" t="s">
        <v>5196</v>
      </c>
      <c r="D3756" t="s">
        <v>5206</v>
      </c>
      <c r="E3756" s="1">
        <v>43244.823483796295</v>
      </c>
      <c r="F3756" t="s">
        <v>4492</v>
      </c>
      <c r="G3756" s="1">
        <v>43250.429166666669</v>
      </c>
      <c r="H3756" s="1">
        <v>43257.579481053239</v>
      </c>
      <c r="I3756" t="s">
        <v>275</v>
      </c>
      <c r="J3756" s="4">
        <f>VLOOKUP(Données[[#This Row],[Statut (amiante)]],Statuts[[Statut]:[Code statut2]],2,FALSE)</f>
        <v>2</v>
      </c>
    </row>
    <row r="3757" spans="1:10" x14ac:dyDescent="0.25">
      <c r="A3757" t="s">
        <v>4204</v>
      </c>
      <c r="C3757" t="s">
        <v>5196</v>
      </c>
      <c r="D3757" t="s">
        <v>5207</v>
      </c>
      <c r="E3757" s="1">
        <v>43244.823483796295</v>
      </c>
      <c r="F3757" t="s">
        <v>4492</v>
      </c>
      <c r="G3757" s="1">
        <v>43250.429166666669</v>
      </c>
      <c r="H3757" s="1">
        <v>43257.579481215274</v>
      </c>
      <c r="I3757" t="s">
        <v>275</v>
      </c>
      <c r="J3757" s="4">
        <f>VLOOKUP(Données[[#This Row],[Statut (amiante)]],Statuts[[Statut]:[Code statut2]],2,FALSE)</f>
        <v>2</v>
      </c>
    </row>
    <row r="3758" spans="1:10" x14ac:dyDescent="0.25">
      <c r="A3758" t="s">
        <v>4204</v>
      </c>
      <c r="C3758" t="s">
        <v>5196</v>
      </c>
      <c r="D3758" t="s">
        <v>5208</v>
      </c>
      <c r="E3758" s="1">
        <v>43244.823483796295</v>
      </c>
      <c r="F3758" t="s">
        <v>4492</v>
      </c>
      <c r="G3758" s="1">
        <v>43250.429166666669</v>
      </c>
      <c r="H3758" s="1">
        <v>43257.579481284723</v>
      </c>
      <c r="I3758" t="s">
        <v>275</v>
      </c>
      <c r="J3758" s="4">
        <f>VLOOKUP(Données[[#This Row],[Statut (amiante)]],Statuts[[Statut]:[Code statut2]],2,FALSE)</f>
        <v>2</v>
      </c>
    </row>
    <row r="3759" spans="1:10" x14ac:dyDescent="0.25">
      <c r="A3759" t="s">
        <v>4204</v>
      </c>
      <c r="C3759" t="s">
        <v>5196</v>
      </c>
      <c r="D3759" t="s">
        <v>5209</v>
      </c>
      <c r="E3759" s="1">
        <v>43244.823483796295</v>
      </c>
      <c r="F3759" t="s">
        <v>4492</v>
      </c>
      <c r="G3759" s="1">
        <v>43250.429166666669</v>
      </c>
      <c r="H3759" s="1">
        <v>43257.57948133102</v>
      </c>
      <c r="I3759" t="s">
        <v>275</v>
      </c>
      <c r="J3759" s="4">
        <f>VLOOKUP(Données[[#This Row],[Statut (amiante)]],Statuts[[Statut]:[Code statut2]],2,FALSE)</f>
        <v>2</v>
      </c>
    </row>
    <row r="3760" spans="1:10" x14ac:dyDescent="0.25">
      <c r="A3760" t="s">
        <v>4204</v>
      </c>
      <c r="C3760" t="s">
        <v>5196</v>
      </c>
      <c r="D3760" t="s">
        <v>5210</v>
      </c>
      <c r="E3760" s="1">
        <v>43244.823483796295</v>
      </c>
      <c r="F3760" t="s">
        <v>4492</v>
      </c>
      <c r="G3760" s="1">
        <v>43250.429166666669</v>
      </c>
      <c r="H3760" s="1">
        <v>43257.579481400462</v>
      </c>
      <c r="I3760" t="s">
        <v>275</v>
      </c>
      <c r="J3760" s="4">
        <f>VLOOKUP(Données[[#This Row],[Statut (amiante)]],Statuts[[Statut]:[Code statut2]],2,FALSE)</f>
        <v>2</v>
      </c>
    </row>
    <row r="3761" spans="1:10" x14ac:dyDescent="0.25">
      <c r="A3761" t="s">
        <v>4204</v>
      </c>
      <c r="C3761" t="s">
        <v>5196</v>
      </c>
      <c r="D3761" t="s">
        <v>5211</v>
      </c>
      <c r="E3761" s="1">
        <v>43244.823483796295</v>
      </c>
      <c r="F3761" t="s">
        <v>4492</v>
      </c>
      <c r="G3761" s="1">
        <v>43250.429166666669</v>
      </c>
      <c r="H3761" s="1">
        <v>43257.579477118059</v>
      </c>
      <c r="I3761" t="s">
        <v>275</v>
      </c>
      <c r="J3761" s="4">
        <f>VLOOKUP(Données[[#This Row],[Statut (amiante)]],Statuts[[Statut]:[Code statut2]],2,FALSE)</f>
        <v>2</v>
      </c>
    </row>
    <row r="3762" spans="1:10" x14ac:dyDescent="0.25">
      <c r="A3762" t="s">
        <v>4204</v>
      </c>
      <c r="C3762" t="s">
        <v>5196</v>
      </c>
      <c r="D3762" t="s">
        <v>5212</v>
      </c>
      <c r="E3762" s="1">
        <v>43244.823483796295</v>
      </c>
      <c r="F3762" t="s">
        <v>4492</v>
      </c>
      <c r="G3762" s="1">
        <v>43250.429166666669</v>
      </c>
      <c r="H3762" s="1">
        <v>43257.579479664353</v>
      </c>
      <c r="I3762" t="s">
        <v>275</v>
      </c>
      <c r="J3762" s="4">
        <f>VLOOKUP(Données[[#This Row],[Statut (amiante)]],Statuts[[Statut]:[Code statut2]],2,FALSE)</f>
        <v>2</v>
      </c>
    </row>
    <row r="3763" spans="1:10" x14ac:dyDescent="0.25">
      <c r="A3763" t="s">
        <v>4204</v>
      </c>
      <c r="C3763" t="s">
        <v>5196</v>
      </c>
      <c r="D3763" t="s">
        <v>5213</v>
      </c>
      <c r="E3763" s="1">
        <v>43244.823483796295</v>
      </c>
      <c r="F3763" t="s">
        <v>4492</v>
      </c>
      <c r="G3763" s="1">
        <v>43250.429166666669</v>
      </c>
      <c r="H3763" s="1">
        <v>43257.5794803588</v>
      </c>
      <c r="I3763" t="s">
        <v>275</v>
      </c>
      <c r="J3763" s="4">
        <f>VLOOKUP(Données[[#This Row],[Statut (amiante)]],Statuts[[Statut]:[Code statut2]],2,FALSE)</f>
        <v>2</v>
      </c>
    </row>
    <row r="3764" spans="1:10" x14ac:dyDescent="0.25">
      <c r="A3764" t="s">
        <v>4204</v>
      </c>
      <c r="C3764" t="s">
        <v>5196</v>
      </c>
      <c r="D3764" t="s">
        <v>5214</v>
      </c>
      <c r="E3764" s="1">
        <v>43244.823483796295</v>
      </c>
      <c r="F3764" t="s">
        <v>4492</v>
      </c>
      <c r="G3764" s="1">
        <v>43250.429166666669</v>
      </c>
      <c r="H3764" s="1">
        <v>43257.579480821762</v>
      </c>
      <c r="I3764" t="s">
        <v>275</v>
      </c>
      <c r="J3764" s="4">
        <f>VLOOKUP(Données[[#This Row],[Statut (amiante)]],Statuts[[Statut]:[Code statut2]],2,FALSE)</f>
        <v>2</v>
      </c>
    </row>
    <row r="3765" spans="1:10" x14ac:dyDescent="0.25">
      <c r="A3765" t="s">
        <v>4204</v>
      </c>
      <c r="C3765" t="s">
        <v>5196</v>
      </c>
      <c r="D3765" t="s">
        <v>5215</v>
      </c>
      <c r="E3765" s="1">
        <v>43244.823483796295</v>
      </c>
      <c r="F3765" t="s">
        <v>4492</v>
      </c>
      <c r="G3765" s="1">
        <v>43250.429166666669</v>
      </c>
      <c r="H3765" s="1">
        <v>43257.579480902779</v>
      </c>
      <c r="I3765" t="s">
        <v>275</v>
      </c>
      <c r="J3765" s="4">
        <f>VLOOKUP(Données[[#This Row],[Statut (amiante)]],Statuts[[Statut]:[Code statut2]],2,FALSE)</f>
        <v>2</v>
      </c>
    </row>
    <row r="3766" spans="1:10" x14ac:dyDescent="0.25">
      <c r="A3766" t="s">
        <v>4204</v>
      </c>
      <c r="C3766" t="s">
        <v>5196</v>
      </c>
      <c r="D3766" t="s">
        <v>5216</v>
      </c>
      <c r="E3766" s="1">
        <v>43244.823483796295</v>
      </c>
      <c r="F3766" t="s">
        <v>4492</v>
      </c>
      <c r="G3766" s="1">
        <v>43250.429166666669</v>
      </c>
      <c r="H3766" s="1">
        <v>43257.579480983797</v>
      </c>
      <c r="I3766" t="s">
        <v>275</v>
      </c>
      <c r="J3766" s="4">
        <f>VLOOKUP(Données[[#This Row],[Statut (amiante)]],Statuts[[Statut]:[Code statut2]],2,FALSE)</f>
        <v>2</v>
      </c>
    </row>
    <row r="3767" spans="1:10" x14ac:dyDescent="0.25">
      <c r="A3767" t="s">
        <v>4204</v>
      </c>
      <c r="C3767" t="s">
        <v>5196</v>
      </c>
      <c r="D3767" t="s">
        <v>5217</v>
      </c>
      <c r="E3767" s="1">
        <v>43244.823483796295</v>
      </c>
      <c r="F3767" t="s">
        <v>4492</v>
      </c>
      <c r="G3767" s="1">
        <v>43250.429166666669</v>
      </c>
      <c r="H3767" s="1">
        <v>43257.579481018518</v>
      </c>
      <c r="I3767" t="s">
        <v>275</v>
      </c>
      <c r="J3767" s="4">
        <f>VLOOKUP(Données[[#This Row],[Statut (amiante)]],Statuts[[Statut]:[Code statut2]],2,FALSE)</f>
        <v>2</v>
      </c>
    </row>
    <row r="3768" spans="1:10" x14ac:dyDescent="0.25">
      <c r="A3768" t="s">
        <v>4204</v>
      </c>
      <c r="C3768" t="s">
        <v>5196</v>
      </c>
      <c r="D3768" t="s">
        <v>5218</v>
      </c>
      <c r="E3768" s="1">
        <v>43244.823483796295</v>
      </c>
      <c r="F3768" t="s">
        <v>4492</v>
      </c>
      <c r="G3768" s="1">
        <v>43250.429166666669</v>
      </c>
      <c r="H3768" s="1">
        <v>43257.579481099536</v>
      </c>
      <c r="I3768" t="s">
        <v>275</v>
      </c>
      <c r="J3768" s="4">
        <f>VLOOKUP(Données[[#This Row],[Statut (amiante)]],Statuts[[Statut]:[Code statut2]],2,FALSE)</f>
        <v>2</v>
      </c>
    </row>
    <row r="3769" spans="1:10" x14ac:dyDescent="0.25">
      <c r="A3769" t="s">
        <v>4204</v>
      </c>
      <c r="C3769" t="s">
        <v>5196</v>
      </c>
      <c r="D3769" t="s">
        <v>5219</v>
      </c>
      <c r="E3769" s="1">
        <v>43244.823483796295</v>
      </c>
      <c r="F3769" t="s">
        <v>4492</v>
      </c>
      <c r="G3769" s="1">
        <v>43250.429166666669</v>
      </c>
      <c r="H3769" s="1">
        <v>43257.579481134257</v>
      </c>
      <c r="I3769" t="s">
        <v>275</v>
      </c>
      <c r="J3769" s="4">
        <f>VLOOKUP(Données[[#This Row],[Statut (amiante)]],Statuts[[Statut]:[Code statut2]],2,FALSE)</f>
        <v>2</v>
      </c>
    </row>
    <row r="3770" spans="1:10" x14ac:dyDescent="0.25">
      <c r="A3770" t="s">
        <v>4204</v>
      </c>
      <c r="C3770" t="s">
        <v>5183</v>
      </c>
      <c r="D3770" t="s">
        <v>5220</v>
      </c>
      <c r="E3770" s="1">
        <v>43248.406851851854</v>
      </c>
      <c r="F3770" t="s">
        <v>4340</v>
      </c>
      <c r="G3770" s="1">
        <v>43255.372025462966</v>
      </c>
      <c r="H3770" s="1">
        <v>43259.996687349536</v>
      </c>
      <c r="I3770" t="s">
        <v>275</v>
      </c>
      <c r="J3770" s="4">
        <f>VLOOKUP(Données[[#This Row],[Statut (amiante)]],Statuts[[Statut]:[Code statut2]],2,FALSE)</f>
        <v>2</v>
      </c>
    </row>
    <row r="3771" spans="1:10" x14ac:dyDescent="0.25">
      <c r="A3771" t="s">
        <v>4204</v>
      </c>
      <c r="C3771" t="s">
        <v>5183</v>
      </c>
      <c r="D3771" t="s">
        <v>5221</v>
      </c>
      <c r="E3771" s="1">
        <v>43248.406851851854</v>
      </c>
      <c r="F3771" t="s">
        <v>4340</v>
      </c>
      <c r="G3771" s="1">
        <v>43255.372025462966</v>
      </c>
      <c r="H3771" s="1">
        <v>43259.996687384257</v>
      </c>
      <c r="I3771" t="s">
        <v>275</v>
      </c>
      <c r="J3771" s="4">
        <f>VLOOKUP(Données[[#This Row],[Statut (amiante)]],Statuts[[Statut]:[Code statut2]],2,FALSE)</f>
        <v>2</v>
      </c>
    </row>
    <row r="3772" spans="1:10" x14ac:dyDescent="0.25">
      <c r="A3772" t="s">
        <v>4204</v>
      </c>
      <c r="C3772" t="s">
        <v>5183</v>
      </c>
      <c r="D3772" t="s">
        <v>5222</v>
      </c>
      <c r="E3772" s="1">
        <v>43248.406851851854</v>
      </c>
      <c r="F3772" t="s">
        <v>4340</v>
      </c>
      <c r="G3772" s="1">
        <v>43255.372025462966</v>
      </c>
      <c r="H3772" s="1">
        <v>43259.996687418985</v>
      </c>
      <c r="I3772" t="s">
        <v>275</v>
      </c>
      <c r="J3772" s="4">
        <f>VLOOKUP(Données[[#This Row],[Statut (amiante)]],Statuts[[Statut]:[Code statut2]],2,FALSE)</f>
        <v>2</v>
      </c>
    </row>
    <row r="3773" spans="1:10" x14ac:dyDescent="0.25">
      <c r="A3773" t="s">
        <v>4204</v>
      </c>
      <c r="C3773" t="s">
        <v>5183</v>
      </c>
      <c r="D3773" t="s">
        <v>5223</v>
      </c>
      <c r="E3773" s="1">
        <v>43248.406851851854</v>
      </c>
      <c r="F3773" t="s">
        <v>4340</v>
      </c>
      <c r="G3773" s="1">
        <v>43255.372025462966</v>
      </c>
      <c r="H3773" s="1">
        <v>43259.996687465275</v>
      </c>
      <c r="I3773" t="s">
        <v>275</v>
      </c>
      <c r="J3773" s="4">
        <f>VLOOKUP(Données[[#This Row],[Statut (amiante)]],Statuts[[Statut]:[Code statut2]],2,FALSE)</f>
        <v>2</v>
      </c>
    </row>
    <row r="3774" spans="1:10" x14ac:dyDescent="0.25">
      <c r="A3774" t="s">
        <v>4204</v>
      </c>
      <c r="C3774" t="s">
        <v>5183</v>
      </c>
      <c r="D3774" t="s">
        <v>5224</v>
      </c>
      <c r="E3774" s="1">
        <v>43248.406851851854</v>
      </c>
      <c r="F3774" t="s">
        <v>4340</v>
      </c>
      <c r="G3774" s="1">
        <v>43255.372025462966</v>
      </c>
      <c r="H3774" s="1">
        <v>43259.996687500003</v>
      </c>
      <c r="I3774" t="s">
        <v>275</v>
      </c>
      <c r="J3774" s="4">
        <f>VLOOKUP(Données[[#This Row],[Statut (amiante)]],Statuts[[Statut]:[Code statut2]],2,FALSE)</f>
        <v>2</v>
      </c>
    </row>
    <row r="3775" spans="1:10" x14ac:dyDescent="0.25">
      <c r="A3775" t="s">
        <v>4204</v>
      </c>
      <c r="C3775" t="s">
        <v>5183</v>
      </c>
      <c r="D3775" t="s">
        <v>5225</v>
      </c>
      <c r="E3775" s="1">
        <v>43248.406851851854</v>
      </c>
      <c r="F3775" t="s">
        <v>4340</v>
      </c>
      <c r="G3775" s="1">
        <v>43255.372025462966</v>
      </c>
      <c r="H3775" s="1">
        <v>43259.996687534724</v>
      </c>
      <c r="I3775" t="s">
        <v>275</v>
      </c>
      <c r="J3775" s="4">
        <f>VLOOKUP(Données[[#This Row],[Statut (amiante)]],Statuts[[Statut]:[Code statut2]],2,FALSE)</f>
        <v>2</v>
      </c>
    </row>
    <row r="3776" spans="1:10" x14ac:dyDescent="0.25">
      <c r="A3776" t="s">
        <v>4204</v>
      </c>
      <c r="C3776" t="s">
        <v>5183</v>
      </c>
      <c r="D3776" t="s">
        <v>5226</v>
      </c>
      <c r="E3776" s="1">
        <v>43248.406851851854</v>
      </c>
      <c r="F3776" t="s">
        <v>4340</v>
      </c>
      <c r="G3776" s="1">
        <v>43255.372025462966</v>
      </c>
      <c r="H3776" s="1">
        <v>43259.996687581021</v>
      </c>
      <c r="I3776" t="s">
        <v>275</v>
      </c>
      <c r="J3776" s="4">
        <f>VLOOKUP(Données[[#This Row],[Statut (amiante)]],Statuts[[Statut]:[Code statut2]],2,FALSE)</f>
        <v>2</v>
      </c>
    </row>
    <row r="3777" spans="1:10" x14ac:dyDescent="0.25">
      <c r="A3777" t="s">
        <v>4204</v>
      </c>
      <c r="C3777" t="s">
        <v>5183</v>
      </c>
      <c r="D3777" t="s">
        <v>5227</v>
      </c>
      <c r="E3777" s="1">
        <v>43248.406851851854</v>
      </c>
      <c r="F3777" t="s">
        <v>4340</v>
      </c>
      <c r="G3777" s="1">
        <v>43255.372025462966</v>
      </c>
      <c r="H3777" s="1">
        <v>43259.996687615741</v>
      </c>
      <c r="I3777" t="s">
        <v>275</v>
      </c>
      <c r="J3777" s="4">
        <f>VLOOKUP(Données[[#This Row],[Statut (amiante)]],Statuts[[Statut]:[Code statut2]],2,FALSE)</f>
        <v>2</v>
      </c>
    </row>
    <row r="3778" spans="1:10" x14ac:dyDescent="0.25">
      <c r="A3778" t="s">
        <v>4204</v>
      </c>
      <c r="C3778" t="s">
        <v>5183</v>
      </c>
      <c r="D3778" t="s">
        <v>5228</v>
      </c>
      <c r="E3778" s="1">
        <v>43248.406851851854</v>
      </c>
      <c r="F3778" t="s">
        <v>4340</v>
      </c>
      <c r="G3778" s="1">
        <v>43255.372025462966</v>
      </c>
      <c r="H3778" s="1">
        <v>43259.996687650462</v>
      </c>
      <c r="I3778" t="s">
        <v>275</v>
      </c>
      <c r="J3778" s="4">
        <f>VLOOKUP(Données[[#This Row],[Statut (amiante)]],Statuts[[Statut]:[Code statut2]],2,FALSE)</f>
        <v>2</v>
      </c>
    </row>
    <row r="3779" spans="1:10" x14ac:dyDescent="0.25">
      <c r="A3779" t="s">
        <v>4204</v>
      </c>
      <c r="C3779" t="s">
        <v>5183</v>
      </c>
      <c r="D3779" t="s">
        <v>5229</v>
      </c>
      <c r="E3779" s="1">
        <v>43248.406851851854</v>
      </c>
      <c r="F3779" t="s">
        <v>4340</v>
      </c>
      <c r="G3779" s="1">
        <v>43255.372025462966</v>
      </c>
      <c r="H3779" s="1">
        <v>43259.996687696759</v>
      </c>
      <c r="I3779" t="s">
        <v>275</v>
      </c>
      <c r="J3779" s="4">
        <f>VLOOKUP(Données[[#This Row],[Statut (amiante)]],Statuts[[Statut]:[Code statut2]],2,FALSE)</f>
        <v>2</v>
      </c>
    </row>
    <row r="3780" spans="1:10" x14ac:dyDescent="0.25">
      <c r="A3780" t="s">
        <v>4204</v>
      </c>
      <c r="C3780" t="s">
        <v>5183</v>
      </c>
      <c r="D3780" t="s">
        <v>5230</v>
      </c>
      <c r="E3780" s="1">
        <v>43248.406851851854</v>
      </c>
      <c r="F3780" t="s">
        <v>4340</v>
      </c>
      <c r="G3780" s="1">
        <v>43255.372025462966</v>
      </c>
      <c r="H3780" s="1">
        <v>43259.99668773148</v>
      </c>
      <c r="I3780" t="s">
        <v>275</v>
      </c>
      <c r="J3780" s="4">
        <f>VLOOKUP(Données[[#This Row],[Statut (amiante)]],Statuts[[Statut]:[Code statut2]],2,FALSE)</f>
        <v>2</v>
      </c>
    </row>
    <row r="3781" spans="1:10" x14ac:dyDescent="0.25">
      <c r="A3781" t="s">
        <v>4204</v>
      </c>
      <c r="C3781" t="s">
        <v>5183</v>
      </c>
      <c r="D3781" t="s">
        <v>5231</v>
      </c>
      <c r="E3781" s="1">
        <v>43248.406851851854</v>
      </c>
      <c r="F3781" t="s">
        <v>4340</v>
      </c>
      <c r="G3781" s="1">
        <v>43255.372025462966</v>
      </c>
      <c r="H3781" s="1">
        <v>43259.996687766201</v>
      </c>
      <c r="I3781" t="s">
        <v>275</v>
      </c>
      <c r="J3781" s="4">
        <f>VLOOKUP(Données[[#This Row],[Statut (amiante)]],Statuts[[Statut]:[Code statut2]],2,FALSE)</f>
        <v>2</v>
      </c>
    </row>
    <row r="3782" spans="1:10" x14ac:dyDescent="0.25">
      <c r="A3782" t="s">
        <v>4204</v>
      </c>
      <c r="C3782" t="s">
        <v>5183</v>
      </c>
      <c r="D3782" t="s">
        <v>5232</v>
      </c>
      <c r="E3782" s="1">
        <v>43248.406851851854</v>
      </c>
      <c r="F3782" t="s">
        <v>4340</v>
      </c>
      <c r="G3782" s="1">
        <v>43255.372025462966</v>
      </c>
      <c r="H3782" s="1">
        <v>43259.996687812498</v>
      </c>
      <c r="I3782" t="s">
        <v>275</v>
      </c>
      <c r="J3782" s="4">
        <f>VLOOKUP(Données[[#This Row],[Statut (amiante)]],Statuts[[Statut]:[Code statut2]],2,FALSE)</f>
        <v>2</v>
      </c>
    </row>
    <row r="3783" spans="1:10" x14ac:dyDescent="0.25">
      <c r="A3783" t="s">
        <v>4204</v>
      </c>
      <c r="C3783" t="s">
        <v>5183</v>
      </c>
      <c r="D3783" t="s">
        <v>5233</v>
      </c>
      <c r="E3783" s="1">
        <v>43248.406851851854</v>
      </c>
      <c r="F3783" t="s">
        <v>4340</v>
      </c>
      <c r="G3783" s="1">
        <v>43255.372025462966</v>
      </c>
      <c r="H3783" s="1">
        <v>43259.996687847219</v>
      </c>
      <c r="I3783" t="s">
        <v>275</v>
      </c>
      <c r="J3783" s="4">
        <f>VLOOKUP(Données[[#This Row],[Statut (amiante)]],Statuts[[Statut]:[Code statut2]],2,FALSE)</f>
        <v>2</v>
      </c>
    </row>
    <row r="3784" spans="1:10" x14ac:dyDescent="0.25">
      <c r="A3784" t="s">
        <v>4204</v>
      </c>
      <c r="C3784" t="s">
        <v>5183</v>
      </c>
      <c r="D3784" t="s">
        <v>5234</v>
      </c>
      <c r="E3784" s="1">
        <v>43248.406851851854</v>
      </c>
      <c r="F3784" t="s">
        <v>4340</v>
      </c>
      <c r="G3784" s="1">
        <v>43255.372025462966</v>
      </c>
      <c r="H3784" s="1">
        <v>43259.996687962965</v>
      </c>
      <c r="I3784" t="s">
        <v>275</v>
      </c>
      <c r="J3784" s="4">
        <f>VLOOKUP(Données[[#This Row],[Statut (amiante)]],Statuts[[Statut]:[Code statut2]],2,FALSE)</f>
        <v>2</v>
      </c>
    </row>
    <row r="3785" spans="1:10" x14ac:dyDescent="0.25">
      <c r="A3785" t="s">
        <v>4204</v>
      </c>
      <c r="C3785" t="s">
        <v>5183</v>
      </c>
      <c r="D3785" t="s">
        <v>5235</v>
      </c>
      <c r="E3785" s="1">
        <v>43248.406851851854</v>
      </c>
      <c r="F3785" t="s">
        <v>4340</v>
      </c>
      <c r="G3785" s="1">
        <v>43255.372025462966</v>
      </c>
      <c r="H3785" s="1">
        <v>43259.996687997686</v>
      </c>
      <c r="I3785" t="s">
        <v>275</v>
      </c>
      <c r="J3785" s="4">
        <f>VLOOKUP(Données[[#This Row],[Statut (amiante)]],Statuts[[Statut]:[Code statut2]],2,FALSE)</f>
        <v>2</v>
      </c>
    </row>
    <row r="3786" spans="1:10" x14ac:dyDescent="0.25">
      <c r="A3786" t="s">
        <v>4204</v>
      </c>
      <c r="C3786" t="s">
        <v>5183</v>
      </c>
      <c r="D3786" t="s">
        <v>5236</v>
      </c>
      <c r="E3786" s="1">
        <v>43248.406851851854</v>
      </c>
      <c r="F3786" t="s">
        <v>4340</v>
      </c>
      <c r="G3786" s="1">
        <v>43255.372025462966</v>
      </c>
      <c r="H3786" s="1">
        <v>43259.996688043982</v>
      </c>
      <c r="I3786" t="s">
        <v>275</v>
      </c>
      <c r="J3786" s="4">
        <f>VLOOKUP(Données[[#This Row],[Statut (amiante)]],Statuts[[Statut]:[Code statut2]],2,FALSE)</f>
        <v>2</v>
      </c>
    </row>
    <row r="3787" spans="1:10" x14ac:dyDescent="0.25">
      <c r="A3787" t="s">
        <v>4204</v>
      </c>
      <c r="C3787" t="s">
        <v>5183</v>
      </c>
      <c r="D3787" t="s">
        <v>5237</v>
      </c>
      <c r="E3787" s="1">
        <v>43248.406851851854</v>
      </c>
      <c r="F3787" t="s">
        <v>4340</v>
      </c>
      <c r="G3787" s="1">
        <v>43255.372025462966</v>
      </c>
      <c r="H3787" s="1">
        <v>43259.996688078703</v>
      </c>
      <c r="I3787" t="s">
        <v>275</v>
      </c>
      <c r="J3787" s="4">
        <f>VLOOKUP(Données[[#This Row],[Statut (amiante)]],Statuts[[Statut]:[Code statut2]],2,FALSE)</f>
        <v>2</v>
      </c>
    </row>
    <row r="3788" spans="1:10" x14ac:dyDescent="0.25">
      <c r="A3788" t="s">
        <v>4204</v>
      </c>
      <c r="C3788" t="s">
        <v>5183</v>
      </c>
      <c r="D3788" t="s">
        <v>5238</v>
      </c>
      <c r="E3788" s="1">
        <v>43248.406851851854</v>
      </c>
      <c r="F3788" t="s">
        <v>4340</v>
      </c>
      <c r="G3788" s="1">
        <v>43255.372025462966</v>
      </c>
      <c r="H3788" s="1">
        <v>43259.996688113424</v>
      </c>
      <c r="I3788" t="s">
        <v>275</v>
      </c>
      <c r="J3788" s="4">
        <f>VLOOKUP(Données[[#This Row],[Statut (amiante)]],Statuts[[Statut]:[Code statut2]],2,FALSE)</f>
        <v>2</v>
      </c>
    </row>
    <row r="3789" spans="1:10" x14ac:dyDescent="0.25">
      <c r="A3789" t="s">
        <v>4204</v>
      </c>
      <c r="C3789" t="s">
        <v>5183</v>
      </c>
      <c r="D3789" t="s">
        <v>5239</v>
      </c>
      <c r="E3789" s="1">
        <v>43248.406851851854</v>
      </c>
      <c r="F3789" t="s">
        <v>4340</v>
      </c>
      <c r="G3789" s="1">
        <v>43255.372025462966</v>
      </c>
      <c r="H3789" s="1">
        <v>43259.996688159721</v>
      </c>
      <c r="I3789" t="s">
        <v>275</v>
      </c>
      <c r="J3789" s="4">
        <f>VLOOKUP(Données[[#This Row],[Statut (amiante)]],Statuts[[Statut]:[Code statut2]],2,FALSE)</f>
        <v>2</v>
      </c>
    </row>
    <row r="3790" spans="1:10" x14ac:dyDescent="0.25">
      <c r="A3790" t="s">
        <v>4204</v>
      </c>
      <c r="C3790" t="s">
        <v>5240</v>
      </c>
      <c r="D3790" t="s">
        <v>5241</v>
      </c>
      <c r="E3790" s="1">
        <v>43251.333958333336</v>
      </c>
      <c r="F3790" t="s">
        <v>4236</v>
      </c>
      <c r="G3790" s="1">
        <v>43256.323240740741</v>
      </c>
      <c r="H3790" s="1">
        <v>43262.790770949076</v>
      </c>
      <c r="I3790" t="s">
        <v>275</v>
      </c>
      <c r="J3790" s="4">
        <f>VLOOKUP(Données[[#This Row],[Statut (amiante)]],Statuts[[Statut]:[Code statut2]],2,FALSE)</f>
        <v>2</v>
      </c>
    </row>
    <row r="3791" spans="1:10" x14ac:dyDescent="0.25">
      <c r="A3791" t="s">
        <v>4204</v>
      </c>
      <c r="C3791" t="s">
        <v>5242</v>
      </c>
      <c r="D3791" t="s">
        <v>5243</v>
      </c>
      <c r="E3791" s="1">
        <v>43252.736192129632</v>
      </c>
      <c r="F3791" t="s">
        <v>4510</v>
      </c>
      <c r="G3791" s="1">
        <v>43257.372986111113</v>
      </c>
      <c r="H3791" s="1">
        <v>43263.863153009261</v>
      </c>
      <c r="I3791" t="s">
        <v>275</v>
      </c>
      <c r="J3791" s="4">
        <f>VLOOKUP(Données[[#This Row],[Statut (amiante)]],Statuts[[Statut]:[Code statut2]],2,FALSE)</f>
        <v>2</v>
      </c>
    </row>
    <row r="3792" spans="1:10" x14ac:dyDescent="0.25">
      <c r="A3792" t="s">
        <v>4204</v>
      </c>
      <c r="C3792" t="s">
        <v>5244</v>
      </c>
      <c r="D3792" t="s">
        <v>5245</v>
      </c>
      <c r="E3792" s="1">
        <v>43255.854502314818</v>
      </c>
      <c r="F3792" t="s">
        <v>4224</v>
      </c>
      <c r="G3792" s="1">
        <v>43258.379895833335</v>
      </c>
      <c r="H3792" s="1">
        <v>43262.7980803588</v>
      </c>
      <c r="I3792" t="s">
        <v>275</v>
      </c>
      <c r="J3792" s="4">
        <f>VLOOKUP(Données[[#This Row],[Statut (amiante)]],Statuts[[Statut]:[Code statut2]],2,FALSE)</f>
        <v>2</v>
      </c>
    </row>
    <row r="3793" spans="1:10" x14ac:dyDescent="0.25">
      <c r="A3793" t="s">
        <v>4204</v>
      </c>
      <c r="C3793" t="s">
        <v>5246</v>
      </c>
      <c r="D3793" t="s">
        <v>5247</v>
      </c>
      <c r="E3793" s="1">
        <v>43259.41673611111</v>
      </c>
      <c r="F3793" t="s">
        <v>4213</v>
      </c>
      <c r="G3793" s="1">
        <v>43265.570370370369</v>
      </c>
      <c r="H3793" s="1">
        <v>43263.86442322917</v>
      </c>
      <c r="I3793" t="s">
        <v>275</v>
      </c>
      <c r="J3793" s="4">
        <f>VLOOKUP(Données[[#This Row],[Statut (amiante)]],Statuts[[Statut]:[Code statut2]],2,FALSE)</f>
        <v>2</v>
      </c>
    </row>
    <row r="3794" spans="1:10" x14ac:dyDescent="0.25">
      <c r="A3794" t="s">
        <v>4204</v>
      </c>
      <c r="C3794" t="s">
        <v>5248</v>
      </c>
      <c r="D3794" t="s">
        <v>5249</v>
      </c>
      <c r="E3794" s="1">
        <v>43259.417245370372</v>
      </c>
      <c r="F3794" t="s">
        <v>4213</v>
      </c>
      <c r="G3794" s="1">
        <v>43265.570370370369</v>
      </c>
      <c r="H3794" s="1">
        <v>43263.177747453701</v>
      </c>
      <c r="I3794" t="s">
        <v>275</v>
      </c>
      <c r="J3794" s="4">
        <f>VLOOKUP(Données[[#This Row],[Statut (amiante)]],Statuts[[Statut]:[Code statut2]],2,FALSE)</f>
        <v>2</v>
      </c>
    </row>
    <row r="3795" spans="1:10" x14ac:dyDescent="0.25">
      <c r="A3795" t="s">
        <v>4204</v>
      </c>
      <c r="C3795" t="s">
        <v>5250</v>
      </c>
      <c r="D3795" t="s">
        <v>5251</v>
      </c>
      <c r="E3795" s="1">
        <v>43264.524930555555</v>
      </c>
      <c r="F3795" t="s">
        <v>4269</v>
      </c>
      <c r="G3795" s="1">
        <v>43269.308437500003</v>
      </c>
      <c r="H3795" s="1">
        <v>43265.472259224538</v>
      </c>
      <c r="I3795" t="s">
        <v>275</v>
      </c>
      <c r="J3795" s="4">
        <f>VLOOKUP(Données[[#This Row],[Statut (amiante)]],Statuts[[Statut]:[Code statut2]],2,FALSE)</f>
        <v>2</v>
      </c>
    </row>
    <row r="3796" spans="1:10" x14ac:dyDescent="0.25">
      <c r="A3796" t="s">
        <v>4204</v>
      </c>
      <c r="C3796" t="s">
        <v>5196</v>
      </c>
      <c r="D3796" t="s">
        <v>5252</v>
      </c>
      <c r="E3796" s="1">
        <v>43244.823483796295</v>
      </c>
      <c r="F3796" t="s">
        <v>4492</v>
      </c>
      <c r="G3796" s="1">
        <v>43250.429166666669</v>
      </c>
      <c r="H3796" s="1">
        <v>43257.579480555556</v>
      </c>
      <c r="I3796" t="s">
        <v>275</v>
      </c>
      <c r="J3796" s="4">
        <f>VLOOKUP(Données[[#This Row],[Statut (amiante)]],Statuts[[Statut]:[Code statut2]],2,FALSE)</f>
        <v>2</v>
      </c>
    </row>
    <row r="3797" spans="1:10" x14ac:dyDescent="0.25">
      <c r="A3797" t="s">
        <v>4204</v>
      </c>
      <c r="C3797" t="s">
        <v>5196</v>
      </c>
      <c r="D3797" t="s">
        <v>5253</v>
      </c>
      <c r="E3797" s="1">
        <v>43244.823483796295</v>
      </c>
      <c r="F3797" t="s">
        <v>4492</v>
      </c>
      <c r="G3797" s="1">
        <v>43250.429166666669</v>
      </c>
      <c r="H3797" s="1">
        <v>43257.579480590277</v>
      </c>
      <c r="I3797" t="s">
        <v>275</v>
      </c>
      <c r="J3797" s="4">
        <f>VLOOKUP(Données[[#This Row],[Statut (amiante)]],Statuts[[Statut]:[Code statut2]],2,FALSE)</f>
        <v>2</v>
      </c>
    </row>
    <row r="3798" spans="1:10" x14ac:dyDescent="0.25">
      <c r="A3798" t="s">
        <v>4204</v>
      </c>
      <c r="C3798" t="s">
        <v>5196</v>
      </c>
      <c r="D3798" t="s">
        <v>5254</v>
      </c>
      <c r="E3798" s="1">
        <v>43244.823483796295</v>
      </c>
      <c r="F3798" t="s">
        <v>4492</v>
      </c>
      <c r="G3798" s="1">
        <v>43250.429166666669</v>
      </c>
      <c r="H3798" s="1">
        <v>43257.579480636574</v>
      </c>
      <c r="I3798" t="s">
        <v>275</v>
      </c>
      <c r="J3798" s="4">
        <f>VLOOKUP(Données[[#This Row],[Statut (amiante)]],Statuts[[Statut]:[Code statut2]],2,FALSE)</f>
        <v>2</v>
      </c>
    </row>
    <row r="3799" spans="1:10" x14ac:dyDescent="0.25">
      <c r="A3799" t="s">
        <v>4204</v>
      </c>
      <c r="C3799" t="s">
        <v>5196</v>
      </c>
      <c r="D3799" t="s">
        <v>5255</v>
      </c>
      <c r="E3799" s="1">
        <v>43244.823483796295</v>
      </c>
      <c r="F3799" t="s">
        <v>4492</v>
      </c>
      <c r="G3799" s="1">
        <v>43250.429166666669</v>
      </c>
      <c r="H3799" s="1">
        <v>43257.579480671295</v>
      </c>
      <c r="I3799" t="s">
        <v>275</v>
      </c>
      <c r="J3799" s="4">
        <f>VLOOKUP(Données[[#This Row],[Statut (amiante)]],Statuts[[Statut]:[Code statut2]],2,FALSE)</f>
        <v>2</v>
      </c>
    </row>
    <row r="3800" spans="1:10" x14ac:dyDescent="0.25">
      <c r="A3800" t="s">
        <v>4204</v>
      </c>
      <c r="C3800" t="s">
        <v>5196</v>
      </c>
      <c r="D3800" t="s">
        <v>5256</v>
      </c>
      <c r="E3800" s="1">
        <v>43244.823483796295</v>
      </c>
      <c r="F3800" t="s">
        <v>4492</v>
      </c>
      <c r="G3800" s="1">
        <v>43250.429166666669</v>
      </c>
      <c r="H3800" s="1">
        <v>43257.579480706016</v>
      </c>
      <c r="I3800" t="s">
        <v>275</v>
      </c>
      <c r="J3800" s="4">
        <f>VLOOKUP(Données[[#This Row],[Statut (amiante)]],Statuts[[Statut]:[Code statut2]],2,FALSE)</f>
        <v>2</v>
      </c>
    </row>
    <row r="3801" spans="1:10" x14ac:dyDescent="0.25">
      <c r="A3801" t="s">
        <v>4204</v>
      </c>
      <c r="C3801" t="s">
        <v>5196</v>
      </c>
      <c r="D3801" t="s">
        <v>5257</v>
      </c>
      <c r="E3801" s="1">
        <v>43244.823483796295</v>
      </c>
      <c r="F3801" t="s">
        <v>4492</v>
      </c>
      <c r="G3801" s="1">
        <v>43250.429166666669</v>
      </c>
      <c r="H3801" s="1">
        <v>43257.579480752313</v>
      </c>
      <c r="I3801" t="s">
        <v>275</v>
      </c>
      <c r="J3801" s="4">
        <f>VLOOKUP(Données[[#This Row],[Statut (amiante)]],Statuts[[Statut]:[Code statut2]],2,FALSE)</f>
        <v>2</v>
      </c>
    </row>
    <row r="3802" spans="1:10" x14ac:dyDescent="0.25">
      <c r="A3802" t="s">
        <v>4204</v>
      </c>
      <c r="C3802" t="s">
        <v>5258</v>
      </c>
      <c r="D3802" t="s">
        <v>5259</v>
      </c>
      <c r="E3802" s="1">
        <v>43259.416770833333</v>
      </c>
      <c r="F3802" t="s">
        <v>4213</v>
      </c>
      <c r="G3802" s="1">
        <v>43265.570370370369</v>
      </c>
      <c r="H3802" s="1">
        <v>43263.185231365744</v>
      </c>
      <c r="I3802" t="s">
        <v>275</v>
      </c>
      <c r="J3802" s="4">
        <f>VLOOKUP(Données[[#This Row],[Statut (amiante)]],Statuts[[Statut]:[Code statut2]],2,FALSE)</f>
        <v>2</v>
      </c>
    </row>
    <row r="3803" spans="1:10" x14ac:dyDescent="0.25">
      <c r="A3803" t="s">
        <v>4204</v>
      </c>
      <c r="C3803" t="s">
        <v>5260</v>
      </c>
      <c r="D3803" t="s">
        <v>5261</v>
      </c>
      <c r="E3803" s="1">
        <v>43242.417337962965</v>
      </c>
      <c r="F3803" t="s">
        <v>4249</v>
      </c>
      <c r="G3803" s="1">
        <v>43249.402881944443</v>
      </c>
      <c r="H3803" s="1">
        <v>43256.319368402779</v>
      </c>
      <c r="I3803" t="s">
        <v>275</v>
      </c>
      <c r="J3803" s="4">
        <f>VLOOKUP(Données[[#This Row],[Statut (amiante)]],Statuts[[Statut]:[Code statut2]],2,FALSE)</f>
        <v>2</v>
      </c>
    </row>
    <row r="3804" spans="1:10" x14ac:dyDescent="0.25">
      <c r="A3804" t="s">
        <v>4204</v>
      </c>
      <c r="C3804" t="s">
        <v>5262</v>
      </c>
      <c r="D3804" t="s">
        <v>5263</v>
      </c>
      <c r="E3804" s="1">
        <v>43263.416863425926</v>
      </c>
      <c r="F3804" t="s">
        <v>4419</v>
      </c>
      <c r="G3804" s="1">
        <v>43266.526273148149</v>
      </c>
      <c r="H3804" s="1">
        <v>43264.549478043984</v>
      </c>
      <c r="I3804" t="s">
        <v>275</v>
      </c>
      <c r="J3804" s="4">
        <f>VLOOKUP(Données[[#This Row],[Statut (amiante)]],Statuts[[Statut]:[Code statut2]],2,FALSE)</f>
        <v>2</v>
      </c>
    </row>
    <row r="3805" spans="1:10" x14ac:dyDescent="0.25">
      <c r="A3805" t="s">
        <v>4204</v>
      </c>
      <c r="C3805" t="s">
        <v>5262</v>
      </c>
      <c r="D3805" t="s">
        <v>5264</v>
      </c>
      <c r="E3805" s="1">
        <v>43263.416863425926</v>
      </c>
      <c r="F3805" t="s">
        <v>4419</v>
      </c>
      <c r="G3805" s="1">
        <v>43266.526273148149</v>
      </c>
      <c r="H3805" s="1">
        <v>43264.549478125002</v>
      </c>
      <c r="I3805" t="s">
        <v>275</v>
      </c>
      <c r="J3805" s="4">
        <f>VLOOKUP(Données[[#This Row],[Statut (amiante)]],Statuts[[Statut]:[Code statut2]],2,FALSE)</f>
        <v>2</v>
      </c>
    </row>
    <row r="3806" spans="1:10" x14ac:dyDescent="0.25">
      <c r="A3806" t="s">
        <v>4204</v>
      </c>
      <c r="C3806" t="s">
        <v>5262</v>
      </c>
      <c r="D3806" t="s">
        <v>5265</v>
      </c>
      <c r="E3806" s="1">
        <v>43263.416863425926</v>
      </c>
      <c r="F3806" t="s">
        <v>4419</v>
      </c>
      <c r="G3806" s="1">
        <v>43266.526273148149</v>
      </c>
      <c r="H3806" s="1">
        <v>43264.54947820602</v>
      </c>
      <c r="I3806" t="s">
        <v>275</v>
      </c>
      <c r="J3806" s="4">
        <f>VLOOKUP(Données[[#This Row],[Statut (amiante)]],Statuts[[Statut]:[Code statut2]],2,FALSE)</f>
        <v>2</v>
      </c>
    </row>
    <row r="3807" spans="1:10" x14ac:dyDescent="0.25">
      <c r="A3807" t="s">
        <v>4204</v>
      </c>
      <c r="C3807" t="s">
        <v>5262</v>
      </c>
      <c r="D3807" t="s">
        <v>5266</v>
      </c>
      <c r="E3807" s="1">
        <v>43263.416863425926</v>
      </c>
      <c r="F3807" t="s">
        <v>4419</v>
      </c>
      <c r="G3807" s="1">
        <v>43266.526273148149</v>
      </c>
      <c r="H3807" s="1">
        <v>43264.54947824074</v>
      </c>
      <c r="I3807" t="s">
        <v>275</v>
      </c>
      <c r="J3807" s="4">
        <f>VLOOKUP(Données[[#This Row],[Statut (amiante)]],Statuts[[Statut]:[Code statut2]],2,FALSE)</f>
        <v>2</v>
      </c>
    </row>
    <row r="3808" spans="1:10" x14ac:dyDescent="0.25">
      <c r="A3808" t="s">
        <v>4204</v>
      </c>
      <c r="C3808" t="s">
        <v>5262</v>
      </c>
      <c r="D3808" t="s">
        <v>5267</v>
      </c>
      <c r="E3808" s="1">
        <v>43263.416863425926</v>
      </c>
      <c r="F3808" t="s">
        <v>4419</v>
      </c>
      <c r="G3808" s="1">
        <v>43266.526273148149</v>
      </c>
      <c r="H3808" s="1">
        <v>43264.549478321758</v>
      </c>
      <c r="I3808" t="s">
        <v>275</v>
      </c>
      <c r="J3808" s="4">
        <f>VLOOKUP(Données[[#This Row],[Statut (amiante)]],Statuts[[Statut]:[Code statut2]],2,FALSE)</f>
        <v>2</v>
      </c>
    </row>
    <row r="3809" spans="1:10" x14ac:dyDescent="0.25">
      <c r="A3809" t="s">
        <v>4204</v>
      </c>
      <c r="C3809" t="s">
        <v>5262</v>
      </c>
      <c r="D3809" t="s">
        <v>5268</v>
      </c>
      <c r="E3809" s="1">
        <v>43263.416863425926</v>
      </c>
      <c r="F3809" t="s">
        <v>4419</v>
      </c>
      <c r="G3809" s="1">
        <v>43266.526273148149</v>
      </c>
      <c r="H3809" s="1">
        <v>43264.549478356479</v>
      </c>
      <c r="I3809" t="s">
        <v>275</v>
      </c>
      <c r="J3809" s="4">
        <f>VLOOKUP(Données[[#This Row],[Statut (amiante)]],Statuts[[Statut]:[Code statut2]],2,FALSE)</f>
        <v>2</v>
      </c>
    </row>
    <row r="3810" spans="1:10" x14ac:dyDescent="0.25">
      <c r="A3810" t="s">
        <v>4204</v>
      </c>
      <c r="C3810" t="s">
        <v>5262</v>
      </c>
      <c r="D3810" t="s">
        <v>5269</v>
      </c>
      <c r="E3810" s="1">
        <v>43263.416863425926</v>
      </c>
      <c r="F3810" t="s">
        <v>4419</v>
      </c>
      <c r="G3810" s="1">
        <v>43266.526273148149</v>
      </c>
      <c r="H3810" s="1">
        <v>43264.549478275461</v>
      </c>
      <c r="I3810" t="s">
        <v>275</v>
      </c>
      <c r="J3810" s="4">
        <f>VLOOKUP(Données[[#This Row],[Statut (amiante)]],Statuts[[Statut]:[Code statut2]],2,FALSE)</f>
        <v>2</v>
      </c>
    </row>
    <row r="3811" spans="1:10" x14ac:dyDescent="0.25">
      <c r="A3811" t="s">
        <v>4204</v>
      </c>
      <c r="C3811" t="s">
        <v>5262</v>
      </c>
      <c r="D3811" t="s">
        <v>5270</v>
      </c>
      <c r="E3811" s="1">
        <v>43263.416863425926</v>
      </c>
      <c r="F3811" t="s">
        <v>4419</v>
      </c>
      <c r="G3811" s="1">
        <v>43266.526273148149</v>
      </c>
      <c r="H3811" s="1">
        <v>43264.549478356479</v>
      </c>
      <c r="I3811" t="s">
        <v>275</v>
      </c>
      <c r="J3811" s="4">
        <f>VLOOKUP(Données[[#This Row],[Statut (amiante)]],Statuts[[Statut]:[Code statut2]],2,FALSE)</f>
        <v>2</v>
      </c>
    </row>
    <row r="3812" spans="1:10" x14ac:dyDescent="0.25">
      <c r="A3812" t="s">
        <v>4204</v>
      </c>
      <c r="C3812" t="s">
        <v>5262</v>
      </c>
      <c r="D3812" t="s">
        <v>5271</v>
      </c>
      <c r="E3812" s="1">
        <v>43263.416863425926</v>
      </c>
      <c r="F3812" t="s">
        <v>4419</v>
      </c>
      <c r="G3812" s="1">
        <v>43266.526273148149</v>
      </c>
      <c r="H3812" s="1">
        <v>43264.549478391207</v>
      </c>
      <c r="I3812" t="s">
        <v>275</v>
      </c>
      <c r="J3812" s="4">
        <f>VLOOKUP(Données[[#This Row],[Statut (amiante)]],Statuts[[Statut]:[Code statut2]],2,FALSE)</f>
        <v>2</v>
      </c>
    </row>
    <row r="3813" spans="1:10" x14ac:dyDescent="0.25">
      <c r="A3813" t="s">
        <v>4204</v>
      </c>
      <c r="C3813" t="s">
        <v>5262</v>
      </c>
      <c r="D3813" t="s">
        <v>5272</v>
      </c>
      <c r="E3813" s="1">
        <v>43263.416863425926</v>
      </c>
      <c r="F3813" t="s">
        <v>4419</v>
      </c>
      <c r="G3813" s="1">
        <v>43266.526273148149</v>
      </c>
      <c r="H3813" s="1">
        <v>43264.549478472225</v>
      </c>
      <c r="I3813" t="s">
        <v>275</v>
      </c>
      <c r="J3813" s="4">
        <f>VLOOKUP(Données[[#This Row],[Statut (amiante)]],Statuts[[Statut]:[Code statut2]],2,FALSE)</f>
        <v>2</v>
      </c>
    </row>
    <row r="3814" spans="1:10" x14ac:dyDescent="0.25">
      <c r="A3814" t="s">
        <v>4204</v>
      </c>
      <c r="C3814" t="s">
        <v>5262</v>
      </c>
      <c r="D3814" t="s">
        <v>5273</v>
      </c>
      <c r="E3814" s="1">
        <v>43263.416863425926</v>
      </c>
      <c r="F3814" t="s">
        <v>4419</v>
      </c>
      <c r="G3814" s="1">
        <v>43266.526273148149</v>
      </c>
      <c r="H3814" s="1">
        <v>43264.549478472225</v>
      </c>
      <c r="I3814" t="s">
        <v>275</v>
      </c>
      <c r="J3814" s="4">
        <f>VLOOKUP(Données[[#This Row],[Statut (amiante)]],Statuts[[Statut]:[Code statut2]],2,FALSE)</f>
        <v>2</v>
      </c>
    </row>
    <row r="3815" spans="1:10" x14ac:dyDescent="0.25">
      <c r="A3815" t="s">
        <v>4204</v>
      </c>
      <c r="C3815" t="s">
        <v>5262</v>
      </c>
      <c r="D3815" t="s">
        <v>5274</v>
      </c>
      <c r="E3815" s="1">
        <v>43263.416863425926</v>
      </c>
      <c r="F3815" t="s">
        <v>4419</v>
      </c>
      <c r="G3815" s="1">
        <v>43266.526273148149</v>
      </c>
      <c r="H3815" s="1">
        <v>43264.549478506946</v>
      </c>
      <c r="I3815" t="s">
        <v>275</v>
      </c>
      <c r="J3815" s="4">
        <f>VLOOKUP(Données[[#This Row],[Statut (amiante)]],Statuts[[Statut]:[Code statut2]],2,FALSE)</f>
        <v>2</v>
      </c>
    </row>
    <row r="3816" spans="1:10" x14ac:dyDescent="0.25">
      <c r="A3816" t="s">
        <v>4204</v>
      </c>
      <c r="C3816" t="s">
        <v>5262</v>
      </c>
      <c r="D3816" t="s">
        <v>5275</v>
      </c>
      <c r="E3816" s="1">
        <v>43263.416863425926</v>
      </c>
      <c r="F3816" t="s">
        <v>4419</v>
      </c>
      <c r="G3816" s="1">
        <v>43266.526273148149</v>
      </c>
      <c r="H3816" s="1">
        <v>43264.549478553243</v>
      </c>
      <c r="I3816" t="s">
        <v>275</v>
      </c>
      <c r="J3816" s="4">
        <f>VLOOKUP(Données[[#This Row],[Statut (amiante)]],Statuts[[Statut]:[Code statut2]],2,FALSE)</f>
        <v>2</v>
      </c>
    </row>
    <row r="3817" spans="1:10" x14ac:dyDescent="0.25">
      <c r="A3817" t="s">
        <v>4204</v>
      </c>
      <c r="C3817" t="s">
        <v>5262</v>
      </c>
      <c r="D3817" t="s">
        <v>5276</v>
      </c>
      <c r="E3817" s="1">
        <v>43263.416863425926</v>
      </c>
      <c r="F3817" t="s">
        <v>4419</v>
      </c>
      <c r="G3817" s="1">
        <v>43266.526273148149</v>
      </c>
      <c r="H3817" s="1">
        <v>43264.549478159723</v>
      </c>
      <c r="I3817" t="s">
        <v>275</v>
      </c>
      <c r="J3817" s="4">
        <f>VLOOKUP(Données[[#This Row],[Statut (amiante)]],Statuts[[Statut]:[Code statut2]],2,FALSE)</f>
        <v>2</v>
      </c>
    </row>
    <row r="3818" spans="1:10" x14ac:dyDescent="0.25">
      <c r="A3818" t="s">
        <v>4204</v>
      </c>
      <c r="C3818" t="s">
        <v>5277</v>
      </c>
      <c r="D3818" t="s">
        <v>5278</v>
      </c>
      <c r="E3818" s="1">
        <v>43259.416759259257</v>
      </c>
      <c r="F3818" t="s">
        <v>4213</v>
      </c>
      <c r="G3818" s="1">
        <v>43265.570370370369</v>
      </c>
      <c r="H3818" s="1">
        <v>43263.850152164348</v>
      </c>
      <c r="I3818" t="s">
        <v>275</v>
      </c>
      <c r="J3818" s="4">
        <f>VLOOKUP(Données[[#This Row],[Statut (amiante)]],Statuts[[Statut]:[Code statut2]],2,FALSE)</f>
        <v>2</v>
      </c>
    </row>
    <row r="3819" spans="1:10" x14ac:dyDescent="0.25">
      <c r="A3819" t="s">
        <v>4204</v>
      </c>
      <c r="C3819" t="s">
        <v>5279</v>
      </c>
      <c r="D3819" t="s">
        <v>5280</v>
      </c>
      <c r="E3819" s="1">
        <v>43255.500150462962</v>
      </c>
      <c r="F3819" t="s">
        <v>4224</v>
      </c>
      <c r="G3819" s="1">
        <v>43258.379895833335</v>
      </c>
      <c r="H3819" s="1">
        <v>43262.798332638886</v>
      </c>
      <c r="I3819" t="s">
        <v>275</v>
      </c>
      <c r="J3819" s="4">
        <f>VLOOKUP(Données[[#This Row],[Statut (amiante)]],Statuts[[Statut]:[Code statut2]],2,FALSE)</f>
        <v>2</v>
      </c>
    </row>
    <row r="3820" spans="1:10" x14ac:dyDescent="0.25">
      <c r="A3820" t="s">
        <v>4204</v>
      </c>
      <c r="C3820" t="s">
        <v>5281</v>
      </c>
      <c r="D3820" t="s">
        <v>5282</v>
      </c>
      <c r="E3820" s="1">
        <v>43248.385587766206</v>
      </c>
      <c r="F3820" t="s">
        <v>5283</v>
      </c>
      <c r="G3820" s="1">
        <v>43248.38622685185</v>
      </c>
      <c r="H3820" s="1">
        <v>43256.006342210647</v>
      </c>
      <c r="I3820" t="s">
        <v>6871</v>
      </c>
      <c r="J3820" s="4">
        <f>VLOOKUP(Données[[#This Row],[Statut (amiante)]],Statuts[[Statut]:[Code statut2]],2,FALSE)</f>
        <v>1</v>
      </c>
    </row>
    <row r="3821" spans="1:10" x14ac:dyDescent="0.25">
      <c r="A3821" t="s">
        <v>4204</v>
      </c>
      <c r="C3821" t="s">
        <v>5281</v>
      </c>
      <c r="D3821" t="s">
        <v>5284</v>
      </c>
      <c r="E3821" s="1">
        <v>43248.385587766206</v>
      </c>
      <c r="F3821" t="s">
        <v>5283</v>
      </c>
      <c r="G3821" s="1">
        <v>43248.38622685185</v>
      </c>
      <c r="H3821" s="1">
        <v>43256.006341319444</v>
      </c>
      <c r="I3821" t="s">
        <v>6871</v>
      </c>
      <c r="J3821" s="4">
        <f>VLOOKUP(Données[[#This Row],[Statut (amiante)]],Statuts[[Statut]:[Code statut2]],2,FALSE)</f>
        <v>1</v>
      </c>
    </row>
    <row r="3822" spans="1:10" x14ac:dyDescent="0.25">
      <c r="A3822" t="s">
        <v>4204</v>
      </c>
      <c r="C3822" t="s">
        <v>5285</v>
      </c>
      <c r="D3822" t="s">
        <v>5286</v>
      </c>
      <c r="E3822" s="1">
        <v>43259.416979166665</v>
      </c>
      <c r="F3822" t="s">
        <v>4213</v>
      </c>
      <c r="G3822" s="1">
        <v>43265.570370370369</v>
      </c>
      <c r="H3822" s="1">
        <v>43263.177671261576</v>
      </c>
      <c r="I3822" t="s">
        <v>275</v>
      </c>
      <c r="J3822" s="4">
        <f>VLOOKUP(Données[[#This Row],[Statut (amiante)]],Statuts[[Statut]:[Code statut2]],2,FALSE)</f>
        <v>2</v>
      </c>
    </row>
    <row r="3823" spans="1:10" x14ac:dyDescent="0.25">
      <c r="A3823" t="s">
        <v>4204</v>
      </c>
      <c r="C3823" t="s">
        <v>5287</v>
      </c>
      <c r="D3823" t="s">
        <v>5288</v>
      </c>
      <c r="E3823" s="1">
        <v>43257.417268518519</v>
      </c>
      <c r="F3823" t="s">
        <v>4505</v>
      </c>
      <c r="G3823" s="1">
        <v>43259.475636574076</v>
      </c>
      <c r="H3823" s="1">
        <v>43266.71590949074</v>
      </c>
      <c r="I3823" t="s">
        <v>275</v>
      </c>
      <c r="J3823" s="4">
        <f>VLOOKUP(Données[[#This Row],[Statut (amiante)]],Statuts[[Statut]:[Code statut2]],2,FALSE)</f>
        <v>2</v>
      </c>
    </row>
    <row r="3824" spans="1:10" x14ac:dyDescent="0.25">
      <c r="A3824" t="s">
        <v>4204</v>
      </c>
      <c r="C3824" t="s">
        <v>5289</v>
      </c>
      <c r="D3824" t="s">
        <v>5290</v>
      </c>
      <c r="E3824" s="1">
        <v>43262.417094907411</v>
      </c>
      <c r="F3824" t="s">
        <v>4213</v>
      </c>
      <c r="G3824" s="1">
        <v>43265.570370370369</v>
      </c>
      <c r="H3824" s="1">
        <v>43263.340214583332</v>
      </c>
      <c r="I3824" t="s">
        <v>275</v>
      </c>
      <c r="J3824" s="4">
        <f>VLOOKUP(Données[[#This Row],[Statut (amiante)]],Statuts[[Statut]:[Code statut2]],2,FALSE)</f>
        <v>2</v>
      </c>
    </row>
    <row r="3825" spans="1:10" x14ac:dyDescent="0.25">
      <c r="A3825" t="s">
        <v>4204</v>
      </c>
      <c r="C3825" t="s">
        <v>5291</v>
      </c>
      <c r="D3825" t="s">
        <v>5292</v>
      </c>
      <c r="E3825" s="1">
        <v>43250.437708333331</v>
      </c>
      <c r="F3825" t="s">
        <v>4236</v>
      </c>
      <c r="G3825" s="1">
        <v>43256.323240740741</v>
      </c>
      <c r="H3825" s="1">
        <v>43263.86219699074</v>
      </c>
      <c r="I3825" t="s">
        <v>275</v>
      </c>
      <c r="J3825" s="4">
        <f>VLOOKUP(Données[[#This Row],[Statut (amiante)]],Statuts[[Statut]:[Code statut2]],2,FALSE)</f>
        <v>2</v>
      </c>
    </row>
    <row r="3826" spans="1:10" x14ac:dyDescent="0.25">
      <c r="A3826" t="s">
        <v>4204</v>
      </c>
      <c r="C3826" t="s">
        <v>5291</v>
      </c>
      <c r="D3826" t="s">
        <v>5293</v>
      </c>
      <c r="E3826" s="1">
        <v>43250.437708333331</v>
      </c>
      <c r="F3826" t="s">
        <v>4236</v>
      </c>
      <c r="G3826" s="1">
        <v>43256.323240740741</v>
      </c>
      <c r="H3826" s="1">
        <v>43263.86224707176</v>
      </c>
      <c r="I3826" t="s">
        <v>275</v>
      </c>
      <c r="J3826" s="4">
        <f>VLOOKUP(Données[[#This Row],[Statut (amiante)]],Statuts[[Statut]:[Code statut2]],2,FALSE)</f>
        <v>2</v>
      </c>
    </row>
    <row r="3827" spans="1:10" x14ac:dyDescent="0.25">
      <c r="A3827" t="s">
        <v>4204</v>
      </c>
      <c r="C3827" t="s">
        <v>5291</v>
      </c>
      <c r="D3827" t="s">
        <v>5294</v>
      </c>
      <c r="E3827" s="1">
        <v>43250.437708333331</v>
      </c>
      <c r="F3827" t="s">
        <v>4236</v>
      </c>
      <c r="G3827" s="1">
        <v>43256.323240740741</v>
      </c>
      <c r="H3827" s="1">
        <v>43263.862296180552</v>
      </c>
      <c r="I3827" t="s">
        <v>275</v>
      </c>
      <c r="J3827" s="4">
        <f>VLOOKUP(Données[[#This Row],[Statut (amiante)]],Statuts[[Statut]:[Code statut2]],2,FALSE)</f>
        <v>2</v>
      </c>
    </row>
    <row r="3828" spans="1:10" x14ac:dyDescent="0.25">
      <c r="A3828" t="s">
        <v>4204</v>
      </c>
      <c r="C3828" t="s">
        <v>5291</v>
      </c>
      <c r="D3828" t="s">
        <v>5295</v>
      </c>
      <c r="E3828" s="1">
        <v>43250.437708333331</v>
      </c>
      <c r="F3828" t="s">
        <v>4236</v>
      </c>
      <c r="G3828" s="1">
        <v>43256.323240740741</v>
      </c>
      <c r="H3828" s="1">
        <v>43263.862356944446</v>
      </c>
      <c r="I3828" t="s">
        <v>275</v>
      </c>
      <c r="J3828" s="4">
        <f>VLOOKUP(Données[[#This Row],[Statut (amiante)]],Statuts[[Statut]:[Code statut2]],2,FALSE)</f>
        <v>2</v>
      </c>
    </row>
    <row r="3829" spans="1:10" x14ac:dyDescent="0.25">
      <c r="A3829" t="s">
        <v>4204</v>
      </c>
      <c r="C3829" t="s">
        <v>5291</v>
      </c>
      <c r="D3829" t="s">
        <v>5296</v>
      </c>
      <c r="E3829" s="1">
        <v>43250.437708333331</v>
      </c>
      <c r="F3829" t="s">
        <v>4236</v>
      </c>
      <c r="G3829" s="1">
        <v>43256.323240740741</v>
      </c>
      <c r="H3829" s="1">
        <v>43263.862434756942</v>
      </c>
      <c r="I3829" t="s">
        <v>275</v>
      </c>
      <c r="J3829" s="4">
        <f>VLOOKUP(Données[[#This Row],[Statut (amiante)]],Statuts[[Statut]:[Code statut2]],2,FALSE)</f>
        <v>2</v>
      </c>
    </row>
    <row r="3830" spans="1:10" x14ac:dyDescent="0.25">
      <c r="A3830" t="s">
        <v>4204</v>
      </c>
      <c r="C3830" t="s">
        <v>5291</v>
      </c>
      <c r="D3830" t="s">
        <v>5297</v>
      </c>
      <c r="E3830" s="1">
        <v>43250.437708333331</v>
      </c>
      <c r="F3830" t="s">
        <v>4236</v>
      </c>
      <c r="G3830" s="1">
        <v>43256.323240740741</v>
      </c>
      <c r="H3830" s="1">
        <v>43263.86247511574</v>
      </c>
      <c r="I3830" t="s">
        <v>275</v>
      </c>
      <c r="J3830" s="4">
        <f>VLOOKUP(Données[[#This Row],[Statut (amiante)]],Statuts[[Statut]:[Code statut2]],2,FALSE)</f>
        <v>2</v>
      </c>
    </row>
    <row r="3831" spans="1:10" x14ac:dyDescent="0.25">
      <c r="A3831" t="s">
        <v>4204</v>
      </c>
      <c r="C3831" t="s">
        <v>5291</v>
      </c>
      <c r="D3831" t="s">
        <v>5298</v>
      </c>
      <c r="E3831" s="1">
        <v>43250.437708333331</v>
      </c>
      <c r="F3831" t="s">
        <v>4236</v>
      </c>
      <c r="G3831" s="1">
        <v>43256.323240740741</v>
      </c>
      <c r="H3831" s="1">
        <v>43263.862596956016</v>
      </c>
      <c r="I3831" t="s">
        <v>275</v>
      </c>
      <c r="J3831" s="4">
        <f>VLOOKUP(Données[[#This Row],[Statut (amiante)]],Statuts[[Statut]:[Code statut2]],2,FALSE)</f>
        <v>2</v>
      </c>
    </row>
    <row r="3832" spans="1:10" x14ac:dyDescent="0.25">
      <c r="A3832" t="s">
        <v>4204</v>
      </c>
      <c r="C3832" t="s">
        <v>5291</v>
      </c>
      <c r="D3832" t="s">
        <v>5299</v>
      </c>
      <c r="E3832" s="1">
        <v>43250.437708333331</v>
      </c>
      <c r="F3832" t="s">
        <v>4236</v>
      </c>
      <c r="G3832" s="1">
        <v>43256.323240740741</v>
      </c>
      <c r="H3832" s="1">
        <v>43263.862642326392</v>
      </c>
      <c r="I3832" t="s">
        <v>275</v>
      </c>
      <c r="J3832" s="4">
        <f>VLOOKUP(Données[[#This Row],[Statut (amiante)]],Statuts[[Statut]:[Code statut2]],2,FALSE)</f>
        <v>2</v>
      </c>
    </row>
    <row r="3833" spans="1:10" x14ac:dyDescent="0.25">
      <c r="A3833" t="s">
        <v>4204</v>
      </c>
      <c r="C3833" t="s">
        <v>5291</v>
      </c>
      <c r="D3833" t="s">
        <v>5300</v>
      </c>
      <c r="E3833" s="1">
        <v>43250.437708333331</v>
      </c>
      <c r="F3833" t="s">
        <v>4236</v>
      </c>
      <c r="G3833" s="1">
        <v>43256.323240740741</v>
      </c>
      <c r="H3833" s="1">
        <v>43263.862394293981</v>
      </c>
      <c r="I3833" t="s">
        <v>275</v>
      </c>
      <c r="J3833" s="4">
        <f>VLOOKUP(Données[[#This Row],[Statut (amiante)]],Statuts[[Statut]:[Code statut2]],2,FALSE)</f>
        <v>2</v>
      </c>
    </row>
    <row r="3834" spans="1:10" x14ac:dyDescent="0.25">
      <c r="A3834" t="s">
        <v>4204</v>
      </c>
      <c r="C3834" t="s">
        <v>5291</v>
      </c>
      <c r="D3834" t="s">
        <v>5301</v>
      </c>
      <c r="E3834" s="1">
        <v>43250.437708333331</v>
      </c>
      <c r="F3834" t="s">
        <v>4236</v>
      </c>
      <c r="G3834" s="1">
        <v>43256.323240740741</v>
      </c>
      <c r="H3834" s="1">
        <v>43263.862518599541</v>
      </c>
      <c r="I3834" t="s">
        <v>275</v>
      </c>
      <c r="J3834" s="4">
        <f>VLOOKUP(Données[[#This Row],[Statut (amiante)]],Statuts[[Statut]:[Code statut2]],2,FALSE)</f>
        <v>2</v>
      </c>
    </row>
    <row r="3835" spans="1:10" x14ac:dyDescent="0.25">
      <c r="A3835" t="s">
        <v>4204</v>
      </c>
      <c r="C3835" t="s">
        <v>5302</v>
      </c>
      <c r="D3835" t="s">
        <v>5303</v>
      </c>
      <c r="E3835" s="1">
        <v>43248.369452662038</v>
      </c>
      <c r="F3835" t="s">
        <v>4340</v>
      </c>
      <c r="G3835" s="1">
        <v>43255.372025462966</v>
      </c>
      <c r="H3835" s="1">
        <v>43259.538332870368</v>
      </c>
      <c r="I3835" t="s">
        <v>275</v>
      </c>
      <c r="J3835" s="4">
        <f>VLOOKUP(Données[[#This Row],[Statut (amiante)]],Statuts[[Statut]:[Code statut2]],2,FALSE)</f>
        <v>2</v>
      </c>
    </row>
    <row r="3836" spans="1:10" x14ac:dyDescent="0.25">
      <c r="A3836" t="s">
        <v>4204</v>
      </c>
      <c r="C3836" t="s">
        <v>5304</v>
      </c>
      <c r="D3836" t="s">
        <v>5305</v>
      </c>
      <c r="E3836" s="1">
        <v>43255.500648148147</v>
      </c>
      <c r="F3836" t="s">
        <v>4224</v>
      </c>
      <c r="G3836" s="1">
        <v>43258.379895833335</v>
      </c>
      <c r="H3836" s="1">
        <v>43262.798748032408</v>
      </c>
      <c r="I3836" t="s">
        <v>275</v>
      </c>
      <c r="J3836" s="4">
        <f>VLOOKUP(Données[[#This Row],[Statut (amiante)]],Statuts[[Statut]:[Code statut2]],2,FALSE)</f>
        <v>2</v>
      </c>
    </row>
    <row r="3837" spans="1:10" x14ac:dyDescent="0.25">
      <c r="A3837" t="s">
        <v>4204</v>
      </c>
      <c r="C3837" t="s">
        <v>5306</v>
      </c>
      <c r="D3837" t="s">
        <v>5307</v>
      </c>
      <c r="E3837" s="1">
        <v>43242.419849537036</v>
      </c>
      <c r="F3837" t="s">
        <v>4249</v>
      </c>
      <c r="G3837" s="1">
        <v>43249.402881944443</v>
      </c>
      <c r="H3837" s="1">
        <v>43255.548250428241</v>
      </c>
      <c r="I3837" t="s">
        <v>275</v>
      </c>
      <c r="J3837" s="4">
        <f>VLOOKUP(Données[[#This Row],[Statut (amiante)]],Statuts[[Statut]:[Code statut2]],2,FALSE)</f>
        <v>2</v>
      </c>
    </row>
    <row r="3838" spans="1:10" x14ac:dyDescent="0.25">
      <c r="A3838" t="s">
        <v>4204</v>
      </c>
      <c r="C3838" t="s">
        <v>5308</v>
      </c>
      <c r="D3838" t="s">
        <v>5309</v>
      </c>
      <c r="E3838" s="1">
        <v>43243.685722997689</v>
      </c>
      <c r="F3838" t="s">
        <v>5310</v>
      </c>
      <c r="G3838" s="1">
        <v>43248.381805555553</v>
      </c>
      <c r="H3838" s="1">
        <v>43256.319534259259</v>
      </c>
      <c r="I3838" t="s">
        <v>275</v>
      </c>
      <c r="J3838" s="4">
        <f>VLOOKUP(Données[[#This Row],[Statut (amiante)]],Statuts[[Statut]:[Code statut2]],2,FALSE)</f>
        <v>2</v>
      </c>
    </row>
    <row r="3839" spans="1:10" x14ac:dyDescent="0.25">
      <c r="A3839" t="s">
        <v>4204</v>
      </c>
      <c r="C3839" t="s">
        <v>5311</v>
      </c>
      <c r="D3839" t="s">
        <v>5312</v>
      </c>
      <c r="E3839" s="1">
        <v>43255.500231481485</v>
      </c>
      <c r="F3839" t="s">
        <v>4224</v>
      </c>
      <c r="G3839" s="1">
        <v>43258.379895833335</v>
      </c>
      <c r="H3839" s="1">
        <v>43265.850268518516</v>
      </c>
      <c r="I3839" t="s">
        <v>275</v>
      </c>
      <c r="J3839" s="4">
        <f>VLOOKUP(Données[[#This Row],[Statut (amiante)]],Statuts[[Statut]:[Code statut2]],2,FALSE)</f>
        <v>2</v>
      </c>
    </row>
    <row r="3840" spans="1:10" x14ac:dyDescent="0.25">
      <c r="A3840" t="s">
        <v>4204</v>
      </c>
      <c r="C3840" t="s">
        <v>5313</v>
      </c>
      <c r="D3840" t="s">
        <v>5314</v>
      </c>
      <c r="E3840" s="1">
        <v>43255.500138888892</v>
      </c>
      <c r="F3840" t="s">
        <v>4224</v>
      </c>
      <c r="G3840" s="1">
        <v>43258.379895833335</v>
      </c>
      <c r="H3840" s="1">
        <v>43266.714878819446</v>
      </c>
      <c r="I3840" t="s">
        <v>275</v>
      </c>
      <c r="J3840" s="4">
        <f>VLOOKUP(Données[[#This Row],[Statut (amiante)]],Statuts[[Statut]:[Code statut2]],2,FALSE)</f>
        <v>2</v>
      </c>
    </row>
    <row r="3841" spans="1:10" x14ac:dyDescent="0.25">
      <c r="A3841" t="s">
        <v>4204</v>
      </c>
      <c r="C3841" t="s">
        <v>5315</v>
      </c>
      <c r="D3841" t="s">
        <v>5316</v>
      </c>
      <c r="E3841" s="1">
        <v>43259.416898148149</v>
      </c>
      <c r="F3841" t="s">
        <v>4450</v>
      </c>
      <c r="G3841" s="1">
        <v>43264.555219907408</v>
      </c>
      <c r="H3841" s="1">
        <v>43262.792853009261</v>
      </c>
      <c r="I3841" t="s">
        <v>275</v>
      </c>
      <c r="J3841" s="4">
        <f>VLOOKUP(Données[[#This Row],[Statut (amiante)]],Statuts[[Statut]:[Code statut2]],2,FALSE)</f>
        <v>2</v>
      </c>
    </row>
    <row r="3842" spans="1:10" x14ac:dyDescent="0.25">
      <c r="A3842" t="s">
        <v>4204</v>
      </c>
      <c r="C3842" t="s">
        <v>5315</v>
      </c>
      <c r="D3842" t="s">
        <v>5317</v>
      </c>
      <c r="E3842" s="1">
        <v>43259.416898148149</v>
      </c>
      <c r="F3842" t="s">
        <v>4450</v>
      </c>
      <c r="G3842" s="1">
        <v>43264.555219907408</v>
      </c>
      <c r="H3842" s="1">
        <v>43262.792853043982</v>
      </c>
      <c r="I3842" t="s">
        <v>275</v>
      </c>
      <c r="J3842" s="4">
        <f>VLOOKUP(Données[[#This Row],[Statut (amiante)]],Statuts[[Statut]:[Code statut2]],2,FALSE)</f>
        <v>2</v>
      </c>
    </row>
    <row r="3843" spans="1:10" x14ac:dyDescent="0.25">
      <c r="A3843" t="s">
        <v>4204</v>
      </c>
      <c r="C3843" t="s">
        <v>5318</v>
      </c>
      <c r="D3843" t="s">
        <v>5319</v>
      </c>
      <c r="E3843" s="1">
        <v>43259.41673611111</v>
      </c>
      <c r="F3843" t="s">
        <v>4213</v>
      </c>
      <c r="G3843" s="1">
        <v>43265.570370370369</v>
      </c>
      <c r="H3843" s="1">
        <v>43263.850625925923</v>
      </c>
      <c r="I3843" t="s">
        <v>275</v>
      </c>
      <c r="J3843" s="4">
        <f>VLOOKUP(Données[[#This Row],[Statut (amiante)]],Statuts[[Statut]:[Code statut2]],2,FALSE)</f>
        <v>2</v>
      </c>
    </row>
    <row r="3844" spans="1:10" x14ac:dyDescent="0.25">
      <c r="A3844" t="s">
        <v>4204</v>
      </c>
      <c r="C3844" t="s">
        <v>5320</v>
      </c>
      <c r="D3844" t="s">
        <v>5321</v>
      </c>
      <c r="E3844" s="1">
        <v>43259.417280092595</v>
      </c>
      <c r="F3844" t="s">
        <v>4213</v>
      </c>
      <c r="G3844" s="1">
        <v>43265.570370370369</v>
      </c>
      <c r="H3844" s="1">
        <v>43263.850891354166</v>
      </c>
      <c r="I3844" t="s">
        <v>275</v>
      </c>
      <c r="J3844" s="4">
        <f>VLOOKUP(Données[[#This Row],[Statut (amiante)]],Statuts[[Statut]:[Code statut2]],2,FALSE)</f>
        <v>2</v>
      </c>
    </row>
    <row r="3845" spans="1:10" x14ac:dyDescent="0.25">
      <c r="A3845" t="s">
        <v>4204</v>
      </c>
      <c r="C3845" t="s">
        <v>5322</v>
      </c>
      <c r="D3845" t="s">
        <v>5323</v>
      </c>
      <c r="E3845" s="1">
        <v>43242.417175925926</v>
      </c>
      <c r="F3845" t="s">
        <v>4343</v>
      </c>
      <c r="G3845" s="1">
        <v>43245.33525462963</v>
      </c>
      <c r="H3845" s="1">
        <v>43251.747013425927</v>
      </c>
      <c r="I3845" t="s">
        <v>275</v>
      </c>
      <c r="J3845" s="4">
        <f>VLOOKUP(Données[[#This Row],[Statut (amiante)]],Statuts[[Statut]:[Code statut2]],2,FALSE)</f>
        <v>2</v>
      </c>
    </row>
    <row r="3846" spans="1:10" x14ac:dyDescent="0.25">
      <c r="A3846" t="s">
        <v>4204</v>
      </c>
      <c r="C3846" t="s">
        <v>5315</v>
      </c>
      <c r="D3846" t="s">
        <v>5324</v>
      </c>
      <c r="E3846" s="1">
        <v>43259.416898148149</v>
      </c>
      <c r="F3846" t="s">
        <v>4450</v>
      </c>
      <c r="G3846" s="1">
        <v>43264.555219907408</v>
      </c>
      <c r="H3846" s="1">
        <v>43262.792853090279</v>
      </c>
      <c r="I3846" t="s">
        <v>275</v>
      </c>
      <c r="J3846" s="4">
        <f>VLOOKUP(Données[[#This Row],[Statut (amiante)]],Statuts[[Statut]:[Code statut2]],2,FALSE)</f>
        <v>2</v>
      </c>
    </row>
    <row r="3847" spans="1:10" x14ac:dyDescent="0.25">
      <c r="A3847" t="s">
        <v>4204</v>
      </c>
      <c r="C3847" t="s">
        <v>5116</v>
      </c>
      <c r="D3847" t="s">
        <v>5325</v>
      </c>
      <c r="E3847" s="1">
        <v>43250.438043981485</v>
      </c>
      <c r="F3847" t="s">
        <v>4236</v>
      </c>
      <c r="G3847" s="1">
        <v>43256.323240740741</v>
      </c>
      <c r="H3847" s="1">
        <v>43263.861483993052</v>
      </c>
      <c r="I3847" t="s">
        <v>275</v>
      </c>
      <c r="J3847" s="4">
        <f>VLOOKUP(Données[[#This Row],[Statut (amiante)]],Statuts[[Statut]:[Code statut2]],2,FALSE)</f>
        <v>2</v>
      </c>
    </row>
    <row r="3848" spans="1:10" x14ac:dyDescent="0.25">
      <c r="A3848" t="s">
        <v>4204</v>
      </c>
      <c r="C3848" t="s">
        <v>5116</v>
      </c>
      <c r="D3848" t="s">
        <v>5326</v>
      </c>
      <c r="E3848" s="1">
        <v>43250.438043981485</v>
      </c>
      <c r="F3848" t="s">
        <v>4236</v>
      </c>
      <c r="G3848" s="1">
        <v>43256.323240740741</v>
      </c>
      <c r="H3848" s="1">
        <v>43263.861534293981</v>
      </c>
      <c r="I3848" t="s">
        <v>275</v>
      </c>
      <c r="J3848" s="4">
        <f>VLOOKUP(Données[[#This Row],[Statut (amiante)]],Statuts[[Statut]:[Code statut2]],2,FALSE)</f>
        <v>2</v>
      </c>
    </row>
    <row r="3849" spans="1:10" x14ac:dyDescent="0.25">
      <c r="A3849" t="s">
        <v>4204</v>
      </c>
      <c r="C3849" t="s">
        <v>5116</v>
      </c>
      <c r="D3849" t="s">
        <v>5327</v>
      </c>
      <c r="E3849" s="1">
        <v>43250.438043981485</v>
      </c>
      <c r="F3849" t="s">
        <v>4236</v>
      </c>
      <c r="G3849" s="1">
        <v>43256.323240740741</v>
      </c>
      <c r="H3849" s="1">
        <v>43263.861628240738</v>
      </c>
      <c r="I3849" t="s">
        <v>275</v>
      </c>
      <c r="J3849" s="4">
        <f>VLOOKUP(Données[[#This Row],[Statut (amiante)]],Statuts[[Statut]:[Code statut2]],2,FALSE)</f>
        <v>2</v>
      </c>
    </row>
    <row r="3850" spans="1:10" x14ac:dyDescent="0.25">
      <c r="A3850" t="s">
        <v>4204</v>
      </c>
      <c r="C3850" t="s">
        <v>5116</v>
      </c>
      <c r="D3850" t="s">
        <v>5328</v>
      </c>
      <c r="E3850" s="1">
        <v>43250.438043981485</v>
      </c>
      <c r="F3850" t="s">
        <v>4236</v>
      </c>
      <c r="G3850" s="1">
        <v>43256.323240740741</v>
      </c>
      <c r="H3850" s="1">
        <v>43263.861674652777</v>
      </c>
      <c r="I3850" t="s">
        <v>275</v>
      </c>
      <c r="J3850" s="4">
        <f>VLOOKUP(Données[[#This Row],[Statut (amiante)]],Statuts[[Statut]:[Code statut2]],2,FALSE)</f>
        <v>2</v>
      </c>
    </row>
    <row r="3851" spans="1:10" x14ac:dyDescent="0.25">
      <c r="A3851" t="s">
        <v>4204</v>
      </c>
      <c r="C3851" t="s">
        <v>5116</v>
      </c>
      <c r="D3851" t="s">
        <v>5329</v>
      </c>
      <c r="E3851" s="1">
        <v>43250.438043981485</v>
      </c>
      <c r="F3851" t="s">
        <v>4236</v>
      </c>
      <c r="G3851" s="1">
        <v>43256.323240740741</v>
      </c>
      <c r="H3851" s="1">
        <v>43263.8618397338</v>
      </c>
      <c r="I3851" t="s">
        <v>275</v>
      </c>
      <c r="J3851" s="4">
        <f>VLOOKUP(Données[[#This Row],[Statut (amiante)]],Statuts[[Statut]:[Code statut2]],2,FALSE)</f>
        <v>2</v>
      </c>
    </row>
    <row r="3852" spans="1:10" x14ac:dyDescent="0.25">
      <c r="A3852" t="s">
        <v>4204</v>
      </c>
      <c r="C3852" t="s">
        <v>5330</v>
      </c>
      <c r="D3852" t="s">
        <v>5331</v>
      </c>
      <c r="E3852" s="1">
        <v>43259.416712962964</v>
      </c>
      <c r="F3852" t="s">
        <v>4213</v>
      </c>
      <c r="G3852" s="1">
        <v>43265.570370370369</v>
      </c>
      <c r="H3852" s="1">
        <v>43263.85084579861</v>
      </c>
      <c r="I3852" t="s">
        <v>275</v>
      </c>
      <c r="J3852" s="4">
        <f>VLOOKUP(Données[[#This Row],[Statut (amiante)]],Statuts[[Statut]:[Code statut2]],2,FALSE)</f>
        <v>2</v>
      </c>
    </row>
    <row r="3853" spans="1:10" x14ac:dyDescent="0.25">
      <c r="A3853" t="s">
        <v>4204</v>
      </c>
      <c r="C3853" t="s">
        <v>5332</v>
      </c>
      <c r="D3853" t="s">
        <v>5333</v>
      </c>
      <c r="E3853" s="1">
        <v>43256.417268518519</v>
      </c>
      <c r="F3853" t="s">
        <v>4224</v>
      </c>
      <c r="G3853" s="1">
        <v>43258.379895833335</v>
      </c>
      <c r="H3853" s="1">
        <v>43265.851311886574</v>
      </c>
      <c r="I3853" t="s">
        <v>275</v>
      </c>
      <c r="J3853" s="4">
        <f>VLOOKUP(Données[[#This Row],[Statut (amiante)]],Statuts[[Statut]:[Code statut2]],2,FALSE)</f>
        <v>2</v>
      </c>
    </row>
    <row r="3854" spans="1:10" x14ac:dyDescent="0.25">
      <c r="A3854" t="s">
        <v>4204</v>
      </c>
      <c r="C3854" t="s">
        <v>5334</v>
      </c>
      <c r="D3854" t="s">
        <v>5335</v>
      </c>
      <c r="E3854" s="1">
        <v>43242.416851851849</v>
      </c>
      <c r="F3854" t="s">
        <v>4343</v>
      </c>
      <c r="G3854" s="1">
        <v>43245.33525462963</v>
      </c>
      <c r="H3854" s="1">
        <v>43251.74695385417</v>
      </c>
      <c r="I3854" t="s">
        <v>275</v>
      </c>
      <c r="J3854" s="4">
        <f>VLOOKUP(Données[[#This Row],[Statut (amiante)]],Statuts[[Statut]:[Code statut2]],2,FALSE)</f>
        <v>2</v>
      </c>
    </row>
    <row r="3855" spans="1:10" x14ac:dyDescent="0.25">
      <c r="A3855" t="s">
        <v>4204</v>
      </c>
      <c r="C3855" t="s">
        <v>5334</v>
      </c>
      <c r="D3855" t="s">
        <v>5336</v>
      </c>
      <c r="E3855" s="1">
        <v>43242.416851851849</v>
      </c>
      <c r="F3855" t="s">
        <v>4343</v>
      </c>
      <c r="G3855" s="1">
        <v>43245.33525462963</v>
      </c>
      <c r="H3855" s="1">
        <v>43251.746953819442</v>
      </c>
      <c r="I3855" t="s">
        <v>275</v>
      </c>
      <c r="J3855" s="4">
        <f>VLOOKUP(Données[[#This Row],[Statut (amiante)]],Statuts[[Statut]:[Code statut2]],2,FALSE)</f>
        <v>2</v>
      </c>
    </row>
    <row r="3856" spans="1:10" x14ac:dyDescent="0.25">
      <c r="A3856" t="s">
        <v>4204</v>
      </c>
      <c r="C3856" t="s">
        <v>5334</v>
      </c>
      <c r="D3856" t="s">
        <v>5337</v>
      </c>
      <c r="E3856" s="1">
        <v>43242.416851851849</v>
      </c>
      <c r="F3856" t="s">
        <v>4343</v>
      </c>
      <c r="G3856" s="1">
        <v>43245.33525462963</v>
      </c>
      <c r="H3856" s="1">
        <v>43251.74695390046</v>
      </c>
      <c r="I3856" t="s">
        <v>275</v>
      </c>
      <c r="J3856" s="4">
        <f>VLOOKUP(Données[[#This Row],[Statut (amiante)]],Statuts[[Statut]:[Code statut2]],2,FALSE)</f>
        <v>2</v>
      </c>
    </row>
    <row r="3857" spans="1:10" x14ac:dyDescent="0.25">
      <c r="A3857" t="s">
        <v>4204</v>
      </c>
      <c r="C3857" t="s">
        <v>5334</v>
      </c>
      <c r="D3857" t="s">
        <v>5338</v>
      </c>
      <c r="E3857" s="1">
        <v>43242.416851851849</v>
      </c>
      <c r="F3857" t="s">
        <v>4343</v>
      </c>
      <c r="G3857" s="1">
        <v>43245.33525462963</v>
      </c>
      <c r="H3857" s="1">
        <v>43251.746953935188</v>
      </c>
      <c r="I3857" t="s">
        <v>275</v>
      </c>
      <c r="J3857" s="4">
        <f>VLOOKUP(Données[[#This Row],[Statut (amiante)]],Statuts[[Statut]:[Code statut2]],2,FALSE)</f>
        <v>2</v>
      </c>
    </row>
    <row r="3858" spans="1:10" x14ac:dyDescent="0.25">
      <c r="A3858" t="s">
        <v>4204</v>
      </c>
      <c r="C3858" t="s">
        <v>5339</v>
      </c>
      <c r="D3858" t="s">
        <v>5340</v>
      </c>
      <c r="E3858" s="1">
        <v>43244.429396296298</v>
      </c>
      <c r="F3858" t="s">
        <v>5341</v>
      </c>
      <c r="G3858" s="1">
        <v>43248.389027777775</v>
      </c>
      <c r="H3858" s="1">
        <v>43252.818854050929</v>
      </c>
      <c r="I3858" t="s">
        <v>275</v>
      </c>
      <c r="J3858" s="4">
        <f>VLOOKUP(Données[[#This Row],[Statut (amiante)]],Statuts[[Statut]:[Code statut2]],2,FALSE)</f>
        <v>2</v>
      </c>
    </row>
    <row r="3859" spans="1:10" x14ac:dyDescent="0.25">
      <c r="A3859" t="s">
        <v>4204</v>
      </c>
      <c r="C3859" t="s">
        <v>5339</v>
      </c>
      <c r="D3859" t="s">
        <v>5342</v>
      </c>
      <c r="E3859" s="1">
        <v>43244.429396296298</v>
      </c>
      <c r="F3859" t="s">
        <v>5341</v>
      </c>
      <c r="G3859" s="1">
        <v>43248.389027777775</v>
      </c>
      <c r="H3859" s="1">
        <v>43252.818854131947</v>
      </c>
      <c r="I3859" t="s">
        <v>275</v>
      </c>
      <c r="J3859" s="4">
        <f>VLOOKUP(Données[[#This Row],[Statut (amiante)]],Statuts[[Statut]:[Code statut2]],2,FALSE)</f>
        <v>2</v>
      </c>
    </row>
    <row r="3860" spans="1:10" x14ac:dyDescent="0.25">
      <c r="A3860" t="s">
        <v>4204</v>
      </c>
      <c r="C3860" t="s">
        <v>5339</v>
      </c>
      <c r="D3860" t="s">
        <v>5343</v>
      </c>
      <c r="E3860" s="1">
        <v>43244.429396296298</v>
      </c>
      <c r="F3860" t="s">
        <v>5341</v>
      </c>
      <c r="G3860" s="1">
        <v>43248.389027777775</v>
      </c>
      <c r="H3860" s="1">
        <v>43252.818853668985</v>
      </c>
      <c r="I3860" t="s">
        <v>275</v>
      </c>
      <c r="J3860" s="4">
        <f>VLOOKUP(Données[[#This Row],[Statut (amiante)]],Statuts[[Statut]:[Code statut2]],2,FALSE)</f>
        <v>2</v>
      </c>
    </row>
    <row r="3861" spans="1:10" x14ac:dyDescent="0.25">
      <c r="A3861" t="s">
        <v>4204</v>
      </c>
      <c r="C3861" t="s">
        <v>5344</v>
      </c>
      <c r="D3861" t="s">
        <v>5345</v>
      </c>
      <c r="E3861" s="1">
        <v>43262.417013888888</v>
      </c>
      <c r="F3861" t="s">
        <v>4213</v>
      </c>
      <c r="G3861" s="1">
        <v>43265.570370370369</v>
      </c>
      <c r="H3861" s="1">
        <v>43263.340166354166</v>
      </c>
      <c r="I3861" t="s">
        <v>275</v>
      </c>
      <c r="J3861" s="4">
        <f>VLOOKUP(Données[[#This Row],[Statut (amiante)]],Statuts[[Statut]:[Code statut2]],2,FALSE)</f>
        <v>2</v>
      </c>
    </row>
    <row r="3862" spans="1:10" x14ac:dyDescent="0.25">
      <c r="A3862" t="s">
        <v>4204</v>
      </c>
      <c r="C3862" t="s">
        <v>5346</v>
      </c>
      <c r="D3862" t="s">
        <v>5347</v>
      </c>
      <c r="E3862" s="1">
        <v>43259.416724537034</v>
      </c>
      <c r="F3862" t="s">
        <v>4213</v>
      </c>
      <c r="G3862" s="1">
        <v>43265.570370370369</v>
      </c>
      <c r="H3862" s="1">
        <v>43263.554255937503</v>
      </c>
      <c r="I3862" t="s">
        <v>275</v>
      </c>
      <c r="J3862" s="4">
        <f>VLOOKUP(Données[[#This Row],[Statut (amiante)]],Statuts[[Statut]:[Code statut2]],2,FALSE)</f>
        <v>2</v>
      </c>
    </row>
    <row r="3863" spans="1:10" x14ac:dyDescent="0.25">
      <c r="A3863" t="s">
        <v>4204</v>
      </c>
      <c r="C3863" t="s">
        <v>5348</v>
      </c>
      <c r="D3863" t="s">
        <v>5349</v>
      </c>
      <c r="E3863" s="1">
        <v>43257.416921296295</v>
      </c>
      <c r="F3863" t="s">
        <v>4505</v>
      </c>
      <c r="G3863" s="1">
        <v>43259.475636574076</v>
      </c>
      <c r="H3863" s="1">
        <v>43266.715970254627</v>
      </c>
      <c r="I3863" t="s">
        <v>275</v>
      </c>
      <c r="J3863" s="4">
        <f>VLOOKUP(Données[[#This Row],[Statut (amiante)]],Statuts[[Statut]:[Code statut2]],2,FALSE)</f>
        <v>2</v>
      </c>
    </row>
    <row r="3864" spans="1:10" x14ac:dyDescent="0.25">
      <c r="A3864" t="s">
        <v>4204</v>
      </c>
      <c r="C3864" t="s">
        <v>5350</v>
      </c>
      <c r="D3864" t="s">
        <v>5351</v>
      </c>
      <c r="E3864" s="1">
        <v>43242.416875000003</v>
      </c>
      <c r="F3864" t="s">
        <v>4343</v>
      </c>
      <c r="G3864" s="1">
        <v>43245.33525462963</v>
      </c>
      <c r="H3864" s="1">
        <v>43251.747077546293</v>
      </c>
      <c r="I3864" t="s">
        <v>275</v>
      </c>
      <c r="J3864" s="4">
        <f>VLOOKUP(Données[[#This Row],[Statut (amiante)]],Statuts[[Statut]:[Code statut2]],2,FALSE)</f>
        <v>2</v>
      </c>
    </row>
    <row r="3865" spans="1:10" x14ac:dyDescent="0.25">
      <c r="A3865" t="s">
        <v>4204</v>
      </c>
      <c r="C3865" t="s">
        <v>5350</v>
      </c>
      <c r="D3865" t="s">
        <v>5352</v>
      </c>
      <c r="E3865" s="1">
        <v>43242.416875000003</v>
      </c>
      <c r="F3865" t="s">
        <v>4343</v>
      </c>
      <c r="G3865" s="1">
        <v>43245.33525462963</v>
      </c>
      <c r="H3865" s="1">
        <v>43251.747077511573</v>
      </c>
      <c r="I3865" t="s">
        <v>275</v>
      </c>
      <c r="J3865" s="4">
        <f>VLOOKUP(Données[[#This Row],[Statut (amiante)]],Statuts[[Statut]:[Code statut2]],2,FALSE)</f>
        <v>2</v>
      </c>
    </row>
    <row r="3866" spans="1:10" x14ac:dyDescent="0.25">
      <c r="A3866" t="s">
        <v>4204</v>
      </c>
      <c r="C3866" t="s">
        <v>5353</v>
      </c>
      <c r="D3866" t="s">
        <v>5354</v>
      </c>
      <c r="E3866" s="1">
        <v>43250.427175925928</v>
      </c>
      <c r="F3866" t="s">
        <v>4236</v>
      </c>
      <c r="G3866" s="1">
        <v>43256.323240740741</v>
      </c>
      <c r="H3866" s="1">
        <v>43262.788734490743</v>
      </c>
      <c r="I3866" t="s">
        <v>275</v>
      </c>
      <c r="J3866" s="4">
        <f>VLOOKUP(Données[[#This Row],[Statut (amiante)]],Statuts[[Statut]:[Code statut2]],2,FALSE)</f>
        <v>2</v>
      </c>
    </row>
    <row r="3867" spans="1:10" x14ac:dyDescent="0.25">
      <c r="A3867" t="s">
        <v>4204</v>
      </c>
      <c r="C3867" t="s">
        <v>5353</v>
      </c>
      <c r="D3867" t="s">
        <v>5355</v>
      </c>
      <c r="E3867" s="1">
        <v>43250.427175925928</v>
      </c>
      <c r="F3867" t="s">
        <v>4236</v>
      </c>
      <c r="G3867" s="1">
        <v>43256.323240740741</v>
      </c>
      <c r="H3867" s="1">
        <v>43262.789036608796</v>
      </c>
      <c r="I3867" t="s">
        <v>275</v>
      </c>
      <c r="J3867" s="4">
        <f>VLOOKUP(Données[[#This Row],[Statut (amiante)]],Statuts[[Statut]:[Code statut2]],2,FALSE)</f>
        <v>2</v>
      </c>
    </row>
    <row r="3868" spans="1:10" x14ac:dyDescent="0.25">
      <c r="A3868" t="s">
        <v>4204</v>
      </c>
      <c r="C3868" t="s">
        <v>5353</v>
      </c>
      <c r="D3868" t="s">
        <v>5356</v>
      </c>
      <c r="E3868" s="1">
        <v>43250.427175925928</v>
      </c>
      <c r="F3868" t="s">
        <v>4236</v>
      </c>
      <c r="G3868" s="1">
        <v>43256.323240740741</v>
      </c>
      <c r="H3868" s="1">
        <v>43262.789085416669</v>
      </c>
      <c r="I3868" t="s">
        <v>275</v>
      </c>
      <c r="J3868" s="4">
        <f>VLOOKUP(Données[[#This Row],[Statut (amiante)]],Statuts[[Statut]:[Code statut2]],2,FALSE)</f>
        <v>2</v>
      </c>
    </row>
    <row r="3869" spans="1:10" x14ac:dyDescent="0.25">
      <c r="A3869" t="s">
        <v>4204</v>
      </c>
      <c r="C3869" t="s">
        <v>5353</v>
      </c>
      <c r="D3869" t="s">
        <v>5357</v>
      </c>
      <c r="E3869" s="1">
        <v>43250.427175925928</v>
      </c>
      <c r="F3869" t="s">
        <v>4236</v>
      </c>
      <c r="G3869" s="1">
        <v>43256.323240740741</v>
      </c>
      <c r="H3869" s="1">
        <v>43262.789192627315</v>
      </c>
      <c r="I3869" t="s">
        <v>275</v>
      </c>
      <c r="J3869" s="4">
        <f>VLOOKUP(Données[[#This Row],[Statut (amiante)]],Statuts[[Statut]:[Code statut2]],2,FALSE)</f>
        <v>2</v>
      </c>
    </row>
    <row r="3870" spans="1:10" x14ac:dyDescent="0.25">
      <c r="A3870" t="s">
        <v>4204</v>
      </c>
      <c r="C3870" t="s">
        <v>5353</v>
      </c>
      <c r="D3870" t="s">
        <v>5358</v>
      </c>
      <c r="E3870" s="1">
        <v>43250.427175925928</v>
      </c>
      <c r="F3870" t="s">
        <v>4236</v>
      </c>
      <c r="G3870" s="1">
        <v>43256.323240740741</v>
      </c>
      <c r="H3870" s="1">
        <v>43262.789261458332</v>
      </c>
      <c r="I3870" t="s">
        <v>275</v>
      </c>
      <c r="J3870" s="4">
        <f>VLOOKUP(Données[[#This Row],[Statut (amiante)]],Statuts[[Statut]:[Code statut2]],2,FALSE)</f>
        <v>2</v>
      </c>
    </row>
    <row r="3871" spans="1:10" x14ac:dyDescent="0.25">
      <c r="A3871" t="s">
        <v>4204</v>
      </c>
      <c r="C3871" t="s">
        <v>5353</v>
      </c>
      <c r="D3871" t="s">
        <v>5359</v>
      </c>
      <c r="E3871" s="1">
        <v>43250.427175925928</v>
      </c>
      <c r="F3871" t="s">
        <v>4236</v>
      </c>
      <c r="G3871" s="1">
        <v>43256.323240740741</v>
      </c>
      <c r="H3871" s="1">
        <v>43262.788557835651</v>
      </c>
      <c r="I3871" t="s">
        <v>275</v>
      </c>
      <c r="J3871" s="4">
        <f>VLOOKUP(Données[[#This Row],[Statut (amiante)]],Statuts[[Statut]:[Code statut2]],2,FALSE)</f>
        <v>2</v>
      </c>
    </row>
    <row r="3872" spans="1:10" x14ac:dyDescent="0.25">
      <c r="A3872" t="s">
        <v>4204</v>
      </c>
      <c r="C3872" t="s">
        <v>5353</v>
      </c>
      <c r="D3872" t="s">
        <v>5360</v>
      </c>
      <c r="E3872" s="1">
        <v>43250.427175925928</v>
      </c>
      <c r="F3872" t="s">
        <v>4236</v>
      </c>
      <c r="G3872" s="1">
        <v>43256.323240740741</v>
      </c>
      <c r="H3872" s="1">
        <v>43262.788661886574</v>
      </c>
      <c r="I3872" t="s">
        <v>275</v>
      </c>
      <c r="J3872" s="4">
        <f>VLOOKUP(Données[[#This Row],[Statut (amiante)]],Statuts[[Statut]:[Code statut2]],2,FALSE)</f>
        <v>2</v>
      </c>
    </row>
    <row r="3873" spans="1:10" x14ac:dyDescent="0.25">
      <c r="A3873" t="s">
        <v>4204</v>
      </c>
      <c r="C3873" t="s">
        <v>5353</v>
      </c>
      <c r="D3873" t="s">
        <v>5361</v>
      </c>
      <c r="E3873" s="1">
        <v>43250.427175925928</v>
      </c>
      <c r="F3873" t="s">
        <v>4236</v>
      </c>
      <c r="G3873" s="1">
        <v>43256.323240740741</v>
      </c>
      <c r="H3873" s="1">
        <v>43262.788800810187</v>
      </c>
      <c r="I3873" t="s">
        <v>275</v>
      </c>
      <c r="J3873" s="4">
        <f>VLOOKUP(Données[[#This Row],[Statut (amiante)]],Statuts[[Statut]:[Code statut2]],2,FALSE)</f>
        <v>2</v>
      </c>
    </row>
    <row r="3874" spans="1:10" x14ac:dyDescent="0.25">
      <c r="A3874" t="s">
        <v>4204</v>
      </c>
      <c r="C3874" t="s">
        <v>5353</v>
      </c>
      <c r="D3874" t="s">
        <v>5362</v>
      </c>
      <c r="E3874" s="1">
        <v>43250.427175925928</v>
      </c>
      <c r="F3874" t="s">
        <v>4236</v>
      </c>
      <c r="G3874" s="1">
        <v>43256.323240740741</v>
      </c>
      <c r="H3874" s="1">
        <v>43262.788916006946</v>
      </c>
      <c r="I3874" t="s">
        <v>275</v>
      </c>
      <c r="J3874" s="4">
        <f>VLOOKUP(Données[[#This Row],[Statut (amiante)]],Statuts[[Statut]:[Code statut2]],2,FALSE)</f>
        <v>2</v>
      </c>
    </row>
    <row r="3875" spans="1:10" x14ac:dyDescent="0.25">
      <c r="A3875" t="s">
        <v>4204</v>
      </c>
      <c r="C3875" t="s">
        <v>5353</v>
      </c>
      <c r="D3875" t="s">
        <v>5363</v>
      </c>
      <c r="E3875" s="1">
        <v>43250.427175925928</v>
      </c>
      <c r="F3875" t="s">
        <v>4236</v>
      </c>
      <c r="G3875" s="1">
        <v>43256.323240740741</v>
      </c>
      <c r="H3875" s="1">
        <v>43262.789132141203</v>
      </c>
      <c r="I3875" t="s">
        <v>275</v>
      </c>
      <c r="J3875" s="4">
        <f>VLOOKUP(Données[[#This Row],[Statut (amiante)]],Statuts[[Statut]:[Code statut2]],2,FALSE)</f>
        <v>2</v>
      </c>
    </row>
    <row r="3876" spans="1:10" x14ac:dyDescent="0.25">
      <c r="A3876" t="s">
        <v>4204</v>
      </c>
      <c r="C3876" t="s">
        <v>5364</v>
      </c>
      <c r="D3876" t="s">
        <v>5365</v>
      </c>
      <c r="E3876" s="1">
        <v>43259.417268518519</v>
      </c>
      <c r="F3876" t="s">
        <v>4450</v>
      </c>
      <c r="G3876" s="1">
        <v>43264.555219907408</v>
      </c>
      <c r="H3876" s="1">
        <v>43262.792808564816</v>
      </c>
      <c r="I3876" t="s">
        <v>275</v>
      </c>
      <c r="J3876" s="4">
        <f>VLOOKUP(Données[[#This Row],[Statut (amiante)]],Statuts[[Statut]:[Code statut2]],2,FALSE)</f>
        <v>2</v>
      </c>
    </row>
    <row r="3877" spans="1:10" x14ac:dyDescent="0.25">
      <c r="A3877" t="s">
        <v>4204</v>
      </c>
      <c r="C3877" t="s">
        <v>5364</v>
      </c>
      <c r="D3877" t="s">
        <v>5366</v>
      </c>
      <c r="E3877" s="1">
        <v>43259.417268518519</v>
      </c>
      <c r="F3877" t="s">
        <v>4450</v>
      </c>
      <c r="G3877" s="1">
        <v>43264.555219907408</v>
      </c>
      <c r="H3877" s="1">
        <v>43262.792808680555</v>
      </c>
      <c r="I3877" t="s">
        <v>275</v>
      </c>
      <c r="J3877" s="4">
        <f>VLOOKUP(Données[[#This Row],[Statut (amiante)]],Statuts[[Statut]:[Code statut2]],2,FALSE)</f>
        <v>2</v>
      </c>
    </row>
    <row r="3878" spans="1:10" x14ac:dyDescent="0.25">
      <c r="A3878" t="s">
        <v>4204</v>
      </c>
      <c r="C3878" t="s">
        <v>5367</v>
      </c>
      <c r="D3878" t="s">
        <v>5368</v>
      </c>
      <c r="E3878" s="1">
        <v>43255.500347222223</v>
      </c>
      <c r="F3878" t="s">
        <v>4224</v>
      </c>
      <c r="G3878" s="1">
        <v>43258.379895833335</v>
      </c>
      <c r="H3878" s="1">
        <v>43266.714686458334</v>
      </c>
      <c r="I3878" t="s">
        <v>275</v>
      </c>
      <c r="J3878" s="4">
        <f>VLOOKUP(Données[[#This Row],[Statut (amiante)]],Statuts[[Statut]:[Code statut2]],2,FALSE)</f>
        <v>2</v>
      </c>
    </row>
    <row r="3879" spans="1:10" x14ac:dyDescent="0.25">
      <c r="A3879" t="s">
        <v>4204</v>
      </c>
      <c r="C3879" t="s">
        <v>5369</v>
      </c>
      <c r="D3879" t="s">
        <v>5370</v>
      </c>
      <c r="E3879" s="1">
        <v>43259.417094907411</v>
      </c>
      <c r="F3879" t="s">
        <v>4868</v>
      </c>
      <c r="G3879" s="1">
        <v>43266.60491898148</v>
      </c>
      <c r="H3879" s="1">
        <v>43264.006710185182</v>
      </c>
      <c r="I3879" t="s">
        <v>6871</v>
      </c>
      <c r="J3879" s="4">
        <f>VLOOKUP(Données[[#This Row],[Statut (amiante)]],Statuts[[Statut]:[Code statut2]],2,FALSE)</f>
        <v>1</v>
      </c>
    </row>
    <row r="3880" spans="1:10" x14ac:dyDescent="0.25">
      <c r="A3880" t="s">
        <v>4204</v>
      </c>
      <c r="C3880" t="s">
        <v>5371</v>
      </c>
      <c r="D3880" t="s">
        <v>5372</v>
      </c>
      <c r="E3880" s="1">
        <v>43259.416967592595</v>
      </c>
      <c r="F3880" t="s">
        <v>4213</v>
      </c>
      <c r="G3880" s="1">
        <v>43265.570370370369</v>
      </c>
      <c r="H3880" s="1">
        <v>43263.850307488428</v>
      </c>
      <c r="I3880" t="s">
        <v>275</v>
      </c>
      <c r="J3880" s="4">
        <f>VLOOKUP(Données[[#This Row],[Statut (amiante)]],Statuts[[Statut]:[Code statut2]],2,FALSE)</f>
        <v>2</v>
      </c>
    </row>
    <row r="3881" spans="1:10" x14ac:dyDescent="0.25">
      <c r="A3881" t="s">
        <v>4204</v>
      </c>
      <c r="C3881" t="s">
        <v>5373</v>
      </c>
      <c r="D3881" t="s">
        <v>5374</v>
      </c>
      <c r="E3881" s="1">
        <v>43242.417013888888</v>
      </c>
      <c r="F3881" t="s">
        <v>4343</v>
      </c>
      <c r="G3881" s="1">
        <v>43245.33525462963</v>
      </c>
      <c r="H3881" s="1">
        <v>43251.746713043984</v>
      </c>
      <c r="I3881" t="s">
        <v>275</v>
      </c>
      <c r="J3881" s="4">
        <f>VLOOKUP(Données[[#This Row],[Statut (amiante)]],Statuts[[Statut]:[Code statut2]],2,FALSE)</f>
        <v>2</v>
      </c>
    </row>
    <row r="3882" spans="1:10" x14ac:dyDescent="0.25">
      <c r="A3882" t="s">
        <v>4204</v>
      </c>
      <c r="C3882" t="s">
        <v>5373</v>
      </c>
      <c r="D3882" t="s">
        <v>5375</v>
      </c>
      <c r="E3882" s="1">
        <v>43242.417013888888</v>
      </c>
      <c r="F3882" t="s">
        <v>4343</v>
      </c>
      <c r="G3882" s="1">
        <v>43245.33525462963</v>
      </c>
      <c r="H3882" s="1">
        <v>43251.746713194443</v>
      </c>
      <c r="I3882" t="s">
        <v>275</v>
      </c>
      <c r="J3882" s="4">
        <f>VLOOKUP(Données[[#This Row],[Statut (amiante)]],Statuts[[Statut]:[Code statut2]],2,FALSE)</f>
        <v>2</v>
      </c>
    </row>
    <row r="3883" spans="1:10" x14ac:dyDescent="0.25">
      <c r="A3883" t="s">
        <v>4204</v>
      </c>
      <c r="C3883" t="s">
        <v>5376</v>
      </c>
      <c r="D3883" t="s">
        <v>5377</v>
      </c>
      <c r="E3883" s="1">
        <v>43255.500532407408</v>
      </c>
      <c r="F3883" t="s">
        <v>4224</v>
      </c>
      <c r="G3883" s="1">
        <v>43258.379895833335</v>
      </c>
      <c r="H3883" s="1">
        <v>43265.850574074073</v>
      </c>
      <c r="I3883" t="s">
        <v>275</v>
      </c>
      <c r="J3883" s="4">
        <f>VLOOKUP(Données[[#This Row],[Statut (amiante)]],Statuts[[Statut]:[Code statut2]],2,FALSE)</f>
        <v>2</v>
      </c>
    </row>
    <row r="3884" spans="1:10" x14ac:dyDescent="0.25">
      <c r="A3884" t="s">
        <v>4204</v>
      </c>
      <c r="C3884" t="s">
        <v>5378</v>
      </c>
      <c r="D3884" t="s">
        <v>5379</v>
      </c>
      <c r="E3884" s="1">
        <v>43259.416990740741</v>
      </c>
      <c r="F3884" t="s">
        <v>4213</v>
      </c>
      <c r="G3884" s="1">
        <v>43265.570370370369</v>
      </c>
      <c r="H3884" s="1">
        <v>43263.185452430553</v>
      </c>
      <c r="I3884" t="s">
        <v>275</v>
      </c>
      <c r="J3884" s="4">
        <f>VLOOKUP(Données[[#This Row],[Statut (amiante)]],Statuts[[Statut]:[Code statut2]],2,FALSE)</f>
        <v>2</v>
      </c>
    </row>
    <row r="3885" spans="1:10" x14ac:dyDescent="0.25">
      <c r="A3885" t="s">
        <v>4204</v>
      </c>
      <c r="C3885" t="s">
        <v>5380</v>
      </c>
      <c r="D3885" t="s">
        <v>5381</v>
      </c>
      <c r="E3885" s="1">
        <v>43259.417129629626</v>
      </c>
      <c r="F3885" t="s">
        <v>4213</v>
      </c>
      <c r="G3885" s="1">
        <v>43265.570370370369</v>
      </c>
      <c r="H3885" s="1">
        <v>43263.851203206017</v>
      </c>
      <c r="I3885" t="s">
        <v>275</v>
      </c>
      <c r="J3885" s="4">
        <f>VLOOKUP(Données[[#This Row],[Statut (amiante)]],Statuts[[Statut]:[Code statut2]],2,FALSE)</f>
        <v>2</v>
      </c>
    </row>
    <row r="3886" spans="1:10" x14ac:dyDescent="0.25">
      <c r="A3886" t="s">
        <v>4204</v>
      </c>
      <c r="C3886" t="s">
        <v>5382</v>
      </c>
      <c r="D3886" t="s">
        <v>5383</v>
      </c>
      <c r="E3886" s="1">
        <v>43255.500462962962</v>
      </c>
      <c r="F3886" t="s">
        <v>4224</v>
      </c>
      <c r="G3886" s="1">
        <v>43258.379895833335</v>
      </c>
      <c r="H3886" s="1">
        <v>43266.715021412034</v>
      </c>
      <c r="I3886" t="s">
        <v>275</v>
      </c>
      <c r="J3886" s="4">
        <f>VLOOKUP(Données[[#This Row],[Statut (amiante)]],Statuts[[Statut]:[Code statut2]],2,FALSE)</f>
        <v>2</v>
      </c>
    </row>
    <row r="3887" spans="1:10" x14ac:dyDescent="0.25">
      <c r="A3887" t="s">
        <v>4204</v>
      </c>
      <c r="C3887" t="s">
        <v>5384</v>
      </c>
      <c r="D3887" t="s">
        <v>5385</v>
      </c>
      <c r="E3887" s="1">
        <v>43259.417199074072</v>
      </c>
      <c r="F3887" t="s">
        <v>4213</v>
      </c>
      <c r="G3887" s="1">
        <v>43265.570370370369</v>
      </c>
      <c r="H3887" s="1">
        <v>43263.85094340278</v>
      </c>
      <c r="I3887" t="s">
        <v>275</v>
      </c>
      <c r="J3887" s="4">
        <f>VLOOKUP(Données[[#This Row],[Statut (amiante)]],Statuts[[Statut]:[Code statut2]],2,FALSE)</f>
        <v>2</v>
      </c>
    </row>
    <row r="3888" spans="1:10" x14ac:dyDescent="0.25">
      <c r="A3888" t="s">
        <v>4204</v>
      </c>
      <c r="C3888" t="s">
        <v>5386</v>
      </c>
      <c r="D3888" t="s">
        <v>5387</v>
      </c>
      <c r="E3888" s="1">
        <v>43242.416747685187</v>
      </c>
      <c r="F3888" t="s">
        <v>4249</v>
      </c>
      <c r="G3888" s="1">
        <v>43249.402881944443</v>
      </c>
      <c r="H3888" s="1">
        <v>43255.996085069448</v>
      </c>
      <c r="I3888" t="s">
        <v>275</v>
      </c>
      <c r="J3888" s="4">
        <f>VLOOKUP(Données[[#This Row],[Statut (amiante)]],Statuts[[Statut]:[Code statut2]],2,FALSE)</f>
        <v>2</v>
      </c>
    </row>
    <row r="3889" spans="1:10" x14ac:dyDescent="0.25">
      <c r="A3889" t="s">
        <v>4204</v>
      </c>
      <c r="C3889" t="s">
        <v>5388</v>
      </c>
      <c r="D3889" t="s">
        <v>5389</v>
      </c>
      <c r="E3889" s="1">
        <v>43256.394327314818</v>
      </c>
      <c r="F3889" t="s">
        <v>4224</v>
      </c>
      <c r="G3889" s="1">
        <v>43258.379895833335</v>
      </c>
      <c r="H3889" s="1">
        <v>43265.850699803239</v>
      </c>
      <c r="I3889" t="s">
        <v>275</v>
      </c>
      <c r="J3889" s="4">
        <f>VLOOKUP(Données[[#This Row],[Statut (amiante)]],Statuts[[Statut]:[Code statut2]],2,FALSE)</f>
        <v>2</v>
      </c>
    </row>
    <row r="3890" spans="1:10" x14ac:dyDescent="0.25">
      <c r="A3890" t="s">
        <v>4204</v>
      </c>
      <c r="C3890" t="s">
        <v>5390</v>
      </c>
      <c r="D3890" t="s">
        <v>5391</v>
      </c>
      <c r="E3890" s="1">
        <v>43243.417280092595</v>
      </c>
      <c r="F3890" t="s">
        <v>5310</v>
      </c>
      <c r="G3890" s="1">
        <v>43248.381805555553</v>
      </c>
      <c r="H3890" s="1">
        <v>43255.996387881947</v>
      </c>
      <c r="I3890" t="s">
        <v>275</v>
      </c>
      <c r="J3890" s="4">
        <f>VLOOKUP(Données[[#This Row],[Statut (amiante)]],Statuts[[Statut]:[Code statut2]],2,FALSE)</f>
        <v>2</v>
      </c>
    </row>
    <row r="3891" spans="1:10" x14ac:dyDescent="0.25">
      <c r="A3891" t="s">
        <v>4204</v>
      </c>
      <c r="C3891" t="s">
        <v>5390</v>
      </c>
      <c r="D3891" t="s">
        <v>5392</v>
      </c>
      <c r="E3891" s="1">
        <v>43243.417280092595</v>
      </c>
      <c r="F3891" t="s">
        <v>5310</v>
      </c>
      <c r="G3891" s="1">
        <v>43248.381805555553</v>
      </c>
      <c r="H3891" s="1">
        <v>43255.996387962965</v>
      </c>
      <c r="I3891" t="s">
        <v>275</v>
      </c>
      <c r="J3891" s="4">
        <f>VLOOKUP(Données[[#This Row],[Statut (amiante)]],Statuts[[Statut]:[Code statut2]],2,FALSE)</f>
        <v>2</v>
      </c>
    </row>
    <row r="3892" spans="1:10" x14ac:dyDescent="0.25">
      <c r="A3892" t="s">
        <v>4204</v>
      </c>
      <c r="C3892" t="s">
        <v>5390</v>
      </c>
      <c r="D3892" t="s">
        <v>5393</v>
      </c>
      <c r="E3892" s="1">
        <v>43243.417280092595</v>
      </c>
      <c r="F3892" t="s">
        <v>5310</v>
      </c>
      <c r="G3892" s="1">
        <v>43248.381805555553</v>
      </c>
      <c r="H3892" s="1">
        <v>43255.996388078704</v>
      </c>
      <c r="I3892" t="s">
        <v>275</v>
      </c>
      <c r="J3892" s="4">
        <f>VLOOKUP(Données[[#This Row],[Statut (amiante)]],Statuts[[Statut]:[Code statut2]],2,FALSE)</f>
        <v>2</v>
      </c>
    </row>
    <row r="3893" spans="1:10" x14ac:dyDescent="0.25">
      <c r="A3893" t="s">
        <v>4204</v>
      </c>
      <c r="C3893" t="s">
        <v>5390</v>
      </c>
      <c r="D3893" t="s">
        <v>5394</v>
      </c>
      <c r="E3893" s="1">
        <v>43243.417280092595</v>
      </c>
      <c r="F3893" t="s">
        <v>5310</v>
      </c>
      <c r="G3893" s="1">
        <v>43248.381805555553</v>
      </c>
      <c r="H3893" s="1">
        <v>43255.99638773148</v>
      </c>
      <c r="I3893" t="s">
        <v>275</v>
      </c>
      <c r="J3893" s="4">
        <f>VLOOKUP(Données[[#This Row],[Statut (amiante)]],Statuts[[Statut]:[Code statut2]],2,FALSE)</f>
        <v>2</v>
      </c>
    </row>
    <row r="3894" spans="1:10" x14ac:dyDescent="0.25">
      <c r="A3894" t="s">
        <v>4204</v>
      </c>
      <c r="C3894" t="s">
        <v>5390</v>
      </c>
      <c r="D3894" t="s">
        <v>5395</v>
      </c>
      <c r="E3894" s="1">
        <v>43243.417280092595</v>
      </c>
      <c r="F3894" t="s">
        <v>5310</v>
      </c>
      <c r="G3894" s="1">
        <v>43248.381805555553</v>
      </c>
      <c r="H3894" s="1">
        <v>43255.996387997686</v>
      </c>
      <c r="I3894" t="s">
        <v>275</v>
      </c>
      <c r="J3894" s="4">
        <f>VLOOKUP(Données[[#This Row],[Statut (amiante)]],Statuts[[Statut]:[Code statut2]],2,FALSE)</f>
        <v>2</v>
      </c>
    </row>
    <row r="3895" spans="1:10" x14ac:dyDescent="0.25">
      <c r="A3895" t="s">
        <v>4204</v>
      </c>
      <c r="C3895" t="s">
        <v>5390</v>
      </c>
      <c r="D3895" t="s">
        <v>5396</v>
      </c>
      <c r="E3895" s="1">
        <v>43243.417280092595</v>
      </c>
      <c r="F3895" t="s">
        <v>5310</v>
      </c>
      <c r="G3895" s="1">
        <v>43248.381805555553</v>
      </c>
      <c r="H3895" s="1">
        <v>43255.996388043983</v>
      </c>
      <c r="I3895" t="s">
        <v>275</v>
      </c>
      <c r="J3895" s="4">
        <f>VLOOKUP(Données[[#This Row],[Statut (amiante)]],Statuts[[Statut]:[Code statut2]],2,FALSE)</f>
        <v>2</v>
      </c>
    </row>
    <row r="3896" spans="1:10" x14ac:dyDescent="0.25">
      <c r="A3896" t="s">
        <v>4204</v>
      </c>
      <c r="C3896" t="s">
        <v>5390</v>
      </c>
      <c r="D3896" t="s">
        <v>5397</v>
      </c>
      <c r="E3896" s="1">
        <v>43243.417280092595</v>
      </c>
      <c r="F3896" t="s">
        <v>5310</v>
      </c>
      <c r="G3896" s="1">
        <v>43248.381805555553</v>
      </c>
      <c r="H3896" s="1">
        <v>43255.996388113424</v>
      </c>
      <c r="I3896" t="s">
        <v>275</v>
      </c>
      <c r="J3896" s="4">
        <f>VLOOKUP(Données[[#This Row],[Statut (amiante)]],Statuts[[Statut]:[Code statut2]],2,FALSE)</f>
        <v>2</v>
      </c>
    </row>
    <row r="3897" spans="1:10" x14ac:dyDescent="0.25">
      <c r="A3897" t="s">
        <v>4204</v>
      </c>
      <c r="C3897" t="s">
        <v>5398</v>
      </c>
      <c r="D3897" t="s">
        <v>5399</v>
      </c>
      <c r="E3897" s="1">
        <v>43259.416863425926</v>
      </c>
      <c r="F3897" t="s">
        <v>4213</v>
      </c>
      <c r="G3897" s="1">
        <v>43265.570370370369</v>
      </c>
      <c r="H3897" s="1">
        <v>43263.851314270833</v>
      </c>
      <c r="I3897" t="s">
        <v>275</v>
      </c>
      <c r="J3897" s="4">
        <f>VLOOKUP(Données[[#This Row],[Statut (amiante)]],Statuts[[Statut]:[Code statut2]],2,FALSE)</f>
        <v>2</v>
      </c>
    </row>
    <row r="3898" spans="1:10" x14ac:dyDescent="0.25">
      <c r="A3898" t="s">
        <v>4204</v>
      </c>
      <c r="C3898" t="s">
        <v>5400</v>
      </c>
      <c r="D3898" t="s">
        <v>5401</v>
      </c>
      <c r="E3898" s="1">
        <v>43259.417222222219</v>
      </c>
      <c r="F3898" t="s">
        <v>4213</v>
      </c>
      <c r="G3898" s="1">
        <v>43265.570370370369</v>
      </c>
      <c r="H3898" s="1">
        <v>43263.850189699071</v>
      </c>
      <c r="I3898" t="s">
        <v>275</v>
      </c>
      <c r="J3898" s="4">
        <f>VLOOKUP(Données[[#This Row],[Statut (amiante)]],Statuts[[Statut]:[Code statut2]],2,FALSE)</f>
        <v>2</v>
      </c>
    </row>
    <row r="3899" spans="1:10" x14ac:dyDescent="0.25">
      <c r="A3899" t="s">
        <v>4204</v>
      </c>
      <c r="C3899" t="s">
        <v>5402</v>
      </c>
      <c r="D3899" t="s">
        <v>5403</v>
      </c>
      <c r="E3899" s="1">
        <v>43259.417118055557</v>
      </c>
      <c r="F3899" t="s">
        <v>4213</v>
      </c>
      <c r="G3899" s="1">
        <v>43265.570370370369</v>
      </c>
      <c r="H3899" s="1">
        <v>43263.864481365737</v>
      </c>
      <c r="I3899" t="s">
        <v>275</v>
      </c>
      <c r="J3899" s="4">
        <f>VLOOKUP(Données[[#This Row],[Statut (amiante)]],Statuts[[Statut]:[Code statut2]],2,FALSE)</f>
        <v>2</v>
      </c>
    </row>
    <row r="3900" spans="1:10" x14ac:dyDescent="0.25">
      <c r="A3900" t="s">
        <v>4204</v>
      </c>
      <c r="C3900" t="s">
        <v>5404</v>
      </c>
      <c r="D3900" t="s">
        <v>5405</v>
      </c>
      <c r="E3900" s="1">
        <v>43259.416701388887</v>
      </c>
      <c r="F3900" t="s">
        <v>4450</v>
      </c>
      <c r="G3900" s="1">
        <v>43264.555219907408</v>
      </c>
      <c r="H3900" s="1">
        <v>43262.792897951389</v>
      </c>
      <c r="I3900" t="s">
        <v>275</v>
      </c>
      <c r="J3900" s="4">
        <f>VLOOKUP(Données[[#This Row],[Statut (amiante)]],Statuts[[Statut]:[Code statut2]],2,FALSE)</f>
        <v>2</v>
      </c>
    </row>
    <row r="3901" spans="1:10" x14ac:dyDescent="0.25">
      <c r="A3901" t="s">
        <v>4204</v>
      </c>
      <c r="C3901" t="s">
        <v>5404</v>
      </c>
      <c r="D3901" t="s">
        <v>5406</v>
      </c>
      <c r="E3901" s="1">
        <v>43259.416701388887</v>
      </c>
      <c r="F3901" t="s">
        <v>4450</v>
      </c>
      <c r="G3901" s="1">
        <v>43264.555219907408</v>
      </c>
      <c r="H3901" s="1">
        <v>43262.792898032407</v>
      </c>
      <c r="I3901" t="s">
        <v>275</v>
      </c>
      <c r="J3901" s="4">
        <f>VLOOKUP(Données[[#This Row],[Statut (amiante)]],Statuts[[Statut]:[Code statut2]],2,FALSE)</f>
        <v>2</v>
      </c>
    </row>
    <row r="3902" spans="1:10" x14ac:dyDescent="0.25">
      <c r="A3902" t="s">
        <v>4204</v>
      </c>
      <c r="C3902" t="s">
        <v>5407</v>
      </c>
      <c r="D3902" t="s">
        <v>5408</v>
      </c>
      <c r="E3902" s="1">
        <v>43259.417141203703</v>
      </c>
      <c r="F3902" t="s">
        <v>4213</v>
      </c>
      <c r="G3902" s="1">
        <v>43265.570370370369</v>
      </c>
      <c r="H3902" s="1">
        <v>43263.850350196757</v>
      </c>
      <c r="I3902" t="s">
        <v>275</v>
      </c>
      <c r="J3902" s="4">
        <f>VLOOKUP(Données[[#This Row],[Statut (amiante)]],Statuts[[Statut]:[Code statut2]],2,FALSE)</f>
        <v>2</v>
      </c>
    </row>
    <row r="3903" spans="1:10" x14ac:dyDescent="0.25">
      <c r="A3903" t="s">
        <v>4204</v>
      </c>
      <c r="C3903" t="s">
        <v>5409</v>
      </c>
      <c r="D3903" t="s">
        <v>5410</v>
      </c>
      <c r="E3903" s="1">
        <v>43264.416898148149</v>
      </c>
      <c r="F3903" t="s">
        <v>4269</v>
      </c>
      <c r="G3903" s="1">
        <v>43269.308437500003</v>
      </c>
      <c r="H3903" s="1">
        <v>43266.178221875001</v>
      </c>
      <c r="I3903" t="s">
        <v>275</v>
      </c>
      <c r="J3903" s="4">
        <f>VLOOKUP(Données[[#This Row],[Statut (amiante)]],Statuts[[Statut]:[Code statut2]],2,FALSE)</f>
        <v>2</v>
      </c>
    </row>
    <row r="3904" spans="1:10" x14ac:dyDescent="0.25">
      <c r="A3904" t="s">
        <v>4204</v>
      </c>
      <c r="C3904" t="s">
        <v>5411</v>
      </c>
      <c r="D3904" t="s">
        <v>5412</v>
      </c>
      <c r="E3904" s="1">
        <v>43251.456534756944</v>
      </c>
      <c r="F3904" t="s">
        <v>5413</v>
      </c>
      <c r="G3904" s="1">
        <v>43251.457245370373</v>
      </c>
      <c r="H3904" s="1">
        <v>43259.370955358798</v>
      </c>
      <c r="I3904" t="s">
        <v>6871</v>
      </c>
      <c r="J3904" s="4">
        <f>VLOOKUP(Données[[#This Row],[Statut (amiante)]],Statuts[[Statut]:[Code statut2]],2,FALSE)</f>
        <v>1</v>
      </c>
    </row>
    <row r="3905" spans="1:10" x14ac:dyDescent="0.25">
      <c r="A3905" t="s">
        <v>4204</v>
      </c>
      <c r="C3905" t="s">
        <v>5414</v>
      </c>
      <c r="D3905" t="s">
        <v>5415</v>
      </c>
      <c r="E3905" s="1">
        <v>43251.333333333336</v>
      </c>
      <c r="F3905" t="s">
        <v>4236</v>
      </c>
      <c r="G3905" s="1">
        <v>43256.323240740741</v>
      </c>
      <c r="H3905" s="1">
        <v>43262.790969594906</v>
      </c>
      <c r="I3905" t="s">
        <v>275</v>
      </c>
      <c r="J3905" s="4">
        <f>VLOOKUP(Données[[#This Row],[Statut (amiante)]],Statuts[[Statut]:[Code statut2]],2,FALSE)</f>
        <v>2</v>
      </c>
    </row>
    <row r="3906" spans="1:10" x14ac:dyDescent="0.25">
      <c r="A3906" t="s">
        <v>4204</v>
      </c>
      <c r="C3906" t="s">
        <v>5414</v>
      </c>
      <c r="D3906" t="s">
        <v>5416</v>
      </c>
      <c r="E3906" s="1">
        <v>43251.333333333336</v>
      </c>
      <c r="F3906" t="s">
        <v>4236</v>
      </c>
      <c r="G3906" s="1">
        <v>43256.323240740741</v>
      </c>
      <c r="H3906" s="1">
        <v>43262.790969560185</v>
      </c>
      <c r="I3906" t="s">
        <v>275</v>
      </c>
      <c r="J3906" s="4">
        <f>VLOOKUP(Données[[#This Row],[Statut (amiante)]],Statuts[[Statut]:[Code statut2]],2,FALSE)</f>
        <v>2</v>
      </c>
    </row>
    <row r="3907" spans="1:10" x14ac:dyDescent="0.25">
      <c r="A3907" t="s">
        <v>4204</v>
      </c>
      <c r="C3907" t="s">
        <v>5417</v>
      </c>
      <c r="D3907" t="s">
        <v>5418</v>
      </c>
      <c r="E3907" s="1">
        <v>43263.560306944448</v>
      </c>
      <c r="F3907" t="s">
        <v>4269</v>
      </c>
      <c r="G3907" s="1">
        <v>43269.308437500003</v>
      </c>
      <c r="H3907" s="1">
        <v>43266.163042476852</v>
      </c>
      <c r="I3907" t="s">
        <v>275</v>
      </c>
      <c r="J3907" s="4">
        <f>VLOOKUP(Données[[#This Row],[Statut (amiante)]],Statuts[[Statut]:[Code statut2]],2,FALSE)</f>
        <v>2</v>
      </c>
    </row>
    <row r="3908" spans="1:10" x14ac:dyDescent="0.25">
      <c r="A3908" t="s">
        <v>4204</v>
      </c>
      <c r="C3908" t="s">
        <v>5417</v>
      </c>
      <c r="D3908" t="s">
        <v>5419</v>
      </c>
      <c r="E3908" s="1">
        <v>43263.560306944448</v>
      </c>
      <c r="F3908" t="s">
        <v>4269</v>
      </c>
      <c r="G3908" s="1">
        <v>43269.308437500003</v>
      </c>
      <c r="H3908" s="1">
        <v>43266.163146493054</v>
      </c>
      <c r="I3908" t="s">
        <v>275</v>
      </c>
      <c r="J3908" s="4">
        <f>VLOOKUP(Données[[#This Row],[Statut (amiante)]],Statuts[[Statut]:[Code statut2]],2,FALSE)</f>
        <v>2</v>
      </c>
    </row>
    <row r="3909" spans="1:10" x14ac:dyDescent="0.25">
      <c r="A3909" t="s">
        <v>4204</v>
      </c>
      <c r="C3909" t="s">
        <v>5417</v>
      </c>
      <c r="D3909" t="s">
        <v>5420</v>
      </c>
      <c r="E3909" s="1">
        <v>43263.560306944448</v>
      </c>
      <c r="F3909" t="s">
        <v>4269</v>
      </c>
      <c r="G3909" s="1">
        <v>43269.308437500003</v>
      </c>
      <c r="H3909" s="1">
        <v>43266.163289814816</v>
      </c>
      <c r="I3909" t="s">
        <v>275</v>
      </c>
      <c r="J3909" s="4">
        <f>VLOOKUP(Données[[#This Row],[Statut (amiante)]],Statuts[[Statut]:[Code statut2]],2,FALSE)</f>
        <v>2</v>
      </c>
    </row>
    <row r="3910" spans="1:10" x14ac:dyDescent="0.25">
      <c r="A3910" t="s">
        <v>4204</v>
      </c>
      <c r="C3910" t="s">
        <v>5417</v>
      </c>
      <c r="D3910" t="s">
        <v>5421</v>
      </c>
      <c r="E3910" s="1">
        <v>43263.560306944448</v>
      </c>
      <c r="F3910" t="s">
        <v>4269</v>
      </c>
      <c r="G3910" s="1">
        <v>43269.308437500003</v>
      </c>
      <c r="H3910" s="1">
        <v>43266.16339209491</v>
      </c>
      <c r="I3910" t="s">
        <v>275</v>
      </c>
      <c r="J3910" s="4">
        <f>VLOOKUP(Données[[#This Row],[Statut (amiante)]],Statuts[[Statut]:[Code statut2]],2,FALSE)</f>
        <v>2</v>
      </c>
    </row>
    <row r="3911" spans="1:10" x14ac:dyDescent="0.25">
      <c r="A3911" t="s">
        <v>4204</v>
      </c>
      <c r="C3911" t="s">
        <v>5417</v>
      </c>
      <c r="D3911" t="s">
        <v>5422</v>
      </c>
      <c r="E3911" s="1">
        <v>43263.560306944448</v>
      </c>
      <c r="F3911" t="s">
        <v>4269</v>
      </c>
      <c r="G3911" s="1">
        <v>43269.308437500003</v>
      </c>
      <c r="H3911" s="1">
        <v>43266.16367199074</v>
      </c>
      <c r="I3911" t="s">
        <v>275</v>
      </c>
      <c r="J3911" s="4">
        <f>VLOOKUP(Données[[#This Row],[Statut (amiante)]],Statuts[[Statut]:[Code statut2]],2,FALSE)</f>
        <v>2</v>
      </c>
    </row>
    <row r="3912" spans="1:10" x14ac:dyDescent="0.25">
      <c r="A3912" t="s">
        <v>4204</v>
      </c>
      <c r="C3912" t="s">
        <v>5417</v>
      </c>
      <c r="D3912" t="s">
        <v>5423</v>
      </c>
      <c r="E3912" s="1">
        <v>43263.560306944448</v>
      </c>
      <c r="F3912" t="s">
        <v>4269</v>
      </c>
      <c r="G3912" s="1">
        <v>43269.308437500003</v>
      </c>
      <c r="H3912" s="1">
        <v>43266.163779085648</v>
      </c>
      <c r="I3912" t="s">
        <v>275</v>
      </c>
      <c r="J3912" s="4">
        <f>VLOOKUP(Données[[#This Row],[Statut (amiante)]],Statuts[[Statut]:[Code statut2]],2,FALSE)</f>
        <v>2</v>
      </c>
    </row>
    <row r="3913" spans="1:10" x14ac:dyDescent="0.25">
      <c r="A3913" t="s">
        <v>4204</v>
      </c>
      <c r="C3913" t="s">
        <v>5417</v>
      </c>
      <c r="D3913" t="s">
        <v>5424</v>
      </c>
      <c r="E3913" s="1">
        <v>43263.560306944448</v>
      </c>
      <c r="F3913" t="s">
        <v>4269</v>
      </c>
      <c r="G3913" s="1">
        <v>43269.308437500003</v>
      </c>
      <c r="H3913" s="1">
        <v>43266.163706250001</v>
      </c>
      <c r="I3913" t="s">
        <v>275</v>
      </c>
      <c r="J3913" s="4">
        <f>VLOOKUP(Données[[#This Row],[Statut (amiante)]],Statuts[[Statut]:[Code statut2]],2,FALSE)</f>
        <v>2</v>
      </c>
    </row>
    <row r="3914" spans="1:10" x14ac:dyDescent="0.25">
      <c r="A3914" t="s">
        <v>4204</v>
      </c>
      <c r="C3914" t="s">
        <v>5417</v>
      </c>
      <c r="D3914" t="s">
        <v>5425</v>
      </c>
      <c r="E3914" s="1">
        <v>43263.560306944448</v>
      </c>
      <c r="F3914" t="s">
        <v>4269</v>
      </c>
      <c r="G3914" s="1">
        <v>43269.308437500003</v>
      </c>
      <c r="H3914" s="1">
        <v>43266.163738657408</v>
      </c>
      <c r="I3914" t="s">
        <v>275</v>
      </c>
      <c r="J3914" s="4">
        <f>VLOOKUP(Données[[#This Row],[Statut (amiante)]],Statuts[[Statut]:[Code statut2]],2,FALSE)</f>
        <v>2</v>
      </c>
    </row>
    <row r="3915" spans="1:10" x14ac:dyDescent="0.25">
      <c r="A3915" t="s">
        <v>4204</v>
      </c>
      <c r="C3915" t="s">
        <v>5417</v>
      </c>
      <c r="D3915" t="s">
        <v>5426</v>
      </c>
      <c r="E3915" s="1">
        <v>43263.560306944448</v>
      </c>
      <c r="F3915" t="s">
        <v>4269</v>
      </c>
      <c r="G3915" s="1">
        <v>43269.308437500003</v>
      </c>
      <c r="H3915" s="1">
        <v>43266.163844907409</v>
      </c>
      <c r="I3915" t="s">
        <v>275</v>
      </c>
      <c r="J3915" s="4">
        <f>VLOOKUP(Données[[#This Row],[Statut (amiante)]],Statuts[[Statut]:[Code statut2]],2,FALSE)</f>
        <v>2</v>
      </c>
    </row>
    <row r="3916" spans="1:10" x14ac:dyDescent="0.25">
      <c r="A3916" t="s">
        <v>4204</v>
      </c>
      <c r="C3916" t="s">
        <v>5417</v>
      </c>
      <c r="D3916" t="s">
        <v>5427</v>
      </c>
      <c r="E3916" s="1">
        <v>43263.560306944448</v>
      </c>
      <c r="F3916" t="s">
        <v>4269</v>
      </c>
      <c r="G3916" s="1">
        <v>43269.308437500003</v>
      </c>
      <c r="H3916" s="1">
        <v>43266.163422916667</v>
      </c>
      <c r="I3916" t="s">
        <v>275</v>
      </c>
      <c r="J3916" s="4">
        <f>VLOOKUP(Données[[#This Row],[Statut (amiante)]],Statuts[[Statut]:[Code statut2]],2,FALSE)</f>
        <v>2</v>
      </c>
    </row>
    <row r="3917" spans="1:10" x14ac:dyDescent="0.25">
      <c r="A3917" t="s">
        <v>4204</v>
      </c>
      <c r="C3917" t="s">
        <v>5417</v>
      </c>
      <c r="D3917" t="s">
        <v>5428</v>
      </c>
      <c r="E3917" s="1">
        <v>43263.560306944448</v>
      </c>
      <c r="F3917" t="s">
        <v>4269</v>
      </c>
      <c r="G3917" s="1">
        <v>43269.308437500003</v>
      </c>
      <c r="H3917" s="1">
        <v>43266.163450891203</v>
      </c>
      <c r="I3917" t="s">
        <v>275</v>
      </c>
      <c r="J3917" s="4">
        <f>VLOOKUP(Données[[#This Row],[Statut (amiante)]],Statuts[[Statut]:[Code statut2]],2,FALSE)</f>
        <v>2</v>
      </c>
    </row>
    <row r="3918" spans="1:10" x14ac:dyDescent="0.25">
      <c r="A3918" t="s">
        <v>4204</v>
      </c>
      <c r="C3918" t="s">
        <v>5417</v>
      </c>
      <c r="D3918" t="s">
        <v>5429</v>
      </c>
      <c r="E3918" s="1">
        <v>43263.560306944448</v>
      </c>
      <c r="F3918" t="s">
        <v>4269</v>
      </c>
      <c r="G3918" s="1">
        <v>43269.308437500003</v>
      </c>
      <c r="H3918" s="1">
        <v>43266.163480289353</v>
      </c>
      <c r="I3918" t="s">
        <v>275</v>
      </c>
      <c r="J3918" s="4">
        <f>VLOOKUP(Données[[#This Row],[Statut (amiante)]],Statuts[[Statut]:[Code statut2]],2,FALSE)</f>
        <v>2</v>
      </c>
    </row>
    <row r="3919" spans="1:10" x14ac:dyDescent="0.25">
      <c r="A3919" t="s">
        <v>4204</v>
      </c>
      <c r="C3919" t="s">
        <v>5417</v>
      </c>
      <c r="D3919" t="s">
        <v>5430</v>
      </c>
      <c r="E3919" s="1">
        <v>43263.560306944448</v>
      </c>
      <c r="F3919" t="s">
        <v>4269</v>
      </c>
      <c r="G3919" s="1">
        <v>43269.308437500003</v>
      </c>
      <c r="H3919" s="1">
        <v>43266.163531909726</v>
      </c>
      <c r="I3919" t="s">
        <v>275</v>
      </c>
      <c r="J3919" s="4">
        <f>VLOOKUP(Données[[#This Row],[Statut (amiante)]],Statuts[[Statut]:[Code statut2]],2,FALSE)</f>
        <v>2</v>
      </c>
    </row>
    <row r="3920" spans="1:10" x14ac:dyDescent="0.25">
      <c r="A3920" t="s">
        <v>4204</v>
      </c>
      <c r="C3920" t="s">
        <v>5417</v>
      </c>
      <c r="D3920" t="s">
        <v>5431</v>
      </c>
      <c r="E3920" s="1">
        <v>43263.560306944448</v>
      </c>
      <c r="F3920" t="s">
        <v>4269</v>
      </c>
      <c r="G3920" s="1">
        <v>43269.308437500003</v>
      </c>
      <c r="H3920" s="1">
        <v>43266.163608564813</v>
      </c>
      <c r="I3920" t="s">
        <v>275</v>
      </c>
      <c r="J3920" s="4">
        <f>VLOOKUP(Données[[#This Row],[Statut (amiante)]],Statuts[[Statut]:[Code statut2]],2,FALSE)</f>
        <v>2</v>
      </c>
    </row>
    <row r="3921" spans="1:10" x14ac:dyDescent="0.25">
      <c r="A3921" t="s">
        <v>4204</v>
      </c>
      <c r="C3921" t="s">
        <v>5417</v>
      </c>
      <c r="D3921" t="s">
        <v>5432</v>
      </c>
      <c r="E3921" s="1">
        <v>43263.560306944448</v>
      </c>
      <c r="F3921" t="s">
        <v>4269</v>
      </c>
      <c r="G3921" s="1">
        <v>43269.308437500003</v>
      </c>
      <c r="H3921" s="1">
        <v>43266.163638113423</v>
      </c>
      <c r="I3921" t="s">
        <v>275</v>
      </c>
      <c r="J3921" s="4">
        <f>VLOOKUP(Données[[#This Row],[Statut (amiante)]],Statuts[[Statut]:[Code statut2]],2,FALSE)</f>
        <v>2</v>
      </c>
    </row>
    <row r="3922" spans="1:10" x14ac:dyDescent="0.25">
      <c r="A3922" t="s">
        <v>4204</v>
      </c>
      <c r="C3922" t="s">
        <v>5417</v>
      </c>
      <c r="D3922" t="s">
        <v>5433</v>
      </c>
      <c r="E3922" s="1">
        <v>43263.560306944448</v>
      </c>
      <c r="F3922" t="s">
        <v>4269</v>
      </c>
      <c r="G3922" s="1">
        <v>43269.308437500003</v>
      </c>
      <c r="H3922" s="1">
        <v>43266.162962187504</v>
      </c>
      <c r="I3922" t="s">
        <v>275</v>
      </c>
      <c r="J3922" s="4">
        <f>VLOOKUP(Données[[#This Row],[Statut (amiante)]],Statuts[[Statut]:[Code statut2]],2,FALSE)</f>
        <v>2</v>
      </c>
    </row>
    <row r="3923" spans="1:10" x14ac:dyDescent="0.25">
      <c r="A3923" t="s">
        <v>4204</v>
      </c>
      <c r="C3923" t="s">
        <v>5417</v>
      </c>
      <c r="D3923" t="s">
        <v>5434</v>
      </c>
      <c r="E3923" s="1">
        <v>43263.560306944448</v>
      </c>
      <c r="F3923" t="s">
        <v>4269</v>
      </c>
      <c r="G3923" s="1">
        <v>43269.308437500003</v>
      </c>
      <c r="H3923" s="1">
        <v>43266.163001539353</v>
      </c>
      <c r="I3923" t="s">
        <v>275</v>
      </c>
      <c r="J3923" s="4">
        <f>VLOOKUP(Données[[#This Row],[Statut (amiante)]],Statuts[[Statut]:[Code statut2]],2,FALSE)</f>
        <v>2</v>
      </c>
    </row>
    <row r="3924" spans="1:10" x14ac:dyDescent="0.25">
      <c r="A3924" t="s">
        <v>4204</v>
      </c>
      <c r="C3924" t="s">
        <v>5417</v>
      </c>
      <c r="D3924" t="s">
        <v>5435</v>
      </c>
      <c r="E3924" s="1">
        <v>43263.560306944448</v>
      </c>
      <c r="F3924" t="s">
        <v>4269</v>
      </c>
      <c r="G3924" s="1">
        <v>43269.308437500003</v>
      </c>
      <c r="H3924" s="1">
        <v>43266.163077812504</v>
      </c>
      <c r="I3924" t="s">
        <v>275</v>
      </c>
      <c r="J3924" s="4">
        <f>VLOOKUP(Données[[#This Row],[Statut (amiante)]],Statuts[[Statut]:[Code statut2]],2,FALSE)</f>
        <v>2</v>
      </c>
    </row>
    <row r="3925" spans="1:10" x14ac:dyDescent="0.25">
      <c r="A3925" t="s">
        <v>4204</v>
      </c>
      <c r="C3925" t="s">
        <v>5417</v>
      </c>
      <c r="D3925" t="s">
        <v>5436</v>
      </c>
      <c r="E3925" s="1">
        <v>43263.560306944448</v>
      </c>
      <c r="F3925" t="s">
        <v>4269</v>
      </c>
      <c r="G3925" s="1">
        <v>43269.308437500003</v>
      </c>
      <c r="H3925" s="1">
        <v>43266.163111030095</v>
      </c>
      <c r="I3925" t="s">
        <v>275</v>
      </c>
      <c r="J3925" s="4">
        <f>VLOOKUP(Données[[#This Row],[Statut (amiante)]],Statuts[[Statut]:[Code statut2]],2,FALSE)</f>
        <v>2</v>
      </c>
    </row>
    <row r="3926" spans="1:10" x14ac:dyDescent="0.25">
      <c r="A3926" t="s">
        <v>4204</v>
      </c>
      <c r="C3926" t="s">
        <v>5417</v>
      </c>
      <c r="D3926" t="s">
        <v>5437</v>
      </c>
      <c r="E3926" s="1">
        <v>43263.560306944448</v>
      </c>
      <c r="F3926" t="s">
        <v>4269</v>
      </c>
      <c r="G3926" s="1">
        <v>43269.308437500003</v>
      </c>
      <c r="H3926" s="1">
        <v>43266.163233796295</v>
      </c>
      <c r="I3926" t="s">
        <v>275</v>
      </c>
      <c r="J3926" s="4">
        <f>VLOOKUP(Données[[#This Row],[Statut (amiante)]],Statuts[[Statut]:[Code statut2]],2,FALSE)</f>
        <v>2</v>
      </c>
    </row>
    <row r="3927" spans="1:10" x14ac:dyDescent="0.25">
      <c r="A3927" t="s">
        <v>4204</v>
      </c>
      <c r="C3927" t="s">
        <v>5417</v>
      </c>
      <c r="D3927" t="s">
        <v>5438</v>
      </c>
      <c r="E3927" s="1">
        <v>43263.560306944448</v>
      </c>
      <c r="F3927" t="s">
        <v>4269</v>
      </c>
      <c r="G3927" s="1">
        <v>43269.308437500003</v>
      </c>
      <c r="H3927" s="1">
        <v>43266.163324768517</v>
      </c>
      <c r="I3927" t="s">
        <v>275</v>
      </c>
      <c r="J3927" s="4">
        <f>VLOOKUP(Données[[#This Row],[Statut (amiante)]],Statuts[[Statut]:[Code statut2]],2,FALSE)</f>
        <v>2</v>
      </c>
    </row>
    <row r="3928" spans="1:10" x14ac:dyDescent="0.25">
      <c r="A3928" t="s">
        <v>4204</v>
      </c>
      <c r="C3928" t="s">
        <v>5417</v>
      </c>
      <c r="D3928" t="s">
        <v>5439</v>
      </c>
      <c r="E3928" s="1">
        <v>43263.560306944448</v>
      </c>
      <c r="F3928" t="s">
        <v>4269</v>
      </c>
      <c r="G3928" s="1">
        <v>43269.308437500003</v>
      </c>
      <c r="H3928" s="1">
        <v>43266.163809837963</v>
      </c>
      <c r="I3928" t="s">
        <v>275</v>
      </c>
      <c r="J3928" s="4">
        <f>VLOOKUP(Données[[#This Row],[Statut (amiante)]],Statuts[[Statut]:[Code statut2]],2,FALSE)</f>
        <v>2</v>
      </c>
    </row>
    <row r="3929" spans="1:10" x14ac:dyDescent="0.25">
      <c r="A3929" t="s">
        <v>4204</v>
      </c>
      <c r="C3929" t="s">
        <v>5417</v>
      </c>
      <c r="D3929" t="s">
        <v>5440</v>
      </c>
      <c r="E3929" s="1">
        <v>43263.560306944448</v>
      </c>
      <c r="F3929" t="s">
        <v>4269</v>
      </c>
      <c r="G3929" s="1">
        <v>43269.308437500003</v>
      </c>
      <c r="H3929" s="1">
        <v>43266.163870335651</v>
      </c>
      <c r="I3929" t="s">
        <v>275</v>
      </c>
      <c r="J3929" s="4">
        <f>VLOOKUP(Données[[#This Row],[Statut (amiante)]],Statuts[[Statut]:[Code statut2]],2,FALSE)</f>
        <v>2</v>
      </c>
    </row>
    <row r="3930" spans="1:10" x14ac:dyDescent="0.25">
      <c r="A3930" t="s">
        <v>4204</v>
      </c>
      <c r="C3930" t="s">
        <v>5417</v>
      </c>
      <c r="D3930" t="s">
        <v>5441</v>
      </c>
      <c r="E3930" s="1">
        <v>43263.560306944448</v>
      </c>
      <c r="F3930" t="s">
        <v>4269</v>
      </c>
      <c r="G3930" s="1">
        <v>43269.308437500003</v>
      </c>
      <c r="H3930" s="1">
        <v>43266.162829432869</v>
      </c>
      <c r="I3930" t="s">
        <v>275</v>
      </c>
      <c r="J3930" s="4">
        <f>VLOOKUP(Données[[#This Row],[Statut (amiante)]],Statuts[[Statut]:[Code statut2]],2,FALSE)</f>
        <v>2</v>
      </c>
    </row>
    <row r="3931" spans="1:10" x14ac:dyDescent="0.25">
      <c r="A3931" t="s">
        <v>4204</v>
      </c>
      <c r="C3931" t="s">
        <v>5417</v>
      </c>
      <c r="D3931" t="s">
        <v>5442</v>
      </c>
      <c r="E3931" s="1">
        <v>43263.560306944448</v>
      </c>
      <c r="F3931" t="s">
        <v>4269</v>
      </c>
      <c r="G3931" s="1">
        <v>43269.308437500003</v>
      </c>
      <c r="H3931" s="1">
        <v>43266.162862997684</v>
      </c>
      <c r="I3931" t="s">
        <v>275</v>
      </c>
      <c r="J3931" s="4">
        <f>VLOOKUP(Données[[#This Row],[Statut (amiante)]],Statuts[[Statut]:[Code statut2]],2,FALSE)</f>
        <v>2</v>
      </c>
    </row>
    <row r="3932" spans="1:10" x14ac:dyDescent="0.25">
      <c r="A3932" t="s">
        <v>4204</v>
      </c>
      <c r="C3932" t="s">
        <v>5417</v>
      </c>
      <c r="D3932" t="s">
        <v>5443</v>
      </c>
      <c r="E3932" s="1">
        <v>43263.560306944448</v>
      </c>
      <c r="F3932" t="s">
        <v>4269</v>
      </c>
      <c r="G3932" s="1">
        <v>43269.308437500003</v>
      </c>
      <c r="H3932" s="1">
        <v>43266.162895914349</v>
      </c>
      <c r="I3932" t="s">
        <v>275</v>
      </c>
      <c r="J3932" s="4">
        <f>VLOOKUP(Données[[#This Row],[Statut (amiante)]],Statuts[[Statut]:[Code statut2]],2,FALSE)</f>
        <v>2</v>
      </c>
    </row>
    <row r="3933" spans="1:10" x14ac:dyDescent="0.25">
      <c r="A3933" t="s">
        <v>4204</v>
      </c>
      <c r="C3933" t="s">
        <v>5417</v>
      </c>
      <c r="D3933" t="s">
        <v>5444</v>
      </c>
      <c r="E3933" s="1">
        <v>43263.560306944448</v>
      </c>
      <c r="F3933" t="s">
        <v>4269</v>
      </c>
      <c r="G3933" s="1">
        <v>43269.308437500003</v>
      </c>
      <c r="H3933" s="1">
        <v>43266.162930671293</v>
      </c>
      <c r="I3933" t="s">
        <v>275</v>
      </c>
      <c r="J3933" s="4">
        <f>VLOOKUP(Données[[#This Row],[Statut (amiante)]],Statuts[[Statut]:[Code statut2]],2,FALSE)</f>
        <v>2</v>
      </c>
    </row>
    <row r="3934" spans="1:10" x14ac:dyDescent="0.25">
      <c r="A3934" t="s">
        <v>4204</v>
      </c>
      <c r="C3934" t="s">
        <v>5445</v>
      </c>
      <c r="D3934" t="s">
        <v>5446</v>
      </c>
      <c r="E3934" s="1">
        <v>43242.417175925926</v>
      </c>
      <c r="F3934" t="s">
        <v>4249</v>
      </c>
      <c r="G3934" s="1">
        <v>43249.402881944443</v>
      </c>
      <c r="H3934" s="1">
        <v>43255.995924884257</v>
      </c>
      <c r="I3934" t="s">
        <v>275</v>
      </c>
      <c r="J3934" s="4">
        <f>VLOOKUP(Données[[#This Row],[Statut (amiante)]],Statuts[[Statut]:[Code statut2]],2,FALSE)</f>
        <v>2</v>
      </c>
    </row>
    <row r="3935" spans="1:10" x14ac:dyDescent="0.25">
      <c r="A3935" t="s">
        <v>4204</v>
      </c>
      <c r="C3935" t="s">
        <v>5447</v>
      </c>
      <c r="D3935" t="s">
        <v>5448</v>
      </c>
      <c r="E3935" s="1">
        <v>43259.417141203703</v>
      </c>
      <c r="F3935" t="s">
        <v>4213</v>
      </c>
      <c r="G3935" s="1">
        <v>43265.570370370369</v>
      </c>
      <c r="H3935" s="1">
        <v>43263.704373032408</v>
      </c>
      <c r="I3935" t="s">
        <v>275</v>
      </c>
      <c r="J3935" s="4">
        <f>VLOOKUP(Données[[#This Row],[Statut (amiante)]],Statuts[[Statut]:[Code statut2]],2,FALSE)</f>
        <v>2</v>
      </c>
    </row>
    <row r="3936" spans="1:10" x14ac:dyDescent="0.25">
      <c r="A3936" t="s">
        <v>4204</v>
      </c>
      <c r="C3936" t="s">
        <v>5449</v>
      </c>
      <c r="D3936" t="s">
        <v>5450</v>
      </c>
      <c r="E3936" s="1">
        <v>43259.417060185187</v>
      </c>
      <c r="F3936" t="s">
        <v>4213</v>
      </c>
      <c r="G3936" s="1">
        <v>43265.570370370369</v>
      </c>
      <c r="H3936" s="1">
        <v>43263.553202314812</v>
      </c>
      <c r="I3936" t="s">
        <v>275</v>
      </c>
      <c r="J3936" s="4">
        <f>VLOOKUP(Données[[#This Row],[Statut (amiante)]],Statuts[[Statut]:[Code statut2]],2,FALSE)</f>
        <v>2</v>
      </c>
    </row>
    <row r="3937" spans="1:10" x14ac:dyDescent="0.25">
      <c r="A3937" t="s">
        <v>4204</v>
      </c>
      <c r="C3937" t="s">
        <v>5451</v>
      </c>
      <c r="D3937" t="s">
        <v>5452</v>
      </c>
      <c r="E3937" s="1">
        <v>43256.632557870369</v>
      </c>
      <c r="F3937" t="s">
        <v>4505</v>
      </c>
      <c r="G3937" s="1">
        <v>43259.475636574076</v>
      </c>
      <c r="H3937" s="1">
        <v>43266.71527508102</v>
      </c>
      <c r="I3937" t="s">
        <v>275</v>
      </c>
      <c r="J3937" s="4">
        <f>VLOOKUP(Données[[#This Row],[Statut (amiante)]],Statuts[[Statut]:[Code statut2]],2,FALSE)</f>
        <v>2</v>
      </c>
    </row>
    <row r="3938" spans="1:10" x14ac:dyDescent="0.25">
      <c r="A3938" t="s">
        <v>4204</v>
      </c>
      <c r="C3938" t="s">
        <v>5451</v>
      </c>
      <c r="D3938" t="s">
        <v>5453</v>
      </c>
      <c r="E3938" s="1">
        <v>43256.632557870369</v>
      </c>
      <c r="F3938" t="s">
        <v>4505</v>
      </c>
      <c r="G3938" s="1">
        <v>43259.475636574076</v>
      </c>
      <c r="H3938" s="1">
        <v>43266.715375150467</v>
      </c>
      <c r="I3938" t="s">
        <v>275</v>
      </c>
      <c r="J3938" s="4">
        <f>VLOOKUP(Données[[#This Row],[Statut (amiante)]],Statuts[[Statut]:[Code statut2]],2,FALSE)</f>
        <v>2</v>
      </c>
    </row>
    <row r="3939" spans="1:10" x14ac:dyDescent="0.25">
      <c r="A3939" t="s">
        <v>4204</v>
      </c>
      <c r="C3939" t="s">
        <v>5454</v>
      </c>
      <c r="D3939" t="s">
        <v>5455</v>
      </c>
      <c r="E3939" s="1">
        <v>43255.500231481485</v>
      </c>
      <c r="F3939" t="s">
        <v>4224</v>
      </c>
      <c r="G3939" s="1">
        <v>43258.379895833335</v>
      </c>
      <c r="H3939" s="1">
        <v>43265.851168287038</v>
      </c>
      <c r="I3939" t="s">
        <v>275</v>
      </c>
      <c r="J3939" s="4">
        <f>VLOOKUP(Données[[#This Row],[Statut (amiante)]],Statuts[[Statut]:[Code statut2]],2,FALSE)</f>
        <v>2</v>
      </c>
    </row>
    <row r="3940" spans="1:10" x14ac:dyDescent="0.25">
      <c r="A3940" t="s">
        <v>4204</v>
      </c>
      <c r="C3940" t="s">
        <v>5456</v>
      </c>
      <c r="D3940" t="s">
        <v>5457</v>
      </c>
      <c r="E3940" s="1">
        <v>43257.416817129626</v>
      </c>
      <c r="F3940" t="s">
        <v>4505</v>
      </c>
      <c r="G3940" s="1">
        <v>43259.475636574076</v>
      </c>
      <c r="H3940" s="1">
        <v>43258.560202777779</v>
      </c>
      <c r="I3940" t="s">
        <v>275</v>
      </c>
      <c r="J3940" s="4">
        <f>VLOOKUP(Données[[#This Row],[Statut (amiante)]],Statuts[[Statut]:[Code statut2]],2,FALSE)</f>
        <v>2</v>
      </c>
    </row>
    <row r="3941" spans="1:10" x14ac:dyDescent="0.25">
      <c r="A3941" t="s">
        <v>4204</v>
      </c>
      <c r="C3941" t="s">
        <v>5456</v>
      </c>
      <c r="D3941" t="s">
        <v>5458</v>
      </c>
      <c r="E3941" s="1">
        <v>43257.416817129626</v>
      </c>
      <c r="F3941" t="s">
        <v>5459</v>
      </c>
      <c r="G3941" s="1">
        <v>43264.562708333331</v>
      </c>
      <c r="H3941" s="1">
        <v>43258.560203090281</v>
      </c>
      <c r="I3941" t="s">
        <v>6871</v>
      </c>
      <c r="J3941" s="4">
        <f>VLOOKUP(Données[[#This Row],[Statut (amiante)]],Statuts[[Statut]:[Code statut2]],2,FALSE)</f>
        <v>1</v>
      </c>
    </row>
    <row r="3942" spans="1:10" x14ac:dyDescent="0.25">
      <c r="A3942" t="s">
        <v>4204</v>
      </c>
      <c r="C3942" t="s">
        <v>5456</v>
      </c>
      <c r="D3942" t="s">
        <v>5460</v>
      </c>
      <c r="E3942" s="1">
        <v>43257.416817129626</v>
      </c>
      <c r="F3942" t="s">
        <v>5459</v>
      </c>
      <c r="G3942" s="1">
        <v>43264.562708333331</v>
      </c>
      <c r="H3942" s="1">
        <v>43258.560202893517</v>
      </c>
      <c r="I3942" t="s">
        <v>6871</v>
      </c>
      <c r="J3942" s="4">
        <f>VLOOKUP(Données[[#This Row],[Statut (amiante)]],Statuts[[Statut]:[Code statut2]],2,FALSE)</f>
        <v>1</v>
      </c>
    </row>
    <row r="3943" spans="1:10" x14ac:dyDescent="0.25">
      <c r="A3943" t="s">
        <v>4204</v>
      </c>
      <c r="C3943" t="s">
        <v>5456</v>
      </c>
      <c r="D3943" t="s">
        <v>5461</v>
      </c>
      <c r="E3943" s="1">
        <v>43257.416817129626</v>
      </c>
      <c r="F3943" t="s">
        <v>4505</v>
      </c>
      <c r="G3943" s="1">
        <v>43259.475636574076</v>
      </c>
      <c r="H3943" s="1">
        <v>43258.560203009256</v>
      </c>
      <c r="I3943" t="s">
        <v>275</v>
      </c>
      <c r="J3943" s="4">
        <f>VLOOKUP(Données[[#This Row],[Statut (amiante)]],Statuts[[Statut]:[Code statut2]],2,FALSE)</f>
        <v>2</v>
      </c>
    </row>
    <row r="3944" spans="1:10" x14ac:dyDescent="0.25">
      <c r="A3944" t="s">
        <v>4204</v>
      </c>
      <c r="C3944" t="s">
        <v>5456</v>
      </c>
      <c r="D3944" t="s">
        <v>5462</v>
      </c>
      <c r="E3944" s="1">
        <v>43257.416817129626</v>
      </c>
      <c r="F3944" t="s">
        <v>5459</v>
      </c>
      <c r="G3944" s="1">
        <v>43264.562708333331</v>
      </c>
      <c r="H3944" s="1">
        <v>43258.560203622685</v>
      </c>
      <c r="I3944" t="s">
        <v>6871</v>
      </c>
      <c r="J3944" s="4">
        <f>VLOOKUP(Données[[#This Row],[Statut (amiante)]],Statuts[[Statut]:[Code statut2]],2,FALSE)</f>
        <v>1</v>
      </c>
    </row>
    <row r="3945" spans="1:10" x14ac:dyDescent="0.25">
      <c r="A3945" t="s">
        <v>4204</v>
      </c>
      <c r="C3945" t="s">
        <v>5456</v>
      </c>
      <c r="D3945" t="s">
        <v>5463</v>
      </c>
      <c r="E3945" s="1">
        <v>43257.416817129626</v>
      </c>
      <c r="F3945" t="s">
        <v>4505</v>
      </c>
      <c r="G3945" s="1">
        <v>43259.475636574076</v>
      </c>
      <c r="H3945" s="1">
        <v>43258.560203819441</v>
      </c>
      <c r="I3945" t="s">
        <v>275</v>
      </c>
      <c r="J3945" s="4">
        <f>VLOOKUP(Données[[#This Row],[Statut (amiante)]],Statuts[[Statut]:[Code statut2]],2,FALSE)</f>
        <v>2</v>
      </c>
    </row>
    <row r="3946" spans="1:10" x14ac:dyDescent="0.25">
      <c r="A3946" t="s">
        <v>4204</v>
      </c>
      <c r="C3946" t="s">
        <v>5464</v>
      </c>
      <c r="D3946" t="s">
        <v>5465</v>
      </c>
      <c r="E3946" s="1">
        <v>43259.417175925926</v>
      </c>
      <c r="F3946" t="s">
        <v>4213</v>
      </c>
      <c r="G3946" s="1">
        <v>43265.570370370369</v>
      </c>
      <c r="H3946" s="1">
        <v>43263.184551157407</v>
      </c>
      <c r="I3946" t="s">
        <v>275</v>
      </c>
      <c r="J3946" s="4">
        <f>VLOOKUP(Données[[#This Row],[Statut (amiante)]],Statuts[[Statut]:[Code statut2]],2,FALSE)</f>
        <v>2</v>
      </c>
    </row>
    <row r="3947" spans="1:10" x14ac:dyDescent="0.25">
      <c r="A3947" t="s">
        <v>4204</v>
      </c>
      <c r="C3947" t="s">
        <v>5466</v>
      </c>
      <c r="D3947" t="s">
        <v>5467</v>
      </c>
      <c r="E3947" s="1">
        <v>43251.333587962959</v>
      </c>
      <c r="F3947" t="s">
        <v>4236</v>
      </c>
      <c r="G3947" s="1">
        <v>43256.323240740741</v>
      </c>
      <c r="H3947" s="1">
        <v>43262.791051122687</v>
      </c>
      <c r="I3947" t="s">
        <v>275</v>
      </c>
      <c r="J3947" s="4">
        <f>VLOOKUP(Données[[#This Row],[Statut (amiante)]],Statuts[[Statut]:[Code statut2]],2,FALSE)</f>
        <v>2</v>
      </c>
    </row>
    <row r="3948" spans="1:10" x14ac:dyDescent="0.25">
      <c r="A3948" t="s">
        <v>4204</v>
      </c>
      <c r="C3948" t="s">
        <v>5468</v>
      </c>
      <c r="D3948" t="s">
        <v>5469</v>
      </c>
      <c r="E3948" s="1">
        <v>43259.417071759257</v>
      </c>
      <c r="F3948" t="s">
        <v>4213</v>
      </c>
      <c r="G3948" s="1">
        <v>43265.570370370369</v>
      </c>
      <c r="H3948" s="1">
        <v>43263.185753854166</v>
      </c>
      <c r="I3948" t="s">
        <v>275</v>
      </c>
      <c r="J3948" s="4">
        <f>VLOOKUP(Données[[#This Row],[Statut (amiante)]],Statuts[[Statut]:[Code statut2]],2,FALSE)</f>
        <v>2</v>
      </c>
    </row>
    <row r="3949" spans="1:10" x14ac:dyDescent="0.25">
      <c r="A3949" t="s">
        <v>4204</v>
      </c>
      <c r="C3949" t="s">
        <v>5470</v>
      </c>
      <c r="D3949" t="s">
        <v>5471</v>
      </c>
      <c r="E3949" s="1">
        <v>43262.416701388887</v>
      </c>
      <c r="F3949" t="s">
        <v>4213</v>
      </c>
      <c r="G3949" s="1">
        <v>43265.570370370369</v>
      </c>
      <c r="H3949" s="1">
        <v>43263.339948229164</v>
      </c>
      <c r="I3949" t="s">
        <v>275</v>
      </c>
      <c r="J3949" s="4">
        <f>VLOOKUP(Données[[#This Row],[Statut (amiante)]],Statuts[[Statut]:[Code statut2]],2,FALSE)</f>
        <v>2</v>
      </c>
    </row>
    <row r="3950" spans="1:10" x14ac:dyDescent="0.25">
      <c r="A3950" t="s">
        <v>4204</v>
      </c>
      <c r="C3950" t="s">
        <v>5472</v>
      </c>
      <c r="D3950" t="s">
        <v>5473</v>
      </c>
      <c r="E3950" s="1">
        <v>43242.416770833333</v>
      </c>
      <c r="F3950" t="s">
        <v>4249</v>
      </c>
      <c r="G3950" s="1">
        <v>43249.402881944443</v>
      </c>
      <c r="H3950" s="1">
        <v>43255.537773414355</v>
      </c>
      <c r="I3950" t="s">
        <v>275</v>
      </c>
      <c r="J3950" s="4">
        <f>VLOOKUP(Données[[#This Row],[Statut (amiante)]],Statuts[[Statut]:[Code statut2]],2,FALSE)</f>
        <v>2</v>
      </c>
    </row>
    <row r="3951" spans="1:10" x14ac:dyDescent="0.25">
      <c r="A3951" t="s">
        <v>4204</v>
      </c>
      <c r="C3951" t="s">
        <v>5474</v>
      </c>
      <c r="D3951" t="s">
        <v>5475</v>
      </c>
      <c r="E3951" s="1">
        <v>43259.417118055557</v>
      </c>
      <c r="F3951" t="s">
        <v>4213</v>
      </c>
      <c r="G3951" s="1">
        <v>43265.570370370369</v>
      </c>
      <c r="H3951" s="1">
        <v>43263.1773994213</v>
      </c>
      <c r="I3951" t="s">
        <v>275</v>
      </c>
      <c r="J3951" s="4">
        <f>VLOOKUP(Données[[#This Row],[Statut (amiante)]],Statuts[[Statut]:[Code statut2]],2,FALSE)</f>
        <v>2</v>
      </c>
    </row>
    <row r="3952" spans="1:10" x14ac:dyDescent="0.25">
      <c r="A3952" t="s">
        <v>4204</v>
      </c>
      <c r="C3952" t="s">
        <v>5476</v>
      </c>
      <c r="D3952" t="s">
        <v>5477</v>
      </c>
      <c r="E3952" s="1">
        <v>43251.333958333336</v>
      </c>
      <c r="F3952" t="s">
        <v>4236</v>
      </c>
      <c r="G3952" s="1">
        <v>43256.323240740741</v>
      </c>
      <c r="H3952" s="1">
        <v>43262.791272835646</v>
      </c>
      <c r="I3952" t="s">
        <v>275</v>
      </c>
      <c r="J3952" s="4">
        <f>VLOOKUP(Données[[#This Row],[Statut (amiante)]],Statuts[[Statut]:[Code statut2]],2,FALSE)</f>
        <v>2</v>
      </c>
    </row>
    <row r="3953" spans="1:10" x14ac:dyDescent="0.25">
      <c r="A3953" t="s">
        <v>4204</v>
      </c>
      <c r="C3953" t="s">
        <v>5478</v>
      </c>
      <c r="D3953" t="s">
        <v>5479</v>
      </c>
      <c r="E3953" s="1">
        <v>43263.604769328704</v>
      </c>
      <c r="F3953" t="s">
        <v>4419</v>
      </c>
      <c r="G3953" s="1">
        <v>43266.526273148149</v>
      </c>
      <c r="H3953" s="1">
        <v>43264.868536724534</v>
      </c>
      <c r="I3953" t="s">
        <v>275</v>
      </c>
      <c r="J3953" s="4">
        <f>VLOOKUP(Données[[#This Row],[Statut (amiante)]],Statuts[[Statut]:[Code statut2]],2,FALSE)</f>
        <v>2</v>
      </c>
    </row>
    <row r="3954" spans="1:10" x14ac:dyDescent="0.25">
      <c r="A3954" t="s">
        <v>4204</v>
      </c>
      <c r="C3954" t="s">
        <v>5478</v>
      </c>
      <c r="D3954" t="s">
        <v>5480</v>
      </c>
      <c r="E3954" s="1">
        <v>43263.604769328704</v>
      </c>
      <c r="F3954" t="s">
        <v>4419</v>
      </c>
      <c r="G3954" s="1">
        <v>43266.526273148149</v>
      </c>
      <c r="H3954" s="1">
        <v>43264.868434259261</v>
      </c>
      <c r="I3954" t="s">
        <v>275</v>
      </c>
      <c r="J3954" s="4">
        <f>VLOOKUP(Données[[#This Row],[Statut (amiante)]],Statuts[[Statut]:[Code statut2]],2,FALSE)</f>
        <v>2</v>
      </c>
    </row>
    <row r="3955" spans="1:10" x14ac:dyDescent="0.25">
      <c r="A3955" t="s">
        <v>4204</v>
      </c>
      <c r="C3955" t="s">
        <v>5478</v>
      </c>
      <c r="D3955" t="s">
        <v>5481</v>
      </c>
      <c r="E3955" s="1">
        <v>43263.604769328704</v>
      </c>
      <c r="F3955" t="s">
        <v>4419</v>
      </c>
      <c r="G3955" s="1">
        <v>43266.526273148149</v>
      </c>
      <c r="H3955" s="1">
        <v>43264.868491817128</v>
      </c>
      <c r="I3955" t="s">
        <v>275</v>
      </c>
      <c r="J3955" s="4">
        <f>VLOOKUP(Données[[#This Row],[Statut (amiante)]],Statuts[[Statut]:[Code statut2]],2,FALSE)</f>
        <v>2</v>
      </c>
    </row>
    <row r="3956" spans="1:10" x14ac:dyDescent="0.25">
      <c r="A3956" t="s">
        <v>4204</v>
      </c>
      <c r="C3956" t="s">
        <v>5478</v>
      </c>
      <c r="D3956" t="s">
        <v>5482</v>
      </c>
      <c r="E3956" s="1">
        <v>43263.604769328704</v>
      </c>
      <c r="F3956" t="s">
        <v>4419</v>
      </c>
      <c r="G3956" s="1">
        <v>43266.526273148149</v>
      </c>
      <c r="H3956" s="1">
        <v>43264.868566469908</v>
      </c>
      <c r="I3956" t="s">
        <v>275</v>
      </c>
      <c r="J3956" s="4">
        <f>VLOOKUP(Données[[#This Row],[Statut (amiante)]],Statuts[[Statut]:[Code statut2]],2,FALSE)</f>
        <v>2</v>
      </c>
    </row>
    <row r="3957" spans="1:10" x14ac:dyDescent="0.25">
      <c r="A3957" t="s">
        <v>4204</v>
      </c>
      <c r="C3957" t="s">
        <v>5478</v>
      </c>
      <c r="D3957" t="s">
        <v>5483</v>
      </c>
      <c r="E3957" s="1">
        <v>43263.604769328704</v>
      </c>
      <c r="F3957" t="s">
        <v>4419</v>
      </c>
      <c r="G3957" s="1">
        <v>43266.526273148149</v>
      </c>
      <c r="H3957" s="1">
        <v>43264.868605324074</v>
      </c>
      <c r="I3957" t="s">
        <v>275</v>
      </c>
      <c r="J3957" s="4">
        <f>VLOOKUP(Données[[#This Row],[Statut (amiante)]],Statuts[[Statut]:[Code statut2]],2,FALSE)</f>
        <v>2</v>
      </c>
    </row>
    <row r="3958" spans="1:10" x14ac:dyDescent="0.25">
      <c r="A3958" t="s">
        <v>4204</v>
      </c>
      <c r="C3958" t="s">
        <v>5484</v>
      </c>
      <c r="D3958" t="s">
        <v>5485</v>
      </c>
      <c r="E3958" s="1">
        <v>43238.854201388887</v>
      </c>
      <c r="F3958" t="s">
        <v>4343</v>
      </c>
      <c r="G3958" s="1">
        <v>43245.33525462963</v>
      </c>
      <c r="H3958" s="1">
        <v>43251.746353356481</v>
      </c>
      <c r="I3958" t="s">
        <v>275</v>
      </c>
      <c r="J3958" s="4">
        <f>VLOOKUP(Données[[#This Row],[Statut (amiante)]],Statuts[[Statut]:[Code statut2]],2,FALSE)</f>
        <v>2</v>
      </c>
    </row>
    <row r="3959" spans="1:10" x14ac:dyDescent="0.25">
      <c r="A3959" t="s">
        <v>4204</v>
      </c>
      <c r="C3959" t="s">
        <v>5486</v>
      </c>
      <c r="D3959" t="s">
        <v>5487</v>
      </c>
      <c r="E3959" s="1">
        <v>43255.500162037039</v>
      </c>
      <c r="F3959" t="s">
        <v>5488</v>
      </c>
      <c r="G3959" s="1">
        <v>43258.404618055552</v>
      </c>
      <c r="H3959" s="1">
        <v>43265.851244016201</v>
      </c>
      <c r="I3959" t="s">
        <v>275</v>
      </c>
      <c r="J3959" s="4">
        <f>VLOOKUP(Données[[#This Row],[Statut (amiante)]],Statuts[[Statut]:[Code statut2]],2,FALSE)</f>
        <v>2</v>
      </c>
    </row>
    <row r="3960" spans="1:10" x14ac:dyDescent="0.25">
      <c r="A3960" t="s">
        <v>4204</v>
      </c>
      <c r="C3960" t="s">
        <v>5489</v>
      </c>
      <c r="D3960" t="s">
        <v>5490</v>
      </c>
      <c r="E3960" s="1">
        <v>43242.416851851849</v>
      </c>
      <c r="F3960" t="s">
        <v>4249</v>
      </c>
      <c r="G3960" s="1">
        <v>43249.402881944443</v>
      </c>
      <c r="H3960" s="1">
        <v>43255.537678703702</v>
      </c>
      <c r="I3960" t="s">
        <v>275</v>
      </c>
      <c r="J3960" s="4">
        <f>VLOOKUP(Données[[#This Row],[Statut (amiante)]],Statuts[[Statut]:[Code statut2]],2,FALSE)</f>
        <v>2</v>
      </c>
    </row>
    <row r="3961" spans="1:10" x14ac:dyDescent="0.25">
      <c r="A3961" t="s">
        <v>4204</v>
      </c>
      <c r="C3961" t="s">
        <v>5491</v>
      </c>
      <c r="D3961" t="s">
        <v>5492</v>
      </c>
      <c r="E3961" s="1">
        <v>43262.416944444441</v>
      </c>
      <c r="F3961" t="s">
        <v>4450</v>
      </c>
      <c r="G3961" s="1">
        <v>43264.555219907408</v>
      </c>
      <c r="H3961" s="1">
        <v>43263.177850034721</v>
      </c>
      <c r="I3961" t="s">
        <v>275</v>
      </c>
      <c r="J3961" s="4">
        <f>VLOOKUP(Données[[#This Row],[Statut (amiante)]],Statuts[[Statut]:[Code statut2]],2,FALSE)</f>
        <v>2</v>
      </c>
    </row>
    <row r="3962" spans="1:10" x14ac:dyDescent="0.25">
      <c r="A3962" t="s">
        <v>4204</v>
      </c>
      <c r="C3962" t="s">
        <v>5491</v>
      </c>
      <c r="D3962" t="s">
        <v>5493</v>
      </c>
      <c r="E3962" s="1">
        <v>43262.416944444441</v>
      </c>
      <c r="F3962" t="s">
        <v>4450</v>
      </c>
      <c r="G3962" s="1">
        <v>43264.555219907408</v>
      </c>
      <c r="H3962" s="1">
        <v>43263.177803553241</v>
      </c>
      <c r="I3962" t="s">
        <v>275</v>
      </c>
      <c r="J3962" s="4">
        <f>VLOOKUP(Données[[#This Row],[Statut (amiante)]],Statuts[[Statut]:[Code statut2]],2,FALSE)</f>
        <v>2</v>
      </c>
    </row>
    <row r="3963" spans="1:10" x14ac:dyDescent="0.25">
      <c r="A3963" t="s">
        <v>4204</v>
      </c>
      <c r="C3963" t="s">
        <v>5491</v>
      </c>
      <c r="D3963" t="s">
        <v>5494</v>
      </c>
      <c r="E3963" s="1">
        <v>43262.416944444441</v>
      </c>
      <c r="F3963" t="s">
        <v>4450</v>
      </c>
      <c r="G3963" s="1">
        <v>43264.555219907408</v>
      </c>
      <c r="H3963" s="1">
        <v>43263.177871030093</v>
      </c>
      <c r="I3963" t="s">
        <v>275</v>
      </c>
      <c r="J3963" s="4">
        <f>VLOOKUP(Données[[#This Row],[Statut (amiante)]],Statuts[[Statut]:[Code statut2]],2,FALSE)</f>
        <v>2</v>
      </c>
    </row>
    <row r="3964" spans="1:10" x14ac:dyDescent="0.25">
      <c r="A3964" t="s">
        <v>4204</v>
      </c>
      <c r="C3964" t="s">
        <v>5495</v>
      </c>
      <c r="D3964" t="s">
        <v>5496</v>
      </c>
      <c r="E3964" s="1">
        <v>43238.854259259257</v>
      </c>
      <c r="F3964" t="s">
        <v>4343</v>
      </c>
      <c r="G3964" s="1">
        <v>43245.33525462963</v>
      </c>
      <c r="H3964" s="1">
        <v>43251.746068865737</v>
      </c>
      <c r="I3964" t="s">
        <v>275</v>
      </c>
      <c r="J3964" s="4">
        <f>VLOOKUP(Données[[#This Row],[Statut (amiante)]],Statuts[[Statut]:[Code statut2]],2,FALSE)</f>
        <v>2</v>
      </c>
    </row>
    <row r="3965" spans="1:10" x14ac:dyDescent="0.25">
      <c r="A3965" t="s">
        <v>4204</v>
      </c>
      <c r="C3965" t="s">
        <v>5497</v>
      </c>
      <c r="D3965" t="s">
        <v>5498</v>
      </c>
      <c r="E3965" s="1">
        <v>43248.406701388885</v>
      </c>
      <c r="F3965" t="s">
        <v>4340</v>
      </c>
      <c r="G3965" s="1">
        <v>43255.372025462966</v>
      </c>
      <c r="H3965" s="1">
        <v>43259.53865451389</v>
      </c>
      <c r="I3965" t="s">
        <v>275</v>
      </c>
      <c r="J3965" s="4">
        <f>VLOOKUP(Données[[#This Row],[Statut (amiante)]],Statuts[[Statut]:[Code statut2]],2,FALSE)</f>
        <v>2</v>
      </c>
    </row>
    <row r="3966" spans="1:10" x14ac:dyDescent="0.25">
      <c r="A3966" t="s">
        <v>4204</v>
      </c>
      <c r="C3966" t="s">
        <v>5499</v>
      </c>
      <c r="D3966" t="s">
        <v>5500</v>
      </c>
      <c r="E3966" s="1">
        <v>43248.416898148149</v>
      </c>
      <c r="F3966" t="s">
        <v>4524</v>
      </c>
      <c r="G3966" s="1">
        <v>43252.457731481481</v>
      </c>
      <c r="H3966" s="1">
        <v>43258.933596296294</v>
      </c>
      <c r="I3966" t="s">
        <v>275</v>
      </c>
      <c r="J3966" s="4">
        <f>VLOOKUP(Données[[#This Row],[Statut (amiante)]],Statuts[[Statut]:[Code statut2]],2,FALSE)</f>
        <v>2</v>
      </c>
    </row>
    <row r="3967" spans="1:10" x14ac:dyDescent="0.25">
      <c r="A3967" t="s">
        <v>4204</v>
      </c>
      <c r="C3967" t="s">
        <v>5501</v>
      </c>
      <c r="D3967" t="s">
        <v>5502</v>
      </c>
      <c r="E3967" s="1">
        <v>43251.333506944444</v>
      </c>
      <c r="F3967" t="s">
        <v>4236</v>
      </c>
      <c r="G3967" s="1">
        <v>43256.323240740741</v>
      </c>
      <c r="H3967" s="1">
        <v>43262.791411770835</v>
      </c>
      <c r="I3967" t="s">
        <v>275</v>
      </c>
      <c r="J3967" s="4">
        <f>VLOOKUP(Données[[#This Row],[Statut (amiante)]],Statuts[[Statut]:[Code statut2]],2,FALSE)</f>
        <v>2</v>
      </c>
    </row>
    <row r="3968" spans="1:10" x14ac:dyDescent="0.25">
      <c r="A3968" t="s">
        <v>4204</v>
      </c>
      <c r="C3968" t="s">
        <v>5501</v>
      </c>
      <c r="D3968" t="s">
        <v>5503</v>
      </c>
      <c r="E3968" s="1">
        <v>43251.333506944444</v>
      </c>
      <c r="F3968" t="s">
        <v>4236</v>
      </c>
      <c r="G3968" s="1">
        <v>43256.323240740741</v>
      </c>
      <c r="H3968" s="1">
        <v>43262.791411886574</v>
      </c>
      <c r="I3968" t="s">
        <v>275</v>
      </c>
      <c r="J3968" s="4">
        <f>VLOOKUP(Données[[#This Row],[Statut (amiante)]],Statuts[[Statut]:[Code statut2]],2,FALSE)</f>
        <v>2</v>
      </c>
    </row>
    <row r="3969" spans="1:10" x14ac:dyDescent="0.25">
      <c r="A3969" t="s">
        <v>4204</v>
      </c>
      <c r="C3969" t="s">
        <v>5504</v>
      </c>
      <c r="D3969" t="s">
        <v>5505</v>
      </c>
      <c r="E3969" s="1">
        <v>43257.416886574072</v>
      </c>
      <c r="F3969" t="s">
        <v>4505</v>
      </c>
      <c r="G3969" s="1">
        <v>43259.475636574076</v>
      </c>
      <c r="H3969" s="1">
        <v>43266.715793483796</v>
      </c>
      <c r="I3969" t="s">
        <v>275</v>
      </c>
      <c r="J3969" s="4">
        <f>VLOOKUP(Données[[#This Row],[Statut (amiante)]],Statuts[[Statut]:[Code statut2]],2,FALSE)</f>
        <v>2</v>
      </c>
    </row>
    <row r="3970" spans="1:10" x14ac:dyDescent="0.25">
      <c r="A3970" t="s">
        <v>4204</v>
      </c>
      <c r="C3970" t="s">
        <v>5506</v>
      </c>
      <c r="D3970" t="s">
        <v>5507</v>
      </c>
      <c r="E3970" s="1">
        <v>43266.531231446759</v>
      </c>
      <c r="F3970" t="s">
        <v>5508</v>
      </c>
      <c r="G3970" s="1">
        <v>43266.532187500001</v>
      </c>
      <c r="H3970" s="1"/>
      <c r="I3970" t="s">
        <v>6870</v>
      </c>
      <c r="J3970" s="4">
        <f>VLOOKUP(Données[[#This Row],[Statut (amiante)]],Statuts[[Statut]:[Code statut2]],2,FALSE)</f>
        <v>0</v>
      </c>
    </row>
    <row r="3971" spans="1:10" x14ac:dyDescent="0.25">
      <c r="A3971" t="s">
        <v>4204</v>
      </c>
      <c r="C3971" t="s">
        <v>5495</v>
      </c>
      <c r="D3971" t="s">
        <v>5509</v>
      </c>
      <c r="E3971" s="1">
        <v>43238.854259259257</v>
      </c>
      <c r="F3971" t="s">
        <v>4343</v>
      </c>
      <c r="G3971" s="1">
        <v>43245.33525462963</v>
      </c>
      <c r="H3971" s="1">
        <v>43251.746068900466</v>
      </c>
      <c r="I3971" t="s">
        <v>275</v>
      </c>
      <c r="J3971" s="4">
        <f>VLOOKUP(Données[[#This Row],[Statut (amiante)]],Statuts[[Statut]:[Code statut2]],2,FALSE)</f>
        <v>2</v>
      </c>
    </row>
    <row r="3972" spans="1:10" x14ac:dyDescent="0.25">
      <c r="A3972" t="s">
        <v>4204</v>
      </c>
      <c r="C3972" t="s">
        <v>5510</v>
      </c>
      <c r="D3972" t="s">
        <v>5511</v>
      </c>
      <c r="E3972" s="1">
        <v>43238.85423611111</v>
      </c>
      <c r="F3972" t="s">
        <v>4343</v>
      </c>
      <c r="G3972" s="1">
        <v>43245.33525462963</v>
      </c>
      <c r="H3972" s="1">
        <v>43251.74646678241</v>
      </c>
      <c r="I3972" t="s">
        <v>275</v>
      </c>
      <c r="J3972" s="4">
        <f>VLOOKUP(Données[[#This Row],[Statut (amiante)]],Statuts[[Statut]:[Code statut2]],2,FALSE)</f>
        <v>2</v>
      </c>
    </row>
    <row r="3973" spans="1:10" x14ac:dyDescent="0.25">
      <c r="A3973" t="s">
        <v>4204</v>
      </c>
      <c r="C3973" t="s">
        <v>5512</v>
      </c>
      <c r="D3973" t="s">
        <v>5513</v>
      </c>
      <c r="E3973" s="1">
        <v>43242.417037037034</v>
      </c>
      <c r="F3973" t="s">
        <v>4249</v>
      </c>
      <c r="G3973" s="1">
        <v>43249.402881944443</v>
      </c>
      <c r="H3973" s="1">
        <v>43256.5379875</v>
      </c>
      <c r="I3973" t="s">
        <v>275</v>
      </c>
      <c r="J3973" s="4">
        <f>VLOOKUP(Données[[#This Row],[Statut (amiante)]],Statuts[[Statut]:[Code statut2]],2,FALSE)</f>
        <v>2</v>
      </c>
    </row>
    <row r="3974" spans="1:10" x14ac:dyDescent="0.25">
      <c r="A3974" t="s">
        <v>4204</v>
      </c>
      <c r="C3974" t="s">
        <v>5497</v>
      </c>
      <c r="D3974" t="s">
        <v>5514</v>
      </c>
      <c r="E3974" s="1">
        <v>43248.406701388885</v>
      </c>
      <c r="F3974" t="s">
        <v>4340</v>
      </c>
      <c r="G3974" s="1">
        <v>43255.372025462966</v>
      </c>
      <c r="H3974" s="1">
        <v>43259.538654247684</v>
      </c>
      <c r="I3974" t="s">
        <v>275</v>
      </c>
      <c r="J3974" s="4">
        <f>VLOOKUP(Données[[#This Row],[Statut (amiante)]],Statuts[[Statut]:[Code statut2]],2,FALSE)</f>
        <v>2</v>
      </c>
    </row>
    <row r="3975" spans="1:10" x14ac:dyDescent="0.25">
      <c r="A3975" t="s">
        <v>4204</v>
      </c>
      <c r="C3975" t="s">
        <v>5515</v>
      </c>
      <c r="D3975" t="s">
        <v>5516</v>
      </c>
      <c r="E3975" s="1">
        <v>43248.417291666665</v>
      </c>
      <c r="F3975" t="s">
        <v>4524</v>
      </c>
      <c r="G3975" s="1">
        <v>43252.457731481481</v>
      </c>
      <c r="H3975" s="1">
        <v>43258.933704282405</v>
      </c>
      <c r="I3975" t="s">
        <v>275</v>
      </c>
      <c r="J3975" s="4">
        <f>VLOOKUP(Données[[#This Row],[Statut (amiante)]],Statuts[[Statut]:[Code statut2]],2,FALSE)</f>
        <v>2</v>
      </c>
    </row>
    <row r="3976" spans="1:10" x14ac:dyDescent="0.25">
      <c r="A3976" t="s">
        <v>4204</v>
      </c>
      <c r="C3976" t="s">
        <v>5501</v>
      </c>
      <c r="D3976" t="s">
        <v>5517</v>
      </c>
      <c r="E3976" s="1">
        <v>43251.333506944444</v>
      </c>
      <c r="F3976" t="s">
        <v>4236</v>
      </c>
      <c r="G3976" s="1">
        <v>43256.323240740741</v>
      </c>
      <c r="H3976" s="1">
        <v>43262.791411689817</v>
      </c>
      <c r="I3976" t="s">
        <v>275</v>
      </c>
      <c r="J3976" s="4">
        <f>VLOOKUP(Données[[#This Row],[Statut (amiante)]],Statuts[[Statut]:[Code statut2]],2,FALSE)</f>
        <v>2</v>
      </c>
    </row>
    <row r="3977" spans="1:10" x14ac:dyDescent="0.25">
      <c r="A3977" t="s">
        <v>4204</v>
      </c>
      <c r="C3977" t="s">
        <v>5501</v>
      </c>
      <c r="D3977" t="s">
        <v>5518</v>
      </c>
      <c r="E3977" s="1">
        <v>43251.333506944444</v>
      </c>
      <c r="F3977" t="s">
        <v>4236</v>
      </c>
      <c r="G3977" s="1">
        <v>43256.323240740741</v>
      </c>
      <c r="H3977" s="1">
        <v>43262.791411724538</v>
      </c>
      <c r="I3977" t="s">
        <v>275</v>
      </c>
      <c r="J3977" s="4">
        <f>VLOOKUP(Données[[#This Row],[Statut (amiante)]],Statuts[[Statut]:[Code statut2]],2,FALSE)</f>
        <v>2</v>
      </c>
    </row>
    <row r="3978" spans="1:10" x14ac:dyDescent="0.25">
      <c r="A3978" t="s">
        <v>4204</v>
      </c>
      <c r="C3978" t="s">
        <v>5501</v>
      </c>
      <c r="D3978" t="s">
        <v>5519</v>
      </c>
      <c r="E3978" s="1">
        <v>43251.333506944444</v>
      </c>
      <c r="F3978" t="s">
        <v>4236</v>
      </c>
      <c r="G3978" s="1">
        <v>43256.323240740741</v>
      </c>
      <c r="H3978" s="1">
        <v>43262.791411805556</v>
      </c>
      <c r="I3978" t="s">
        <v>275</v>
      </c>
      <c r="J3978" s="4">
        <f>VLOOKUP(Données[[#This Row],[Statut (amiante)]],Statuts[[Statut]:[Code statut2]],2,FALSE)</f>
        <v>2</v>
      </c>
    </row>
    <row r="3979" spans="1:10" x14ac:dyDescent="0.25">
      <c r="A3979" t="s">
        <v>4204</v>
      </c>
      <c r="C3979" t="s">
        <v>5501</v>
      </c>
      <c r="D3979" t="s">
        <v>5520</v>
      </c>
      <c r="E3979" s="1">
        <v>43251.333506944444</v>
      </c>
      <c r="F3979" t="s">
        <v>4236</v>
      </c>
      <c r="G3979" s="1">
        <v>43256.323240740741</v>
      </c>
      <c r="H3979" s="1">
        <v>43262.791411840277</v>
      </c>
      <c r="I3979" t="s">
        <v>275</v>
      </c>
      <c r="J3979" s="4">
        <f>VLOOKUP(Données[[#This Row],[Statut (amiante)]],Statuts[[Statut]:[Code statut2]],2,FALSE)</f>
        <v>2</v>
      </c>
    </row>
    <row r="3980" spans="1:10" x14ac:dyDescent="0.25">
      <c r="A3980" t="s">
        <v>4204</v>
      </c>
      <c r="C3980" t="s">
        <v>5501</v>
      </c>
      <c r="D3980" t="s">
        <v>5521</v>
      </c>
      <c r="E3980" s="1">
        <v>43251.333506944444</v>
      </c>
      <c r="F3980" t="s">
        <v>4236</v>
      </c>
      <c r="G3980" s="1">
        <v>43256.323240740741</v>
      </c>
      <c r="H3980" s="1">
        <v>43262.791411921295</v>
      </c>
      <c r="I3980" t="s">
        <v>275</v>
      </c>
      <c r="J3980" s="4">
        <f>VLOOKUP(Données[[#This Row],[Statut (amiante)]],Statuts[[Statut]:[Code statut2]],2,FALSE)</f>
        <v>2</v>
      </c>
    </row>
    <row r="3981" spans="1:10" x14ac:dyDescent="0.25">
      <c r="A3981" t="s">
        <v>4204</v>
      </c>
      <c r="C3981" t="s">
        <v>5504</v>
      </c>
      <c r="D3981" t="s">
        <v>5522</v>
      </c>
      <c r="E3981" s="1">
        <v>43257.416886574072</v>
      </c>
      <c r="F3981" t="s">
        <v>4505</v>
      </c>
      <c r="G3981" s="1">
        <v>43259.475636574076</v>
      </c>
      <c r="H3981" s="1">
        <v>43266.715793437499</v>
      </c>
      <c r="I3981" t="s">
        <v>275</v>
      </c>
      <c r="J3981" s="4">
        <f>VLOOKUP(Données[[#This Row],[Statut (amiante)]],Statuts[[Statut]:[Code statut2]],2,FALSE)</f>
        <v>2</v>
      </c>
    </row>
    <row r="3982" spans="1:10" x14ac:dyDescent="0.25">
      <c r="A3982" t="s">
        <v>4204</v>
      </c>
      <c r="C3982" t="s">
        <v>5523</v>
      </c>
      <c r="D3982" t="s">
        <v>5524</v>
      </c>
      <c r="E3982" s="1">
        <v>43259.417210648149</v>
      </c>
      <c r="F3982" t="s">
        <v>4213</v>
      </c>
      <c r="G3982" s="1">
        <v>43265.570370370369</v>
      </c>
      <c r="H3982" s="1">
        <v>43263.184610335651</v>
      </c>
      <c r="I3982" t="s">
        <v>275</v>
      </c>
      <c r="J3982" s="4">
        <f>VLOOKUP(Données[[#This Row],[Statut (amiante)]],Statuts[[Statut]:[Code statut2]],2,FALSE)</f>
        <v>2</v>
      </c>
    </row>
    <row r="3983" spans="1:10" x14ac:dyDescent="0.25">
      <c r="A3983" t="s">
        <v>4204</v>
      </c>
      <c r="C3983" t="s">
        <v>5525</v>
      </c>
      <c r="D3983" t="s">
        <v>5526</v>
      </c>
      <c r="E3983" s="1">
        <v>43259.416932870372</v>
      </c>
      <c r="F3983" t="s">
        <v>4213</v>
      </c>
      <c r="G3983" s="1">
        <v>43265.570370370369</v>
      </c>
      <c r="H3983" s="1">
        <v>43263.177451307871</v>
      </c>
      <c r="I3983" t="s">
        <v>275</v>
      </c>
      <c r="J3983" s="4">
        <f>VLOOKUP(Données[[#This Row],[Statut (amiante)]],Statuts[[Statut]:[Code statut2]],2,FALSE)</f>
        <v>2</v>
      </c>
    </row>
    <row r="3984" spans="1:10" x14ac:dyDescent="0.25">
      <c r="A3984" t="s">
        <v>4204</v>
      </c>
      <c r="C3984" t="s">
        <v>5527</v>
      </c>
      <c r="D3984" t="s">
        <v>5528</v>
      </c>
      <c r="E3984" s="1">
        <v>43259.416805555556</v>
      </c>
      <c r="F3984" t="s">
        <v>4213</v>
      </c>
      <c r="G3984" s="1">
        <v>43265.570370370369</v>
      </c>
      <c r="H3984" s="1">
        <v>43263.55335775463</v>
      </c>
      <c r="I3984" t="s">
        <v>275</v>
      </c>
      <c r="J3984" s="4">
        <f>VLOOKUP(Données[[#This Row],[Statut (amiante)]],Statuts[[Statut]:[Code statut2]],2,FALSE)</f>
        <v>2</v>
      </c>
    </row>
    <row r="3985" spans="1:10" x14ac:dyDescent="0.25">
      <c r="A3985" t="s">
        <v>4204</v>
      </c>
      <c r="C3985" t="s">
        <v>5529</v>
      </c>
      <c r="D3985" t="s">
        <v>5530</v>
      </c>
      <c r="E3985" s="1">
        <v>43259.416701388887</v>
      </c>
      <c r="F3985" t="s">
        <v>4213</v>
      </c>
      <c r="G3985" s="1">
        <v>43265.570370370369</v>
      </c>
      <c r="H3985" s="1">
        <v>43263.553887766204</v>
      </c>
      <c r="I3985" t="s">
        <v>275</v>
      </c>
      <c r="J3985" s="4">
        <f>VLOOKUP(Données[[#This Row],[Statut (amiante)]],Statuts[[Statut]:[Code statut2]],2,FALSE)</f>
        <v>2</v>
      </c>
    </row>
    <row r="3986" spans="1:10" x14ac:dyDescent="0.25">
      <c r="A3986" t="s">
        <v>4204</v>
      </c>
      <c r="C3986" t="s">
        <v>5531</v>
      </c>
      <c r="D3986" t="s">
        <v>5532</v>
      </c>
      <c r="E3986" s="1">
        <v>43262.417094907411</v>
      </c>
      <c r="F3986" t="s">
        <v>5533</v>
      </c>
      <c r="G3986" s="1">
        <v>43269.320706018516</v>
      </c>
      <c r="H3986" s="1">
        <v>43265.185772766206</v>
      </c>
      <c r="I3986" t="s">
        <v>275</v>
      </c>
      <c r="J3986" s="4">
        <f>VLOOKUP(Données[[#This Row],[Statut (amiante)]],Statuts[[Statut]:[Code statut2]],2,FALSE)</f>
        <v>2</v>
      </c>
    </row>
    <row r="3987" spans="1:10" x14ac:dyDescent="0.25">
      <c r="A3987" t="s">
        <v>4204</v>
      </c>
      <c r="C3987" t="s">
        <v>5506</v>
      </c>
      <c r="D3987" t="s">
        <v>5534</v>
      </c>
      <c r="E3987" s="1">
        <v>43266.531231446759</v>
      </c>
      <c r="F3987" t="s">
        <v>5508</v>
      </c>
      <c r="G3987" s="1">
        <v>43266.532187500001</v>
      </c>
      <c r="H3987" s="1"/>
      <c r="I3987" t="s">
        <v>6870</v>
      </c>
      <c r="J3987" s="4">
        <f>VLOOKUP(Données[[#This Row],[Statut (amiante)]],Statuts[[Statut]:[Code statut2]],2,FALSE)</f>
        <v>0</v>
      </c>
    </row>
    <row r="3988" spans="1:10" x14ac:dyDescent="0.25">
      <c r="A3988" t="s">
        <v>4204</v>
      </c>
      <c r="C3988" t="s">
        <v>5506</v>
      </c>
      <c r="D3988" t="s">
        <v>5535</v>
      </c>
      <c r="E3988" s="1">
        <v>43266.531231446759</v>
      </c>
      <c r="F3988" t="s">
        <v>5508</v>
      </c>
      <c r="G3988" s="1">
        <v>43266.532187500001</v>
      </c>
      <c r="H3988" s="1"/>
      <c r="I3988" t="s">
        <v>6870</v>
      </c>
      <c r="J3988" s="4">
        <f>VLOOKUP(Données[[#This Row],[Statut (amiante)]],Statuts[[Statut]:[Code statut2]],2,FALSE)</f>
        <v>0</v>
      </c>
    </row>
    <row r="3989" spans="1:10" x14ac:dyDescent="0.25">
      <c r="A3989" t="s">
        <v>5536</v>
      </c>
      <c r="C3989" t="s">
        <v>5537</v>
      </c>
      <c r="D3989" t="s">
        <v>5538</v>
      </c>
      <c r="E3989" s="1">
        <v>43242.469244525462</v>
      </c>
      <c r="F3989" t="s">
        <v>5539</v>
      </c>
      <c r="G3989" s="1">
        <v>43243.622812499998</v>
      </c>
      <c r="H3989" s="1">
        <v>43249.60870783565</v>
      </c>
      <c r="I3989" t="s">
        <v>6871</v>
      </c>
      <c r="J3989" s="4">
        <f>VLOOKUP(Données[[#This Row],[Statut (amiante)]],Statuts[[Statut]:[Code statut2]],2,FALSE)</f>
        <v>1</v>
      </c>
    </row>
    <row r="3990" spans="1:10" x14ac:dyDescent="0.25">
      <c r="A3990" t="s">
        <v>5536</v>
      </c>
      <c r="C3990" t="s">
        <v>5537</v>
      </c>
      <c r="D3990" t="s">
        <v>5540</v>
      </c>
      <c r="E3990" s="1">
        <v>43242.469244525462</v>
      </c>
      <c r="F3990" t="s">
        <v>5539</v>
      </c>
      <c r="G3990" s="1">
        <v>43243.622812499998</v>
      </c>
      <c r="H3990" s="1">
        <v>43249.608708067128</v>
      </c>
      <c r="I3990" t="s">
        <v>6871</v>
      </c>
      <c r="J3990" s="4">
        <f>VLOOKUP(Données[[#This Row],[Statut (amiante)]],Statuts[[Statut]:[Code statut2]],2,FALSE)</f>
        <v>1</v>
      </c>
    </row>
    <row r="3991" spans="1:10" x14ac:dyDescent="0.25">
      <c r="A3991" t="s">
        <v>5536</v>
      </c>
      <c r="C3991" t="s">
        <v>5537</v>
      </c>
      <c r="D3991" t="s">
        <v>5541</v>
      </c>
      <c r="E3991" s="1">
        <v>43242.469244525462</v>
      </c>
      <c r="F3991" t="s">
        <v>5539</v>
      </c>
      <c r="G3991" s="1">
        <v>43243.622812499998</v>
      </c>
      <c r="H3991" s="1">
        <v>43249.608708136577</v>
      </c>
      <c r="I3991" t="s">
        <v>6871</v>
      </c>
      <c r="J3991" s="4">
        <f>VLOOKUP(Données[[#This Row],[Statut (amiante)]],Statuts[[Statut]:[Code statut2]],2,FALSE)</f>
        <v>1</v>
      </c>
    </row>
    <row r="3992" spans="1:10" x14ac:dyDescent="0.25">
      <c r="A3992" t="s">
        <v>5536</v>
      </c>
      <c r="C3992" t="s">
        <v>5537</v>
      </c>
      <c r="D3992" t="s">
        <v>5542</v>
      </c>
      <c r="E3992" s="1">
        <v>43242.469244525462</v>
      </c>
      <c r="F3992" t="s">
        <v>5539</v>
      </c>
      <c r="G3992" s="1">
        <v>43243.622812499998</v>
      </c>
      <c r="H3992" s="1">
        <v>43249.608708217595</v>
      </c>
      <c r="I3992" t="s">
        <v>6871</v>
      </c>
      <c r="J3992" s="4">
        <f>VLOOKUP(Données[[#This Row],[Statut (amiante)]],Statuts[[Statut]:[Code statut2]],2,FALSE)</f>
        <v>1</v>
      </c>
    </row>
    <row r="3993" spans="1:10" x14ac:dyDescent="0.25">
      <c r="A3993" t="s">
        <v>5536</v>
      </c>
      <c r="C3993" t="s">
        <v>5537</v>
      </c>
      <c r="D3993" t="s">
        <v>5543</v>
      </c>
      <c r="E3993" s="1">
        <v>43242.469244525462</v>
      </c>
      <c r="F3993" t="s">
        <v>5539</v>
      </c>
      <c r="G3993" s="1">
        <v>43243.622812499998</v>
      </c>
      <c r="H3993" s="1">
        <v>43249.608708368054</v>
      </c>
      <c r="I3993" t="s">
        <v>6871</v>
      </c>
      <c r="J3993" s="4">
        <f>VLOOKUP(Données[[#This Row],[Statut (amiante)]],Statuts[[Statut]:[Code statut2]],2,FALSE)</f>
        <v>1</v>
      </c>
    </row>
    <row r="3994" spans="1:10" x14ac:dyDescent="0.25">
      <c r="A3994" t="s">
        <v>5536</v>
      </c>
      <c r="C3994" t="s">
        <v>5537</v>
      </c>
      <c r="D3994" t="s">
        <v>5544</v>
      </c>
      <c r="E3994" s="1">
        <v>43242.469244525462</v>
      </c>
      <c r="F3994" t="s">
        <v>5539</v>
      </c>
      <c r="G3994" s="1">
        <v>43243.622812499998</v>
      </c>
      <c r="H3994" s="1">
        <v>43249.608708414351</v>
      </c>
      <c r="I3994" t="s">
        <v>6871</v>
      </c>
      <c r="J3994" s="4">
        <f>VLOOKUP(Données[[#This Row],[Statut (amiante)]],Statuts[[Statut]:[Code statut2]],2,FALSE)</f>
        <v>1</v>
      </c>
    </row>
    <row r="3995" spans="1:10" x14ac:dyDescent="0.25">
      <c r="A3995" t="s">
        <v>5536</v>
      </c>
      <c r="C3995" t="s">
        <v>5545</v>
      </c>
      <c r="D3995" t="s">
        <v>5546</v>
      </c>
      <c r="E3995" s="1">
        <v>43269.58224074074</v>
      </c>
      <c r="F3995" t="s">
        <v>5547</v>
      </c>
      <c r="G3995" s="1">
        <v>43269.592106481483</v>
      </c>
      <c r="H3995" s="1"/>
      <c r="I3995" t="s">
        <v>6870</v>
      </c>
      <c r="J3995" s="4">
        <f>VLOOKUP(Données[[#This Row],[Statut (amiante)]],Statuts[[Statut]:[Code statut2]],2,FALSE)</f>
        <v>0</v>
      </c>
    </row>
    <row r="3996" spans="1:10" x14ac:dyDescent="0.25">
      <c r="A3996" t="s">
        <v>5536</v>
      </c>
      <c r="C3996" t="s">
        <v>5545</v>
      </c>
      <c r="D3996" t="s">
        <v>5548</v>
      </c>
      <c r="E3996" s="1">
        <v>43269.58224074074</v>
      </c>
      <c r="F3996" t="s">
        <v>5547</v>
      </c>
      <c r="G3996" s="1">
        <v>43269.592106481483</v>
      </c>
      <c r="H3996" s="1"/>
      <c r="I3996" t="s">
        <v>6870</v>
      </c>
      <c r="J3996" s="4">
        <f>VLOOKUP(Données[[#This Row],[Statut (amiante)]],Statuts[[Statut]:[Code statut2]],2,FALSE)</f>
        <v>0</v>
      </c>
    </row>
    <row r="3997" spans="1:10" x14ac:dyDescent="0.25">
      <c r="A3997" t="s">
        <v>5536</v>
      </c>
      <c r="C3997" t="s">
        <v>5545</v>
      </c>
      <c r="D3997" t="s">
        <v>5549</v>
      </c>
      <c r="E3997" s="1">
        <v>43269.58224074074</v>
      </c>
      <c r="F3997" t="s">
        <v>5547</v>
      </c>
      <c r="G3997" s="1">
        <v>43269.592106481483</v>
      </c>
      <c r="H3997" s="1"/>
      <c r="I3997" t="s">
        <v>6870</v>
      </c>
      <c r="J3997" s="4">
        <f>VLOOKUP(Données[[#This Row],[Statut (amiante)]],Statuts[[Statut]:[Code statut2]],2,FALSE)</f>
        <v>0</v>
      </c>
    </row>
    <row r="3998" spans="1:10" x14ac:dyDescent="0.25">
      <c r="A3998" t="s">
        <v>5536</v>
      </c>
      <c r="C3998" t="s">
        <v>5545</v>
      </c>
      <c r="D3998" t="s">
        <v>5550</v>
      </c>
      <c r="E3998" s="1">
        <v>43269.58224074074</v>
      </c>
      <c r="F3998" t="s">
        <v>5547</v>
      </c>
      <c r="G3998" s="1">
        <v>43269.592106481483</v>
      </c>
      <c r="H3998" s="1"/>
      <c r="I3998" t="s">
        <v>6870</v>
      </c>
      <c r="J3998" s="4">
        <f>VLOOKUP(Données[[#This Row],[Statut (amiante)]],Statuts[[Statut]:[Code statut2]],2,FALSE)</f>
        <v>0</v>
      </c>
    </row>
    <row r="3999" spans="1:10" x14ac:dyDescent="0.25">
      <c r="A3999" t="s">
        <v>5536</v>
      </c>
      <c r="C3999" t="s">
        <v>5545</v>
      </c>
      <c r="D3999" t="s">
        <v>5551</v>
      </c>
      <c r="E3999" s="1">
        <v>43269.58224074074</v>
      </c>
      <c r="F3999" t="s">
        <v>5547</v>
      </c>
      <c r="G3999" s="1">
        <v>43269.592106481483</v>
      </c>
      <c r="H3999" s="1"/>
      <c r="I3999" t="s">
        <v>6870</v>
      </c>
      <c r="J3999" s="4">
        <f>VLOOKUP(Données[[#This Row],[Statut (amiante)]],Statuts[[Statut]:[Code statut2]],2,FALSE)</f>
        <v>0</v>
      </c>
    </row>
    <row r="4000" spans="1:10" x14ac:dyDescent="0.25">
      <c r="A4000" t="s">
        <v>5536</v>
      </c>
      <c r="C4000" t="s">
        <v>5545</v>
      </c>
      <c r="D4000" t="s">
        <v>5552</v>
      </c>
      <c r="E4000" s="1">
        <v>43269.58224074074</v>
      </c>
      <c r="F4000" t="s">
        <v>5547</v>
      </c>
      <c r="G4000" s="1">
        <v>43269.592106481483</v>
      </c>
      <c r="H4000" s="1"/>
      <c r="I4000" t="s">
        <v>6870</v>
      </c>
      <c r="J4000" s="4">
        <f>VLOOKUP(Données[[#This Row],[Statut (amiante)]],Statuts[[Statut]:[Code statut2]],2,FALSE)</f>
        <v>0</v>
      </c>
    </row>
    <row r="4001" spans="1:10" x14ac:dyDescent="0.25">
      <c r="A4001" t="s">
        <v>5536</v>
      </c>
      <c r="C4001" t="s">
        <v>5545</v>
      </c>
      <c r="D4001" t="s">
        <v>5553</v>
      </c>
      <c r="E4001" s="1">
        <v>43269.58224074074</v>
      </c>
      <c r="F4001" t="s">
        <v>5547</v>
      </c>
      <c r="G4001" s="1">
        <v>43269.592106481483</v>
      </c>
      <c r="H4001" s="1"/>
      <c r="I4001" t="s">
        <v>6870</v>
      </c>
      <c r="J4001" s="4">
        <f>VLOOKUP(Données[[#This Row],[Statut (amiante)]],Statuts[[Statut]:[Code statut2]],2,FALSE)</f>
        <v>0</v>
      </c>
    </row>
    <row r="4002" spans="1:10" x14ac:dyDescent="0.25">
      <c r="A4002" t="s">
        <v>5536</v>
      </c>
      <c r="C4002" t="s">
        <v>5545</v>
      </c>
      <c r="D4002" t="s">
        <v>5554</v>
      </c>
      <c r="E4002" s="1">
        <v>43269.58224074074</v>
      </c>
      <c r="F4002" t="s">
        <v>5547</v>
      </c>
      <c r="G4002" s="1">
        <v>43269.592106481483</v>
      </c>
      <c r="H4002" s="1"/>
      <c r="I4002" t="s">
        <v>6870</v>
      </c>
      <c r="J4002" s="4">
        <f>VLOOKUP(Données[[#This Row],[Statut (amiante)]],Statuts[[Statut]:[Code statut2]],2,FALSE)</f>
        <v>0</v>
      </c>
    </row>
    <row r="4003" spans="1:10" x14ac:dyDescent="0.25">
      <c r="A4003" t="s">
        <v>5536</v>
      </c>
      <c r="C4003" t="s">
        <v>5545</v>
      </c>
      <c r="D4003" t="s">
        <v>5555</v>
      </c>
      <c r="E4003" s="1">
        <v>43269.58224074074</v>
      </c>
      <c r="F4003" t="s">
        <v>5547</v>
      </c>
      <c r="G4003" s="1">
        <v>43269.592106481483</v>
      </c>
      <c r="H4003" s="1"/>
      <c r="I4003" t="s">
        <v>6870</v>
      </c>
      <c r="J4003" s="4">
        <f>VLOOKUP(Données[[#This Row],[Statut (amiante)]],Statuts[[Statut]:[Code statut2]],2,FALSE)</f>
        <v>0</v>
      </c>
    </row>
    <row r="4004" spans="1:10" x14ac:dyDescent="0.25">
      <c r="A4004" t="s">
        <v>5536</v>
      </c>
      <c r="C4004" t="s">
        <v>5545</v>
      </c>
      <c r="D4004" t="s">
        <v>5556</v>
      </c>
      <c r="E4004" s="1">
        <v>43269.58224074074</v>
      </c>
      <c r="F4004" t="s">
        <v>5547</v>
      </c>
      <c r="G4004" s="1">
        <v>43269.592106481483</v>
      </c>
      <c r="H4004" s="1"/>
      <c r="I4004" t="s">
        <v>6870</v>
      </c>
      <c r="J4004" s="4">
        <f>VLOOKUP(Données[[#This Row],[Statut (amiante)]],Statuts[[Statut]:[Code statut2]],2,FALSE)</f>
        <v>0</v>
      </c>
    </row>
    <row r="4005" spans="1:10" x14ac:dyDescent="0.25">
      <c r="A4005" t="s">
        <v>5536</v>
      </c>
      <c r="C4005" t="s">
        <v>5545</v>
      </c>
      <c r="D4005" t="s">
        <v>5557</v>
      </c>
      <c r="E4005" s="1">
        <v>43269.58224074074</v>
      </c>
      <c r="F4005" t="s">
        <v>5547</v>
      </c>
      <c r="G4005" s="1">
        <v>43269.592106481483</v>
      </c>
      <c r="H4005" s="1"/>
      <c r="I4005" t="s">
        <v>6870</v>
      </c>
      <c r="J4005" s="4">
        <f>VLOOKUP(Données[[#This Row],[Statut (amiante)]],Statuts[[Statut]:[Code statut2]],2,FALSE)</f>
        <v>0</v>
      </c>
    </row>
    <row r="4006" spans="1:10" x14ac:dyDescent="0.25">
      <c r="A4006" t="s">
        <v>5536</v>
      </c>
      <c r="C4006" t="s">
        <v>5545</v>
      </c>
      <c r="D4006" t="s">
        <v>5558</v>
      </c>
      <c r="E4006" s="1">
        <v>43269.58224074074</v>
      </c>
      <c r="F4006" t="s">
        <v>5547</v>
      </c>
      <c r="G4006" s="1">
        <v>43269.592106481483</v>
      </c>
      <c r="H4006" s="1"/>
      <c r="I4006" t="s">
        <v>6870</v>
      </c>
      <c r="J4006" s="4">
        <f>VLOOKUP(Données[[#This Row],[Statut (amiante)]],Statuts[[Statut]:[Code statut2]],2,FALSE)</f>
        <v>0</v>
      </c>
    </row>
    <row r="4007" spans="1:10" x14ac:dyDescent="0.25">
      <c r="A4007" t="s">
        <v>5536</v>
      </c>
      <c r="C4007" t="s">
        <v>5545</v>
      </c>
      <c r="D4007" t="s">
        <v>5559</v>
      </c>
      <c r="E4007" s="1">
        <v>43269.58224074074</v>
      </c>
      <c r="F4007" t="s">
        <v>5547</v>
      </c>
      <c r="G4007" s="1">
        <v>43269.592106481483</v>
      </c>
      <c r="H4007" s="1"/>
      <c r="I4007" t="s">
        <v>6870</v>
      </c>
      <c r="J4007" s="4">
        <f>VLOOKUP(Données[[#This Row],[Statut (amiante)]],Statuts[[Statut]:[Code statut2]],2,FALSE)</f>
        <v>0</v>
      </c>
    </row>
    <row r="4008" spans="1:10" x14ac:dyDescent="0.25">
      <c r="A4008" t="s">
        <v>5536</v>
      </c>
      <c r="C4008" t="s">
        <v>5545</v>
      </c>
      <c r="D4008" t="s">
        <v>5560</v>
      </c>
      <c r="E4008" s="1">
        <v>43269.58224074074</v>
      </c>
      <c r="F4008" t="s">
        <v>5547</v>
      </c>
      <c r="G4008" s="1">
        <v>43269.592106481483</v>
      </c>
      <c r="H4008" s="1"/>
      <c r="I4008" t="s">
        <v>6870</v>
      </c>
      <c r="J4008" s="4">
        <f>VLOOKUP(Données[[#This Row],[Statut (amiante)]],Statuts[[Statut]:[Code statut2]],2,FALSE)</f>
        <v>0</v>
      </c>
    </row>
    <row r="4009" spans="1:10" x14ac:dyDescent="0.25">
      <c r="A4009" t="s">
        <v>5536</v>
      </c>
      <c r="C4009" t="s">
        <v>5545</v>
      </c>
      <c r="D4009" t="s">
        <v>5561</v>
      </c>
      <c r="E4009" s="1">
        <v>43269.58224074074</v>
      </c>
      <c r="F4009" t="s">
        <v>5547</v>
      </c>
      <c r="G4009" s="1">
        <v>43269.592106481483</v>
      </c>
      <c r="H4009" s="1"/>
      <c r="I4009" t="s">
        <v>6870</v>
      </c>
      <c r="J4009" s="4">
        <f>VLOOKUP(Données[[#This Row],[Statut (amiante)]],Statuts[[Statut]:[Code statut2]],2,FALSE)</f>
        <v>0</v>
      </c>
    </row>
    <row r="4010" spans="1:10" x14ac:dyDescent="0.25">
      <c r="A4010" t="s">
        <v>5536</v>
      </c>
      <c r="C4010" t="s">
        <v>5545</v>
      </c>
      <c r="D4010" t="s">
        <v>5562</v>
      </c>
      <c r="E4010" s="1">
        <v>43269.58224074074</v>
      </c>
      <c r="F4010" t="s">
        <v>5547</v>
      </c>
      <c r="G4010" s="1">
        <v>43269.592106481483</v>
      </c>
      <c r="H4010" s="1"/>
      <c r="I4010" t="s">
        <v>6870</v>
      </c>
      <c r="J4010" s="4">
        <f>VLOOKUP(Données[[#This Row],[Statut (amiante)]],Statuts[[Statut]:[Code statut2]],2,FALSE)</f>
        <v>0</v>
      </c>
    </row>
    <row r="4011" spans="1:10" x14ac:dyDescent="0.25">
      <c r="A4011" t="s">
        <v>5536</v>
      </c>
      <c r="C4011" t="s">
        <v>5545</v>
      </c>
      <c r="D4011" t="s">
        <v>5563</v>
      </c>
      <c r="E4011" s="1">
        <v>43269.58224074074</v>
      </c>
      <c r="F4011" t="s">
        <v>5547</v>
      </c>
      <c r="G4011" s="1">
        <v>43269.592106481483</v>
      </c>
      <c r="H4011" s="1"/>
      <c r="I4011" t="s">
        <v>6870</v>
      </c>
      <c r="J4011" s="4">
        <f>VLOOKUP(Données[[#This Row],[Statut (amiante)]],Statuts[[Statut]:[Code statut2]],2,FALSE)</f>
        <v>0</v>
      </c>
    </row>
    <row r="4012" spans="1:10" x14ac:dyDescent="0.25">
      <c r="A4012" t="s">
        <v>5536</v>
      </c>
      <c r="C4012" t="s">
        <v>5545</v>
      </c>
      <c r="D4012" t="s">
        <v>5564</v>
      </c>
      <c r="E4012" s="1">
        <v>43269.58224074074</v>
      </c>
      <c r="F4012" t="s">
        <v>5547</v>
      </c>
      <c r="G4012" s="1">
        <v>43269.592106481483</v>
      </c>
      <c r="H4012" s="1"/>
      <c r="I4012" t="s">
        <v>6870</v>
      </c>
      <c r="J4012" s="4">
        <f>VLOOKUP(Données[[#This Row],[Statut (amiante)]],Statuts[[Statut]:[Code statut2]],2,FALSE)</f>
        <v>0</v>
      </c>
    </row>
    <row r="4013" spans="1:10" x14ac:dyDescent="0.25">
      <c r="A4013" t="s">
        <v>5536</v>
      </c>
      <c r="C4013" t="s">
        <v>5545</v>
      </c>
      <c r="D4013" t="s">
        <v>5565</v>
      </c>
      <c r="E4013" s="1">
        <v>43269.58224074074</v>
      </c>
      <c r="F4013" t="s">
        <v>5547</v>
      </c>
      <c r="G4013" s="1">
        <v>43269.592106481483</v>
      </c>
      <c r="H4013" s="1"/>
      <c r="I4013" t="s">
        <v>6870</v>
      </c>
      <c r="J4013" s="4">
        <f>VLOOKUP(Données[[#This Row],[Statut (amiante)]],Statuts[[Statut]:[Code statut2]],2,FALSE)</f>
        <v>0</v>
      </c>
    </row>
    <row r="4014" spans="1:10" x14ac:dyDescent="0.25">
      <c r="A4014" t="s">
        <v>5536</v>
      </c>
      <c r="C4014" t="s">
        <v>5566</v>
      </c>
      <c r="D4014" t="s">
        <v>5567</v>
      </c>
      <c r="E4014" s="1">
        <v>43269.55688275463</v>
      </c>
      <c r="F4014" t="s">
        <v>5547</v>
      </c>
      <c r="G4014" s="1">
        <v>43269.592106481483</v>
      </c>
      <c r="H4014" s="1"/>
      <c r="I4014" t="s">
        <v>6870</v>
      </c>
      <c r="J4014" s="4">
        <f>VLOOKUP(Données[[#This Row],[Statut (amiante)]],Statuts[[Statut]:[Code statut2]],2,FALSE)</f>
        <v>0</v>
      </c>
    </row>
    <row r="4015" spans="1:10" x14ac:dyDescent="0.25">
      <c r="A4015" t="s">
        <v>5536</v>
      </c>
      <c r="C4015" t="s">
        <v>5568</v>
      </c>
      <c r="D4015" t="s">
        <v>5569</v>
      </c>
      <c r="E4015" s="1">
        <v>43269.578362766202</v>
      </c>
      <c r="F4015" t="s">
        <v>5547</v>
      </c>
      <c r="G4015" s="1">
        <v>43269.592106481483</v>
      </c>
      <c r="H4015" s="1"/>
      <c r="I4015" t="s">
        <v>6870</v>
      </c>
      <c r="J4015" s="4">
        <f>VLOOKUP(Données[[#This Row],[Statut (amiante)]],Statuts[[Statut]:[Code statut2]],2,FALSE)</f>
        <v>0</v>
      </c>
    </row>
    <row r="4016" spans="1:10" x14ac:dyDescent="0.25">
      <c r="A4016" t="s">
        <v>5536</v>
      </c>
      <c r="C4016" t="s">
        <v>5545</v>
      </c>
      <c r="D4016" t="s">
        <v>5570</v>
      </c>
      <c r="E4016" s="1">
        <v>43269.58224074074</v>
      </c>
      <c r="F4016" t="s">
        <v>5547</v>
      </c>
      <c r="G4016" s="1">
        <v>43269.592106481483</v>
      </c>
      <c r="H4016" s="1"/>
      <c r="I4016" t="s">
        <v>6870</v>
      </c>
      <c r="J4016" s="4">
        <f>VLOOKUP(Données[[#This Row],[Statut (amiante)]],Statuts[[Statut]:[Code statut2]],2,FALSE)</f>
        <v>0</v>
      </c>
    </row>
    <row r="4017" spans="1:10" x14ac:dyDescent="0.25">
      <c r="A4017" t="s">
        <v>5536</v>
      </c>
      <c r="C4017" t="s">
        <v>5545</v>
      </c>
      <c r="D4017" t="s">
        <v>5571</v>
      </c>
      <c r="E4017" s="1">
        <v>43269.58224074074</v>
      </c>
      <c r="F4017" t="s">
        <v>5547</v>
      </c>
      <c r="G4017" s="1">
        <v>43269.592106481483</v>
      </c>
      <c r="H4017" s="1"/>
      <c r="I4017" t="s">
        <v>6870</v>
      </c>
      <c r="J4017" s="4">
        <f>VLOOKUP(Données[[#This Row],[Statut (amiante)]],Statuts[[Statut]:[Code statut2]],2,FALSE)</f>
        <v>0</v>
      </c>
    </row>
    <row r="4018" spans="1:10" x14ac:dyDescent="0.25">
      <c r="A4018" t="s">
        <v>5536</v>
      </c>
      <c r="C4018" t="s">
        <v>5545</v>
      </c>
      <c r="D4018" t="s">
        <v>5572</v>
      </c>
      <c r="E4018" s="1">
        <v>43269.58224074074</v>
      </c>
      <c r="F4018" t="s">
        <v>5547</v>
      </c>
      <c r="G4018" s="1">
        <v>43269.592106481483</v>
      </c>
      <c r="H4018" s="1"/>
      <c r="I4018" t="s">
        <v>6870</v>
      </c>
      <c r="J4018" s="4">
        <f>VLOOKUP(Données[[#This Row],[Statut (amiante)]],Statuts[[Statut]:[Code statut2]],2,FALSE)</f>
        <v>0</v>
      </c>
    </row>
    <row r="4019" spans="1:10" x14ac:dyDescent="0.25">
      <c r="A4019" t="s">
        <v>5536</v>
      </c>
      <c r="C4019" t="s">
        <v>5545</v>
      </c>
      <c r="D4019" t="s">
        <v>5573</v>
      </c>
      <c r="E4019" s="1">
        <v>43269.58224074074</v>
      </c>
      <c r="F4019" t="s">
        <v>5547</v>
      </c>
      <c r="G4019" s="1">
        <v>43269.592106481483</v>
      </c>
      <c r="H4019" s="1"/>
      <c r="I4019" t="s">
        <v>6870</v>
      </c>
      <c r="J4019" s="4">
        <f>VLOOKUP(Données[[#This Row],[Statut (amiante)]],Statuts[[Statut]:[Code statut2]],2,FALSE)</f>
        <v>0</v>
      </c>
    </row>
    <row r="4020" spans="1:10" x14ac:dyDescent="0.25">
      <c r="A4020" t="s">
        <v>5536</v>
      </c>
      <c r="C4020" t="s">
        <v>5566</v>
      </c>
      <c r="D4020" t="s">
        <v>5574</v>
      </c>
      <c r="E4020" s="1">
        <v>43269.55688275463</v>
      </c>
      <c r="F4020" t="s">
        <v>5547</v>
      </c>
      <c r="G4020" s="1">
        <v>43269.592106481483</v>
      </c>
      <c r="H4020" s="1"/>
      <c r="I4020" t="s">
        <v>6870</v>
      </c>
      <c r="J4020" s="4">
        <f>VLOOKUP(Données[[#This Row],[Statut (amiante)]],Statuts[[Statut]:[Code statut2]],2,FALSE)</f>
        <v>0</v>
      </c>
    </row>
    <row r="4021" spans="1:10" x14ac:dyDescent="0.25">
      <c r="A4021" t="s">
        <v>5536</v>
      </c>
      <c r="C4021" t="s">
        <v>5566</v>
      </c>
      <c r="D4021" t="s">
        <v>5575</v>
      </c>
      <c r="E4021" s="1">
        <v>43269.55688275463</v>
      </c>
      <c r="F4021" t="s">
        <v>5547</v>
      </c>
      <c r="G4021" s="1">
        <v>43269.592106481483</v>
      </c>
      <c r="H4021" s="1"/>
      <c r="I4021" t="s">
        <v>6870</v>
      </c>
      <c r="J4021" s="4">
        <f>VLOOKUP(Données[[#This Row],[Statut (amiante)]],Statuts[[Statut]:[Code statut2]],2,FALSE)</f>
        <v>0</v>
      </c>
    </row>
    <row r="4022" spans="1:10" x14ac:dyDescent="0.25">
      <c r="A4022" t="s">
        <v>5536</v>
      </c>
      <c r="C4022" t="s">
        <v>5566</v>
      </c>
      <c r="D4022" t="s">
        <v>5576</v>
      </c>
      <c r="E4022" s="1">
        <v>43269.55688275463</v>
      </c>
      <c r="F4022" t="s">
        <v>5547</v>
      </c>
      <c r="G4022" s="1">
        <v>43269.592106481483</v>
      </c>
      <c r="H4022" s="1"/>
      <c r="I4022" t="s">
        <v>6870</v>
      </c>
      <c r="J4022" s="4">
        <f>VLOOKUP(Données[[#This Row],[Statut (amiante)]],Statuts[[Statut]:[Code statut2]],2,FALSE)</f>
        <v>0</v>
      </c>
    </row>
    <row r="4023" spans="1:10" x14ac:dyDescent="0.25">
      <c r="A4023" t="s">
        <v>5536</v>
      </c>
      <c r="C4023" t="s">
        <v>5566</v>
      </c>
      <c r="D4023" t="s">
        <v>5577</v>
      </c>
      <c r="E4023" s="1">
        <v>43269.55688275463</v>
      </c>
      <c r="F4023" t="s">
        <v>5547</v>
      </c>
      <c r="G4023" s="1">
        <v>43269.592106481483</v>
      </c>
      <c r="H4023" s="1"/>
      <c r="I4023" t="s">
        <v>6870</v>
      </c>
      <c r="J4023" s="4">
        <f>VLOOKUP(Données[[#This Row],[Statut (amiante)]],Statuts[[Statut]:[Code statut2]],2,FALSE)</f>
        <v>0</v>
      </c>
    </row>
    <row r="4024" spans="1:10" x14ac:dyDescent="0.25">
      <c r="A4024" t="s">
        <v>5536</v>
      </c>
      <c r="C4024" t="s">
        <v>5566</v>
      </c>
      <c r="D4024" t="s">
        <v>5578</v>
      </c>
      <c r="E4024" s="1">
        <v>43269.55688275463</v>
      </c>
      <c r="F4024" t="s">
        <v>5547</v>
      </c>
      <c r="G4024" s="1">
        <v>43269.592106481483</v>
      </c>
      <c r="H4024" s="1"/>
      <c r="I4024" t="s">
        <v>6870</v>
      </c>
      <c r="J4024" s="4">
        <f>VLOOKUP(Données[[#This Row],[Statut (amiante)]],Statuts[[Statut]:[Code statut2]],2,FALSE)</f>
        <v>0</v>
      </c>
    </row>
    <row r="4025" spans="1:10" x14ac:dyDescent="0.25">
      <c r="A4025" t="s">
        <v>5536</v>
      </c>
      <c r="C4025" t="s">
        <v>5566</v>
      </c>
      <c r="D4025" t="s">
        <v>5579</v>
      </c>
      <c r="E4025" s="1">
        <v>43269.55688275463</v>
      </c>
      <c r="F4025" t="s">
        <v>5547</v>
      </c>
      <c r="G4025" s="1">
        <v>43269.592106481483</v>
      </c>
      <c r="H4025" s="1"/>
      <c r="I4025" t="s">
        <v>6870</v>
      </c>
      <c r="J4025" s="4">
        <f>VLOOKUP(Données[[#This Row],[Statut (amiante)]],Statuts[[Statut]:[Code statut2]],2,FALSE)</f>
        <v>0</v>
      </c>
    </row>
    <row r="4026" spans="1:10" x14ac:dyDescent="0.25">
      <c r="A4026" t="s">
        <v>5536</v>
      </c>
      <c r="C4026" t="s">
        <v>5566</v>
      </c>
      <c r="D4026" t="s">
        <v>5580</v>
      </c>
      <c r="E4026" s="1">
        <v>43269.55688275463</v>
      </c>
      <c r="F4026" t="s">
        <v>5547</v>
      </c>
      <c r="G4026" s="1">
        <v>43269.592106481483</v>
      </c>
      <c r="H4026" s="1"/>
      <c r="I4026" t="s">
        <v>6870</v>
      </c>
      <c r="J4026" s="4">
        <f>VLOOKUP(Données[[#This Row],[Statut (amiante)]],Statuts[[Statut]:[Code statut2]],2,FALSE)</f>
        <v>0</v>
      </c>
    </row>
    <row r="4027" spans="1:10" x14ac:dyDescent="0.25">
      <c r="A4027" t="s">
        <v>5536</v>
      </c>
      <c r="C4027" t="s">
        <v>5566</v>
      </c>
      <c r="D4027" t="s">
        <v>5581</v>
      </c>
      <c r="E4027" s="1">
        <v>43269.55688275463</v>
      </c>
      <c r="F4027" t="s">
        <v>5547</v>
      </c>
      <c r="G4027" s="1">
        <v>43269.592106481483</v>
      </c>
      <c r="H4027" s="1"/>
      <c r="I4027" t="s">
        <v>6870</v>
      </c>
      <c r="J4027" s="4">
        <f>VLOOKUP(Données[[#This Row],[Statut (amiante)]],Statuts[[Statut]:[Code statut2]],2,FALSE)</f>
        <v>0</v>
      </c>
    </row>
    <row r="4028" spans="1:10" x14ac:dyDescent="0.25">
      <c r="A4028" t="s">
        <v>5536</v>
      </c>
      <c r="C4028" t="s">
        <v>5566</v>
      </c>
      <c r="D4028" t="s">
        <v>5582</v>
      </c>
      <c r="E4028" s="1">
        <v>43269.55688275463</v>
      </c>
      <c r="F4028" t="s">
        <v>5547</v>
      </c>
      <c r="G4028" s="1">
        <v>43269.592106481483</v>
      </c>
      <c r="H4028" s="1"/>
      <c r="I4028" t="s">
        <v>6870</v>
      </c>
      <c r="J4028" s="4">
        <f>VLOOKUP(Données[[#This Row],[Statut (amiante)]],Statuts[[Statut]:[Code statut2]],2,FALSE)</f>
        <v>0</v>
      </c>
    </row>
    <row r="4029" spans="1:10" x14ac:dyDescent="0.25">
      <c r="A4029" t="s">
        <v>5536</v>
      </c>
      <c r="C4029" t="s">
        <v>5566</v>
      </c>
      <c r="D4029" t="s">
        <v>5583</v>
      </c>
      <c r="E4029" s="1">
        <v>43269.55688275463</v>
      </c>
      <c r="F4029" t="s">
        <v>5547</v>
      </c>
      <c r="G4029" s="1">
        <v>43269.592106481483</v>
      </c>
      <c r="H4029" s="1"/>
      <c r="I4029" t="s">
        <v>6870</v>
      </c>
      <c r="J4029" s="4">
        <f>VLOOKUP(Données[[#This Row],[Statut (amiante)]],Statuts[[Statut]:[Code statut2]],2,FALSE)</f>
        <v>0</v>
      </c>
    </row>
    <row r="4030" spans="1:10" x14ac:dyDescent="0.25">
      <c r="A4030" t="s">
        <v>5536</v>
      </c>
      <c r="C4030" t="s">
        <v>5566</v>
      </c>
      <c r="D4030" t="s">
        <v>5584</v>
      </c>
      <c r="E4030" s="1">
        <v>43269.55688275463</v>
      </c>
      <c r="F4030" t="s">
        <v>5547</v>
      </c>
      <c r="G4030" s="1">
        <v>43269.592106481483</v>
      </c>
      <c r="H4030" s="1"/>
      <c r="I4030" t="s">
        <v>6870</v>
      </c>
      <c r="J4030" s="4">
        <f>VLOOKUP(Données[[#This Row],[Statut (amiante)]],Statuts[[Statut]:[Code statut2]],2,FALSE)</f>
        <v>0</v>
      </c>
    </row>
    <row r="4031" spans="1:10" x14ac:dyDescent="0.25">
      <c r="A4031" t="s">
        <v>5536</v>
      </c>
      <c r="C4031" t="s">
        <v>5566</v>
      </c>
      <c r="D4031" t="s">
        <v>5585</v>
      </c>
      <c r="E4031" s="1">
        <v>43269.55688275463</v>
      </c>
      <c r="F4031" t="s">
        <v>5547</v>
      </c>
      <c r="G4031" s="1">
        <v>43269.592106481483</v>
      </c>
      <c r="H4031" s="1"/>
      <c r="I4031" t="s">
        <v>6870</v>
      </c>
      <c r="J4031" s="4">
        <f>VLOOKUP(Données[[#This Row],[Statut (amiante)]],Statuts[[Statut]:[Code statut2]],2,FALSE)</f>
        <v>0</v>
      </c>
    </row>
    <row r="4032" spans="1:10" x14ac:dyDescent="0.25">
      <c r="A4032" t="s">
        <v>5536</v>
      </c>
      <c r="C4032" t="s">
        <v>5566</v>
      </c>
      <c r="D4032" t="s">
        <v>5586</v>
      </c>
      <c r="E4032" s="1">
        <v>43269.55688275463</v>
      </c>
      <c r="F4032" t="s">
        <v>5547</v>
      </c>
      <c r="G4032" s="1">
        <v>43269.592106481483</v>
      </c>
      <c r="H4032" s="1"/>
      <c r="I4032" t="s">
        <v>6870</v>
      </c>
      <c r="J4032" s="4">
        <f>VLOOKUP(Données[[#This Row],[Statut (amiante)]],Statuts[[Statut]:[Code statut2]],2,FALSE)</f>
        <v>0</v>
      </c>
    </row>
    <row r="4033" spans="1:10" x14ac:dyDescent="0.25">
      <c r="A4033" t="s">
        <v>5536</v>
      </c>
      <c r="C4033" t="s">
        <v>5566</v>
      </c>
      <c r="D4033" t="s">
        <v>5587</v>
      </c>
      <c r="E4033" s="1">
        <v>43269.55688275463</v>
      </c>
      <c r="F4033" t="s">
        <v>5547</v>
      </c>
      <c r="G4033" s="1">
        <v>43269.592106481483</v>
      </c>
      <c r="H4033" s="1"/>
      <c r="I4033" t="s">
        <v>6870</v>
      </c>
      <c r="J4033" s="4">
        <f>VLOOKUP(Données[[#This Row],[Statut (amiante)]],Statuts[[Statut]:[Code statut2]],2,FALSE)</f>
        <v>0</v>
      </c>
    </row>
    <row r="4034" spans="1:10" x14ac:dyDescent="0.25">
      <c r="A4034" t="s">
        <v>5536</v>
      </c>
      <c r="C4034" t="s">
        <v>5566</v>
      </c>
      <c r="D4034" t="s">
        <v>5588</v>
      </c>
      <c r="E4034" s="1">
        <v>43269.55688275463</v>
      </c>
      <c r="F4034" t="s">
        <v>5547</v>
      </c>
      <c r="G4034" s="1">
        <v>43269.592106481483</v>
      </c>
      <c r="H4034" s="1"/>
      <c r="I4034" t="s">
        <v>6870</v>
      </c>
      <c r="J4034" s="4">
        <f>VLOOKUP(Données[[#This Row],[Statut (amiante)]],Statuts[[Statut]:[Code statut2]],2,FALSE)</f>
        <v>0</v>
      </c>
    </row>
    <row r="4035" spans="1:10" x14ac:dyDescent="0.25">
      <c r="A4035" t="s">
        <v>5536</v>
      </c>
      <c r="C4035" t="s">
        <v>5566</v>
      </c>
      <c r="D4035" t="s">
        <v>5589</v>
      </c>
      <c r="E4035" s="1">
        <v>43269.55688275463</v>
      </c>
      <c r="F4035" t="s">
        <v>5547</v>
      </c>
      <c r="G4035" s="1">
        <v>43269.592106481483</v>
      </c>
      <c r="H4035" s="1"/>
      <c r="I4035" t="s">
        <v>6870</v>
      </c>
      <c r="J4035" s="4">
        <f>VLOOKUP(Données[[#This Row],[Statut (amiante)]],Statuts[[Statut]:[Code statut2]],2,FALSE)</f>
        <v>0</v>
      </c>
    </row>
    <row r="4036" spans="1:10" x14ac:dyDescent="0.25">
      <c r="A4036" t="s">
        <v>5536</v>
      </c>
      <c r="C4036" t="s">
        <v>5566</v>
      </c>
      <c r="D4036" t="s">
        <v>5590</v>
      </c>
      <c r="E4036" s="1">
        <v>43269.55688275463</v>
      </c>
      <c r="F4036" t="s">
        <v>5547</v>
      </c>
      <c r="G4036" s="1">
        <v>43269.592106481483</v>
      </c>
      <c r="H4036" s="1"/>
      <c r="I4036" t="s">
        <v>6870</v>
      </c>
      <c r="J4036" s="4">
        <f>VLOOKUP(Données[[#This Row],[Statut (amiante)]],Statuts[[Statut]:[Code statut2]],2,FALSE)</f>
        <v>0</v>
      </c>
    </row>
    <row r="4037" spans="1:10" x14ac:dyDescent="0.25">
      <c r="A4037" t="s">
        <v>5536</v>
      </c>
      <c r="C4037" t="s">
        <v>5566</v>
      </c>
      <c r="D4037" t="s">
        <v>5591</v>
      </c>
      <c r="E4037" s="1">
        <v>43269.55688275463</v>
      </c>
      <c r="F4037" t="s">
        <v>5547</v>
      </c>
      <c r="G4037" s="1">
        <v>43269.592106481483</v>
      </c>
      <c r="H4037" s="1"/>
      <c r="I4037" t="s">
        <v>6870</v>
      </c>
      <c r="J4037" s="4">
        <f>VLOOKUP(Données[[#This Row],[Statut (amiante)]],Statuts[[Statut]:[Code statut2]],2,FALSE)</f>
        <v>0</v>
      </c>
    </row>
    <row r="4038" spans="1:10" x14ac:dyDescent="0.25">
      <c r="A4038" t="s">
        <v>5536</v>
      </c>
      <c r="C4038" t="s">
        <v>5566</v>
      </c>
      <c r="D4038" t="s">
        <v>5592</v>
      </c>
      <c r="E4038" s="1">
        <v>43269.55688275463</v>
      </c>
      <c r="F4038" t="s">
        <v>5547</v>
      </c>
      <c r="G4038" s="1">
        <v>43269.592106481483</v>
      </c>
      <c r="H4038" s="1"/>
      <c r="I4038" t="s">
        <v>6870</v>
      </c>
      <c r="J4038" s="4">
        <f>VLOOKUP(Données[[#This Row],[Statut (amiante)]],Statuts[[Statut]:[Code statut2]],2,FALSE)</f>
        <v>0</v>
      </c>
    </row>
    <row r="4039" spans="1:10" x14ac:dyDescent="0.25">
      <c r="A4039" t="s">
        <v>5536</v>
      </c>
      <c r="C4039" t="s">
        <v>5566</v>
      </c>
      <c r="D4039" t="s">
        <v>5593</v>
      </c>
      <c r="E4039" s="1">
        <v>43269.55688275463</v>
      </c>
      <c r="F4039" t="s">
        <v>5547</v>
      </c>
      <c r="G4039" s="1">
        <v>43269.592106481483</v>
      </c>
      <c r="H4039" s="1"/>
      <c r="I4039" t="s">
        <v>6870</v>
      </c>
      <c r="J4039" s="4">
        <f>VLOOKUP(Données[[#This Row],[Statut (amiante)]],Statuts[[Statut]:[Code statut2]],2,FALSE)</f>
        <v>0</v>
      </c>
    </row>
    <row r="4040" spans="1:10" x14ac:dyDescent="0.25">
      <c r="A4040" t="s">
        <v>5536</v>
      </c>
      <c r="C4040" t="s">
        <v>5566</v>
      </c>
      <c r="D4040" t="s">
        <v>5594</v>
      </c>
      <c r="E4040" s="1">
        <v>43269.55688275463</v>
      </c>
      <c r="F4040" t="s">
        <v>5547</v>
      </c>
      <c r="G4040" s="1">
        <v>43269.592106481483</v>
      </c>
      <c r="H4040" s="1"/>
      <c r="I4040" t="s">
        <v>6870</v>
      </c>
      <c r="J4040" s="4">
        <f>VLOOKUP(Données[[#This Row],[Statut (amiante)]],Statuts[[Statut]:[Code statut2]],2,FALSE)</f>
        <v>0</v>
      </c>
    </row>
    <row r="4041" spans="1:10" x14ac:dyDescent="0.25">
      <c r="A4041" t="s">
        <v>5536</v>
      </c>
      <c r="C4041" t="s">
        <v>5566</v>
      </c>
      <c r="D4041" t="s">
        <v>5595</v>
      </c>
      <c r="E4041" s="1">
        <v>43269.55688275463</v>
      </c>
      <c r="F4041" t="s">
        <v>5547</v>
      </c>
      <c r="G4041" s="1">
        <v>43269.592106481483</v>
      </c>
      <c r="H4041" s="1"/>
      <c r="I4041" t="s">
        <v>6870</v>
      </c>
      <c r="J4041" s="4">
        <f>VLOOKUP(Données[[#This Row],[Statut (amiante)]],Statuts[[Statut]:[Code statut2]],2,FALSE)</f>
        <v>0</v>
      </c>
    </row>
    <row r="4042" spans="1:10" x14ac:dyDescent="0.25">
      <c r="A4042" t="s">
        <v>5536</v>
      </c>
      <c r="C4042" t="s">
        <v>5566</v>
      </c>
      <c r="D4042" t="s">
        <v>5596</v>
      </c>
      <c r="E4042" s="1">
        <v>43269.55688275463</v>
      </c>
      <c r="F4042" t="s">
        <v>5547</v>
      </c>
      <c r="G4042" s="1">
        <v>43269.592106481483</v>
      </c>
      <c r="H4042" s="1"/>
      <c r="I4042" t="s">
        <v>6870</v>
      </c>
      <c r="J4042" s="4">
        <f>VLOOKUP(Données[[#This Row],[Statut (amiante)]],Statuts[[Statut]:[Code statut2]],2,FALSE)</f>
        <v>0</v>
      </c>
    </row>
    <row r="4043" spans="1:10" x14ac:dyDescent="0.25">
      <c r="A4043" t="s">
        <v>5536</v>
      </c>
      <c r="C4043" t="s">
        <v>5566</v>
      </c>
      <c r="D4043" t="s">
        <v>5597</v>
      </c>
      <c r="E4043" s="1">
        <v>43269.55688275463</v>
      </c>
      <c r="F4043" t="s">
        <v>5547</v>
      </c>
      <c r="G4043" s="1">
        <v>43269.592106481483</v>
      </c>
      <c r="H4043" s="1"/>
      <c r="I4043" t="s">
        <v>6870</v>
      </c>
      <c r="J4043" s="4">
        <f>VLOOKUP(Données[[#This Row],[Statut (amiante)]],Statuts[[Statut]:[Code statut2]],2,FALSE)</f>
        <v>0</v>
      </c>
    </row>
    <row r="4044" spans="1:10" x14ac:dyDescent="0.25">
      <c r="A4044" t="s">
        <v>5536</v>
      </c>
      <c r="C4044" t="s">
        <v>5598</v>
      </c>
      <c r="D4044" t="s">
        <v>5599</v>
      </c>
      <c r="E4044" s="1">
        <v>43269.549179085647</v>
      </c>
      <c r="F4044" t="s">
        <v>5600</v>
      </c>
      <c r="G4044" s="1">
        <v>43269.554293981484</v>
      </c>
      <c r="H4044" s="1"/>
      <c r="I4044" t="s">
        <v>6870</v>
      </c>
      <c r="J4044" s="4">
        <f>VLOOKUP(Données[[#This Row],[Statut (amiante)]],Statuts[[Statut]:[Code statut2]],2,FALSE)</f>
        <v>0</v>
      </c>
    </row>
    <row r="4045" spans="1:10" x14ac:dyDescent="0.25">
      <c r="A4045" t="s">
        <v>5536</v>
      </c>
      <c r="C4045" t="s">
        <v>5566</v>
      </c>
      <c r="D4045" t="s">
        <v>5601</v>
      </c>
      <c r="E4045" s="1">
        <v>43269.55688275463</v>
      </c>
      <c r="F4045" t="s">
        <v>5547</v>
      </c>
      <c r="G4045" s="1">
        <v>43269.592106481483</v>
      </c>
      <c r="H4045" s="1"/>
      <c r="I4045" t="s">
        <v>6870</v>
      </c>
      <c r="J4045" s="4">
        <f>VLOOKUP(Données[[#This Row],[Statut (amiante)]],Statuts[[Statut]:[Code statut2]],2,FALSE)</f>
        <v>0</v>
      </c>
    </row>
    <row r="4046" spans="1:10" x14ac:dyDescent="0.25">
      <c r="A4046" t="s">
        <v>5536</v>
      </c>
      <c r="C4046" t="s">
        <v>5566</v>
      </c>
      <c r="D4046" t="s">
        <v>5602</v>
      </c>
      <c r="E4046" s="1">
        <v>43269.55688275463</v>
      </c>
      <c r="F4046" t="s">
        <v>5547</v>
      </c>
      <c r="G4046" s="1">
        <v>43269.592106481483</v>
      </c>
      <c r="H4046" s="1"/>
      <c r="I4046" t="s">
        <v>6870</v>
      </c>
      <c r="J4046" s="4">
        <f>VLOOKUP(Données[[#This Row],[Statut (amiante)]],Statuts[[Statut]:[Code statut2]],2,FALSE)</f>
        <v>0</v>
      </c>
    </row>
    <row r="4047" spans="1:10" x14ac:dyDescent="0.25">
      <c r="A4047" t="s">
        <v>5536</v>
      </c>
      <c r="C4047" t="s">
        <v>5566</v>
      </c>
      <c r="D4047" t="s">
        <v>5603</v>
      </c>
      <c r="E4047" s="1">
        <v>43269.55688275463</v>
      </c>
      <c r="F4047" t="s">
        <v>5547</v>
      </c>
      <c r="G4047" s="1">
        <v>43269.592106481483</v>
      </c>
      <c r="H4047" s="1"/>
      <c r="I4047" t="s">
        <v>6870</v>
      </c>
      <c r="J4047" s="4">
        <f>VLOOKUP(Données[[#This Row],[Statut (amiante)]],Statuts[[Statut]:[Code statut2]],2,FALSE)</f>
        <v>0</v>
      </c>
    </row>
    <row r="4048" spans="1:10" x14ac:dyDescent="0.25">
      <c r="A4048" t="s">
        <v>5536</v>
      </c>
      <c r="C4048" t="s">
        <v>5566</v>
      </c>
      <c r="D4048" t="s">
        <v>5604</v>
      </c>
      <c r="E4048" s="1">
        <v>43269.55688275463</v>
      </c>
      <c r="F4048" t="s">
        <v>5547</v>
      </c>
      <c r="G4048" s="1">
        <v>43269.592106481483</v>
      </c>
      <c r="H4048" s="1"/>
      <c r="I4048" t="s">
        <v>6870</v>
      </c>
      <c r="J4048" s="4">
        <f>VLOOKUP(Données[[#This Row],[Statut (amiante)]],Statuts[[Statut]:[Code statut2]],2,FALSE)</f>
        <v>0</v>
      </c>
    </row>
    <row r="4049" spans="1:10" x14ac:dyDescent="0.25">
      <c r="A4049" t="s">
        <v>5536</v>
      </c>
      <c r="C4049" t="s">
        <v>5566</v>
      </c>
      <c r="D4049" t="s">
        <v>5605</v>
      </c>
      <c r="E4049" s="1">
        <v>43269.55688275463</v>
      </c>
      <c r="F4049" t="s">
        <v>5547</v>
      </c>
      <c r="G4049" s="1">
        <v>43269.592106481483</v>
      </c>
      <c r="H4049" s="1"/>
      <c r="I4049" t="s">
        <v>6870</v>
      </c>
      <c r="J4049" s="4">
        <f>VLOOKUP(Données[[#This Row],[Statut (amiante)]],Statuts[[Statut]:[Code statut2]],2,FALSE)</f>
        <v>0</v>
      </c>
    </row>
    <row r="4050" spans="1:10" x14ac:dyDescent="0.25">
      <c r="A4050" t="s">
        <v>5536</v>
      </c>
      <c r="C4050" t="s">
        <v>5598</v>
      </c>
      <c r="D4050" t="s">
        <v>5606</v>
      </c>
      <c r="E4050" s="1">
        <v>43269.549179085647</v>
      </c>
      <c r="F4050" t="s">
        <v>5600</v>
      </c>
      <c r="G4050" s="1">
        <v>43269.554293981484</v>
      </c>
      <c r="H4050" s="1"/>
      <c r="I4050" t="s">
        <v>6870</v>
      </c>
      <c r="J4050" s="4">
        <f>VLOOKUP(Données[[#This Row],[Statut (amiante)]],Statuts[[Statut]:[Code statut2]],2,FALSE)</f>
        <v>0</v>
      </c>
    </row>
    <row r="4051" spans="1:10" x14ac:dyDescent="0.25">
      <c r="A4051" t="s">
        <v>5536</v>
      </c>
      <c r="C4051" t="s">
        <v>5598</v>
      </c>
      <c r="D4051" t="s">
        <v>5607</v>
      </c>
      <c r="E4051" s="1">
        <v>43269.549179085647</v>
      </c>
      <c r="F4051" t="s">
        <v>5600</v>
      </c>
      <c r="G4051" s="1">
        <v>43269.554293981484</v>
      </c>
      <c r="H4051" s="1"/>
      <c r="I4051" t="s">
        <v>6870</v>
      </c>
      <c r="J4051" s="4">
        <f>VLOOKUP(Données[[#This Row],[Statut (amiante)]],Statuts[[Statut]:[Code statut2]],2,FALSE)</f>
        <v>0</v>
      </c>
    </row>
    <row r="4052" spans="1:10" x14ac:dyDescent="0.25">
      <c r="A4052" t="s">
        <v>5536</v>
      </c>
      <c r="C4052" t="s">
        <v>5598</v>
      </c>
      <c r="D4052" t="s">
        <v>5608</v>
      </c>
      <c r="E4052" s="1">
        <v>43269.549179085647</v>
      </c>
      <c r="F4052" t="s">
        <v>5600</v>
      </c>
      <c r="G4052" s="1">
        <v>43269.554293981484</v>
      </c>
      <c r="H4052" s="1"/>
      <c r="I4052" t="s">
        <v>6870</v>
      </c>
      <c r="J4052" s="4">
        <f>VLOOKUP(Données[[#This Row],[Statut (amiante)]],Statuts[[Statut]:[Code statut2]],2,FALSE)</f>
        <v>0</v>
      </c>
    </row>
    <row r="4053" spans="1:10" x14ac:dyDescent="0.25">
      <c r="A4053" t="s">
        <v>5536</v>
      </c>
      <c r="C4053" t="s">
        <v>5598</v>
      </c>
      <c r="D4053" t="s">
        <v>5609</v>
      </c>
      <c r="E4053" s="1">
        <v>43269.549179085647</v>
      </c>
      <c r="F4053" t="s">
        <v>5600</v>
      </c>
      <c r="G4053" s="1">
        <v>43269.554293981484</v>
      </c>
      <c r="H4053" s="1"/>
      <c r="I4053" t="s">
        <v>6870</v>
      </c>
      <c r="J4053" s="4">
        <f>VLOOKUP(Données[[#This Row],[Statut (amiante)]],Statuts[[Statut]:[Code statut2]],2,FALSE)</f>
        <v>0</v>
      </c>
    </row>
    <row r="4054" spans="1:10" x14ac:dyDescent="0.25">
      <c r="A4054" t="s">
        <v>5536</v>
      </c>
      <c r="C4054" t="s">
        <v>5598</v>
      </c>
      <c r="D4054" t="s">
        <v>5610</v>
      </c>
      <c r="E4054" s="1">
        <v>43269.549179085647</v>
      </c>
      <c r="F4054" t="s">
        <v>5600</v>
      </c>
      <c r="G4054" s="1">
        <v>43269.554293981484</v>
      </c>
      <c r="H4054" s="1"/>
      <c r="I4054" t="s">
        <v>6870</v>
      </c>
      <c r="J4054" s="4">
        <f>VLOOKUP(Données[[#This Row],[Statut (amiante)]],Statuts[[Statut]:[Code statut2]],2,FALSE)</f>
        <v>0</v>
      </c>
    </row>
    <row r="4055" spans="1:10" x14ac:dyDescent="0.25">
      <c r="A4055" t="s">
        <v>5536</v>
      </c>
      <c r="C4055" t="s">
        <v>5598</v>
      </c>
      <c r="D4055" t="s">
        <v>5611</v>
      </c>
      <c r="E4055" s="1">
        <v>43269.549179085647</v>
      </c>
      <c r="F4055" t="s">
        <v>5600</v>
      </c>
      <c r="G4055" s="1">
        <v>43269.554293981484</v>
      </c>
      <c r="H4055" s="1"/>
      <c r="I4055" t="s">
        <v>6870</v>
      </c>
      <c r="J4055" s="4">
        <f>VLOOKUP(Données[[#This Row],[Statut (amiante)]],Statuts[[Statut]:[Code statut2]],2,FALSE)</f>
        <v>0</v>
      </c>
    </row>
    <row r="4056" spans="1:10" x14ac:dyDescent="0.25">
      <c r="A4056" t="s">
        <v>5536</v>
      </c>
      <c r="C4056" t="s">
        <v>5612</v>
      </c>
      <c r="D4056" t="s">
        <v>5613</v>
      </c>
      <c r="E4056" s="1">
        <v>43269.542396099539</v>
      </c>
      <c r="F4056" t="s">
        <v>5600</v>
      </c>
      <c r="G4056" s="1">
        <v>43269.554293981484</v>
      </c>
      <c r="H4056" s="1"/>
      <c r="I4056" t="s">
        <v>6870</v>
      </c>
      <c r="J4056" s="4">
        <f>VLOOKUP(Données[[#This Row],[Statut (amiante)]],Statuts[[Statut]:[Code statut2]],2,FALSE)</f>
        <v>0</v>
      </c>
    </row>
    <row r="4057" spans="1:10" x14ac:dyDescent="0.25">
      <c r="A4057" t="s">
        <v>5536</v>
      </c>
      <c r="C4057" t="s">
        <v>5612</v>
      </c>
      <c r="D4057" t="s">
        <v>5614</v>
      </c>
      <c r="E4057" s="1">
        <v>43269.542396099539</v>
      </c>
      <c r="F4057" t="s">
        <v>5600</v>
      </c>
      <c r="G4057" s="1">
        <v>43269.554293981484</v>
      </c>
      <c r="H4057" s="1"/>
      <c r="I4057" t="s">
        <v>6870</v>
      </c>
      <c r="J4057" s="4">
        <f>VLOOKUP(Données[[#This Row],[Statut (amiante)]],Statuts[[Statut]:[Code statut2]],2,FALSE)</f>
        <v>0</v>
      </c>
    </row>
    <row r="4058" spans="1:10" x14ac:dyDescent="0.25">
      <c r="A4058" t="s">
        <v>5536</v>
      </c>
      <c r="C4058" t="s">
        <v>5612</v>
      </c>
      <c r="D4058" t="s">
        <v>5615</v>
      </c>
      <c r="E4058" s="1">
        <v>43269.542396099539</v>
      </c>
      <c r="F4058" t="s">
        <v>5600</v>
      </c>
      <c r="G4058" s="1">
        <v>43269.554293981484</v>
      </c>
      <c r="H4058" s="1"/>
      <c r="I4058" t="s">
        <v>6870</v>
      </c>
      <c r="J4058" s="4">
        <f>VLOOKUP(Données[[#This Row],[Statut (amiante)]],Statuts[[Statut]:[Code statut2]],2,FALSE)</f>
        <v>0</v>
      </c>
    </row>
    <row r="4059" spans="1:10" x14ac:dyDescent="0.25">
      <c r="A4059" t="s">
        <v>5536</v>
      </c>
      <c r="C4059" t="s">
        <v>5612</v>
      </c>
      <c r="D4059" t="s">
        <v>5616</v>
      </c>
      <c r="E4059" s="1">
        <v>43269.542396099539</v>
      </c>
      <c r="F4059" t="s">
        <v>5600</v>
      </c>
      <c r="G4059" s="1">
        <v>43269.554293981484</v>
      </c>
      <c r="H4059" s="1"/>
      <c r="I4059" t="s">
        <v>6870</v>
      </c>
      <c r="J4059" s="4">
        <f>VLOOKUP(Données[[#This Row],[Statut (amiante)]],Statuts[[Statut]:[Code statut2]],2,FALSE)</f>
        <v>0</v>
      </c>
    </row>
    <row r="4060" spans="1:10" x14ac:dyDescent="0.25">
      <c r="A4060" t="s">
        <v>5536</v>
      </c>
      <c r="C4060" t="s">
        <v>5612</v>
      </c>
      <c r="D4060" t="s">
        <v>5617</v>
      </c>
      <c r="E4060" s="1">
        <v>43269.542396099539</v>
      </c>
      <c r="F4060" t="s">
        <v>5600</v>
      </c>
      <c r="G4060" s="1">
        <v>43269.554293981484</v>
      </c>
      <c r="H4060" s="1"/>
      <c r="I4060" t="s">
        <v>6870</v>
      </c>
      <c r="J4060" s="4">
        <f>VLOOKUP(Données[[#This Row],[Statut (amiante)]],Statuts[[Statut]:[Code statut2]],2,FALSE)</f>
        <v>0</v>
      </c>
    </row>
    <row r="4061" spans="1:10" x14ac:dyDescent="0.25">
      <c r="A4061" t="s">
        <v>5536</v>
      </c>
      <c r="C4061" t="s">
        <v>5598</v>
      </c>
      <c r="D4061" t="s">
        <v>5618</v>
      </c>
      <c r="E4061" s="1">
        <v>43269.549179085647</v>
      </c>
      <c r="F4061" t="s">
        <v>5600</v>
      </c>
      <c r="G4061" s="1">
        <v>43269.554293981484</v>
      </c>
      <c r="H4061" s="1"/>
      <c r="I4061" t="s">
        <v>6870</v>
      </c>
      <c r="J4061" s="4">
        <f>VLOOKUP(Données[[#This Row],[Statut (amiante)]],Statuts[[Statut]:[Code statut2]],2,FALSE)</f>
        <v>0</v>
      </c>
    </row>
    <row r="4062" spans="1:10" x14ac:dyDescent="0.25">
      <c r="A4062" t="s">
        <v>5536</v>
      </c>
      <c r="C4062" t="s">
        <v>5612</v>
      </c>
      <c r="D4062" t="s">
        <v>5619</v>
      </c>
      <c r="E4062" s="1">
        <v>43269.542396099539</v>
      </c>
      <c r="F4062" t="s">
        <v>5600</v>
      </c>
      <c r="G4062" s="1">
        <v>43269.554293981484</v>
      </c>
      <c r="H4062" s="1"/>
      <c r="I4062" t="s">
        <v>6870</v>
      </c>
      <c r="J4062" s="4">
        <f>VLOOKUP(Données[[#This Row],[Statut (amiante)]],Statuts[[Statut]:[Code statut2]],2,FALSE)</f>
        <v>0</v>
      </c>
    </row>
    <row r="4063" spans="1:10" x14ac:dyDescent="0.25">
      <c r="A4063" t="s">
        <v>5536</v>
      </c>
      <c r="C4063" t="s">
        <v>5612</v>
      </c>
      <c r="D4063" t="s">
        <v>5620</v>
      </c>
      <c r="E4063" s="1">
        <v>43269.542396099539</v>
      </c>
      <c r="F4063" t="s">
        <v>5600</v>
      </c>
      <c r="G4063" s="1">
        <v>43269.554293981484</v>
      </c>
      <c r="H4063" s="1"/>
      <c r="I4063" t="s">
        <v>6870</v>
      </c>
      <c r="J4063" s="4">
        <f>VLOOKUP(Données[[#This Row],[Statut (amiante)]],Statuts[[Statut]:[Code statut2]],2,FALSE)</f>
        <v>0</v>
      </c>
    </row>
    <row r="4064" spans="1:10" x14ac:dyDescent="0.25">
      <c r="A4064" t="s">
        <v>5536</v>
      </c>
      <c r="C4064" t="s">
        <v>5612</v>
      </c>
      <c r="D4064" t="s">
        <v>5621</v>
      </c>
      <c r="E4064" s="1">
        <v>43269.542396099539</v>
      </c>
      <c r="F4064" t="s">
        <v>5600</v>
      </c>
      <c r="G4064" s="1">
        <v>43269.554293981484</v>
      </c>
      <c r="H4064" s="1"/>
      <c r="I4064" t="s">
        <v>6870</v>
      </c>
      <c r="J4064" s="4">
        <f>VLOOKUP(Données[[#This Row],[Statut (amiante)]],Statuts[[Statut]:[Code statut2]],2,FALSE)</f>
        <v>0</v>
      </c>
    </row>
    <row r="4065" spans="1:10" x14ac:dyDescent="0.25">
      <c r="A4065" t="s">
        <v>5536</v>
      </c>
      <c r="C4065" t="s">
        <v>5612</v>
      </c>
      <c r="D4065" t="s">
        <v>5622</v>
      </c>
      <c r="E4065" s="1">
        <v>43269.542396099539</v>
      </c>
      <c r="F4065" t="s">
        <v>5600</v>
      </c>
      <c r="G4065" s="1">
        <v>43269.554293981484</v>
      </c>
      <c r="H4065" s="1"/>
      <c r="I4065" t="s">
        <v>6870</v>
      </c>
      <c r="J4065" s="4">
        <f>VLOOKUP(Données[[#This Row],[Statut (amiante)]],Statuts[[Statut]:[Code statut2]],2,FALSE)</f>
        <v>0</v>
      </c>
    </row>
    <row r="4066" spans="1:10" x14ac:dyDescent="0.25">
      <c r="A4066" t="s">
        <v>5536</v>
      </c>
      <c r="C4066" t="s">
        <v>5612</v>
      </c>
      <c r="D4066" t="s">
        <v>5623</v>
      </c>
      <c r="E4066" s="1">
        <v>43269.542396099539</v>
      </c>
      <c r="F4066" t="s">
        <v>5600</v>
      </c>
      <c r="G4066" s="1">
        <v>43269.554293981484</v>
      </c>
      <c r="H4066" s="1"/>
      <c r="I4066" t="s">
        <v>6870</v>
      </c>
      <c r="J4066" s="4">
        <f>VLOOKUP(Données[[#This Row],[Statut (amiante)]],Statuts[[Statut]:[Code statut2]],2,FALSE)</f>
        <v>0</v>
      </c>
    </row>
    <row r="4067" spans="1:10" x14ac:dyDescent="0.25">
      <c r="A4067" t="s">
        <v>5536</v>
      </c>
      <c r="C4067" t="s">
        <v>5612</v>
      </c>
      <c r="D4067" t="s">
        <v>5624</v>
      </c>
      <c r="E4067" s="1">
        <v>43269.542396099539</v>
      </c>
      <c r="F4067" t="s">
        <v>5600</v>
      </c>
      <c r="G4067" s="1">
        <v>43269.554293981484</v>
      </c>
      <c r="H4067" s="1"/>
      <c r="I4067" t="s">
        <v>6870</v>
      </c>
      <c r="J4067" s="4">
        <f>VLOOKUP(Données[[#This Row],[Statut (amiante)]],Statuts[[Statut]:[Code statut2]],2,FALSE)</f>
        <v>0</v>
      </c>
    </row>
    <row r="4068" spans="1:10" x14ac:dyDescent="0.25">
      <c r="A4068" t="s">
        <v>5536</v>
      </c>
      <c r="C4068" t="s">
        <v>5625</v>
      </c>
      <c r="D4068" t="s">
        <v>5626</v>
      </c>
      <c r="E4068" s="1">
        <v>43269.53919019676</v>
      </c>
      <c r="F4068" t="s">
        <v>5600</v>
      </c>
      <c r="G4068" s="1">
        <v>43269.554293981484</v>
      </c>
      <c r="H4068" s="1"/>
      <c r="I4068" t="s">
        <v>6870</v>
      </c>
      <c r="J4068" s="4">
        <f>VLOOKUP(Données[[#This Row],[Statut (amiante)]],Statuts[[Statut]:[Code statut2]],2,FALSE)</f>
        <v>0</v>
      </c>
    </row>
    <row r="4069" spans="1:10" x14ac:dyDescent="0.25">
      <c r="A4069" t="s">
        <v>5536</v>
      </c>
      <c r="C4069" t="s">
        <v>5625</v>
      </c>
      <c r="D4069" t="s">
        <v>5627</v>
      </c>
      <c r="E4069" s="1">
        <v>43269.53919019676</v>
      </c>
      <c r="F4069" t="s">
        <v>5600</v>
      </c>
      <c r="G4069" s="1">
        <v>43269.554293981484</v>
      </c>
      <c r="H4069" s="1"/>
      <c r="I4069" t="s">
        <v>6870</v>
      </c>
      <c r="J4069" s="4">
        <f>VLOOKUP(Données[[#This Row],[Statut (amiante)]],Statuts[[Statut]:[Code statut2]],2,FALSE)</f>
        <v>0</v>
      </c>
    </row>
    <row r="4070" spans="1:10" x14ac:dyDescent="0.25">
      <c r="A4070" t="s">
        <v>5536</v>
      </c>
      <c r="C4070" t="s">
        <v>5612</v>
      </c>
      <c r="D4070" t="s">
        <v>5628</v>
      </c>
      <c r="E4070" s="1">
        <v>43269.542396099539</v>
      </c>
      <c r="F4070" t="s">
        <v>5600</v>
      </c>
      <c r="G4070" s="1">
        <v>43269.554293981484</v>
      </c>
      <c r="H4070" s="1"/>
      <c r="I4070" t="s">
        <v>6870</v>
      </c>
      <c r="J4070" s="4">
        <f>VLOOKUP(Données[[#This Row],[Statut (amiante)]],Statuts[[Statut]:[Code statut2]],2,FALSE)</f>
        <v>0</v>
      </c>
    </row>
    <row r="4071" spans="1:10" x14ac:dyDescent="0.25">
      <c r="A4071" t="s">
        <v>5536</v>
      </c>
      <c r="C4071" t="s">
        <v>5612</v>
      </c>
      <c r="D4071" t="s">
        <v>5629</v>
      </c>
      <c r="E4071" s="1">
        <v>43269.542396099539</v>
      </c>
      <c r="F4071" t="s">
        <v>5600</v>
      </c>
      <c r="G4071" s="1">
        <v>43269.554293981484</v>
      </c>
      <c r="H4071" s="1"/>
      <c r="I4071" t="s">
        <v>6870</v>
      </c>
      <c r="J4071" s="4">
        <f>VLOOKUP(Données[[#This Row],[Statut (amiante)]],Statuts[[Statut]:[Code statut2]],2,FALSE)</f>
        <v>0</v>
      </c>
    </row>
    <row r="4072" spans="1:10" x14ac:dyDescent="0.25">
      <c r="A4072" t="s">
        <v>5536</v>
      </c>
      <c r="C4072" t="s">
        <v>5612</v>
      </c>
      <c r="D4072" t="s">
        <v>5630</v>
      </c>
      <c r="E4072" s="1">
        <v>43269.542396099539</v>
      </c>
      <c r="F4072" t="s">
        <v>5600</v>
      </c>
      <c r="G4072" s="1">
        <v>43269.554293981484</v>
      </c>
      <c r="H4072" s="1"/>
      <c r="I4072" t="s">
        <v>6870</v>
      </c>
      <c r="J4072" s="4">
        <f>VLOOKUP(Données[[#This Row],[Statut (amiante)]],Statuts[[Statut]:[Code statut2]],2,FALSE)</f>
        <v>0</v>
      </c>
    </row>
    <row r="4073" spans="1:10" x14ac:dyDescent="0.25">
      <c r="A4073" t="s">
        <v>5536</v>
      </c>
      <c r="C4073" t="s">
        <v>5612</v>
      </c>
      <c r="D4073" t="s">
        <v>5631</v>
      </c>
      <c r="E4073" s="1">
        <v>43269.542396099539</v>
      </c>
      <c r="F4073" t="s">
        <v>5600</v>
      </c>
      <c r="G4073" s="1">
        <v>43269.554293981484</v>
      </c>
      <c r="H4073" s="1"/>
      <c r="I4073" t="s">
        <v>6870</v>
      </c>
      <c r="J4073" s="4">
        <f>VLOOKUP(Données[[#This Row],[Statut (amiante)]],Statuts[[Statut]:[Code statut2]],2,FALSE)</f>
        <v>0</v>
      </c>
    </row>
    <row r="4074" spans="1:10" x14ac:dyDescent="0.25">
      <c r="A4074" t="s">
        <v>5536</v>
      </c>
      <c r="C4074" t="s">
        <v>5625</v>
      </c>
      <c r="D4074" t="s">
        <v>5632</v>
      </c>
      <c r="E4074" s="1">
        <v>43269.53919019676</v>
      </c>
      <c r="F4074" t="s">
        <v>5600</v>
      </c>
      <c r="G4074" s="1">
        <v>43269.554293981484</v>
      </c>
      <c r="H4074" s="1"/>
      <c r="I4074" t="s">
        <v>6870</v>
      </c>
      <c r="J4074" s="4">
        <f>VLOOKUP(Données[[#This Row],[Statut (amiante)]],Statuts[[Statut]:[Code statut2]],2,FALSE)</f>
        <v>0</v>
      </c>
    </row>
    <row r="4075" spans="1:10" x14ac:dyDescent="0.25">
      <c r="A4075" t="s">
        <v>5536</v>
      </c>
      <c r="C4075" t="s">
        <v>5625</v>
      </c>
      <c r="D4075" t="s">
        <v>5633</v>
      </c>
      <c r="E4075" s="1">
        <v>43269.53919019676</v>
      </c>
      <c r="F4075" t="s">
        <v>5600</v>
      </c>
      <c r="G4075" s="1">
        <v>43269.554293981484</v>
      </c>
      <c r="H4075" s="1"/>
      <c r="I4075" t="s">
        <v>6870</v>
      </c>
      <c r="J4075" s="4">
        <f>VLOOKUP(Données[[#This Row],[Statut (amiante)]],Statuts[[Statut]:[Code statut2]],2,FALSE)</f>
        <v>0</v>
      </c>
    </row>
    <row r="4076" spans="1:10" x14ac:dyDescent="0.25">
      <c r="A4076" t="s">
        <v>5536</v>
      </c>
      <c r="C4076" t="s">
        <v>5625</v>
      </c>
      <c r="D4076" t="s">
        <v>5634</v>
      </c>
      <c r="E4076" s="1">
        <v>43269.53919019676</v>
      </c>
      <c r="F4076" t="s">
        <v>5600</v>
      </c>
      <c r="G4076" s="1">
        <v>43269.554293981484</v>
      </c>
      <c r="H4076" s="1"/>
      <c r="I4076" t="s">
        <v>6870</v>
      </c>
      <c r="J4076" s="4">
        <f>VLOOKUP(Données[[#This Row],[Statut (amiante)]],Statuts[[Statut]:[Code statut2]],2,FALSE)</f>
        <v>0</v>
      </c>
    </row>
    <row r="4077" spans="1:10" x14ac:dyDescent="0.25">
      <c r="A4077" t="s">
        <v>5536</v>
      </c>
      <c r="C4077" t="s">
        <v>5625</v>
      </c>
      <c r="D4077" t="s">
        <v>5635</v>
      </c>
      <c r="E4077" s="1">
        <v>43269.53919019676</v>
      </c>
      <c r="F4077" t="s">
        <v>5600</v>
      </c>
      <c r="G4077" s="1">
        <v>43269.554293981484</v>
      </c>
      <c r="H4077" s="1"/>
      <c r="I4077" t="s">
        <v>6870</v>
      </c>
      <c r="J4077" s="4">
        <f>VLOOKUP(Données[[#This Row],[Statut (amiante)]],Statuts[[Statut]:[Code statut2]],2,FALSE)</f>
        <v>0</v>
      </c>
    </row>
    <row r="4078" spans="1:10" x14ac:dyDescent="0.25">
      <c r="A4078" t="s">
        <v>5536</v>
      </c>
      <c r="C4078" t="s">
        <v>5625</v>
      </c>
      <c r="D4078" t="s">
        <v>5636</v>
      </c>
      <c r="E4078" s="1">
        <v>43269.53919019676</v>
      </c>
      <c r="F4078" t="s">
        <v>5600</v>
      </c>
      <c r="G4078" s="1">
        <v>43269.554293981484</v>
      </c>
      <c r="H4078" s="1"/>
      <c r="I4078" t="s">
        <v>6870</v>
      </c>
      <c r="J4078" s="4">
        <f>VLOOKUP(Données[[#This Row],[Statut (amiante)]],Statuts[[Statut]:[Code statut2]],2,FALSE)</f>
        <v>0</v>
      </c>
    </row>
    <row r="4079" spans="1:10" x14ac:dyDescent="0.25">
      <c r="A4079" t="s">
        <v>5536</v>
      </c>
      <c r="C4079" t="s">
        <v>5625</v>
      </c>
      <c r="D4079" t="s">
        <v>5637</v>
      </c>
      <c r="E4079" s="1">
        <v>43269.53919019676</v>
      </c>
      <c r="F4079" t="s">
        <v>5600</v>
      </c>
      <c r="G4079" s="1">
        <v>43269.554293981484</v>
      </c>
      <c r="H4079" s="1"/>
      <c r="I4079" t="s">
        <v>6870</v>
      </c>
      <c r="J4079" s="4">
        <f>VLOOKUP(Données[[#This Row],[Statut (amiante)]],Statuts[[Statut]:[Code statut2]],2,FALSE)</f>
        <v>0</v>
      </c>
    </row>
    <row r="4080" spans="1:10" x14ac:dyDescent="0.25">
      <c r="A4080" t="s">
        <v>5536</v>
      </c>
      <c r="C4080" t="s">
        <v>5638</v>
      </c>
      <c r="D4080" t="s">
        <v>5639</v>
      </c>
      <c r="E4080" s="1">
        <v>43269.534083449071</v>
      </c>
      <c r="F4080" t="s">
        <v>5600</v>
      </c>
      <c r="G4080" s="1">
        <v>43269.554293981484</v>
      </c>
      <c r="H4080" s="1"/>
      <c r="I4080" t="s">
        <v>6870</v>
      </c>
      <c r="J4080" s="4">
        <f>VLOOKUP(Données[[#This Row],[Statut (amiante)]],Statuts[[Statut]:[Code statut2]],2,FALSE)</f>
        <v>0</v>
      </c>
    </row>
    <row r="4081" spans="1:10" x14ac:dyDescent="0.25">
      <c r="A4081" t="s">
        <v>5536</v>
      </c>
      <c r="C4081" t="s">
        <v>5638</v>
      </c>
      <c r="D4081" t="s">
        <v>5640</v>
      </c>
      <c r="E4081" s="1">
        <v>43269.534083449071</v>
      </c>
      <c r="F4081" t="s">
        <v>5600</v>
      </c>
      <c r="G4081" s="1">
        <v>43269.554293981484</v>
      </c>
      <c r="H4081" s="1"/>
      <c r="I4081" t="s">
        <v>6870</v>
      </c>
      <c r="J4081" s="4">
        <f>VLOOKUP(Données[[#This Row],[Statut (amiante)]],Statuts[[Statut]:[Code statut2]],2,FALSE)</f>
        <v>0</v>
      </c>
    </row>
    <row r="4082" spans="1:10" x14ac:dyDescent="0.25">
      <c r="A4082" t="s">
        <v>5536</v>
      </c>
      <c r="C4082" t="s">
        <v>5641</v>
      </c>
      <c r="D4082" t="s">
        <v>5642</v>
      </c>
      <c r="E4082" s="1">
        <v>43269.536067824076</v>
      </c>
      <c r="F4082" t="s">
        <v>5600</v>
      </c>
      <c r="G4082" s="1">
        <v>43269.554293981484</v>
      </c>
      <c r="H4082" s="1"/>
      <c r="I4082" t="s">
        <v>6870</v>
      </c>
      <c r="J4082" s="4">
        <f>VLOOKUP(Données[[#This Row],[Statut (amiante)]],Statuts[[Statut]:[Code statut2]],2,FALSE)</f>
        <v>0</v>
      </c>
    </row>
    <row r="4083" spans="1:10" x14ac:dyDescent="0.25">
      <c r="A4083" t="s">
        <v>5536</v>
      </c>
      <c r="C4083" t="s">
        <v>5641</v>
      </c>
      <c r="D4083" t="s">
        <v>5643</v>
      </c>
      <c r="E4083" s="1">
        <v>43269.536067824076</v>
      </c>
      <c r="F4083" t="s">
        <v>5600</v>
      </c>
      <c r="G4083" s="1">
        <v>43269.554293981484</v>
      </c>
      <c r="H4083" s="1"/>
      <c r="I4083" t="s">
        <v>6870</v>
      </c>
      <c r="J4083" s="4">
        <f>VLOOKUP(Données[[#This Row],[Statut (amiante)]],Statuts[[Statut]:[Code statut2]],2,FALSE)</f>
        <v>0</v>
      </c>
    </row>
    <row r="4084" spans="1:10" x14ac:dyDescent="0.25">
      <c r="A4084" t="s">
        <v>5536</v>
      </c>
      <c r="C4084" t="s">
        <v>5644</v>
      </c>
      <c r="D4084" t="s">
        <v>5645</v>
      </c>
      <c r="E4084" s="1">
        <v>43269.537402696762</v>
      </c>
      <c r="F4084" t="s">
        <v>5600</v>
      </c>
      <c r="G4084" s="1">
        <v>43269.554293981484</v>
      </c>
      <c r="H4084" s="1"/>
      <c r="I4084" t="s">
        <v>6870</v>
      </c>
      <c r="J4084" s="4">
        <f>VLOOKUP(Données[[#This Row],[Statut (amiante)]],Statuts[[Statut]:[Code statut2]],2,FALSE)</f>
        <v>0</v>
      </c>
    </row>
    <row r="4085" spans="1:10" x14ac:dyDescent="0.25">
      <c r="A4085" t="s">
        <v>5536</v>
      </c>
      <c r="C4085" t="s">
        <v>5644</v>
      </c>
      <c r="D4085" t="s">
        <v>5646</v>
      </c>
      <c r="E4085" s="1">
        <v>43269.537402696762</v>
      </c>
      <c r="F4085" t="s">
        <v>5600</v>
      </c>
      <c r="G4085" s="1">
        <v>43269.554293981484</v>
      </c>
      <c r="H4085" s="1"/>
      <c r="I4085" t="s">
        <v>6870</v>
      </c>
      <c r="J4085" s="4">
        <f>VLOOKUP(Données[[#This Row],[Statut (amiante)]],Statuts[[Statut]:[Code statut2]],2,FALSE)</f>
        <v>0</v>
      </c>
    </row>
    <row r="4086" spans="1:10" x14ac:dyDescent="0.25">
      <c r="A4086" t="s">
        <v>5536</v>
      </c>
      <c r="C4086" t="s">
        <v>5647</v>
      </c>
      <c r="D4086" t="s">
        <v>5648</v>
      </c>
      <c r="E4086" s="1">
        <v>43269.530323611114</v>
      </c>
      <c r="F4086" t="s">
        <v>5600</v>
      </c>
      <c r="G4086" s="1">
        <v>43269.554293981484</v>
      </c>
      <c r="H4086" s="1"/>
      <c r="I4086" t="s">
        <v>6870</v>
      </c>
      <c r="J4086" s="4">
        <f>VLOOKUP(Données[[#This Row],[Statut (amiante)]],Statuts[[Statut]:[Code statut2]],2,FALSE)</f>
        <v>0</v>
      </c>
    </row>
    <row r="4087" spans="1:10" x14ac:dyDescent="0.25">
      <c r="A4087" t="s">
        <v>5536</v>
      </c>
      <c r="C4087" t="s">
        <v>5647</v>
      </c>
      <c r="D4087" t="s">
        <v>5649</v>
      </c>
      <c r="E4087" s="1">
        <v>43269.530323611114</v>
      </c>
      <c r="F4087" t="s">
        <v>5600</v>
      </c>
      <c r="G4087" s="1">
        <v>43269.554293981484</v>
      </c>
      <c r="H4087" s="1"/>
      <c r="I4087" t="s">
        <v>6870</v>
      </c>
      <c r="J4087" s="4">
        <f>VLOOKUP(Données[[#This Row],[Statut (amiante)]],Statuts[[Statut]:[Code statut2]],2,FALSE)</f>
        <v>0</v>
      </c>
    </row>
    <row r="4088" spans="1:10" x14ac:dyDescent="0.25">
      <c r="A4088" t="s">
        <v>5536</v>
      </c>
      <c r="C4088" t="s">
        <v>5650</v>
      </c>
      <c r="D4088" t="s">
        <v>5651</v>
      </c>
      <c r="E4088" s="1">
        <v>43269.532362118058</v>
      </c>
      <c r="F4088" t="s">
        <v>5600</v>
      </c>
      <c r="G4088" s="1">
        <v>43269.554293981484</v>
      </c>
      <c r="H4088" s="1"/>
      <c r="I4088" t="s">
        <v>6870</v>
      </c>
      <c r="J4088" s="4">
        <f>VLOOKUP(Données[[#This Row],[Statut (amiante)]],Statuts[[Statut]:[Code statut2]],2,FALSE)</f>
        <v>0</v>
      </c>
    </row>
    <row r="4089" spans="1:10" x14ac:dyDescent="0.25">
      <c r="A4089" t="s">
        <v>5536</v>
      </c>
      <c r="C4089" t="s">
        <v>5650</v>
      </c>
      <c r="D4089" t="s">
        <v>5652</v>
      </c>
      <c r="E4089" s="1">
        <v>43269.532362118058</v>
      </c>
      <c r="F4089" t="s">
        <v>5600</v>
      </c>
      <c r="G4089" s="1">
        <v>43269.554293981484</v>
      </c>
      <c r="H4089" s="1"/>
      <c r="I4089" t="s">
        <v>6870</v>
      </c>
      <c r="J4089" s="4">
        <f>VLOOKUP(Données[[#This Row],[Statut (amiante)]],Statuts[[Statut]:[Code statut2]],2,FALSE)</f>
        <v>0</v>
      </c>
    </row>
    <row r="4090" spans="1:10" x14ac:dyDescent="0.25">
      <c r="A4090" t="s">
        <v>5536</v>
      </c>
      <c r="C4090" t="s">
        <v>5650</v>
      </c>
      <c r="D4090" t="s">
        <v>5653</v>
      </c>
      <c r="E4090" s="1">
        <v>43269.532362118058</v>
      </c>
      <c r="F4090" t="s">
        <v>5600</v>
      </c>
      <c r="G4090" s="1">
        <v>43269.554293981484</v>
      </c>
      <c r="H4090" s="1"/>
      <c r="I4090" t="s">
        <v>6870</v>
      </c>
      <c r="J4090" s="4">
        <f>VLOOKUP(Données[[#This Row],[Statut (amiante)]],Statuts[[Statut]:[Code statut2]],2,FALSE)</f>
        <v>0</v>
      </c>
    </row>
    <row r="4091" spans="1:10" x14ac:dyDescent="0.25">
      <c r="A4091" t="s">
        <v>5536</v>
      </c>
      <c r="C4091" t="s">
        <v>5638</v>
      </c>
      <c r="D4091" t="s">
        <v>5654</v>
      </c>
      <c r="E4091" s="1">
        <v>43269.534083449071</v>
      </c>
      <c r="F4091" t="s">
        <v>5600</v>
      </c>
      <c r="G4091" s="1">
        <v>43269.554293981484</v>
      </c>
      <c r="H4091" s="1"/>
      <c r="I4091" t="s">
        <v>6870</v>
      </c>
      <c r="J4091" s="4">
        <f>VLOOKUP(Données[[#This Row],[Statut (amiante)]],Statuts[[Statut]:[Code statut2]],2,FALSE)</f>
        <v>0</v>
      </c>
    </row>
    <row r="4092" spans="1:10" x14ac:dyDescent="0.25">
      <c r="A4092" t="s">
        <v>5536</v>
      </c>
      <c r="C4092" t="s">
        <v>5655</v>
      </c>
      <c r="D4092" t="s">
        <v>5656</v>
      </c>
      <c r="E4092" s="1">
        <v>43269.522883252313</v>
      </c>
      <c r="F4092" t="s">
        <v>5600</v>
      </c>
      <c r="G4092" s="1">
        <v>43269.554293981484</v>
      </c>
      <c r="H4092" s="1"/>
      <c r="I4092" t="s">
        <v>6870</v>
      </c>
      <c r="J4092" s="4">
        <f>VLOOKUP(Données[[#This Row],[Statut (amiante)]],Statuts[[Statut]:[Code statut2]],2,FALSE)</f>
        <v>0</v>
      </c>
    </row>
    <row r="4093" spans="1:10" x14ac:dyDescent="0.25">
      <c r="A4093" t="s">
        <v>5536</v>
      </c>
      <c r="C4093" t="s">
        <v>5657</v>
      </c>
      <c r="D4093" t="s">
        <v>5658</v>
      </c>
      <c r="E4093" s="1">
        <v>43269.524311608795</v>
      </c>
      <c r="F4093" t="s">
        <v>5600</v>
      </c>
      <c r="G4093" s="1">
        <v>43269.554293981484</v>
      </c>
      <c r="H4093" s="1"/>
      <c r="I4093" t="s">
        <v>6870</v>
      </c>
      <c r="J4093" s="4">
        <f>VLOOKUP(Données[[#This Row],[Statut (amiante)]],Statuts[[Statut]:[Code statut2]],2,FALSE)</f>
        <v>0</v>
      </c>
    </row>
    <row r="4094" spans="1:10" x14ac:dyDescent="0.25">
      <c r="A4094" t="s">
        <v>5536</v>
      </c>
      <c r="C4094" t="s">
        <v>5659</v>
      </c>
      <c r="D4094" t="s">
        <v>5660</v>
      </c>
      <c r="E4094" s="1">
        <v>43269.525659988423</v>
      </c>
      <c r="F4094" t="s">
        <v>5600</v>
      </c>
      <c r="G4094" s="1">
        <v>43269.554293981484</v>
      </c>
      <c r="H4094" s="1"/>
      <c r="I4094" t="s">
        <v>6870</v>
      </c>
      <c r="J4094" s="4">
        <f>VLOOKUP(Données[[#This Row],[Statut (amiante)]],Statuts[[Statut]:[Code statut2]],2,FALSE)</f>
        <v>0</v>
      </c>
    </row>
    <row r="4095" spans="1:10" x14ac:dyDescent="0.25">
      <c r="A4095" t="s">
        <v>5536</v>
      </c>
      <c r="C4095" t="s">
        <v>5661</v>
      </c>
      <c r="D4095" t="s">
        <v>5662</v>
      </c>
      <c r="E4095" s="1">
        <v>43269.526987268517</v>
      </c>
      <c r="F4095" t="s">
        <v>5600</v>
      </c>
      <c r="G4095" s="1">
        <v>43269.554293981484</v>
      </c>
      <c r="H4095" s="1"/>
      <c r="I4095" t="s">
        <v>6870</v>
      </c>
      <c r="J4095" s="4">
        <f>VLOOKUP(Données[[#This Row],[Statut (amiante)]],Statuts[[Statut]:[Code statut2]],2,FALSE)</f>
        <v>0</v>
      </c>
    </row>
    <row r="4096" spans="1:10" x14ac:dyDescent="0.25">
      <c r="A4096" t="s">
        <v>5536</v>
      </c>
      <c r="C4096" t="s">
        <v>5663</v>
      </c>
      <c r="D4096" t="s">
        <v>5664</v>
      </c>
      <c r="E4096" s="1">
        <v>43269.5286375</v>
      </c>
      <c r="F4096" t="s">
        <v>5600</v>
      </c>
      <c r="G4096" s="1">
        <v>43269.554293981484</v>
      </c>
      <c r="H4096" s="1"/>
      <c r="I4096" t="s">
        <v>6870</v>
      </c>
      <c r="J4096" s="4">
        <f>VLOOKUP(Données[[#This Row],[Statut (amiante)]],Statuts[[Statut]:[Code statut2]],2,FALSE)</f>
        <v>0</v>
      </c>
    </row>
    <row r="4097" spans="1:10" x14ac:dyDescent="0.25">
      <c r="A4097" t="s">
        <v>5536</v>
      </c>
      <c r="C4097" t="s">
        <v>5647</v>
      </c>
      <c r="D4097" t="s">
        <v>5665</v>
      </c>
      <c r="E4097" s="1">
        <v>43269.530323611114</v>
      </c>
      <c r="F4097" t="s">
        <v>5600</v>
      </c>
      <c r="G4097" s="1">
        <v>43269.554293981484</v>
      </c>
      <c r="H4097" s="1"/>
      <c r="I4097" t="s">
        <v>6870</v>
      </c>
      <c r="J4097" s="4">
        <f>VLOOKUP(Données[[#This Row],[Statut (amiante)]],Statuts[[Statut]:[Code statut2]],2,FALSE)</f>
        <v>0</v>
      </c>
    </row>
    <row r="4098" spans="1:10" x14ac:dyDescent="0.25">
      <c r="A4098" t="s">
        <v>5536</v>
      </c>
      <c r="C4098" t="s">
        <v>5666</v>
      </c>
      <c r="D4098" t="s">
        <v>5667</v>
      </c>
      <c r="E4098" s="1">
        <v>43266.562000729165</v>
      </c>
      <c r="F4098" t="s">
        <v>5668</v>
      </c>
      <c r="G4098" s="1">
        <v>43266.572048611109</v>
      </c>
      <c r="H4098" s="1"/>
      <c r="I4098" t="s">
        <v>6870</v>
      </c>
      <c r="J4098" s="4">
        <f>VLOOKUP(Données[[#This Row],[Statut (amiante)]],Statuts[[Statut]:[Code statut2]],2,FALSE)</f>
        <v>0</v>
      </c>
    </row>
    <row r="4099" spans="1:10" x14ac:dyDescent="0.25">
      <c r="A4099" t="s">
        <v>5536</v>
      </c>
      <c r="C4099" t="s">
        <v>5666</v>
      </c>
      <c r="D4099" t="s">
        <v>5669</v>
      </c>
      <c r="E4099" s="1">
        <v>43266.562000729165</v>
      </c>
      <c r="F4099" t="s">
        <v>5668</v>
      </c>
      <c r="G4099" s="1">
        <v>43266.572048611109</v>
      </c>
      <c r="H4099" s="1"/>
      <c r="I4099" t="s">
        <v>6870</v>
      </c>
      <c r="J4099" s="4">
        <f>VLOOKUP(Données[[#This Row],[Statut (amiante)]],Statuts[[Statut]:[Code statut2]],2,FALSE)</f>
        <v>0</v>
      </c>
    </row>
    <row r="4100" spans="1:10" x14ac:dyDescent="0.25">
      <c r="A4100" t="s">
        <v>5536</v>
      </c>
      <c r="C4100" t="s">
        <v>5666</v>
      </c>
      <c r="D4100" t="s">
        <v>5670</v>
      </c>
      <c r="E4100" s="1">
        <v>43266.562000729165</v>
      </c>
      <c r="F4100" t="s">
        <v>5668</v>
      </c>
      <c r="G4100" s="1">
        <v>43266.572048611109</v>
      </c>
      <c r="H4100" s="1"/>
      <c r="I4100" t="s">
        <v>6870</v>
      </c>
      <c r="J4100" s="4">
        <f>VLOOKUP(Données[[#This Row],[Statut (amiante)]],Statuts[[Statut]:[Code statut2]],2,FALSE)</f>
        <v>0</v>
      </c>
    </row>
    <row r="4101" spans="1:10" x14ac:dyDescent="0.25">
      <c r="A4101" t="s">
        <v>5536</v>
      </c>
      <c r="C4101" t="s">
        <v>5666</v>
      </c>
      <c r="D4101" t="s">
        <v>5671</v>
      </c>
      <c r="E4101" s="1">
        <v>43266.562000729165</v>
      </c>
      <c r="F4101" t="s">
        <v>5668</v>
      </c>
      <c r="G4101" s="1">
        <v>43266.572048611109</v>
      </c>
      <c r="H4101" s="1"/>
      <c r="I4101" t="s">
        <v>6870</v>
      </c>
      <c r="J4101" s="4">
        <f>VLOOKUP(Données[[#This Row],[Statut (amiante)]],Statuts[[Statut]:[Code statut2]],2,FALSE)</f>
        <v>0</v>
      </c>
    </row>
    <row r="4102" spans="1:10" x14ac:dyDescent="0.25">
      <c r="A4102" t="s">
        <v>5536</v>
      </c>
      <c r="C4102" t="s">
        <v>5672</v>
      </c>
      <c r="D4102" t="s">
        <v>5673</v>
      </c>
      <c r="E4102" s="1">
        <v>43269.518008680556</v>
      </c>
      <c r="F4102" t="s">
        <v>5600</v>
      </c>
      <c r="G4102" s="1">
        <v>43269.554293981484</v>
      </c>
      <c r="H4102" s="1"/>
      <c r="I4102" t="s">
        <v>6870</v>
      </c>
      <c r="J4102" s="4">
        <f>VLOOKUP(Données[[#This Row],[Statut (amiante)]],Statuts[[Statut]:[Code statut2]],2,FALSE)</f>
        <v>0</v>
      </c>
    </row>
    <row r="4103" spans="1:10" x14ac:dyDescent="0.25">
      <c r="A4103" t="s">
        <v>5536</v>
      </c>
      <c r="C4103" t="s">
        <v>5674</v>
      </c>
      <c r="D4103" t="s">
        <v>5675</v>
      </c>
      <c r="E4103" s="1">
        <v>43269.521489699073</v>
      </c>
      <c r="F4103" t="s">
        <v>5600</v>
      </c>
      <c r="G4103" s="1">
        <v>43269.554293981484</v>
      </c>
      <c r="H4103" s="1"/>
      <c r="I4103" t="s">
        <v>6870</v>
      </c>
      <c r="J4103" s="4">
        <f>VLOOKUP(Données[[#This Row],[Statut (amiante)]],Statuts[[Statut]:[Code statut2]],2,FALSE)</f>
        <v>0</v>
      </c>
    </row>
    <row r="4104" spans="1:10" x14ac:dyDescent="0.25">
      <c r="A4104" t="s">
        <v>5536</v>
      </c>
      <c r="C4104" t="s">
        <v>5666</v>
      </c>
      <c r="D4104" t="s">
        <v>5676</v>
      </c>
      <c r="E4104" s="1">
        <v>43266.562000729165</v>
      </c>
      <c r="F4104" t="s">
        <v>5668</v>
      </c>
      <c r="G4104" s="1">
        <v>43266.572048611109</v>
      </c>
      <c r="H4104" s="1"/>
      <c r="I4104" t="s">
        <v>6870</v>
      </c>
      <c r="J4104" s="4">
        <f>VLOOKUP(Données[[#This Row],[Statut (amiante)]],Statuts[[Statut]:[Code statut2]],2,FALSE)</f>
        <v>0</v>
      </c>
    </row>
    <row r="4105" spans="1:10" x14ac:dyDescent="0.25">
      <c r="A4105" t="s">
        <v>5536</v>
      </c>
      <c r="C4105" t="s">
        <v>5666</v>
      </c>
      <c r="D4105" t="s">
        <v>5677</v>
      </c>
      <c r="E4105" s="1">
        <v>43266.562000729165</v>
      </c>
      <c r="F4105" t="s">
        <v>5668</v>
      </c>
      <c r="G4105" s="1">
        <v>43266.572048611109</v>
      </c>
      <c r="H4105" s="1"/>
      <c r="I4105" t="s">
        <v>6870</v>
      </c>
      <c r="J4105" s="4">
        <f>VLOOKUP(Données[[#This Row],[Statut (amiante)]],Statuts[[Statut]:[Code statut2]],2,FALSE)</f>
        <v>0</v>
      </c>
    </row>
    <row r="4106" spans="1:10" x14ac:dyDescent="0.25">
      <c r="A4106" t="s">
        <v>5536</v>
      </c>
      <c r="C4106" t="s">
        <v>5666</v>
      </c>
      <c r="D4106" t="s">
        <v>5678</v>
      </c>
      <c r="E4106" s="1">
        <v>43266.562000729165</v>
      </c>
      <c r="F4106" t="s">
        <v>5668</v>
      </c>
      <c r="G4106" s="1">
        <v>43266.572048611109</v>
      </c>
      <c r="H4106" s="1"/>
      <c r="I4106" t="s">
        <v>6870</v>
      </c>
      <c r="J4106" s="4">
        <f>VLOOKUP(Données[[#This Row],[Statut (amiante)]],Statuts[[Statut]:[Code statut2]],2,FALSE)</f>
        <v>0</v>
      </c>
    </row>
    <row r="4107" spans="1:10" x14ac:dyDescent="0.25">
      <c r="A4107" t="s">
        <v>5536</v>
      </c>
      <c r="C4107" t="s">
        <v>5666</v>
      </c>
      <c r="D4107" t="s">
        <v>5679</v>
      </c>
      <c r="E4107" s="1">
        <v>43266.562000729165</v>
      </c>
      <c r="F4107" t="s">
        <v>5668</v>
      </c>
      <c r="G4107" s="1">
        <v>43266.572048611109</v>
      </c>
      <c r="H4107" s="1"/>
      <c r="I4107" t="s">
        <v>6870</v>
      </c>
      <c r="J4107" s="4">
        <f>VLOOKUP(Données[[#This Row],[Statut (amiante)]],Statuts[[Statut]:[Code statut2]],2,FALSE)</f>
        <v>0</v>
      </c>
    </row>
    <row r="4108" spans="1:10" x14ac:dyDescent="0.25">
      <c r="A4108" t="s">
        <v>5536</v>
      </c>
      <c r="C4108" t="s">
        <v>5666</v>
      </c>
      <c r="D4108" t="s">
        <v>5680</v>
      </c>
      <c r="E4108" s="1">
        <v>43266.562000729165</v>
      </c>
      <c r="F4108" t="s">
        <v>5668</v>
      </c>
      <c r="G4108" s="1">
        <v>43266.572048611109</v>
      </c>
      <c r="H4108" s="1"/>
      <c r="I4108" t="s">
        <v>6870</v>
      </c>
      <c r="J4108" s="4">
        <f>VLOOKUP(Données[[#This Row],[Statut (amiante)]],Statuts[[Statut]:[Code statut2]],2,FALSE)</f>
        <v>0</v>
      </c>
    </row>
    <row r="4109" spans="1:10" x14ac:dyDescent="0.25">
      <c r="A4109" t="s">
        <v>5536</v>
      </c>
      <c r="C4109" t="s">
        <v>5666</v>
      </c>
      <c r="D4109" t="s">
        <v>5681</v>
      </c>
      <c r="E4109" s="1">
        <v>43266.562000729165</v>
      </c>
      <c r="F4109" t="s">
        <v>5668</v>
      </c>
      <c r="G4109" s="1">
        <v>43266.572048611109</v>
      </c>
      <c r="H4109" s="1"/>
      <c r="I4109" t="s">
        <v>6870</v>
      </c>
      <c r="J4109" s="4">
        <f>VLOOKUP(Données[[#This Row],[Statut (amiante)]],Statuts[[Statut]:[Code statut2]],2,FALSE)</f>
        <v>0</v>
      </c>
    </row>
    <row r="4110" spans="1:10" x14ac:dyDescent="0.25">
      <c r="A4110" t="s">
        <v>5536</v>
      </c>
      <c r="C4110" t="s">
        <v>5682</v>
      </c>
      <c r="D4110" t="s">
        <v>5683</v>
      </c>
      <c r="E4110" s="1">
        <v>43266.535958715278</v>
      </c>
      <c r="F4110" t="s">
        <v>5684</v>
      </c>
      <c r="G4110" s="1">
        <v>43266.596400462964</v>
      </c>
      <c r="H4110" s="1"/>
      <c r="I4110" t="s">
        <v>6870</v>
      </c>
      <c r="J4110" s="4">
        <f>VLOOKUP(Données[[#This Row],[Statut (amiante)]],Statuts[[Statut]:[Code statut2]],2,FALSE)</f>
        <v>0</v>
      </c>
    </row>
    <row r="4111" spans="1:10" x14ac:dyDescent="0.25">
      <c r="A4111" t="s">
        <v>5536</v>
      </c>
      <c r="C4111" t="s">
        <v>5682</v>
      </c>
      <c r="D4111" t="s">
        <v>5685</v>
      </c>
      <c r="E4111" s="1">
        <v>43266.535958715278</v>
      </c>
      <c r="F4111" t="s">
        <v>5684</v>
      </c>
      <c r="G4111" s="1">
        <v>43266.596400462964</v>
      </c>
      <c r="H4111" s="1"/>
      <c r="I4111" t="s">
        <v>6870</v>
      </c>
      <c r="J4111" s="4">
        <f>VLOOKUP(Données[[#This Row],[Statut (amiante)]],Statuts[[Statut]:[Code statut2]],2,FALSE)</f>
        <v>0</v>
      </c>
    </row>
    <row r="4112" spans="1:10" x14ac:dyDescent="0.25">
      <c r="A4112" t="s">
        <v>5536</v>
      </c>
      <c r="C4112" t="s">
        <v>5682</v>
      </c>
      <c r="D4112" t="s">
        <v>5686</v>
      </c>
      <c r="E4112" s="1">
        <v>43266.535958715278</v>
      </c>
      <c r="F4112" t="s">
        <v>5684</v>
      </c>
      <c r="G4112" s="1">
        <v>43266.596400462964</v>
      </c>
      <c r="H4112" s="1"/>
      <c r="I4112" t="s">
        <v>6870</v>
      </c>
      <c r="J4112" s="4">
        <f>VLOOKUP(Données[[#This Row],[Statut (amiante)]],Statuts[[Statut]:[Code statut2]],2,FALSE)</f>
        <v>0</v>
      </c>
    </row>
    <row r="4113" spans="1:10" x14ac:dyDescent="0.25">
      <c r="A4113" t="s">
        <v>5536</v>
      </c>
      <c r="C4113" t="s">
        <v>5682</v>
      </c>
      <c r="D4113" t="s">
        <v>5687</v>
      </c>
      <c r="E4113" s="1">
        <v>43266.535958715278</v>
      </c>
      <c r="F4113" t="s">
        <v>5684</v>
      </c>
      <c r="G4113" s="1">
        <v>43266.596400462964</v>
      </c>
      <c r="H4113" s="1"/>
      <c r="I4113" t="s">
        <v>6870</v>
      </c>
      <c r="J4113" s="4">
        <f>VLOOKUP(Données[[#This Row],[Statut (amiante)]],Statuts[[Statut]:[Code statut2]],2,FALSE)</f>
        <v>0</v>
      </c>
    </row>
    <row r="4114" spans="1:10" x14ac:dyDescent="0.25">
      <c r="A4114" t="s">
        <v>5536</v>
      </c>
      <c r="C4114" t="s">
        <v>5682</v>
      </c>
      <c r="D4114" t="s">
        <v>5688</v>
      </c>
      <c r="E4114" s="1">
        <v>43266.535958715278</v>
      </c>
      <c r="F4114" t="s">
        <v>5684</v>
      </c>
      <c r="G4114" s="1">
        <v>43266.596400462964</v>
      </c>
      <c r="H4114" s="1"/>
      <c r="I4114" t="s">
        <v>6870</v>
      </c>
      <c r="J4114" s="4">
        <f>VLOOKUP(Données[[#This Row],[Statut (amiante)]],Statuts[[Statut]:[Code statut2]],2,FALSE)</f>
        <v>0</v>
      </c>
    </row>
    <row r="4115" spans="1:10" x14ac:dyDescent="0.25">
      <c r="A4115" t="s">
        <v>5536</v>
      </c>
      <c r="C4115" t="s">
        <v>5666</v>
      </c>
      <c r="D4115" t="s">
        <v>5689</v>
      </c>
      <c r="E4115" s="1">
        <v>43266.562000729165</v>
      </c>
      <c r="F4115" t="s">
        <v>5668</v>
      </c>
      <c r="G4115" s="1">
        <v>43266.572048611109</v>
      </c>
      <c r="H4115" s="1"/>
      <c r="I4115" t="s">
        <v>6870</v>
      </c>
      <c r="J4115" s="4">
        <f>VLOOKUP(Données[[#This Row],[Statut (amiante)]],Statuts[[Statut]:[Code statut2]],2,FALSE)</f>
        <v>0</v>
      </c>
    </row>
    <row r="4116" spans="1:10" x14ac:dyDescent="0.25">
      <c r="A4116" t="s">
        <v>5536</v>
      </c>
      <c r="C4116" t="s">
        <v>5682</v>
      </c>
      <c r="D4116" t="s">
        <v>5690</v>
      </c>
      <c r="E4116" s="1">
        <v>43266.535958715278</v>
      </c>
      <c r="F4116" t="s">
        <v>5684</v>
      </c>
      <c r="G4116" s="1">
        <v>43266.596400462964</v>
      </c>
      <c r="H4116" s="1"/>
      <c r="I4116" t="s">
        <v>6870</v>
      </c>
      <c r="J4116" s="4">
        <f>VLOOKUP(Données[[#This Row],[Statut (amiante)]],Statuts[[Statut]:[Code statut2]],2,FALSE)</f>
        <v>0</v>
      </c>
    </row>
    <row r="4117" spans="1:10" x14ac:dyDescent="0.25">
      <c r="A4117" t="s">
        <v>5536</v>
      </c>
      <c r="C4117" t="s">
        <v>5682</v>
      </c>
      <c r="D4117" t="s">
        <v>5691</v>
      </c>
      <c r="E4117" s="1">
        <v>43266.535958715278</v>
      </c>
      <c r="F4117" t="s">
        <v>5684</v>
      </c>
      <c r="G4117" s="1">
        <v>43266.596400462964</v>
      </c>
      <c r="H4117" s="1"/>
      <c r="I4117" t="s">
        <v>6870</v>
      </c>
      <c r="J4117" s="4">
        <f>VLOOKUP(Données[[#This Row],[Statut (amiante)]],Statuts[[Statut]:[Code statut2]],2,FALSE)</f>
        <v>0</v>
      </c>
    </row>
    <row r="4118" spans="1:10" x14ac:dyDescent="0.25">
      <c r="A4118" t="s">
        <v>5536</v>
      </c>
      <c r="C4118" t="s">
        <v>5682</v>
      </c>
      <c r="D4118" t="s">
        <v>5692</v>
      </c>
      <c r="E4118" s="1">
        <v>43266.535958715278</v>
      </c>
      <c r="F4118" t="s">
        <v>5684</v>
      </c>
      <c r="G4118" s="1">
        <v>43266.596400462964</v>
      </c>
      <c r="H4118" s="1"/>
      <c r="I4118" t="s">
        <v>6870</v>
      </c>
      <c r="J4118" s="4">
        <f>VLOOKUP(Données[[#This Row],[Statut (amiante)]],Statuts[[Statut]:[Code statut2]],2,FALSE)</f>
        <v>0</v>
      </c>
    </row>
    <row r="4119" spans="1:10" x14ac:dyDescent="0.25">
      <c r="A4119" t="s">
        <v>5536</v>
      </c>
      <c r="C4119" t="s">
        <v>5682</v>
      </c>
      <c r="D4119" t="s">
        <v>5693</v>
      </c>
      <c r="E4119" s="1">
        <v>43266.535958715278</v>
      </c>
      <c r="F4119" t="s">
        <v>5684</v>
      </c>
      <c r="G4119" s="1">
        <v>43266.596400462964</v>
      </c>
      <c r="H4119" s="1"/>
      <c r="I4119" t="s">
        <v>6870</v>
      </c>
      <c r="J4119" s="4">
        <f>VLOOKUP(Données[[#This Row],[Statut (amiante)]],Statuts[[Statut]:[Code statut2]],2,FALSE)</f>
        <v>0</v>
      </c>
    </row>
    <row r="4120" spans="1:10" x14ac:dyDescent="0.25">
      <c r="A4120" t="s">
        <v>5536</v>
      </c>
      <c r="C4120" t="s">
        <v>5682</v>
      </c>
      <c r="D4120" t="s">
        <v>5694</v>
      </c>
      <c r="E4120" s="1">
        <v>43266.535958715278</v>
      </c>
      <c r="F4120" t="s">
        <v>5684</v>
      </c>
      <c r="G4120" s="1">
        <v>43266.596400462964</v>
      </c>
      <c r="H4120" s="1"/>
      <c r="I4120" t="s">
        <v>6870</v>
      </c>
      <c r="J4120" s="4">
        <f>VLOOKUP(Données[[#This Row],[Statut (amiante)]],Statuts[[Statut]:[Code statut2]],2,FALSE)</f>
        <v>0</v>
      </c>
    </row>
    <row r="4121" spans="1:10" x14ac:dyDescent="0.25">
      <c r="A4121" t="s">
        <v>5536</v>
      </c>
      <c r="C4121" t="s">
        <v>5682</v>
      </c>
      <c r="D4121" t="s">
        <v>5695</v>
      </c>
      <c r="E4121" s="1">
        <v>43266.535958715278</v>
      </c>
      <c r="F4121" t="s">
        <v>5684</v>
      </c>
      <c r="G4121" s="1">
        <v>43266.596400462964</v>
      </c>
      <c r="H4121" s="1"/>
      <c r="I4121" t="s">
        <v>6870</v>
      </c>
      <c r="J4121" s="4">
        <f>VLOOKUP(Données[[#This Row],[Statut (amiante)]],Statuts[[Statut]:[Code statut2]],2,FALSE)</f>
        <v>0</v>
      </c>
    </row>
    <row r="4122" spans="1:10" x14ac:dyDescent="0.25">
      <c r="A4122" t="s">
        <v>5536</v>
      </c>
      <c r="C4122" t="s">
        <v>5682</v>
      </c>
      <c r="D4122" t="s">
        <v>5696</v>
      </c>
      <c r="E4122" s="1">
        <v>43266.535958715278</v>
      </c>
      <c r="F4122" t="s">
        <v>5684</v>
      </c>
      <c r="G4122" s="1">
        <v>43266.596400462964</v>
      </c>
      <c r="H4122" s="1"/>
      <c r="I4122" t="s">
        <v>6870</v>
      </c>
      <c r="J4122" s="4">
        <f>VLOOKUP(Données[[#This Row],[Statut (amiante)]],Statuts[[Statut]:[Code statut2]],2,FALSE)</f>
        <v>0</v>
      </c>
    </row>
    <row r="4123" spans="1:10" x14ac:dyDescent="0.25">
      <c r="A4123" t="s">
        <v>5536</v>
      </c>
      <c r="C4123" t="s">
        <v>5682</v>
      </c>
      <c r="D4123" t="s">
        <v>5697</v>
      </c>
      <c r="E4123" s="1">
        <v>43266.535958715278</v>
      </c>
      <c r="F4123" t="s">
        <v>5684</v>
      </c>
      <c r="G4123" s="1">
        <v>43266.596400462964</v>
      </c>
      <c r="H4123" s="1"/>
      <c r="I4123" t="s">
        <v>6870</v>
      </c>
      <c r="J4123" s="4">
        <f>VLOOKUP(Données[[#This Row],[Statut (amiante)]],Statuts[[Statut]:[Code statut2]],2,FALSE)</f>
        <v>0</v>
      </c>
    </row>
    <row r="4124" spans="1:10" x14ac:dyDescent="0.25">
      <c r="A4124" t="s">
        <v>5536</v>
      </c>
      <c r="C4124" t="s">
        <v>5682</v>
      </c>
      <c r="D4124" t="s">
        <v>5698</v>
      </c>
      <c r="E4124" s="1">
        <v>43266.535958715278</v>
      </c>
      <c r="F4124" t="s">
        <v>5684</v>
      </c>
      <c r="G4124" s="1">
        <v>43266.596400462964</v>
      </c>
      <c r="H4124" s="1"/>
      <c r="I4124" t="s">
        <v>6870</v>
      </c>
      <c r="J4124" s="4">
        <f>VLOOKUP(Données[[#This Row],[Statut (amiante)]],Statuts[[Statut]:[Code statut2]],2,FALSE)</f>
        <v>0</v>
      </c>
    </row>
    <row r="4125" spans="1:10" x14ac:dyDescent="0.25">
      <c r="A4125" t="s">
        <v>5536</v>
      </c>
      <c r="C4125" t="s">
        <v>5682</v>
      </c>
      <c r="D4125" t="s">
        <v>5699</v>
      </c>
      <c r="E4125" s="1">
        <v>43266.535958715278</v>
      </c>
      <c r="F4125" t="s">
        <v>5684</v>
      </c>
      <c r="G4125" s="1">
        <v>43266.596400462964</v>
      </c>
      <c r="H4125" s="1"/>
      <c r="I4125" t="s">
        <v>6870</v>
      </c>
      <c r="J4125" s="4">
        <f>VLOOKUP(Données[[#This Row],[Statut (amiante)]],Statuts[[Statut]:[Code statut2]],2,FALSE)</f>
        <v>0</v>
      </c>
    </row>
    <row r="4126" spans="1:10" x14ac:dyDescent="0.25">
      <c r="A4126" t="s">
        <v>5536</v>
      </c>
      <c r="C4126" t="s">
        <v>5682</v>
      </c>
      <c r="D4126" t="s">
        <v>5700</v>
      </c>
      <c r="E4126" s="1">
        <v>43266.535958715278</v>
      </c>
      <c r="F4126" t="s">
        <v>5684</v>
      </c>
      <c r="G4126" s="1">
        <v>43266.596400462964</v>
      </c>
      <c r="H4126" s="1"/>
      <c r="I4126" t="s">
        <v>6870</v>
      </c>
      <c r="J4126" s="4">
        <f>VLOOKUP(Données[[#This Row],[Statut (amiante)]],Statuts[[Statut]:[Code statut2]],2,FALSE)</f>
        <v>0</v>
      </c>
    </row>
    <row r="4127" spans="1:10" x14ac:dyDescent="0.25">
      <c r="A4127" t="s">
        <v>5536</v>
      </c>
      <c r="C4127" t="s">
        <v>5682</v>
      </c>
      <c r="D4127" t="s">
        <v>5701</v>
      </c>
      <c r="E4127" s="1">
        <v>43266.535958715278</v>
      </c>
      <c r="F4127" t="s">
        <v>5684</v>
      </c>
      <c r="G4127" s="1">
        <v>43266.596400462964</v>
      </c>
      <c r="H4127" s="1"/>
      <c r="I4127" t="s">
        <v>6870</v>
      </c>
      <c r="J4127" s="4">
        <f>VLOOKUP(Données[[#This Row],[Statut (amiante)]],Statuts[[Statut]:[Code statut2]],2,FALSE)</f>
        <v>0</v>
      </c>
    </row>
    <row r="4128" spans="1:10" x14ac:dyDescent="0.25">
      <c r="A4128" t="s">
        <v>5536</v>
      </c>
      <c r="C4128" t="s">
        <v>5682</v>
      </c>
      <c r="D4128" t="s">
        <v>5702</v>
      </c>
      <c r="E4128" s="1">
        <v>43266.535958715278</v>
      </c>
      <c r="F4128" t="s">
        <v>5684</v>
      </c>
      <c r="G4128" s="1">
        <v>43266.596400462964</v>
      </c>
      <c r="H4128" s="1"/>
      <c r="I4128" t="s">
        <v>6870</v>
      </c>
      <c r="J4128" s="4">
        <f>VLOOKUP(Données[[#This Row],[Statut (amiante)]],Statuts[[Statut]:[Code statut2]],2,FALSE)</f>
        <v>0</v>
      </c>
    </row>
    <row r="4129" spans="1:10" x14ac:dyDescent="0.25">
      <c r="A4129" t="s">
        <v>5536</v>
      </c>
      <c r="C4129" t="s">
        <v>5682</v>
      </c>
      <c r="D4129" t="s">
        <v>5703</v>
      </c>
      <c r="E4129" s="1">
        <v>43266.535958715278</v>
      </c>
      <c r="F4129" t="s">
        <v>5684</v>
      </c>
      <c r="G4129" s="1">
        <v>43266.596400462964</v>
      </c>
      <c r="H4129" s="1"/>
      <c r="I4129" t="s">
        <v>6870</v>
      </c>
      <c r="J4129" s="4">
        <f>VLOOKUP(Données[[#This Row],[Statut (amiante)]],Statuts[[Statut]:[Code statut2]],2,FALSE)</f>
        <v>0</v>
      </c>
    </row>
    <row r="4130" spans="1:10" x14ac:dyDescent="0.25">
      <c r="A4130" t="s">
        <v>5536</v>
      </c>
      <c r="C4130" t="s">
        <v>5682</v>
      </c>
      <c r="D4130" t="s">
        <v>5704</v>
      </c>
      <c r="E4130" s="1">
        <v>43266.535958715278</v>
      </c>
      <c r="F4130" t="s">
        <v>5684</v>
      </c>
      <c r="G4130" s="1">
        <v>43266.596400462964</v>
      </c>
      <c r="H4130" s="1"/>
      <c r="I4130" t="s">
        <v>6870</v>
      </c>
      <c r="J4130" s="4">
        <f>VLOOKUP(Données[[#This Row],[Statut (amiante)]],Statuts[[Statut]:[Code statut2]],2,FALSE)</f>
        <v>0</v>
      </c>
    </row>
    <row r="4131" spans="1:10" x14ac:dyDescent="0.25">
      <c r="A4131" t="s">
        <v>5536</v>
      </c>
      <c r="C4131" t="s">
        <v>5682</v>
      </c>
      <c r="D4131" t="s">
        <v>5705</v>
      </c>
      <c r="E4131" s="1">
        <v>43266.535958715278</v>
      </c>
      <c r="F4131" t="s">
        <v>5684</v>
      </c>
      <c r="G4131" s="1">
        <v>43266.596400462964</v>
      </c>
      <c r="H4131" s="1"/>
      <c r="I4131" t="s">
        <v>6870</v>
      </c>
      <c r="J4131" s="4">
        <f>VLOOKUP(Données[[#This Row],[Statut (amiante)]],Statuts[[Statut]:[Code statut2]],2,FALSE)</f>
        <v>0</v>
      </c>
    </row>
    <row r="4132" spans="1:10" x14ac:dyDescent="0.25">
      <c r="A4132" t="s">
        <v>5536</v>
      </c>
      <c r="C4132" t="s">
        <v>5682</v>
      </c>
      <c r="D4132" t="s">
        <v>5706</v>
      </c>
      <c r="E4132" s="1">
        <v>43266.535958715278</v>
      </c>
      <c r="F4132" t="s">
        <v>5684</v>
      </c>
      <c r="G4132" s="1">
        <v>43266.596400462964</v>
      </c>
      <c r="H4132" s="1"/>
      <c r="I4132" t="s">
        <v>6870</v>
      </c>
      <c r="J4132" s="4">
        <f>VLOOKUP(Données[[#This Row],[Statut (amiante)]],Statuts[[Statut]:[Code statut2]],2,FALSE)</f>
        <v>0</v>
      </c>
    </row>
    <row r="4133" spans="1:10" x14ac:dyDescent="0.25">
      <c r="A4133" t="s">
        <v>5536</v>
      </c>
      <c r="C4133" t="s">
        <v>5682</v>
      </c>
      <c r="D4133" t="s">
        <v>5707</v>
      </c>
      <c r="E4133" s="1">
        <v>43266.535958715278</v>
      </c>
      <c r="F4133" t="s">
        <v>5684</v>
      </c>
      <c r="G4133" s="1">
        <v>43266.596400462964</v>
      </c>
      <c r="H4133" s="1"/>
      <c r="I4133" t="s">
        <v>6870</v>
      </c>
      <c r="J4133" s="4">
        <f>VLOOKUP(Données[[#This Row],[Statut (amiante)]],Statuts[[Statut]:[Code statut2]],2,FALSE)</f>
        <v>0</v>
      </c>
    </row>
    <row r="4134" spans="1:10" x14ac:dyDescent="0.25">
      <c r="A4134" t="s">
        <v>5536</v>
      </c>
      <c r="C4134" t="s">
        <v>5682</v>
      </c>
      <c r="D4134" t="s">
        <v>5708</v>
      </c>
      <c r="E4134" s="1">
        <v>43266.535958715278</v>
      </c>
      <c r="F4134" t="s">
        <v>5684</v>
      </c>
      <c r="G4134" s="1">
        <v>43266.596400462964</v>
      </c>
      <c r="H4134" s="1"/>
      <c r="I4134" t="s">
        <v>6870</v>
      </c>
      <c r="J4134" s="4">
        <f>VLOOKUP(Données[[#This Row],[Statut (amiante)]],Statuts[[Statut]:[Code statut2]],2,FALSE)</f>
        <v>0</v>
      </c>
    </row>
    <row r="4135" spans="1:10" x14ac:dyDescent="0.25">
      <c r="A4135" t="s">
        <v>5536</v>
      </c>
      <c r="C4135" t="s">
        <v>5682</v>
      </c>
      <c r="D4135" t="s">
        <v>5709</v>
      </c>
      <c r="E4135" s="1">
        <v>43266.535958715278</v>
      </c>
      <c r="F4135" t="s">
        <v>5684</v>
      </c>
      <c r="G4135" s="1">
        <v>43266.596400462964</v>
      </c>
      <c r="H4135" s="1"/>
      <c r="I4135" t="s">
        <v>6870</v>
      </c>
      <c r="J4135" s="4">
        <f>VLOOKUP(Données[[#This Row],[Statut (amiante)]],Statuts[[Statut]:[Code statut2]],2,FALSE)</f>
        <v>0</v>
      </c>
    </row>
    <row r="4136" spans="1:10" x14ac:dyDescent="0.25">
      <c r="A4136" t="s">
        <v>5536</v>
      </c>
      <c r="C4136" t="s">
        <v>5682</v>
      </c>
      <c r="D4136" t="s">
        <v>5710</v>
      </c>
      <c r="E4136" s="1">
        <v>43266.535958715278</v>
      </c>
      <c r="F4136" t="s">
        <v>5684</v>
      </c>
      <c r="G4136" s="1">
        <v>43266.596400462964</v>
      </c>
      <c r="H4136" s="1"/>
      <c r="I4136" t="s">
        <v>6870</v>
      </c>
      <c r="J4136" s="4">
        <f>VLOOKUP(Données[[#This Row],[Statut (amiante)]],Statuts[[Statut]:[Code statut2]],2,FALSE)</f>
        <v>0</v>
      </c>
    </row>
    <row r="4137" spans="1:10" x14ac:dyDescent="0.25">
      <c r="A4137" t="s">
        <v>5536</v>
      </c>
      <c r="C4137" t="s">
        <v>5682</v>
      </c>
      <c r="D4137" t="s">
        <v>5711</v>
      </c>
      <c r="E4137" s="1">
        <v>43266.535958715278</v>
      </c>
      <c r="F4137" t="s">
        <v>5684</v>
      </c>
      <c r="G4137" s="1">
        <v>43266.596400462964</v>
      </c>
      <c r="H4137" s="1"/>
      <c r="I4137" t="s">
        <v>6870</v>
      </c>
      <c r="J4137" s="4">
        <f>VLOOKUP(Données[[#This Row],[Statut (amiante)]],Statuts[[Statut]:[Code statut2]],2,FALSE)</f>
        <v>0</v>
      </c>
    </row>
    <row r="4138" spans="1:10" x14ac:dyDescent="0.25">
      <c r="A4138" t="s">
        <v>5536</v>
      </c>
      <c r="C4138" t="s">
        <v>5682</v>
      </c>
      <c r="D4138" t="s">
        <v>5712</v>
      </c>
      <c r="E4138" s="1">
        <v>43266.535958715278</v>
      </c>
      <c r="F4138" t="s">
        <v>5684</v>
      </c>
      <c r="G4138" s="1">
        <v>43266.596400462964</v>
      </c>
      <c r="H4138" s="1"/>
      <c r="I4138" t="s">
        <v>6870</v>
      </c>
      <c r="J4138" s="4">
        <f>VLOOKUP(Données[[#This Row],[Statut (amiante)]],Statuts[[Statut]:[Code statut2]],2,FALSE)</f>
        <v>0</v>
      </c>
    </row>
    <row r="4139" spans="1:10" x14ac:dyDescent="0.25">
      <c r="A4139" t="s">
        <v>5536</v>
      </c>
      <c r="C4139" t="s">
        <v>5682</v>
      </c>
      <c r="D4139" t="s">
        <v>5713</v>
      </c>
      <c r="E4139" s="1">
        <v>43266.535958715278</v>
      </c>
      <c r="F4139" t="s">
        <v>5684</v>
      </c>
      <c r="G4139" s="1">
        <v>43266.596400462964</v>
      </c>
      <c r="H4139" s="1"/>
      <c r="I4139" t="s">
        <v>6870</v>
      </c>
      <c r="J4139" s="4">
        <f>VLOOKUP(Données[[#This Row],[Statut (amiante)]],Statuts[[Statut]:[Code statut2]],2,FALSE)</f>
        <v>0</v>
      </c>
    </row>
    <row r="4140" spans="1:10" x14ac:dyDescent="0.25">
      <c r="A4140" t="s">
        <v>5536</v>
      </c>
      <c r="C4140" t="s">
        <v>5682</v>
      </c>
      <c r="D4140" t="s">
        <v>5714</v>
      </c>
      <c r="E4140" s="1">
        <v>43266.535958715278</v>
      </c>
      <c r="F4140" t="s">
        <v>5684</v>
      </c>
      <c r="G4140" s="1">
        <v>43266.596400462964</v>
      </c>
      <c r="H4140" s="1"/>
      <c r="I4140" t="s">
        <v>6870</v>
      </c>
      <c r="J4140" s="4">
        <f>VLOOKUP(Données[[#This Row],[Statut (amiante)]],Statuts[[Statut]:[Code statut2]],2,FALSE)</f>
        <v>0</v>
      </c>
    </row>
    <row r="4141" spans="1:10" x14ac:dyDescent="0.25">
      <c r="A4141" t="s">
        <v>5536</v>
      </c>
      <c r="C4141" t="s">
        <v>5682</v>
      </c>
      <c r="D4141" t="s">
        <v>5715</v>
      </c>
      <c r="E4141" s="1">
        <v>43266.535958715278</v>
      </c>
      <c r="F4141" t="s">
        <v>5684</v>
      </c>
      <c r="G4141" s="1">
        <v>43266.596400462964</v>
      </c>
      <c r="H4141" s="1"/>
      <c r="I4141" t="s">
        <v>6870</v>
      </c>
      <c r="J4141" s="4">
        <f>VLOOKUP(Données[[#This Row],[Statut (amiante)]],Statuts[[Statut]:[Code statut2]],2,FALSE)</f>
        <v>0</v>
      </c>
    </row>
    <row r="4142" spans="1:10" x14ac:dyDescent="0.25">
      <c r="A4142" t="s">
        <v>5536</v>
      </c>
      <c r="C4142" t="s">
        <v>5682</v>
      </c>
      <c r="D4142" t="s">
        <v>5716</v>
      </c>
      <c r="E4142" s="1">
        <v>43266.535958715278</v>
      </c>
      <c r="F4142" t="s">
        <v>5684</v>
      </c>
      <c r="G4142" s="1">
        <v>43266.596400462964</v>
      </c>
      <c r="H4142" s="1"/>
      <c r="I4142" t="s">
        <v>6870</v>
      </c>
      <c r="J4142" s="4">
        <f>VLOOKUP(Données[[#This Row],[Statut (amiante)]],Statuts[[Statut]:[Code statut2]],2,FALSE)</f>
        <v>0</v>
      </c>
    </row>
    <row r="4143" spans="1:10" x14ac:dyDescent="0.25">
      <c r="A4143" t="s">
        <v>5536</v>
      </c>
      <c r="C4143" t="s">
        <v>5682</v>
      </c>
      <c r="D4143" t="s">
        <v>5717</v>
      </c>
      <c r="E4143" s="1">
        <v>43266.535958715278</v>
      </c>
      <c r="F4143" t="s">
        <v>5684</v>
      </c>
      <c r="G4143" s="1">
        <v>43266.596400462964</v>
      </c>
      <c r="H4143" s="1"/>
      <c r="I4143" t="s">
        <v>6870</v>
      </c>
      <c r="J4143" s="4">
        <f>VLOOKUP(Données[[#This Row],[Statut (amiante)]],Statuts[[Statut]:[Code statut2]],2,FALSE)</f>
        <v>0</v>
      </c>
    </row>
    <row r="4144" spans="1:10" x14ac:dyDescent="0.25">
      <c r="A4144" t="s">
        <v>5536</v>
      </c>
      <c r="C4144" t="s">
        <v>5682</v>
      </c>
      <c r="D4144" t="s">
        <v>5718</v>
      </c>
      <c r="E4144" s="1">
        <v>43266.535958715278</v>
      </c>
      <c r="F4144" t="s">
        <v>5684</v>
      </c>
      <c r="G4144" s="1">
        <v>43266.596400462964</v>
      </c>
      <c r="H4144" s="1"/>
      <c r="I4144" t="s">
        <v>6870</v>
      </c>
      <c r="J4144" s="4">
        <f>VLOOKUP(Données[[#This Row],[Statut (amiante)]],Statuts[[Statut]:[Code statut2]],2,FALSE)</f>
        <v>0</v>
      </c>
    </row>
    <row r="4145" spans="1:10" x14ac:dyDescent="0.25">
      <c r="A4145" t="s">
        <v>5536</v>
      </c>
      <c r="C4145" t="s">
        <v>5682</v>
      </c>
      <c r="D4145" t="s">
        <v>5719</v>
      </c>
      <c r="E4145" s="1">
        <v>43266.535958715278</v>
      </c>
      <c r="F4145" t="s">
        <v>5684</v>
      </c>
      <c r="G4145" s="1">
        <v>43266.596400462964</v>
      </c>
      <c r="H4145" s="1"/>
      <c r="I4145" t="s">
        <v>6870</v>
      </c>
      <c r="J4145" s="4">
        <f>VLOOKUP(Données[[#This Row],[Statut (amiante)]],Statuts[[Statut]:[Code statut2]],2,FALSE)</f>
        <v>0</v>
      </c>
    </row>
    <row r="4146" spans="1:10" x14ac:dyDescent="0.25">
      <c r="A4146" t="s">
        <v>5536</v>
      </c>
      <c r="C4146" t="s">
        <v>5720</v>
      </c>
      <c r="D4146" t="s">
        <v>5721</v>
      </c>
      <c r="E4146" s="1">
        <v>43266.527857719906</v>
      </c>
      <c r="F4146" t="s">
        <v>5668</v>
      </c>
      <c r="G4146" s="1">
        <v>43266.572048611109</v>
      </c>
      <c r="H4146" s="1"/>
      <c r="I4146" t="s">
        <v>6870</v>
      </c>
      <c r="J4146" s="4">
        <f>VLOOKUP(Données[[#This Row],[Statut (amiante)]],Statuts[[Statut]:[Code statut2]],2,FALSE)</f>
        <v>0</v>
      </c>
    </row>
    <row r="4147" spans="1:10" x14ac:dyDescent="0.25">
      <c r="A4147" t="s">
        <v>5536</v>
      </c>
      <c r="C4147" t="s">
        <v>5720</v>
      </c>
      <c r="D4147" t="s">
        <v>5722</v>
      </c>
      <c r="E4147" s="1">
        <v>43266.527857719906</v>
      </c>
      <c r="F4147" t="s">
        <v>5668</v>
      </c>
      <c r="G4147" s="1">
        <v>43266.572048611109</v>
      </c>
      <c r="H4147" s="1"/>
      <c r="I4147" t="s">
        <v>6870</v>
      </c>
      <c r="J4147" s="4">
        <f>VLOOKUP(Données[[#This Row],[Statut (amiante)]],Statuts[[Statut]:[Code statut2]],2,FALSE)</f>
        <v>0</v>
      </c>
    </row>
    <row r="4148" spans="1:10" x14ac:dyDescent="0.25">
      <c r="A4148" t="s">
        <v>5536</v>
      </c>
      <c r="C4148" t="s">
        <v>5720</v>
      </c>
      <c r="D4148" t="s">
        <v>5723</v>
      </c>
      <c r="E4148" s="1">
        <v>43266.527857719906</v>
      </c>
      <c r="F4148" t="s">
        <v>5668</v>
      </c>
      <c r="G4148" s="1">
        <v>43266.572048611109</v>
      </c>
      <c r="H4148" s="1"/>
      <c r="I4148" t="s">
        <v>6870</v>
      </c>
      <c r="J4148" s="4">
        <f>VLOOKUP(Données[[#This Row],[Statut (amiante)]],Statuts[[Statut]:[Code statut2]],2,FALSE)</f>
        <v>0</v>
      </c>
    </row>
    <row r="4149" spans="1:10" x14ac:dyDescent="0.25">
      <c r="A4149" t="s">
        <v>5536</v>
      </c>
      <c r="C4149" t="s">
        <v>5720</v>
      </c>
      <c r="D4149" t="s">
        <v>5724</v>
      </c>
      <c r="E4149" s="1">
        <v>43266.527857719906</v>
      </c>
      <c r="F4149" t="s">
        <v>5668</v>
      </c>
      <c r="G4149" s="1">
        <v>43266.572048611109</v>
      </c>
      <c r="H4149" s="1"/>
      <c r="I4149" t="s">
        <v>6870</v>
      </c>
      <c r="J4149" s="4">
        <f>VLOOKUP(Données[[#This Row],[Statut (amiante)]],Statuts[[Statut]:[Code statut2]],2,FALSE)</f>
        <v>0</v>
      </c>
    </row>
    <row r="4150" spans="1:10" x14ac:dyDescent="0.25">
      <c r="A4150" t="s">
        <v>5536</v>
      </c>
      <c r="C4150" t="s">
        <v>5682</v>
      </c>
      <c r="D4150" t="s">
        <v>5725</v>
      </c>
      <c r="E4150" s="1">
        <v>43266.535958715278</v>
      </c>
      <c r="F4150" t="s">
        <v>5684</v>
      </c>
      <c r="G4150" s="1">
        <v>43266.596400462964</v>
      </c>
      <c r="H4150" s="1"/>
      <c r="I4150" t="s">
        <v>6870</v>
      </c>
      <c r="J4150" s="4">
        <f>VLOOKUP(Données[[#This Row],[Statut (amiante)]],Statuts[[Statut]:[Code statut2]],2,FALSE)</f>
        <v>0</v>
      </c>
    </row>
    <row r="4151" spans="1:10" x14ac:dyDescent="0.25">
      <c r="A4151" t="s">
        <v>5536</v>
      </c>
      <c r="C4151" t="s">
        <v>5682</v>
      </c>
      <c r="D4151" t="s">
        <v>5726</v>
      </c>
      <c r="E4151" s="1">
        <v>43266.535958715278</v>
      </c>
      <c r="F4151" t="s">
        <v>5684</v>
      </c>
      <c r="G4151" s="1">
        <v>43266.596400462964</v>
      </c>
      <c r="H4151" s="1"/>
      <c r="I4151" t="s">
        <v>6870</v>
      </c>
      <c r="J4151" s="4">
        <f>VLOOKUP(Données[[#This Row],[Statut (amiante)]],Statuts[[Statut]:[Code statut2]],2,FALSE)</f>
        <v>0</v>
      </c>
    </row>
    <row r="4152" spans="1:10" x14ac:dyDescent="0.25">
      <c r="A4152" t="s">
        <v>5536</v>
      </c>
      <c r="C4152" t="s">
        <v>5720</v>
      </c>
      <c r="D4152" t="s">
        <v>5727</v>
      </c>
      <c r="E4152" s="1">
        <v>43266.527857719906</v>
      </c>
      <c r="F4152" t="s">
        <v>5668</v>
      </c>
      <c r="G4152" s="1">
        <v>43266.572048611109</v>
      </c>
      <c r="H4152" s="1"/>
      <c r="I4152" t="s">
        <v>6870</v>
      </c>
      <c r="J4152" s="4">
        <f>VLOOKUP(Données[[#This Row],[Statut (amiante)]],Statuts[[Statut]:[Code statut2]],2,FALSE)</f>
        <v>0</v>
      </c>
    </row>
    <row r="4153" spans="1:10" x14ac:dyDescent="0.25">
      <c r="A4153" t="s">
        <v>5536</v>
      </c>
      <c r="C4153" t="s">
        <v>5720</v>
      </c>
      <c r="D4153" t="s">
        <v>5728</v>
      </c>
      <c r="E4153" s="1">
        <v>43266.527857719906</v>
      </c>
      <c r="F4153" t="s">
        <v>5668</v>
      </c>
      <c r="G4153" s="1">
        <v>43266.572048611109</v>
      </c>
      <c r="H4153" s="1"/>
      <c r="I4153" t="s">
        <v>6870</v>
      </c>
      <c r="J4153" s="4">
        <f>VLOOKUP(Données[[#This Row],[Statut (amiante)]],Statuts[[Statut]:[Code statut2]],2,FALSE)</f>
        <v>0</v>
      </c>
    </row>
    <row r="4154" spans="1:10" x14ac:dyDescent="0.25">
      <c r="A4154" t="s">
        <v>5536</v>
      </c>
      <c r="C4154" t="s">
        <v>5720</v>
      </c>
      <c r="D4154" t="s">
        <v>5729</v>
      </c>
      <c r="E4154" s="1">
        <v>43266.527857719906</v>
      </c>
      <c r="F4154" t="s">
        <v>5668</v>
      </c>
      <c r="G4154" s="1">
        <v>43266.572048611109</v>
      </c>
      <c r="H4154" s="1"/>
      <c r="I4154" t="s">
        <v>6870</v>
      </c>
      <c r="J4154" s="4">
        <f>VLOOKUP(Données[[#This Row],[Statut (amiante)]],Statuts[[Statut]:[Code statut2]],2,FALSE)</f>
        <v>0</v>
      </c>
    </row>
    <row r="4155" spans="1:10" x14ac:dyDescent="0.25">
      <c r="A4155" t="s">
        <v>5536</v>
      </c>
      <c r="C4155" t="s">
        <v>5720</v>
      </c>
      <c r="D4155" t="s">
        <v>5730</v>
      </c>
      <c r="E4155" s="1">
        <v>43266.527857719906</v>
      </c>
      <c r="F4155" t="s">
        <v>5668</v>
      </c>
      <c r="G4155" s="1">
        <v>43266.572048611109</v>
      </c>
      <c r="H4155" s="1"/>
      <c r="I4155" t="s">
        <v>6870</v>
      </c>
      <c r="J4155" s="4">
        <f>VLOOKUP(Données[[#This Row],[Statut (amiante)]],Statuts[[Statut]:[Code statut2]],2,FALSE)</f>
        <v>0</v>
      </c>
    </row>
    <row r="4156" spans="1:10" x14ac:dyDescent="0.25">
      <c r="A4156" t="s">
        <v>5536</v>
      </c>
      <c r="C4156" t="s">
        <v>5720</v>
      </c>
      <c r="D4156" t="s">
        <v>5731</v>
      </c>
      <c r="E4156" s="1">
        <v>43266.527857719906</v>
      </c>
      <c r="F4156" t="s">
        <v>5668</v>
      </c>
      <c r="G4156" s="1">
        <v>43266.572048611109</v>
      </c>
      <c r="H4156" s="1"/>
      <c r="I4156" t="s">
        <v>6870</v>
      </c>
      <c r="J4156" s="4">
        <f>VLOOKUP(Données[[#This Row],[Statut (amiante)]],Statuts[[Statut]:[Code statut2]],2,FALSE)</f>
        <v>0</v>
      </c>
    </row>
    <row r="4157" spans="1:10" x14ac:dyDescent="0.25">
      <c r="A4157" t="s">
        <v>5536</v>
      </c>
      <c r="C4157" t="s">
        <v>5720</v>
      </c>
      <c r="D4157" t="s">
        <v>5732</v>
      </c>
      <c r="E4157" s="1">
        <v>43266.527857719906</v>
      </c>
      <c r="F4157" t="s">
        <v>5668</v>
      </c>
      <c r="G4157" s="1">
        <v>43266.572048611109</v>
      </c>
      <c r="H4157" s="1"/>
      <c r="I4157" t="s">
        <v>6870</v>
      </c>
      <c r="J4157" s="4">
        <f>VLOOKUP(Données[[#This Row],[Statut (amiante)]],Statuts[[Statut]:[Code statut2]],2,FALSE)</f>
        <v>0</v>
      </c>
    </row>
    <row r="4158" spans="1:10" x14ac:dyDescent="0.25">
      <c r="A4158" t="s">
        <v>5536</v>
      </c>
      <c r="C4158" t="s">
        <v>5720</v>
      </c>
      <c r="D4158" t="s">
        <v>5733</v>
      </c>
      <c r="E4158" s="1">
        <v>43266.527857719906</v>
      </c>
      <c r="F4158" t="s">
        <v>5668</v>
      </c>
      <c r="G4158" s="1">
        <v>43266.572048611109</v>
      </c>
      <c r="H4158" s="1"/>
      <c r="I4158" t="s">
        <v>6870</v>
      </c>
      <c r="J4158" s="4">
        <f>VLOOKUP(Données[[#This Row],[Statut (amiante)]],Statuts[[Statut]:[Code statut2]],2,FALSE)</f>
        <v>0</v>
      </c>
    </row>
    <row r="4159" spans="1:10" x14ac:dyDescent="0.25">
      <c r="A4159" t="s">
        <v>5536</v>
      </c>
      <c r="C4159" t="s">
        <v>5720</v>
      </c>
      <c r="D4159" t="s">
        <v>5734</v>
      </c>
      <c r="E4159" s="1">
        <v>43266.527857719906</v>
      </c>
      <c r="F4159" t="s">
        <v>5668</v>
      </c>
      <c r="G4159" s="1">
        <v>43266.572048611109</v>
      </c>
      <c r="H4159" s="1"/>
      <c r="I4159" t="s">
        <v>6870</v>
      </c>
      <c r="J4159" s="4">
        <f>VLOOKUP(Données[[#This Row],[Statut (amiante)]],Statuts[[Statut]:[Code statut2]],2,FALSE)</f>
        <v>0</v>
      </c>
    </row>
    <row r="4160" spans="1:10" x14ac:dyDescent="0.25">
      <c r="A4160" t="s">
        <v>5536</v>
      </c>
      <c r="C4160" t="s">
        <v>5720</v>
      </c>
      <c r="D4160" t="s">
        <v>5735</v>
      </c>
      <c r="E4160" s="1">
        <v>43266.527857719906</v>
      </c>
      <c r="F4160" t="s">
        <v>5668</v>
      </c>
      <c r="G4160" s="1">
        <v>43266.572048611109</v>
      </c>
      <c r="H4160" s="1"/>
      <c r="I4160" t="s">
        <v>6870</v>
      </c>
      <c r="J4160" s="4">
        <f>VLOOKUP(Données[[#This Row],[Statut (amiante)]],Statuts[[Statut]:[Code statut2]],2,FALSE)</f>
        <v>0</v>
      </c>
    </row>
    <row r="4161" spans="1:10" x14ac:dyDescent="0.25">
      <c r="A4161" t="s">
        <v>5536</v>
      </c>
      <c r="C4161" t="s">
        <v>5720</v>
      </c>
      <c r="D4161" t="s">
        <v>5736</v>
      </c>
      <c r="E4161" s="1">
        <v>43266.527857719906</v>
      </c>
      <c r="F4161" t="s">
        <v>5668</v>
      </c>
      <c r="G4161" s="1">
        <v>43266.572048611109</v>
      </c>
      <c r="H4161" s="1"/>
      <c r="I4161" t="s">
        <v>6870</v>
      </c>
      <c r="J4161" s="4">
        <f>VLOOKUP(Données[[#This Row],[Statut (amiante)]],Statuts[[Statut]:[Code statut2]],2,FALSE)</f>
        <v>0</v>
      </c>
    </row>
    <row r="4162" spans="1:10" x14ac:dyDescent="0.25">
      <c r="A4162" t="s">
        <v>5536</v>
      </c>
      <c r="C4162" t="s">
        <v>5720</v>
      </c>
      <c r="D4162" t="s">
        <v>5737</v>
      </c>
      <c r="E4162" s="1">
        <v>43266.527857719906</v>
      </c>
      <c r="F4162" t="s">
        <v>5668</v>
      </c>
      <c r="G4162" s="1">
        <v>43266.572048611109</v>
      </c>
      <c r="H4162" s="1"/>
      <c r="I4162" t="s">
        <v>6870</v>
      </c>
      <c r="J4162" s="4">
        <f>VLOOKUP(Données[[#This Row],[Statut (amiante)]],Statuts[[Statut]:[Code statut2]],2,FALSE)</f>
        <v>0</v>
      </c>
    </row>
    <row r="4163" spans="1:10" x14ac:dyDescent="0.25">
      <c r="A4163" t="s">
        <v>5536</v>
      </c>
      <c r="C4163" t="s">
        <v>5720</v>
      </c>
      <c r="D4163" t="s">
        <v>5738</v>
      </c>
      <c r="E4163" s="1">
        <v>43266.527857719906</v>
      </c>
      <c r="F4163" t="s">
        <v>5668</v>
      </c>
      <c r="G4163" s="1">
        <v>43266.572048611109</v>
      </c>
      <c r="H4163" s="1"/>
      <c r="I4163" t="s">
        <v>6870</v>
      </c>
      <c r="J4163" s="4">
        <f>VLOOKUP(Données[[#This Row],[Statut (amiante)]],Statuts[[Statut]:[Code statut2]],2,FALSE)</f>
        <v>0</v>
      </c>
    </row>
    <row r="4164" spans="1:10" x14ac:dyDescent="0.25">
      <c r="A4164" t="s">
        <v>5536</v>
      </c>
      <c r="C4164" t="s">
        <v>5720</v>
      </c>
      <c r="D4164" t="s">
        <v>5739</v>
      </c>
      <c r="E4164" s="1">
        <v>43266.527857719906</v>
      </c>
      <c r="F4164" t="s">
        <v>5668</v>
      </c>
      <c r="G4164" s="1">
        <v>43266.572048611109</v>
      </c>
      <c r="H4164" s="1"/>
      <c r="I4164" t="s">
        <v>6870</v>
      </c>
      <c r="J4164" s="4">
        <f>VLOOKUP(Données[[#This Row],[Statut (amiante)]],Statuts[[Statut]:[Code statut2]],2,FALSE)</f>
        <v>0</v>
      </c>
    </row>
    <row r="4165" spans="1:10" x14ac:dyDescent="0.25">
      <c r="A4165" t="s">
        <v>5536</v>
      </c>
      <c r="C4165" t="s">
        <v>5720</v>
      </c>
      <c r="D4165" t="s">
        <v>5740</v>
      </c>
      <c r="E4165" s="1">
        <v>43266.527857719906</v>
      </c>
      <c r="F4165" t="s">
        <v>5668</v>
      </c>
      <c r="G4165" s="1">
        <v>43266.572048611109</v>
      </c>
      <c r="H4165" s="1"/>
      <c r="I4165" t="s">
        <v>6870</v>
      </c>
      <c r="J4165" s="4">
        <f>VLOOKUP(Données[[#This Row],[Statut (amiante)]],Statuts[[Statut]:[Code statut2]],2,FALSE)</f>
        <v>0</v>
      </c>
    </row>
    <row r="4166" spans="1:10" x14ac:dyDescent="0.25">
      <c r="A4166" t="s">
        <v>5536</v>
      </c>
      <c r="C4166" t="s">
        <v>5720</v>
      </c>
      <c r="D4166" t="s">
        <v>5741</v>
      </c>
      <c r="E4166" s="1">
        <v>43266.527857719906</v>
      </c>
      <c r="F4166" t="s">
        <v>5668</v>
      </c>
      <c r="G4166" s="1">
        <v>43266.572048611109</v>
      </c>
      <c r="H4166" s="1"/>
      <c r="I4166" t="s">
        <v>6870</v>
      </c>
      <c r="J4166" s="4">
        <f>VLOOKUP(Données[[#This Row],[Statut (amiante)]],Statuts[[Statut]:[Code statut2]],2,FALSE)</f>
        <v>0</v>
      </c>
    </row>
    <row r="4167" spans="1:10" x14ac:dyDescent="0.25">
      <c r="A4167" t="s">
        <v>5536</v>
      </c>
      <c r="C4167" t="s">
        <v>5720</v>
      </c>
      <c r="D4167" t="s">
        <v>5742</v>
      </c>
      <c r="E4167" s="1">
        <v>43266.527857719906</v>
      </c>
      <c r="F4167" t="s">
        <v>5668</v>
      </c>
      <c r="G4167" s="1">
        <v>43266.572048611109</v>
      </c>
      <c r="H4167" s="1"/>
      <c r="I4167" t="s">
        <v>6870</v>
      </c>
      <c r="J4167" s="4">
        <f>VLOOKUP(Données[[#This Row],[Statut (amiante)]],Statuts[[Statut]:[Code statut2]],2,FALSE)</f>
        <v>0</v>
      </c>
    </row>
    <row r="4168" spans="1:10" x14ac:dyDescent="0.25">
      <c r="A4168" t="s">
        <v>5536</v>
      </c>
      <c r="C4168" t="s">
        <v>5720</v>
      </c>
      <c r="D4168" t="s">
        <v>5743</v>
      </c>
      <c r="E4168" s="1">
        <v>43266.527857719906</v>
      </c>
      <c r="F4168" t="s">
        <v>5668</v>
      </c>
      <c r="G4168" s="1">
        <v>43266.572048611109</v>
      </c>
      <c r="H4168" s="1"/>
      <c r="I4168" t="s">
        <v>6870</v>
      </c>
      <c r="J4168" s="4">
        <f>VLOOKUP(Données[[#This Row],[Statut (amiante)]],Statuts[[Statut]:[Code statut2]],2,FALSE)</f>
        <v>0</v>
      </c>
    </row>
    <row r="4169" spans="1:10" x14ac:dyDescent="0.25">
      <c r="A4169" t="s">
        <v>5536</v>
      </c>
      <c r="C4169" t="s">
        <v>5720</v>
      </c>
      <c r="D4169" t="s">
        <v>5744</v>
      </c>
      <c r="E4169" s="1">
        <v>43266.527857719906</v>
      </c>
      <c r="F4169" t="s">
        <v>5668</v>
      </c>
      <c r="G4169" s="1">
        <v>43266.572048611109</v>
      </c>
      <c r="H4169" s="1"/>
      <c r="I4169" t="s">
        <v>6870</v>
      </c>
      <c r="J4169" s="4">
        <f>VLOOKUP(Données[[#This Row],[Statut (amiante)]],Statuts[[Statut]:[Code statut2]],2,FALSE)</f>
        <v>0</v>
      </c>
    </row>
    <row r="4170" spans="1:10" x14ac:dyDescent="0.25">
      <c r="A4170" t="s">
        <v>5536</v>
      </c>
      <c r="C4170" t="s">
        <v>5745</v>
      </c>
      <c r="D4170" t="s">
        <v>5746</v>
      </c>
      <c r="E4170" s="1">
        <v>43265.520851423615</v>
      </c>
      <c r="F4170" t="s">
        <v>5747</v>
      </c>
      <c r="G4170" s="1">
        <v>43265.527407407404</v>
      </c>
      <c r="H4170" s="1"/>
      <c r="I4170" t="s">
        <v>6870</v>
      </c>
      <c r="J4170" s="4">
        <f>VLOOKUP(Données[[#This Row],[Statut (amiante)]],Statuts[[Statut]:[Code statut2]],2,FALSE)</f>
        <v>0</v>
      </c>
    </row>
    <row r="4171" spans="1:10" x14ac:dyDescent="0.25">
      <c r="A4171" t="s">
        <v>5536</v>
      </c>
      <c r="C4171" t="s">
        <v>5745</v>
      </c>
      <c r="D4171" t="s">
        <v>5748</v>
      </c>
      <c r="E4171" s="1">
        <v>43265.520851423615</v>
      </c>
      <c r="F4171" t="s">
        <v>5747</v>
      </c>
      <c r="G4171" s="1">
        <v>43265.527407407404</v>
      </c>
      <c r="H4171" s="1"/>
      <c r="I4171" t="s">
        <v>6870</v>
      </c>
      <c r="J4171" s="4">
        <f>VLOOKUP(Données[[#This Row],[Statut (amiante)]],Statuts[[Statut]:[Code statut2]],2,FALSE)</f>
        <v>0</v>
      </c>
    </row>
    <row r="4172" spans="1:10" x14ac:dyDescent="0.25">
      <c r="A4172" t="s">
        <v>5536</v>
      </c>
      <c r="C4172" t="s">
        <v>5745</v>
      </c>
      <c r="D4172" t="s">
        <v>5749</v>
      </c>
      <c r="E4172" s="1">
        <v>43265.520851423615</v>
      </c>
      <c r="F4172" t="s">
        <v>5747</v>
      </c>
      <c r="G4172" s="1">
        <v>43265.527407407404</v>
      </c>
      <c r="H4172" s="1"/>
      <c r="I4172" t="s">
        <v>6870</v>
      </c>
      <c r="J4172" s="4">
        <f>VLOOKUP(Données[[#This Row],[Statut (amiante)]],Statuts[[Statut]:[Code statut2]],2,FALSE)</f>
        <v>0</v>
      </c>
    </row>
    <row r="4173" spans="1:10" x14ac:dyDescent="0.25">
      <c r="A4173" t="s">
        <v>5536</v>
      </c>
      <c r="C4173" t="s">
        <v>5720</v>
      </c>
      <c r="D4173" t="s">
        <v>5750</v>
      </c>
      <c r="E4173" s="1">
        <v>43266.527857719906</v>
      </c>
      <c r="F4173" t="s">
        <v>5668</v>
      </c>
      <c r="G4173" s="1">
        <v>43266.572048611109</v>
      </c>
      <c r="H4173" s="1"/>
      <c r="I4173" t="s">
        <v>6870</v>
      </c>
      <c r="J4173" s="4">
        <f>VLOOKUP(Données[[#This Row],[Statut (amiante)]],Statuts[[Statut]:[Code statut2]],2,FALSE)</f>
        <v>0</v>
      </c>
    </row>
    <row r="4174" spans="1:10" x14ac:dyDescent="0.25">
      <c r="A4174" t="s">
        <v>5536</v>
      </c>
      <c r="C4174" t="s">
        <v>5720</v>
      </c>
      <c r="D4174" t="s">
        <v>5751</v>
      </c>
      <c r="E4174" s="1">
        <v>43266.527857719906</v>
      </c>
      <c r="F4174" t="s">
        <v>5668</v>
      </c>
      <c r="G4174" s="1">
        <v>43266.572048611109</v>
      </c>
      <c r="H4174" s="1"/>
      <c r="I4174" t="s">
        <v>6870</v>
      </c>
      <c r="J4174" s="4">
        <f>VLOOKUP(Données[[#This Row],[Statut (amiante)]],Statuts[[Statut]:[Code statut2]],2,FALSE)</f>
        <v>0</v>
      </c>
    </row>
    <row r="4175" spans="1:10" x14ac:dyDescent="0.25">
      <c r="A4175" t="s">
        <v>5536</v>
      </c>
      <c r="C4175" t="s">
        <v>5720</v>
      </c>
      <c r="D4175" t="s">
        <v>5752</v>
      </c>
      <c r="E4175" s="1">
        <v>43266.527857719906</v>
      </c>
      <c r="F4175" t="s">
        <v>5668</v>
      </c>
      <c r="G4175" s="1">
        <v>43266.572048611109</v>
      </c>
      <c r="H4175" s="1"/>
      <c r="I4175" t="s">
        <v>6870</v>
      </c>
      <c r="J4175" s="4">
        <f>VLOOKUP(Données[[#This Row],[Statut (amiante)]],Statuts[[Statut]:[Code statut2]],2,FALSE)</f>
        <v>0</v>
      </c>
    </row>
    <row r="4176" spans="1:10" x14ac:dyDescent="0.25">
      <c r="A4176" t="s">
        <v>5536</v>
      </c>
      <c r="C4176" t="s">
        <v>5753</v>
      </c>
      <c r="D4176" t="s">
        <v>5754</v>
      </c>
      <c r="E4176" s="1">
        <v>43265.514878587965</v>
      </c>
      <c r="F4176" t="s">
        <v>5747</v>
      </c>
      <c r="G4176" s="1">
        <v>43265.527407407404</v>
      </c>
      <c r="H4176" s="1"/>
      <c r="I4176" t="s">
        <v>6870</v>
      </c>
      <c r="J4176" s="4">
        <f>VLOOKUP(Données[[#This Row],[Statut (amiante)]],Statuts[[Statut]:[Code statut2]],2,FALSE)</f>
        <v>0</v>
      </c>
    </row>
    <row r="4177" spans="1:10" x14ac:dyDescent="0.25">
      <c r="A4177" t="s">
        <v>5536</v>
      </c>
      <c r="C4177" t="s">
        <v>5753</v>
      </c>
      <c r="D4177" t="s">
        <v>5755</v>
      </c>
      <c r="E4177" s="1">
        <v>43265.514878587965</v>
      </c>
      <c r="F4177" t="s">
        <v>5747</v>
      </c>
      <c r="G4177" s="1">
        <v>43265.527407407404</v>
      </c>
      <c r="H4177" s="1"/>
      <c r="I4177" t="s">
        <v>6870</v>
      </c>
      <c r="J4177" s="4">
        <f>VLOOKUP(Données[[#This Row],[Statut (amiante)]],Statuts[[Statut]:[Code statut2]],2,FALSE)</f>
        <v>0</v>
      </c>
    </row>
    <row r="4178" spans="1:10" x14ac:dyDescent="0.25">
      <c r="A4178" t="s">
        <v>5536</v>
      </c>
      <c r="C4178" t="s">
        <v>5753</v>
      </c>
      <c r="D4178" t="s">
        <v>5756</v>
      </c>
      <c r="E4178" s="1">
        <v>43265.514878587965</v>
      </c>
      <c r="F4178" t="s">
        <v>5747</v>
      </c>
      <c r="G4178" s="1">
        <v>43265.527407407404</v>
      </c>
      <c r="H4178" s="1"/>
      <c r="I4178" t="s">
        <v>6870</v>
      </c>
      <c r="J4178" s="4">
        <f>VLOOKUP(Données[[#This Row],[Statut (amiante)]],Statuts[[Statut]:[Code statut2]],2,FALSE)</f>
        <v>0</v>
      </c>
    </row>
    <row r="4179" spans="1:10" x14ac:dyDescent="0.25">
      <c r="A4179" t="s">
        <v>5536</v>
      </c>
      <c r="C4179" t="s">
        <v>5745</v>
      </c>
      <c r="D4179" t="s">
        <v>5757</v>
      </c>
      <c r="E4179" s="1">
        <v>43265.520851423615</v>
      </c>
      <c r="F4179" t="s">
        <v>5747</v>
      </c>
      <c r="G4179" s="1">
        <v>43265.527407407404</v>
      </c>
      <c r="H4179" s="1"/>
      <c r="I4179" t="s">
        <v>6870</v>
      </c>
      <c r="J4179" s="4">
        <f>VLOOKUP(Données[[#This Row],[Statut (amiante)]],Statuts[[Statut]:[Code statut2]],2,FALSE)</f>
        <v>0</v>
      </c>
    </row>
    <row r="4180" spans="1:10" x14ac:dyDescent="0.25">
      <c r="A4180" t="s">
        <v>5536</v>
      </c>
      <c r="C4180" t="s">
        <v>5745</v>
      </c>
      <c r="D4180" t="s">
        <v>5758</v>
      </c>
      <c r="E4180" s="1">
        <v>43265.520851423615</v>
      </c>
      <c r="F4180" t="s">
        <v>5747</v>
      </c>
      <c r="G4180" s="1">
        <v>43265.527407407404</v>
      </c>
      <c r="H4180" s="1"/>
      <c r="I4180" t="s">
        <v>6870</v>
      </c>
      <c r="J4180" s="4">
        <f>VLOOKUP(Données[[#This Row],[Statut (amiante)]],Statuts[[Statut]:[Code statut2]],2,FALSE)</f>
        <v>0</v>
      </c>
    </row>
    <row r="4181" spans="1:10" x14ac:dyDescent="0.25">
      <c r="A4181" t="s">
        <v>5536</v>
      </c>
      <c r="C4181" t="s">
        <v>5745</v>
      </c>
      <c r="D4181" t="s">
        <v>5759</v>
      </c>
      <c r="E4181" s="1">
        <v>43265.520851423615</v>
      </c>
      <c r="F4181" t="s">
        <v>5747</v>
      </c>
      <c r="G4181" s="1">
        <v>43265.527407407404</v>
      </c>
      <c r="H4181" s="1"/>
      <c r="I4181" t="s">
        <v>6870</v>
      </c>
      <c r="J4181" s="4">
        <f>VLOOKUP(Données[[#This Row],[Statut (amiante)]],Statuts[[Statut]:[Code statut2]],2,FALSE)</f>
        <v>0</v>
      </c>
    </row>
    <row r="4182" spans="1:10" x14ac:dyDescent="0.25">
      <c r="A4182" t="s">
        <v>5536</v>
      </c>
      <c r="C4182" t="s">
        <v>5760</v>
      </c>
      <c r="D4182" t="s">
        <v>5761</v>
      </c>
      <c r="E4182" s="1">
        <v>43265.507278854166</v>
      </c>
      <c r="F4182" t="s">
        <v>5747</v>
      </c>
      <c r="G4182" s="1">
        <v>43265.527407407404</v>
      </c>
      <c r="H4182" s="1"/>
      <c r="I4182" t="s">
        <v>6870</v>
      </c>
      <c r="J4182" s="4">
        <f>VLOOKUP(Données[[#This Row],[Statut (amiante)]],Statuts[[Statut]:[Code statut2]],2,FALSE)</f>
        <v>0</v>
      </c>
    </row>
    <row r="4183" spans="1:10" x14ac:dyDescent="0.25">
      <c r="A4183" t="s">
        <v>5536</v>
      </c>
      <c r="C4183" t="s">
        <v>5753</v>
      </c>
      <c r="D4183" t="s">
        <v>5762</v>
      </c>
      <c r="E4183" s="1">
        <v>43265.514878587965</v>
      </c>
      <c r="F4183" t="s">
        <v>5747</v>
      </c>
      <c r="G4183" s="1">
        <v>43265.527407407404</v>
      </c>
      <c r="H4183" s="1"/>
      <c r="I4183" t="s">
        <v>6870</v>
      </c>
      <c r="J4183" s="4">
        <f>VLOOKUP(Données[[#This Row],[Statut (amiante)]],Statuts[[Statut]:[Code statut2]],2,FALSE)</f>
        <v>0</v>
      </c>
    </row>
    <row r="4184" spans="1:10" x14ac:dyDescent="0.25">
      <c r="A4184" t="s">
        <v>5536</v>
      </c>
      <c r="C4184" t="s">
        <v>5753</v>
      </c>
      <c r="D4184" t="s">
        <v>5763</v>
      </c>
      <c r="E4184" s="1">
        <v>43265.514878587965</v>
      </c>
      <c r="F4184" t="s">
        <v>5747</v>
      </c>
      <c r="G4184" s="1">
        <v>43265.527407407404</v>
      </c>
      <c r="H4184" s="1"/>
      <c r="I4184" t="s">
        <v>6870</v>
      </c>
      <c r="J4184" s="4">
        <f>VLOOKUP(Données[[#This Row],[Statut (amiante)]],Statuts[[Statut]:[Code statut2]],2,FALSE)</f>
        <v>0</v>
      </c>
    </row>
    <row r="4185" spans="1:10" x14ac:dyDescent="0.25">
      <c r="A4185" t="s">
        <v>5536</v>
      </c>
      <c r="C4185" t="s">
        <v>5753</v>
      </c>
      <c r="D4185" t="s">
        <v>5764</v>
      </c>
      <c r="E4185" s="1">
        <v>43265.514878587965</v>
      </c>
      <c r="F4185" t="s">
        <v>5747</v>
      </c>
      <c r="G4185" s="1">
        <v>43265.527407407404</v>
      </c>
      <c r="H4185" s="1"/>
      <c r="I4185" t="s">
        <v>6870</v>
      </c>
      <c r="J4185" s="4">
        <f>VLOOKUP(Données[[#This Row],[Statut (amiante)]],Statuts[[Statut]:[Code statut2]],2,FALSE)</f>
        <v>0</v>
      </c>
    </row>
    <row r="4186" spans="1:10" x14ac:dyDescent="0.25">
      <c r="A4186" t="s">
        <v>5536</v>
      </c>
      <c r="C4186" t="s">
        <v>5753</v>
      </c>
      <c r="D4186" t="s">
        <v>5765</v>
      </c>
      <c r="E4186" s="1">
        <v>43265.514878587965</v>
      </c>
      <c r="F4186" t="s">
        <v>5747</v>
      </c>
      <c r="G4186" s="1">
        <v>43265.527407407404</v>
      </c>
      <c r="H4186" s="1"/>
      <c r="I4186" t="s">
        <v>6870</v>
      </c>
      <c r="J4186" s="4">
        <f>VLOOKUP(Données[[#This Row],[Statut (amiante)]],Statuts[[Statut]:[Code statut2]],2,FALSE)</f>
        <v>0</v>
      </c>
    </row>
    <row r="4187" spans="1:10" x14ac:dyDescent="0.25">
      <c r="A4187" t="s">
        <v>5536</v>
      </c>
      <c r="C4187" t="s">
        <v>5753</v>
      </c>
      <c r="D4187" t="s">
        <v>5766</v>
      </c>
      <c r="E4187" s="1">
        <v>43265.514878587965</v>
      </c>
      <c r="F4187" t="s">
        <v>5747</v>
      </c>
      <c r="G4187" s="1">
        <v>43265.527407407404</v>
      </c>
      <c r="H4187" s="1"/>
      <c r="I4187" t="s">
        <v>6870</v>
      </c>
      <c r="J4187" s="4">
        <f>VLOOKUP(Données[[#This Row],[Statut (amiante)]],Statuts[[Statut]:[Code statut2]],2,FALSE)</f>
        <v>0</v>
      </c>
    </row>
    <row r="4188" spans="1:10" x14ac:dyDescent="0.25">
      <c r="A4188" t="s">
        <v>5536</v>
      </c>
      <c r="C4188" t="s">
        <v>5767</v>
      </c>
      <c r="D4188" t="s">
        <v>5768</v>
      </c>
      <c r="E4188" s="1">
        <v>43265.503537500001</v>
      </c>
      <c r="F4188" t="s">
        <v>5747</v>
      </c>
      <c r="G4188" s="1">
        <v>43265.527407407404</v>
      </c>
      <c r="H4188" s="1"/>
      <c r="I4188" t="s">
        <v>6870</v>
      </c>
      <c r="J4188" s="4">
        <f>VLOOKUP(Données[[#This Row],[Statut (amiante)]],Statuts[[Statut]:[Code statut2]],2,FALSE)</f>
        <v>0</v>
      </c>
    </row>
    <row r="4189" spans="1:10" x14ac:dyDescent="0.25">
      <c r="A4189" t="s">
        <v>5536</v>
      </c>
      <c r="C4189" t="s">
        <v>5767</v>
      </c>
      <c r="D4189" t="s">
        <v>5769</v>
      </c>
      <c r="E4189" s="1">
        <v>43265.503537500001</v>
      </c>
      <c r="F4189" t="s">
        <v>5747</v>
      </c>
      <c r="G4189" s="1">
        <v>43265.527407407404</v>
      </c>
      <c r="H4189" s="1"/>
      <c r="I4189" t="s">
        <v>6870</v>
      </c>
      <c r="J4189" s="4">
        <f>VLOOKUP(Données[[#This Row],[Statut (amiante)]],Statuts[[Statut]:[Code statut2]],2,FALSE)</f>
        <v>0</v>
      </c>
    </row>
    <row r="4190" spans="1:10" x14ac:dyDescent="0.25">
      <c r="A4190" t="s">
        <v>5536</v>
      </c>
      <c r="C4190" t="s">
        <v>5760</v>
      </c>
      <c r="D4190" t="s">
        <v>5770</v>
      </c>
      <c r="E4190" s="1">
        <v>43265.507278854166</v>
      </c>
      <c r="F4190" t="s">
        <v>5747</v>
      </c>
      <c r="G4190" s="1">
        <v>43265.527407407404</v>
      </c>
      <c r="H4190" s="1"/>
      <c r="I4190" t="s">
        <v>6870</v>
      </c>
      <c r="J4190" s="4">
        <f>VLOOKUP(Données[[#This Row],[Statut (amiante)]],Statuts[[Statut]:[Code statut2]],2,FALSE)</f>
        <v>0</v>
      </c>
    </row>
    <row r="4191" spans="1:10" x14ac:dyDescent="0.25">
      <c r="A4191" t="s">
        <v>5536</v>
      </c>
      <c r="C4191" t="s">
        <v>5760</v>
      </c>
      <c r="D4191" t="s">
        <v>5771</v>
      </c>
      <c r="E4191" s="1">
        <v>43265.507278854166</v>
      </c>
      <c r="F4191" t="s">
        <v>5747</v>
      </c>
      <c r="G4191" s="1">
        <v>43265.527407407404</v>
      </c>
      <c r="H4191" s="1"/>
      <c r="I4191" t="s">
        <v>6870</v>
      </c>
      <c r="J4191" s="4">
        <f>VLOOKUP(Données[[#This Row],[Statut (amiante)]],Statuts[[Statut]:[Code statut2]],2,FALSE)</f>
        <v>0</v>
      </c>
    </row>
    <row r="4192" spans="1:10" x14ac:dyDescent="0.25">
      <c r="A4192" t="s">
        <v>5536</v>
      </c>
      <c r="C4192" t="s">
        <v>5760</v>
      </c>
      <c r="D4192" t="s">
        <v>5772</v>
      </c>
      <c r="E4192" s="1">
        <v>43265.507278854166</v>
      </c>
      <c r="F4192" t="s">
        <v>5747</v>
      </c>
      <c r="G4192" s="1">
        <v>43265.527407407404</v>
      </c>
      <c r="H4192" s="1"/>
      <c r="I4192" t="s">
        <v>6870</v>
      </c>
      <c r="J4192" s="4">
        <f>VLOOKUP(Données[[#This Row],[Statut (amiante)]],Statuts[[Statut]:[Code statut2]],2,FALSE)</f>
        <v>0</v>
      </c>
    </row>
    <row r="4193" spans="1:10" x14ac:dyDescent="0.25">
      <c r="A4193" t="s">
        <v>5536</v>
      </c>
      <c r="C4193" t="s">
        <v>5760</v>
      </c>
      <c r="D4193" t="s">
        <v>5773</v>
      </c>
      <c r="E4193" s="1">
        <v>43265.507278854166</v>
      </c>
      <c r="F4193" t="s">
        <v>5747</v>
      </c>
      <c r="G4193" s="1">
        <v>43265.527407407404</v>
      </c>
      <c r="H4193" s="1"/>
      <c r="I4193" t="s">
        <v>6870</v>
      </c>
      <c r="J4193" s="4">
        <f>VLOOKUP(Données[[#This Row],[Statut (amiante)]],Statuts[[Statut]:[Code statut2]],2,FALSE)</f>
        <v>0</v>
      </c>
    </row>
    <row r="4194" spans="1:10" x14ac:dyDescent="0.25">
      <c r="A4194" t="s">
        <v>5536</v>
      </c>
      <c r="C4194" t="s">
        <v>5774</v>
      </c>
      <c r="D4194" t="s">
        <v>5775</v>
      </c>
      <c r="E4194" s="1">
        <v>43265.485600810185</v>
      </c>
      <c r="F4194" t="s">
        <v>5776</v>
      </c>
      <c r="G4194" s="1">
        <v>43265.486458333333</v>
      </c>
      <c r="H4194" s="1"/>
      <c r="I4194" t="s">
        <v>6870</v>
      </c>
      <c r="J4194" s="4">
        <f>VLOOKUP(Données[[#This Row],[Statut (amiante)]],Statuts[[Statut]:[Code statut2]],2,FALSE)</f>
        <v>0</v>
      </c>
    </row>
    <row r="4195" spans="1:10" x14ac:dyDescent="0.25">
      <c r="A4195" t="s">
        <v>5536</v>
      </c>
      <c r="C4195" t="s">
        <v>5777</v>
      </c>
      <c r="D4195" t="s">
        <v>5778</v>
      </c>
      <c r="E4195" s="1">
        <v>43265.498327893518</v>
      </c>
      <c r="F4195" t="s">
        <v>5779</v>
      </c>
      <c r="G4195" s="1">
        <v>43265.4996875</v>
      </c>
      <c r="H4195" s="1"/>
      <c r="I4195" t="s">
        <v>6870</v>
      </c>
      <c r="J4195" s="4">
        <f>VLOOKUP(Données[[#This Row],[Statut (amiante)]],Statuts[[Statut]:[Code statut2]],2,FALSE)</f>
        <v>0</v>
      </c>
    </row>
    <row r="4196" spans="1:10" x14ac:dyDescent="0.25">
      <c r="A4196" t="s">
        <v>5536</v>
      </c>
      <c r="C4196" t="s">
        <v>5780</v>
      </c>
      <c r="D4196" t="s">
        <v>5781</v>
      </c>
      <c r="E4196" s="1">
        <v>43265.501939664355</v>
      </c>
      <c r="F4196" t="s">
        <v>5747</v>
      </c>
      <c r="G4196" s="1">
        <v>43265.527407407404</v>
      </c>
      <c r="H4196" s="1"/>
      <c r="I4196" t="s">
        <v>6870</v>
      </c>
      <c r="J4196" s="4">
        <f>VLOOKUP(Données[[#This Row],[Statut (amiante)]],Statuts[[Statut]:[Code statut2]],2,FALSE)</f>
        <v>0</v>
      </c>
    </row>
    <row r="4197" spans="1:10" x14ac:dyDescent="0.25">
      <c r="A4197" t="s">
        <v>5536</v>
      </c>
      <c r="C4197" t="s">
        <v>5780</v>
      </c>
      <c r="D4197" t="s">
        <v>5782</v>
      </c>
      <c r="E4197" s="1">
        <v>43265.501939664355</v>
      </c>
      <c r="F4197" t="s">
        <v>5747</v>
      </c>
      <c r="G4197" s="1">
        <v>43265.527407407404</v>
      </c>
      <c r="H4197" s="1"/>
      <c r="I4197" t="s">
        <v>6870</v>
      </c>
      <c r="J4197" s="4">
        <f>VLOOKUP(Données[[#This Row],[Statut (amiante)]],Statuts[[Statut]:[Code statut2]],2,FALSE)</f>
        <v>0</v>
      </c>
    </row>
    <row r="4198" spans="1:10" x14ac:dyDescent="0.25">
      <c r="A4198" t="s">
        <v>5536</v>
      </c>
      <c r="C4198" t="s">
        <v>5767</v>
      </c>
      <c r="D4198" t="s">
        <v>5783</v>
      </c>
      <c r="E4198" s="1">
        <v>43265.503537500001</v>
      </c>
      <c r="F4198" t="s">
        <v>5747</v>
      </c>
      <c r="G4198" s="1">
        <v>43265.527407407404</v>
      </c>
      <c r="H4198" s="1"/>
      <c r="I4198" t="s">
        <v>6870</v>
      </c>
      <c r="J4198" s="4">
        <f>VLOOKUP(Données[[#This Row],[Statut (amiante)]],Statuts[[Statut]:[Code statut2]],2,FALSE)</f>
        <v>0</v>
      </c>
    </row>
    <row r="4199" spans="1:10" x14ac:dyDescent="0.25">
      <c r="A4199" t="s">
        <v>5536</v>
      </c>
      <c r="C4199" t="s">
        <v>5767</v>
      </c>
      <c r="D4199" t="s">
        <v>5784</v>
      </c>
      <c r="E4199" s="1">
        <v>43265.503537500001</v>
      </c>
      <c r="F4199" t="s">
        <v>5747</v>
      </c>
      <c r="G4199" s="1">
        <v>43265.527407407404</v>
      </c>
      <c r="H4199" s="1"/>
      <c r="I4199" t="s">
        <v>6870</v>
      </c>
      <c r="J4199" s="4">
        <f>VLOOKUP(Données[[#This Row],[Statut (amiante)]],Statuts[[Statut]:[Code statut2]],2,FALSE)</f>
        <v>0</v>
      </c>
    </row>
    <row r="4200" spans="1:10" x14ac:dyDescent="0.25">
      <c r="A4200" t="s">
        <v>5536</v>
      </c>
      <c r="C4200" t="s">
        <v>5785</v>
      </c>
      <c r="D4200" t="s">
        <v>5786</v>
      </c>
      <c r="E4200" s="1">
        <v>43264.613644212965</v>
      </c>
      <c r="F4200" t="s">
        <v>5787</v>
      </c>
      <c r="G4200" s="1">
        <v>43264.615798611114</v>
      </c>
      <c r="H4200" s="1"/>
      <c r="I4200" t="s">
        <v>6870</v>
      </c>
      <c r="J4200" s="4">
        <f>VLOOKUP(Données[[#This Row],[Statut (amiante)]],Statuts[[Statut]:[Code statut2]],2,FALSE)</f>
        <v>0</v>
      </c>
    </row>
    <row r="4201" spans="1:10" x14ac:dyDescent="0.25">
      <c r="A4201" t="s">
        <v>5536</v>
      </c>
      <c r="C4201" t="s">
        <v>5785</v>
      </c>
      <c r="D4201" t="s">
        <v>5788</v>
      </c>
      <c r="E4201" s="1">
        <v>43264.613644212965</v>
      </c>
      <c r="F4201" t="s">
        <v>5787</v>
      </c>
      <c r="G4201" s="1">
        <v>43264.615798611114</v>
      </c>
      <c r="H4201" s="1"/>
      <c r="I4201" t="s">
        <v>6870</v>
      </c>
      <c r="J4201" s="4">
        <f>VLOOKUP(Données[[#This Row],[Statut (amiante)]],Statuts[[Statut]:[Code statut2]],2,FALSE)</f>
        <v>0</v>
      </c>
    </row>
    <row r="4202" spans="1:10" x14ac:dyDescent="0.25">
      <c r="A4202" t="s">
        <v>5536</v>
      </c>
      <c r="C4202" t="s">
        <v>5785</v>
      </c>
      <c r="D4202" t="s">
        <v>5789</v>
      </c>
      <c r="E4202" s="1">
        <v>43264.613644212965</v>
      </c>
      <c r="F4202" t="s">
        <v>5787</v>
      </c>
      <c r="G4202" s="1">
        <v>43264.615798611114</v>
      </c>
      <c r="H4202" s="1"/>
      <c r="I4202" t="s">
        <v>6870</v>
      </c>
      <c r="J4202" s="4">
        <f>VLOOKUP(Données[[#This Row],[Statut (amiante)]],Statuts[[Statut]:[Code statut2]],2,FALSE)</f>
        <v>0</v>
      </c>
    </row>
    <row r="4203" spans="1:10" x14ac:dyDescent="0.25">
      <c r="A4203" t="s">
        <v>5536</v>
      </c>
      <c r="C4203" t="s">
        <v>5785</v>
      </c>
      <c r="D4203" t="s">
        <v>5790</v>
      </c>
      <c r="E4203" s="1">
        <v>43264.613644212965</v>
      </c>
      <c r="F4203" t="s">
        <v>5787</v>
      </c>
      <c r="G4203" s="1">
        <v>43264.615798611114</v>
      </c>
      <c r="H4203" s="1"/>
      <c r="I4203" t="s">
        <v>6870</v>
      </c>
      <c r="J4203" s="4">
        <f>VLOOKUP(Données[[#This Row],[Statut (amiante)]],Statuts[[Statut]:[Code statut2]],2,FALSE)</f>
        <v>0</v>
      </c>
    </row>
    <row r="4204" spans="1:10" x14ac:dyDescent="0.25">
      <c r="A4204" t="s">
        <v>5536</v>
      </c>
      <c r="C4204" t="s">
        <v>5785</v>
      </c>
      <c r="D4204" t="s">
        <v>5791</v>
      </c>
      <c r="E4204" s="1">
        <v>43264.613644212965</v>
      </c>
      <c r="F4204" t="s">
        <v>5787</v>
      </c>
      <c r="G4204" s="1">
        <v>43264.615798611114</v>
      </c>
      <c r="H4204" s="1"/>
      <c r="I4204" t="s">
        <v>6870</v>
      </c>
      <c r="J4204" s="4">
        <f>VLOOKUP(Données[[#This Row],[Statut (amiante)]],Statuts[[Statut]:[Code statut2]],2,FALSE)</f>
        <v>0</v>
      </c>
    </row>
    <row r="4205" spans="1:10" x14ac:dyDescent="0.25">
      <c r="A4205" t="s">
        <v>5536</v>
      </c>
      <c r="C4205" t="s">
        <v>5785</v>
      </c>
      <c r="D4205" t="s">
        <v>5792</v>
      </c>
      <c r="E4205" s="1">
        <v>43264.613644212965</v>
      </c>
      <c r="F4205" t="s">
        <v>5787</v>
      </c>
      <c r="G4205" s="1">
        <v>43264.615798611114</v>
      </c>
      <c r="H4205" s="1"/>
      <c r="I4205" t="s">
        <v>6870</v>
      </c>
      <c r="J4205" s="4">
        <f>VLOOKUP(Données[[#This Row],[Statut (amiante)]],Statuts[[Statut]:[Code statut2]],2,FALSE)</f>
        <v>0</v>
      </c>
    </row>
    <row r="4206" spans="1:10" x14ac:dyDescent="0.25">
      <c r="A4206" t="s">
        <v>5536</v>
      </c>
      <c r="C4206" t="s">
        <v>5793</v>
      </c>
      <c r="D4206" t="s">
        <v>5794</v>
      </c>
      <c r="E4206" s="1">
        <v>43264.610159490738</v>
      </c>
      <c r="F4206" t="s">
        <v>5795</v>
      </c>
      <c r="G4206" s="1">
        <v>43264.614976851852</v>
      </c>
      <c r="H4206" s="1"/>
      <c r="I4206" t="s">
        <v>6870</v>
      </c>
      <c r="J4206" s="4">
        <f>VLOOKUP(Données[[#This Row],[Statut (amiante)]],Statuts[[Statut]:[Code statut2]],2,FALSE)</f>
        <v>0</v>
      </c>
    </row>
    <row r="4207" spans="1:10" x14ac:dyDescent="0.25">
      <c r="A4207" t="s">
        <v>5536</v>
      </c>
      <c r="C4207" t="s">
        <v>5793</v>
      </c>
      <c r="D4207" t="s">
        <v>5796</v>
      </c>
      <c r="E4207" s="1">
        <v>43264.610159490738</v>
      </c>
      <c r="F4207" t="s">
        <v>5795</v>
      </c>
      <c r="G4207" s="1">
        <v>43264.614976851852</v>
      </c>
      <c r="H4207" s="1"/>
      <c r="I4207" t="s">
        <v>6870</v>
      </c>
      <c r="J4207" s="4">
        <f>VLOOKUP(Données[[#This Row],[Statut (amiante)]],Statuts[[Statut]:[Code statut2]],2,FALSE)</f>
        <v>0</v>
      </c>
    </row>
    <row r="4208" spans="1:10" x14ac:dyDescent="0.25">
      <c r="A4208" t="s">
        <v>5536</v>
      </c>
      <c r="C4208" t="s">
        <v>5793</v>
      </c>
      <c r="D4208" t="s">
        <v>5797</v>
      </c>
      <c r="E4208" s="1">
        <v>43264.610159490738</v>
      </c>
      <c r="F4208" t="s">
        <v>5795</v>
      </c>
      <c r="G4208" s="1">
        <v>43264.614976851852</v>
      </c>
      <c r="H4208" s="1"/>
      <c r="I4208" t="s">
        <v>6870</v>
      </c>
      <c r="J4208" s="4">
        <f>VLOOKUP(Données[[#This Row],[Statut (amiante)]],Statuts[[Statut]:[Code statut2]],2,FALSE)</f>
        <v>0</v>
      </c>
    </row>
    <row r="4209" spans="1:10" x14ac:dyDescent="0.25">
      <c r="A4209" t="s">
        <v>5536</v>
      </c>
      <c r="C4209" t="s">
        <v>5785</v>
      </c>
      <c r="D4209" t="s">
        <v>5798</v>
      </c>
      <c r="E4209" s="1">
        <v>43264.613644212965</v>
      </c>
      <c r="F4209" t="s">
        <v>5787</v>
      </c>
      <c r="G4209" s="1">
        <v>43264.615798611114</v>
      </c>
      <c r="H4209" s="1"/>
      <c r="I4209" t="s">
        <v>6870</v>
      </c>
      <c r="J4209" s="4">
        <f>VLOOKUP(Données[[#This Row],[Statut (amiante)]],Statuts[[Statut]:[Code statut2]],2,FALSE)</f>
        <v>0</v>
      </c>
    </row>
    <row r="4210" spans="1:10" x14ac:dyDescent="0.25">
      <c r="A4210" t="s">
        <v>5536</v>
      </c>
      <c r="C4210" t="s">
        <v>5785</v>
      </c>
      <c r="D4210" t="s">
        <v>5799</v>
      </c>
      <c r="E4210" s="1">
        <v>43264.613644212965</v>
      </c>
      <c r="F4210" t="s">
        <v>5787</v>
      </c>
      <c r="G4210" s="1">
        <v>43264.615798611114</v>
      </c>
      <c r="H4210" s="1"/>
      <c r="I4210" t="s">
        <v>6870</v>
      </c>
      <c r="J4210" s="4">
        <f>VLOOKUP(Données[[#This Row],[Statut (amiante)]],Statuts[[Statut]:[Code statut2]],2,FALSE)</f>
        <v>0</v>
      </c>
    </row>
    <row r="4211" spans="1:10" x14ac:dyDescent="0.25">
      <c r="A4211" t="s">
        <v>5536</v>
      </c>
      <c r="C4211" t="s">
        <v>5785</v>
      </c>
      <c r="D4211" t="s">
        <v>5800</v>
      </c>
      <c r="E4211" s="1">
        <v>43264.613644212965</v>
      </c>
      <c r="F4211" t="s">
        <v>5787</v>
      </c>
      <c r="G4211" s="1">
        <v>43264.615798611114</v>
      </c>
      <c r="H4211" s="1"/>
      <c r="I4211" t="s">
        <v>6870</v>
      </c>
      <c r="J4211" s="4">
        <f>VLOOKUP(Données[[#This Row],[Statut (amiante)]],Statuts[[Statut]:[Code statut2]],2,FALSE)</f>
        <v>0</v>
      </c>
    </row>
    <row r="4212" spans="1:10" x14ac:dyDescent="0.25">
      <c r="A4212" t="s">
        <v>5536</v>
      </c>
      <c r="C4212" t="s">
        <v>5801</v>
      </c>
      <c r="D4212" t="s">
        <v>5802</v>
      </c>
      <c r="E4212" s="1">
        <v>43264.486538854166</v>
      </c>
      <c r="F4212" t="s">
        <v>5795</v>
      </c>
      <c r="G4212" s="1">
        <v>43264.614976851852</v>
      </c>
      <c r="H4212" s="1"/>
      <c r="I4212" t="s">
        <v>6870</v>
      </c>
      <c r="J4212" s="4">
        <f>VLOOKUP(Données[[#This Row],[Statut (amiante)]],Statuts[[Statut]:[Code statut2]],2,FALSE)</f>
        <v>0</v>
      </c>
    </row>
    <row r="4213" spans="1:10" x14ac:dyDescent="0.25">
      <c r="A4213" t="s">
        <v>5536</v>
      </c>
      <c r="C4213" t="s">
        <v>5801</v>
      </c>
      <c r="D4213" t="s">
        <v>5803</v>
      </c>
      <c r="E4213" s="1">
        <v>43264.486538854166</v>
      </c>
      <c r="F4213" t="s">
        <v>5795</v>
      </c>
      <c r="G4213" s="1">
        <v>43264.614976851852</v>
      </c>
      <c r="H4213" s="1"/>
      <c r="I4213" t="s">
        <v>6870</v>
      </c>
      <c r="J4213" s="4">
        <f>VLOOKUP(Données[[#This Row],[Statut (amiante)]],Statuts[[Statut]:[Code statut2]],2,FALSE)</f>
        <v>0</v>
      </c>
    </row>
    <row r="4214" spans="1:10" x14ac:dyDescent="0.25">
      <c r="A4214" t="s">
        <v>5536</v>
      </c>
      <c r="C4214" t="s">
        <v>5801</v>
      </c>
      <c r="D4214" t="s">
        <v>5804</v>
      </c>
      <c r="E4214" s="1">
        <v>43264.486538854166</v>
      </c>
      <c r="F4214" t="s">
        <v>5795</v>
      </c>
      <c r="G4214" s="1">
        <v>43264.614976851852</v>
      </c>
      <c r="H4214" s="1"/>
      <c r="I4214" t="s">
        <v>6870</v>
      </c>
      <c r="J4214" s="4">
        <f>VLOOKUP(Données[[#This Row],[Statut (amiante)]],Statuts[[Statut]:[Code statut2]],2,FALSE)</f>
        <v>0</v>
      </c>
    </row>
    <row r="4215" spans="1:10" x14ac:dyDescent="0.25">
      <c r="A4215" t="s">
        <v>5536</v>
      </c>
      <c r="C4215" t="s">
        <v>5801</v>
      </c>
      <c r="D4215" t="s">
        <v>5805</v>
      </c>
      <c r="E4215" s="1">
        <v>43264.486538854166</v>
      </c>
      <c r="F4215" t="s">
        <v>5795</v>
      </c>
      <c r="G4215" s="1">
        <v>43264.614976851852</v>
      </c>
      <c r="H4215" s="1"/>
      <c r="I4215" t="s">
        <v>6870</v>
      </c>
      <c r="J4215" s="4">
        <f>VLOOKUP(Données[[#This Row],[Statut (amiante)]],Statuts[[Statut]:[Code statut2]],2,FALSE)</f>
        <v>0</v>
      </c>
    </row>
    <row r="4216" spans="1:10" x14ac:dyDescent="0.25">
      <c r="A4216" t="s">
        <v>5536</v>
      </c>
      <c r="C4216" t="s">
        <v>5801</v>
      </c>
      <c r="D4216" t="s">
        <v>5806</v>
      </c>
      <c r="E4216" s="1">
        <v>43264.486538854166</v>
      </c>
      <c r="F4216" t="s">
        <v>5795</v>
      </c>
      <c r="G4216" s="1">
        <v>43264.614976851852</v>
      </c>
      <c r="H4216" s="1"/>
      <c r="I4216" t="s">
        <v>6870</v>
      </c>
      <c r="J4216" s="4">
        <f>VLOOKUP(Données[[#This Row],[Statut (amiante)]],Statuts[[Statut]:[Code statut2]],2,FALSE)</f>
        <v>0</v>
      </c>
    </row>
    <row r="4217" spans="1:10" x14ac:dyDescent="0.25">
      <c r="A4217" t="s">
        <v>5536</v>
      </c>
      <c r="C4217" t="s">
        <v>5793</v>
      </c>
      <c r="D4217" t="s">
        <v>5807</v>
      </c>
      <c r="E4217" s="1">
        <v>43264.610159490738</v>
      </c>
      <c r="F4217" t="s">
        <v>5795</v>
      </c>
      <c r="G4217" s="1">
        <v>43264.614976851852</v>
      </c>
      <c r="H4217" s="1"/>
      <c r="I4217" t="s">
        <v>6870</v>
      </c>
      <c r="J4217" s="4">
        <f>VLOOKUP(Données[[#This Row],[Statut (amiante)]],Statuts[[Statut]:[Code statut2]],2,FALSE)</f>
        <v>0</v>
      </c>
    </row>
    <row r="4218" spans="1:10" x14ac:dyDescent="0.25">
      <c r="A4218" t="s">
        <v>5536</v>
      </c>
      <c r="C4218" t="s">
        <v>5808</v>
      </c>
      <c r="D4218" t="s">
        <v>5809</v>
      </c>
      <c r="E4218" s="1">
        <v>43264.481083796294</v>
      </c>
      <c r="F4218" t="s">
        <v>5795</v>
      </c>
      <c r="G4218" s="1">
        <v>43264.614976851852</v>
      </c>
      <c r="H4218" s="1"/>
      <c r="I4218" t="s">
        <v>6870</v>
      </c>
      <c r="J4218" s="4">
        <f>VLOOKUP(Données[[#This Row],[Statut (amiante)]],Statuts[[Statut]:[Code statut2]],2,FALSE)</f>
        <v>0</v>
      </c>
    </row>
    <row r="4219" spans="1:10" x14ac:dyDescent="0.25">
      <c r="A4219" t="s">
        <v>5536</v>
      </c>
      <c r="C4219" t="s">
        <v>5801</v>
      </c>
      <c r="D4219" t="s">
        <v>5810</v>
      </c>
      <c r="E4219" s="1">
        <v>43264.486538854166</v>
      </c>
      <c r="F4219" t="s">
        <v>5795</v>
      </c>
      <c r="G4219" s="1">
        <v>43264.614976851852</v>
      </c>
      <c r="H4219" s="1"/>
      <c r="I4219" t="s">
        <v>6870</v>
      </c>
      <c r="J4219" s="4">
        <f>VLOOKUP(Données[[#This Row],[Statut (amiante)]],Statuts[[Statut]:[Code statut2]],2,FALSE)</f>
        <v>0</v>
      </c>
    </row>
    <row r="4220" spans="1:10" x14ac:dyDescent="0.25">
      <c r="A4220" t="s">
        <v>5536</v>
      </c>
      <c r="C4220" t="s">
        <v>5801</v>
      </c>
      <c r="D4220" t="s">
        <v>5811</v>
      </c>
      <c r="E4220" s="1">
        <v>43264.486538854166</v>
      </c>
      <c r="F4220" t="s">
        <v>5795</v>
      </c>
      <c r="G4220" s="1">
        <v>43264.614976851852</v>
      </c>
      <c r="H4220" s="1"/>
      <c r="I4220" t="s">
        <v>6870</v>
      </c>
      <c r="J4220" s="4">
        <f>VLOOKUP(Données[[#This Row],[Statut (amiante)]],Statuts[[Statut]:[Code statut2]],2,FALSE)</f>
        <v>0</v>
      </c>
    </row>
    <row r="4221" spans="1:10" x14ac:dyDescent="0.25">
      <c r="A4221" t="s">
        <v>5536</v>
      </c>
      <c r="C4221" t="s">
        <v>5801</v>
      </c>
      <c r="D4221" t="s">
        <v>5812</v>
      </c>
      <c r="E4221" s="1">
        <v>43264.486538854166</v>
      </c>
      <c r="F4221" t="s">
        <v>5795</v>
      </c>
      <c r="G4221" s="1">
        <v>43264.614976851852</v>
      </c>
      <c r="H4221" s="1"/>
      <c r="I4221" t="s">
        <v>6870</v>
      </c>
      <c r="J4221" s="4">
        <f>VLOOKUP(Données[[#This Row],[Statut (amiante)]],Statuts[[Statut]:[Code statut2]],2,FALSE)</f>
        <v>0</v>
      </c>
    </row>
    <row r="4222" spans="1:10" x14ac:dyDescent="0.25">
      <c r="A4222" t="s">
        <v>5536</v>
      </c>
      <c r="C4222" t="s">
        <v>5801</v>
      </c>
      <c r="D4222" t="s">
        <v>5813</v>
      </c>
      <c r="E4222" s="1">
        <v>43264.486538854166</v>
      </c>
      <c r="F4222" t="s">
        <v>5795</v>
      </c>
      <c r="G4222" s="1">
        <v>43264.614976851852</v>
      </c>
      <c r="H4222" s="1"/>
      <c r="I4222" t="s">
        <v>6870</v>
      </c>
      <c r="J4222" s="4">
        <f>VLOOKUP(Données[[#This Row],[Statut (amiante)]],Statuts[[Statut]:[Code statut2]],2,FALSE)</f>
        <v>0</v>
      </c>
    </row>
    <row r="4223" spans="1:10" x14ac:dyDescent="0.25">
      <c r="A4223" t="s">
        <v>5536</v>
      </c>
      <c r="C4223" t="s">
        <v>5801</v>
      </c>
      <c r="D4223" t="s">
        <v>5814</v>
      </c>
      <c r="E4223" s="1">
        <v>43264.486538854166</v>
      </c>
      <c r="F4223" t="s">
        <v>5795</v>
      </c>
      <c r="G4223" s="1">
        <v>43264.614976851852</v>
      </c>
      <c r="H4223" s="1"/>
      <c r="I4223" t="s">
        <v>6870</v>
      </c>
      <c r="J4223" s="4">
        <f>VLOOKUP(Données[[#This Row],[Statut (amiante)]],Statuts[[Statut]:[Code statut2]],2,FALSE)</f>
        <v>0</v>
      </c>
    </row>
    <row r="4224" spans="1:10" x14ac:dyDescent="0.25">
      <c r="A4224" t="s">
        <v>5536</v>
      </c>
      <c r="C4224" t="s">
        <v>5815</v>
      </c>
      <c r="D4224" t="s">
        <v>5816</v>
      </c>
      <c r="E4224" s="1">
        <v>43264.473756828702</v>
      </c>
      <c r="F4224" t="s">
        <v>5795</v>
      </c>
      <c r="G4224" s="1">
        <v>43264.614976851852</v>
      </c>
      <c r="H4224" s="1"/>
      <c r="I4224" t="s">
        <v>6870</v>
      </c>
      <c r="J4224" s="4">
        <f>VLOOKUP(Données[[#This Row],[Statut (amiante)]],Statuts[[Statut]:[Code statut2]],2,FALSE)</f>
        <v>0</v>
      </c>
    </row>
    <row r="4225" spans="1:10" x14ac:dyDescent="0.25">
      <c r="A4225" t="s">
        <v>5536</v>
      </c>
      <c r="C4225" t="s">
        <v>5817</v>
      </c>
      <c r="D4225" t="s">
        <v>5818</v>
      </c>
      <c r="E4225" s="1">
        <v>43264.477152430554</v>
      </c>
      <c r="F4225" t="s">
        <v>5795</v>
      </c>
      <c r="G4225" s="1">
        <v>43264.614976851852</v>
      </c>
      <c r="H4225" s="1"/>
      <c r="I4225" t="s">
        <v>6870</v>
      </c>
      <c r="J4225" s="4">
        <f>VLOOKUP(Données[[#This Row],[Statut (amiante)]],Statuts[[Statut]:[Code statut2]],2,FALSE)</f>
        <v>0</v>
      </c>
    </row>
    <row r="4226" spans="1:10" x14ac:dyDescent="0.25">
      <c r="A4226" t="s">
        <v>5536</v>
      </c>
      <c r="C4226" t="s">
        <v>5819</v>
      </c>
      <c r="D4226" t="s">
        <v>5820</v>
      </c>
      <c r="E4226" s="1">
        <v>43264.479204247684</v>
      </c>
      <c r="F4226" t="s">
        <v>5795</v>
      </c>
      <c r="G4226" s="1">
        <v>43264.614976851852</v>
      </c>
      <c r="H4226" s="1"/>
      <c r="I4226" t="s">
        <v>6870</v>
      </c>
      <c r="J4226" s="4">
        <f>VLOOKUP(Données[[#This Row],[Statut (amiante)]],Statuts[[Statut]:[Code statut2]],2,FALSE)</f>
        <v>0</v>
      </c>
    </row>
    <row r="4227" spans="1:10" x14ac:dyDescent="0.25">
      <c r="A4227" t="s">
        <v>5536</v>
      </c>
      <c r="C4227" t="s">
        <v>5808</v>
      </c>
      <c r="D4227" t="s">
        <v>5821</v>
      </c>
      <c r="E4227" s="1">
        <v>43264.481083796294</v>
      </c>
      <c r="F4227" t="s">
        <v>5795</v>
      </c>
      <c r="G4227" s="1">
        <v>43264.614976851852</v>
      </c>
      <c r="H4227" s="1"/>
      <c r="I4227" t="s">
        <v>6870</v>
      </c>
      <c r="J4227" s="4">
        <f>VLOOKUP(Données[[#This Row],[Statut (amiante)]],Statuts[[Statut]:[Code statut2]],2,FALSE)</f>
        <v>0</v>
      </c>
    </row>
    <row r="4228" spans="1:10" x14ac:dyDescent="0.25">
      <c r="A4228" t="s">
        <v>5536</v>
      </c>
      <c r="C4228" t="s">
        <v>5808</v>
      </c>
      <c r="D4228" t="s">
        <v>5822</v>
      </c>
      <c r="E4228" s="1">
        <v>43264.481083796294</v>
      </c>
      <c r="F4228" t="s">
        <v>5795</v>
      </c>
      <c r="G4228" s="1">
        <v>43264.614976851852</v>
      </c>
      <c r="H4228" s="1"/>
      <c r="I4228" t="s">
        <v>6870</v>
      </c>
      <c r="J4228" s="4">
        <f>VLOOKUP(Données[[#This Row],[Statut (amiante)]],Statuts[[Statut]:[Code statut2]],2,FALSE)</f>
        <v>0</v>
      </c>
    </row>
    <row r="4229" spans="1:10" x14ac:dyDescent="0.25">
      <c r="A4229" t="s">
        <v>5536</v>
      </c>
      <c r="C4229" t="s">
        <v>5808</v>
      </c>
      <c r="D4229" t="s">
        <v>5823</v>
      </c>
      <c r="E4229" s="1">
        <v>43264.481083796294</v>
      </c>
      <c r="F4229" t="s">
        <v>5795</v>
      </c>
      <c r="G4229" s="1">
        <v>43264.614976851852</v>
      </c>
      <c r="H4229" s="1"/>
      <c r="I4229" t="s">
        <v>6870</v>
      </c>
      <c r="J4229" s="4">
        <f>VLOOKUP(Données[[#This Row],[Statut (amiante)]],Statuts[[Statut]:[Code statut2]],2,FALSE)</f>
        <v>0</v>
      </c>
    </row>
    <row r="4230" spans="1:10" x14ac:dyDescent="0.25">
      <c r="A4230" t="s">
        <v>5536</v>
      </c>
      <c r="C4230" t="s">
        <v>5815</v>
      </c>
      <c r="D4230" t="s">
        <v>5824</v>
      </c>
      <c r="E4230" s="1">
        <v>43264.473756828702</v>
      </c>
      <c r="F4230" t="s">
        <v>5795</v>
      </c>
      <c r="G4230" s="1">
        <v>43264.614976851852</v>
      </c>
      <c r="H4230" s="1"/>
      <c r="I4230" t="s">
        <v>6870</v>
      </c>
      <c r="J4230" s="4">
        <f>VLOOKUP(Données[[#This Row],[Statut (amiante)]],Statuts[[Statut]:[Code statut2]],2,FALSE)</f>
        <v>0</v>
      </c>
    </row>
    <row r="4231" spans="1:10" x14ac:dyDescent="0.25">
      <c r="A4231" t="s">
        <v>5536</v>
      </c>
      <c r="C4231" t="s">
        <v>5815</v>
      </c>
      <c r="D4231" t="s">
        <v>5825</v>
      </c>
      <c r="E4231" s="1">
        <v>43264.473756828702</v>
      </c>
      <c r="F4231" t="s">
        <v>5795</v>
      </c>
      <c r="G4231" s="1">
        <v>43264.614976851852</v>
      </c>
      <c r="H4231" s="1"/>
      <c r="I4231" t="s">
        <v>6870</v>
      </c>
      <c r="J4231" s="4">
        <f>VLOOKUP(Données[[#This Row],[Statut (amiante)]],Statuts[[Statut]:[Code statut2]],2,FALSE)</f>
        <v>0</v>
      </c>
    </row>
    <row r="4232" spans="1:10" x14ac:dyDescent="0.25">
      <c r="A4232" t="s">
        <v>5536</v>
      </c>
      <c r="C4232" t="s">
        <v>5815</v>
      </c>
      <c r="D4232" t="s">
        <v>5826</v>
      </c>
      <c r="E4232" s="1">
        <v>43264.473756828702</v>
      </c>
      <c r="F4232" t="s">
        <v>5795</v>
      </c>
      <c r="G4232" s="1">
        <v>43264.614976851852</v>
      </c>
      <c r="H4232" s="1"/>
      <c r="I4232" t="s">
        <v>6870</v>
      </c>
      <c r="J4232" s="4">
        <f>VLOOKUP(Données[[#This Row],[Statut (amiante)]],Statuts[[Statut]:[Code statut2]],2,FALSE)</f>
        <v>0</v>
      </c>
    </row>
    <row r="4233" spans="1:10" x14ac:dyDescent="0.25">
      <c r="A4233" t="s">
        <v>5536</v>
      </c>
      <c r="C4233" t="s">
        <v>5815</v>
      </c>
      <c r="D4233" t="s">
        <v>5827</v>
      </c>
      <c r="E4233" s="1">
        <v>43264.473756828702</v>
      </c>
      <c r="F4233" t="s">
        <v>5795</v>
      </c>
      <c r="G4233" s="1">
        <v>43264.614976851852</v>
      </c>
      <c r="H4233" s="1"/>
      <c r="I4233" t="s">
        <v>6870</v>
      </c>
      <c r="J4233" s="4">
        <f>VLOOKUP(Données[[#This Row],[Statut (amiante)]],Statuts[[Statut]:[Code statut2]],2,FALSE)</f>
        <v>0</v>
      </c>
    </row>
    <row r="4234" spans="1:10" x14ac:dyDescent="0.25">
      <c r="A4234" t="s">
        <v>5536</v>
      </c>
      <c r="C4234" t="s">
        <v>5815</v>
      </c>
      <c r="D4234" t="s">
        <v>5828</v>
      </c>
      <c r="E4234" s="1">
        <v>43264.473756828702</v>
      </c>
      <c r="F4234" t="s">
        <v>5795</v>
      </c>
      <c r="G4234" s="1">
        <v>43264.614976851852</v>
      </c>
      <c r="H4234" s="1"/>
      <c r="I4234" t="s">
        <v>6870</v>
      </c>
      <c r="J4234" s="4">
        <f>VLOOKUP(Données[[#This Row],[Statut (amiante)]],Statuts[[Statut]:[Code statut2]],2,FALSE)</f>
        <v>0</v>
      </c>
    </row>
    <row r="4235" spans="1:10" x14ac:dyDescent="0.25">
      <c r="A4235" t="s">
        <v>5536</v>
      </c>
      <c r="C4235" t="s">
        <v>5815</v>
      </c>
      <c r="D4235" t="s">
        <v>5829</v>
      </c>
      <c r="E4235" s="1">
        <v>43264.473756828702</v>
      </c>
      <c r="F4235" t="s">
        <v>5795</v>
      </c>
      <c r="G4235" s="1">
        <v>43264.614976851852</v>
      </c>
      <c r="H4235" s="1"/>
      <c r="I4235" t="s">
        <v>6870</v>
      </c>
      <c r="J4235" s="4">
        <f>VLOOKUP(Données[[#This Row],[Statut (amiante)]],Statuts[[Statut]:[Code statut2]],2,FALSE)</f>
        <v>0</v>
      </c>
    </row>
    <row r="4236" spans="1:10" x14ac:dyDescent="0.25">
      <c r="A4236" t="s">
        <v>5536</v>
      </c>
      <c r="C4236" t="s">
        <v>5830</v>
      </c>
      <c r="D4236" t="s">
        <v>5831</v>
      </c>
      <c r="E4236" s="1">
        <v>43263.56093634259</v>
      </c>
      <c r="F4236" t="s">
        <v>5832</v>
      </c>
      <c r="G4236" s="1">
        <v>43263.604317129626</v>
      </c>
      <c r="H4236" s="1"/>
      <c r="I4236" t="s">
        <v>6870</v>
      </c>
      <c r="J4236" s="4">
        <f>VLOOKUP(Données[[#This Row],[Statut (amiante)]],Statuts[[Statut]:[Code statut2]],2,FALSE)</f>
        <v>0</v>
      </c>
    </row>
    <row r="4237" spans="1:10" x14ac:dyDescent="0.25">
      <c r="A4237" t="s">
        <v>5536</v>
      </c>
      <c r="C4237" t="s">
        <v>5833</v>
      </c>
      <c r="D4237" t="s">
        <v>5834</v>
      </c>
      <c r="E4237" s="1">
        <v>43263.565224039354</v>
      </c>
      <c r="F4237" t="s">
        <v>5832</v>
      </c>
      <c r="G4237" s="1">
        <v>43263.604317129626</v>
      </c>
      <c r="H4237" s="1"/>
      <c r="I4237" t="s">
        <v>6870</v>
      </c>
      <c r="J4237" s="4">
        <f>VLOOKUP(Données[[#This Row],[Statut (amiante)]],Statuts[[Statut]:[Code statut2]],2,FALSE)</f>
        <v>0</v>
      </c>
    </row>
    <row r="4238" spans="1:10" x14ac:dyDescent="0.25">
      <c r="A4238" t="s">
        <v>5536</v>
      </c>
      <c r="C4238" t="s">
        <v>5835</v>
      </c>
      <c r="D4238" t="s">
        <v>5836</v>
      </c>
      <c r="E4238" s="1">
        <v>43263.595971840281</v>
      </c>
      <c r="F4238" t="s">
        <v>5832</v>
      </c>
      <c r="G4238" s="1">
        <v>43263.604317129626</v>
      </c>
      <c r="H4238" s="1"/>
      <c r="I4238" t="s">
        <v>6870</v>
      </c>
      <c r="J4238" s="4">
        <f>VLOOKUP(Données[[#This Row],[Statut (amiante)]],Statuts[[Statut]:[Code statut2]],2,FALSE)</f>
        <v>0</v>
      </c>
    </row>
    <row r="4239" spans="1:10" x14ac:dyDescent="0.25">
      <c r="A4239" t="s">
        <v>5536</v>
      </c>
      <c r="C4239" t="s">
        <v>5835</v>
      </c>
      <c r="D4239" t="s">
        <v>5837</v>
      </c>
      <c r="E4239" s="1">
        <v>43263.595971840281</v>
      </c>
      <c r="F4239" t="s">
        <v>5832</v>
      </c>
      <c r="G4239" s="1">
        <v>43263.604317129626</v>
      </c>
      <c r="H4239" s="1"/>
      <c r="I4239" t="s">
        <v>6870</v>
      </c>
      <c r="J4239" s="4">
        <f>VLOOKUP(Données[[#This Row],[Statut (amiante)]],Statuts[[Statut]:[Code statut2]],2,FALSE)</f>
        <v>0</v>
      </c>
    </row>
    <row r="4240" spans="1:10" x14ac:dyDescent="0.25">
      <c r="A4240" t="s">
        <v>5536</v>
      </c>
      <c r="C4240" t="s">
        <v>5835</v>
      </c>
      <c r="D4240" t="s">
        <v>5838</v>
      </c>
      <c r="E4240" s="1">
        <v>43263.595971840281</v>
      </c>
      <c r="F4240" t="s">
        <v>5832</v>
      </c>
      <c r="G4240" s="1">
        <v>43263.604317129626</v>
      </c>
      <c r="H4240" s="1"/>
      <c r="I4240" t="s">
        <v>6870</v>
      </c>
      <c r="J4240" s="4">
        <f>VLOOKUP(Données[[#This Row],[Statut (amiante)]],Statuts[[Statut]:[Code statut2]],2,FALSE)</f>
        <v>0</v>
      </c>
    </row>
    <row r="4241" spans="1:10" x14ac:dyDescent="0.25">
      <c r="A4241" t="s">
        <v>5536</v>
      </c>
      <c r="C4241" t="s">
        <v>5815</v>
      </c>
      <c r="D4241" t="s">
        <v>5839</v>
      </c>
      <c r="E4241" s="1">
        <v>43264.473756828702</v>
      </c>
      <c r="F4241" t="s">
        <v>5795</v>
      </c>
      <c r="G4241" s="1">
        <v>43264.614976851852</v>
      </c>
      <c r="H4241" s="1"/>
      <c r="I4241" t="s">
        <v>6870</v>
      </c>
      <c r="J4241" s="4">
        <f>VLOOKUP(Données[[#This Row],[Statut (amiante)]],Statuts[[Statut]:[Code statut2]],2,FALSE)</f>
        <v>0</v>
      </c>
    </row>
    <row r="4242" spans="1:10" x14ac:dyDescent="0.25">
      <c r="A4242" t="s">
        <v>5536</v>
      </c>
      <c r="C4242" t="s">
        <v>5840</v>
      </c>
      <c r="D4242" t="s">
        <v>5841</v>
      </c>
      <c r="E4242" s="1">
        <v>43263.547787465279</v>
      </c>
      <c r="F4242" t="s">
        <v>5832</v>
      </c>
      <c r="G4242" s="1">
        <v>43263.604317129626</v>
      </c>
      <c r="H4242" s="1"/>
      <c r="I4242" t="s">
        <v>6870</v>
      </c>
      <c r="J4242" s="4">
        <f>VLOOKUP(Données[[#This Row],[Statut (amiante)]],Statuts[[Statut]:[Code statut2]],2,FALSE)</f>
        <v>0</v>
      </c>
    </row>
    <row r="4243" spans="1:10" x14ac:dyDescent="0.25">
      <c r="A4243" t="s">
        <v>5536</v>
      </c>
      <c r="C4243" t="s">
        <v>5842</v>
      </c>
      <c r="D4243" t="s">
        <v>5843</v>
      </c>
      <c r="E4243" s="1">
        <v>43263.551583414352</v>
      </c>
      <c r="F4243" t="s">
        <v>5832</v>
      </c>
      <c r="G4243" s="1">
        <v>43263.604317129626</v>
      </c>
      <c r="H4243" s="1"/>
      <c r="I4243" t="s">
        <v>6870</v>
      </c>
      <c r="J4243" s="4">
        <f>VLOOKUP(Données[[#This Row],[Statut (amiante)]],Statuts[[Statut]:[Code statut2]],2,FALSE)</f>
        <v>0</v>
      </c>
    </row>
    <row r="4244" spans="1:10" x14ac:dyDescent="0.25">
      <c r="A4244" t="s">
        <v>5536</v>
      </c>
      <c r="C4244" t="s">
        <v>5830</v>
      </c>
      <c r="D4244" t="s">
        <v>5844</v>
      </c>
      <c r="E4244" s="1">
        <v>43263.56093634259</v>
      </c>
      <c r="F4244" t="s">
        <v>5832</v>
      </c>
      <c r="G4244" s="1">
        <v>43263.604317129626</v>
      </c>
      <c r="H4244" s="1"/>
      <c r="I4244" t="s">
        <v>6870</v>
      </c>
      <c r="J4244" s="4">
        <f>VLOOKUP(Données[[#This Row],[Statut (amiante)]],Statuts[[Statut]:[Code statut2]],2,FALSE)</f>
        <v>0</v>
      </c>
    </row>
    <row r="4245" spans="1:10" x14ac:dyDescent="0.25">
      <c r="A4245" t="s">
        <v>5536</v>
      </c>
      <c r="C4245" t="s">
        <v>5830</v>
      </c>
      <c r="D4245" t="s">
        <v>5845</v>
      </c>
      <c r="E4245" s="1">
        <v>43263.56093634259</v>
      </c>
      <c r="F4245" t="s">
        <v>5832</v>
      </c>
      <c r="G4245" s="1">
        <v>43263.604317129626</v>
      </c>
      <c r="H4245" s="1"/>
      <c r="I4245" t="s">
        <v>6870</v>
      </c>
      <c r="J4245" s="4">
        <f>VLOOKUP(Données[[#This Row],[Statut (amiante)]],Statuts[[Statut]:[Code statut2]],2,FALSE)</f>
        <v>0</v>
      </c>
    </row>
    <row r="4246" spans="1:10" x14ac:dyDescent="0.25">
      <c r="A4246" t="s">
        <v>5536</v>
      </c>
      <c r="C4246" t="s">
        <v>5830</v>
      </c>
      <c r="D4246" t="s">
        <v>5846</v>
      </c>
      <c r="E4246" s="1">
        <v>43263.56093634259</v>
      </c>
      <c r="F4246" t="s">
        <v>5832</v>
      </c>
      <c r="G4246" s="1">
        <v>43263.604317129626</v>
      </c>
      <c r="H4246" s="1"/>
      <c r="I4246" t="s">
        <v>6870</v>
      </c>
      <c r="J4246" s="4">
        <f>VLOOKUP(Données[[#This Row],[Statut (amiante)]],Statuts[[Statut]:[Code statut2]],2,FALSE)</f>
        <v>0</v>
      </c>
    </row>
    <row r="4247" spans="1:10" x14ac:dyDescent="0.25">
      <c r="A4247" t="s">
        <v>5536</v>
      </c>
      <c r="C4247" t="s">
        <v>5830</v>
      </c>
      <c r="D4247" t="s">
        <v>5847</v>
      </c>
      <c r="E4247" s="1">
        <v>43263.56093634259</v>
      </c>
      <c r="F4247" t="s">
        <v>5832</v>
      </c>
      <c r="G4247" s="1">
        <v>43263.604317129626</v>
      </c>
      <c r="H4247" s="1"/>
      <c r="I4247" t="s">
        <v>6870</v>
      </c>
      <c r="J4247" s="4">
        <f>VLOOKUP(Données[[#This Row],[Statut (amiante)]],Statuts[[Statut]:[Code statut2]],2,FALSE)</f>
        <v>0</v>
      </c>
    </row>
    <row r="4248" spans="1:10" x14ac:dyDescent="0.25">
      <c r="A4248" t="s">
        <v>5536</v>
      </c>
      <c r="C4248" t="s">
        <v>5848</v>
      </c>
      <c r="D4248" t="s">
        <v>5849</v>
      </c>
      <c r="E4248" s="1">
        <v>43263.524778622683</v>
      </c>
      <c r="F4248" t="s">
        <v>5832</v>
      </c>
      <c r="G4248" s="1">
        <v>43263.604317129626</v>
      </c>
      <c r="H4248" s="1"/>
      <c r="I4248" t="s">
        <v>6870</v>
      </c>
      <c r="J4248" s="4">
        <f>VLOOKUP(Données[[#This Row],[Statut (amiante)]],Statuts[[Statut]:[Code statut2]],2,FALSE)</f>
        <v>0</v>
      </c>
    </row>
    <row r="4249" spans="1:10" x14ac:dyDescent="0.25">
      <c r="A4249" t="s">
        <v>5536</v>
      </c>
      <c r="C4249" t="s">
        <v>5850</v>
      </c>
      <c r="D4249" t="s">
        <v>5851</v>
      </c>
      <c r="E4249" s="1">
        <v>43263.526799108797</v>
      </c>
      <c r="F4249" t="s">
        <v>5832</v>
      </c>
      <c r="G4249" s="1">
        <v>43263.604317129626</v>
      </c>
      <c r="H4249" s="1"/>
      <c r="I4249" t="s">
        <v>6870</v>
      </c>
      <c r="J4249" s="4">
        <f>VLOOKUP(Données[[#This Row],[Statut (amiante)]],Statuts[[Statut]:[Code statut2]],2,FALSE)</f>
        <v>0</v>
      </c>
    </row>
    <row r="4250" spans="1:10" x14ac:dyDescent="0.25">
      <c r="A4250" t="s">
        <v>5536</v>
      </c>
      <c r="C4250" t="s">
        <v>5850</v>
      </c>
      <c r="D4250" t="s">
        <v>5852</v>
      </c>
      <c r="E4250" s="1">
        <v>43263.526799108797</v>
      </c>
      <c r="F4250" t="s">
        <v>5832</v>
      </c>
      <c r="G4250" s="1">
        <v>43263.604317129626</v>
      </c>
      <c r="H4250" s="1"/>
      <c r="I4250" t="s">
        <v>6870</v>
      </c>
      <c r="J4250" s="4">
        <f>VLOOKUP(Données[[#This Row],[Statut (amiante)]],Statuts[[Statut]:[Code statut2]],2,FALSE)</f>
        <v>0</v>
      </c>
    </row>
    <row r="4251" spans="1:10" x14ac:dyDescent="0.25">
      <c r="A4251" t="s">
        <v>5536</v>
      </c>
      <c r="C4251" t="s">
        <v>5850</v>
      </c>
      <c r="D4251" t="s">
        <v>5853</v>
      </c>
      <c r="E4251" s="1">
        <v>43263.526799108797</v>
      </c>
      <c r="F4251" t="s">
        <v>5832</v>
      </c>
      <c r="G4251" s="1">
        <v>43263.604317129626</v>
      </c>
      <c r="H4251" s="1"/>
      <c r="I4251" t="s">
        <v>6870</v>
      </c>
      <c r="J4251" s="4">
        <f>VLOOKUP(Données[[#This Row],[Statut (amiante)]],Statuts[[Statut]:[Code statut2]],2,FALSE)</f>
        <v>0</v>
      </c>
    </row>
    <row r="4252" spans="1:10" x14ac:dyDescent="0.25">
      <c r="A4252" t="s">
        <v>5536</v>
      </c>
      <c r="C4252" t="s">
        <v>5854</v>
      </c>
      <c r="D4252" t="s">
        <v>5855</v>
      </c>
      <c r="E4252" s="1">
        <v>43263.530229016207</v>
      </c>
      <c r="F4252" t="s">
        <v>5832</v>
      </c>
      <c r="G4252" s="1">
        <v>43263.604317129626</v>
      </c>
      <c r="H4252" s="1"/>
      <c r="I4252" t="s">
        <v>6870</v>
      </c>
      <c r="J4252" s="4">
        <f>VLOOKUP(Données[[#This Row],[Statut (amiante)]],Statuts[[Statut]:[Code statut2]],2,FALSE)</f>
        <v>0</v>
      </c>
    </row>
    <row r="4253" spans="1:10" x14ac:dyDescent="0.25">
      <c r="A4253" t="s">
        <v>5536</v>
      </c>
      <c r="C4253" t="s">
        <v>5856</v>
      </c>
      <c r="D4253" t="s">
        <v>5857</v>
      </c>
      <c r="E4253" s="1">
        <v>43263.532524224538</v>
      </c>
      <c r="F4253" t="s">
        <v>5832</v>
      </c>
      <c r="G4253" s="1">
        <v>43263.604317129626</v>
      </c>
      <c r="H4253" s="1"/>
      <c r="I4253" t="s">
        <v>6870</v>
      </c>
      <c r="J4253" s="4">
        <f>VLOOKUP(Données[[#This Row],[Statut (amiante)]],Statuts[[Statut]:[Code statut2]],2,FALSE)</f>
        <v>0</v>
      </c>
    </row>
    <row r="4254" spans="1:10" x14ac:dyDescent="0.25">
      <c r="A4254" t="s">
        <v>5536</v>
      </c>
      <c r="C4254" t="s">
        <v>5858</v>
      </c>
      <c r="D4254" t="s">
        <v>5859</v>
      </c>
      <c r="E4254" s="1">
        <v>43263.472483530095</v>
      </c>
      <c r="F4254" t="s">
        <v>5832</v>
      </c>
      <c r="G4254" s="1">
        <v>43263.604317129626</v>
      </c>
      <c r="H4254" s="1"/>
      <c r="I4254" t="s">
        <v>6870</v>
      </c>
      <c r="J4254" s="4">
        <f>VLOOKUP(Données[[#This Row],[Statut (amiante)]],Statuts[[Statut]:[Code statut2]],2,FALSE)</f>
        <v>0</v>
      </c>
    </row>
    <row r="4255" spans="1:10" x14ac:dyDescent="0.25">
      <c r="A4255" t="s">
        <v>5536</v>
      </c>
      <c r="C4255" t="s">
        <v>5860</v>
      </c>
      <c r="D4255" t="s">
        <v>5861</v>
      </c>
      <c r="E4255" s="1">
        <v>43263.506392013885</v>
      </c>
      <c r="F4255" t="s">
        <v>5832</v>
      </c>
      <c r="G4255" s="1">
        <v>43263.604317129626</v>
      </c>
      <c r="H4255" s="1"/>
      <c r="I4255" t="s">
        <v>6870</v>
      </c>
      <c r="J4255" s="4">
        <f>VLOOKUP(Données[[#This Row],[Statut (amiante)]],Statuts[[Statut]:[Code statut2]],2,FALSE)</f>
        <v>0</v>
      </c>
    </row>
    <row r="4256" spans="1:10" x14ac:dyDescent="0.25">
      <c r="A4256" t="s">
        <v>5536</v>
      </c>
      <c r="C4256" t="s">
        <v>5862</v>
      </c>
      <c r="D4256" t="s">
        <v>5863</v>
      </c>
      <c r="E4256" s="1">
        <v>43263.512536574075</v>
      </c>
      <c r="F4256" t="s">
        <v>5832</v>
      </c>
      <c r="G4256" s="1">
        <v>43263.604317129626</v>
      </c>
      <c r="H4256" s="1"/>
      <c r="I4256" t="s">
        <v>6870</v>
      </c>
      <c r="J4256" s="4">
        <f>VLOOKUP(Données[[#This Row],[Statut (amiante)]],Statuts[[Statut]:[Code statut2]],2,FALSE)</f>
        <v>0</v>
      </c>
    </row>
    <row r="4257" spans="1:10" x14ac:dyDescent="0.25">
      <c r="A4257" t="s">
        <v>5536</v>
      </c>
      <c r="C4257" t="s">
        <v>5862</v>
      </c>
      <c r="D4257" t="s">
        <v>5864</v>
      </c>
      <c r="E4257" s="1">
        <v>43263.512536574075</v>
      </c>
      <c r="F4257" t="s">
        <v>5832</v>
      </c>
      <c r="G4257" s="1">
        <v>43263.604317129626</v>
      </c>
      <c r="H4257" s="1"/>
      <c r="I4257" t="s">
        <v>6870</v>
      </c>
      <c r="J4257" s="4">
        <f>VLOOKUP(Données[[#This Row],[Statut (amiante)]],Statuts[[Statut]:[Code statut2]],2,FALSE)</f>
        <v>0</v>
      </c>
    </row>
    <row r="4258" spans="1:10" x14ac:dyDescent="0.25">
      <c r="A4258" t="s">
        <v>5536</v>
      </c>
      <c r="C4258" t="s">
        <v>5865</v>
      </c>
      <c r="D4258" t="s">
        <v>5866</v>
      </c>
      <c r="E4258" s="1">
        <v>43263.516955671294</v>
      </c>
      <c r="F4258" t="s">
        <v>5832</v>
      </c>
      <c r="G4258" s="1">
        <v>43263.604317129626</v>
      </c>
      <c r="H4258" s="1"/>
      <c r="I4258" t="s">
        <v>6870</v>
      </c>
      <c r="J4258" s="4">
        <f>VLOOKUP(Données[[#This Row],[Statut (amiante)]],Statuts[[Statut]:[Code statut2]],2,FALSE)</f>
        <v>0</v>
      </c>
    </row>
    <row r="4259" spans="1:10" x14ac:dyDescent="0.25">
      <c r="A4259" t="s">
        <v>5536</v>
      </c>
      <c r="C4259" t="s">
        <v>5867</v>
      </c>
      <c r="D4259" t="s">
        <v>5868</v>
      </c>
      <c r="E4259" s="1">
        <v>43263.520003124999</v>
      </c>
      <c r="F4259" t="s">
        <v>5832</v>
      </c>
      <c r="G4259" s="1">
        <v>43263.604317129626</v>
      </c>
      <c r="H4259" s="1"/>
      <c r="I4259" t="s">
        <v>6870</v>
      </c>
      <c r="J4259" s="4">
        <f>VLOOKUP(Données[[#This Row],[Statut (amiante)]],Statuts[[Statut]:[Code statut2]],2,FALSE)</f>
        <v>0</v>
      </c>
    </row>
    <row r="4260" spans="1:10" x14ac:dyDescent="0.25">
      <c r="A4260" t="s">
        <v>5536</v>
      </c>
      <c r="C4260" t="s">
        <v>5869</v>
      </c>
      <c r="D4260" t="s">
        <v>5870</v>
      </c>
      <c r="E4260" s="1">
        <v>43263.443390509259</v>
      </c>
      <c r="F4260" t="s">
        <v>5832</v>
      </c>
      <c r="G4260" s="1">
        <v>43263.604317129626</v>
      </c>
      <c r="H4260" s="1"/>
      <c r="I4260" t="s">
        <v>6870</v>
      </c>
      <c r="J4260" s="4">
        <f>VLOOKUP(Données[[#This Row],[Statut (amiante)]],Statuts[[Statut]:[Code statut2]],2,FALSE)</f>
        <v>0</v>
      </c>
    </row>
    <row r="4261" spans="1:10" x14ac:dyDescent="0.25">
      <c r="A4261" t="s">
        <v>5536</v>
      </c>
      <c r="C4261" t="s">
        <v>5871</v>
      </c>
      <c r="D4261" t="s">
        <v>5872</v>
      </c>
      <c r="E4261" s="1">
        <v>43263.449087152774</v>
      </c>
      <c r="F4261" t="s">
        <v>5832</v>
      </c>
      <c r="G4261" s="1">
        <v>43263.604317129626</v>
      </c>
      <c r="H4261" s="1"/>
      <c r="I4261" t="s">
        <v>6870</v>
      </c>
      <c r="J4261" s="4">
        <f>VLOOKUP(Données[[#This Row],[Statut (amiante)]],Statuts[[Statut]:[Code statut2]],2,FALSE)</f>
        <v>0</v>
      </c>
    </row>
    <row r="4262" spans="1:10" x14ac:dyDescent="0.25">
      <c r="A4262" t="s">
        <v>5536</v>
      </c>
      <c r="C4262" t="s">
        <v>5873</v>
      </c>
      <c r="D4262" t="s">
        <v>5874</v>
      </c>
      <c r="E4262" s="1">
        <v>43263.45300991898</v>
      </c>
      <c r="F4262" t="s">
        <v>5832</v>
      </c>
      <c r="G4262" s="1">
        <v>43263.604317129626</v>
      </c>
      <c r="H4262" s="1"/>
      <c r="I4262" t="s">
        <v>6870</v>
      </c>
      <c r="J4262" s="4">
        <f>VLOOKUP(Données[[#This Row],[Statut (amiante)]],Statuts[[Statut]:[Code statut2]],2,FALSE)</f>
        <v>0</v>
      </c>
    </row>
    <row r="4263" spans="1:10" x14ac:dyDescent="0.25">
      <c r="A4263" t="s">
        <v>5536</v>
      </c>
      <c r="C4263" t="s">
        <v>5875</v>
      </c>
      <c r="D4263" t="s">
        <v>5876</v>
      </c>
      <c r="E4263" s="1">
        <v>43263.462549618052</v>
      </c>
      <c r="F4263" t="s">
        <v>5832</v>
      </c>
      <c r="G4263" s="1">
        <v>43263.604317129626</v>
      </c>
      <c r="H4263" s="1"/>
      <c r="I4263" t="s">
        <v>6870</v>
      </c>
      <c r="J4263" s="4">
        <f>VLOOKUP(Données[[#This Row],[Statut (amiante)]],Statuts[[Statut]:[Code statut2]],2,FALSE)</f>
        <v>0</v>
      </c>
    </row>
    <row r="4264" spans="1:10" x14ac:dyDescent="0.25">
      <c r="A4264" t="s">
        <v>5536</v>
      </c>
      <c r="C4264" t="s">
        <v>5877</v>
      </c>
      <c r="D4264" t="s">
        <v>5878</v>
      </c>
      <c r="E4264" s="1">
        <v>43263.469557870369</v>
      </c>
      <c r="F4264" t="s">
        <v>5832</v>
      </c>
      <c r="G4264" s="1">
        <v>43263.604317129626</v>
      </c>
      <c r="H4264" s="1"/>
      <c r="I4264" t="s">
        <v>6870</v>
      </c>
      <c r="J4264" s="4">
        <f>VLOOKUP(Données[[#This Row],[Statut (amiante)]],Statuts[[Statut]:[Code statut2]],2,FALSE)</f>
        <v>0</v>
      </c>
    </row>
    <row r="4265" spans="1:10" x14ac:dyDescent="0.25">
      <c r="A4265" t="s">
        <v>5536</v>
      </c>
      <c r="C4265" t="s">
        <v>5877</v>
      </c>
      <c r="D4265" t="s">
        <v>5879</v>
      </c>
      <c r="E4265" s="1">
        <v>43263.469557870369</v>
      </c>
      <c r="F4265" t="s">
        <v>5832</v>
      </c>
      <c r="G4265" s="1">
        <v>43263.604317129626</v>
      </c>
      <c r="H4265" s="1"/>
      <c r="I4265" t="s">
        <v>6870</v>
      </c>
      <c r="J4265" s="4">
        <f>VLOOKUP(Données[[#This Row],[Statut (amiante)]],Statuts[[Statut]:[Code statut2]],2,FALSE)</f>
        <v>0</v>
      </c>
    </row>
    <row r="4266" spans="1:10" x14ac:dyDescent="0.25">
      <c r="A4266" t="s">
        <v>5536</v>
      </c>
      <c r="C4266" t="s">
        <v>5869</v>
      </c>
      <c r="D4266" t="s">
        <v>5880</v>
      </c>
      <c r="E4266" s="1">
        <v>43263.443390509259</v>
      </c>
      <c r="F4266" t="s">
        <v>5832</v>
      </c>
      <c r="G4266" s="1">
        <v>43263.604317129626</v>
      </c>
      <c r="H4266" s="1"/>
      <c r="I4266" t="s">
        <v>6870</v>
      </c>
      <c r="J4266" s="4">
        <f>VLOOKUP(Données[[#This Row],[Statut (amiante)]],Statuts[[Statut]:[Code statut2]],2,FALSE)</f>
        <v>0</v>
      </c>
    </row>
    <row r="4267" spans="1:10" x14ac:dyDescent="0.25">
      <c r="A4267" t="s">
        <v>5536</v>
      </c>
      <c r="C4267" t="s">
        <v>5869</v>
      </c>
      <c r="D4267" t="s">
        <v>5881</v>
      </c>
      <c r="E4267" s="1">
        <v>43263.443390509259</v>
      </c>
      <c r="F4267" t="s">
        <v>5832</v>
      </c>
      <c r="G4267" s="1">
        <v>43263.604317129626</v>
      </c>
      <c r="H4267" s="1"/>
      <c r="I4267" t="s">
        <v>6870</v>
      </c>
      <c r="J4267" s="4">
        <f>VLOOKUP(Données[[#This Row],[Statut (amiante)]],Statuts[[Statut]:[Code statut2]],2,FALSE)</f>
        <v>0</v>
      </c>
    </row>
    <row r="4268" spans="1:10" x14ac:dyDescent="0.25">
      <c r="A4268" t="s">
        <v>5536</v>
      </c>
      <c r="C4268" t="s">
        <v>5869</v>
      </c>
      <c r="D4268" t="s">
        <v>5882</v>
      </c>
      <c r="E4268" s="1">
        <v>43263.443390509259</v>
      </c>
      <c r="F4268" t="s">
        <v>5832</v>
      </c>
      <c r="G4268" s="1">
        <v>43263.604317129626</v>
      </c>
      <c r="H4268" s="1"/>
      <c r="I4268" t="s">
        <v>6870</v>
      </c>
      <c r="J4268" s="4">
        <f>VLOOKUP(Données[[#This Row],[Statut (amiante)]],Statuts[[Statut]:[Code statut2]],2,FALSE)</f>
        <v>0</v>
      </c>
    </row>
    <row r="4269" spans="1:10" x14ac:dyDescent="0.25">
      <c r="A4269" t="s">
        <v>5536</v>
      </c>
      <c r="C4269" t="s">
        <v>5869</v>
      </c>
      <c r="D4269" t="s">
        <v>5883</v>
      </c>
      <c r="E4269" s="1">
        <v>43263.443390509259</v>
      </c>
      <c r="F4269" t="s">
        <v>5832</v>
      </c>
      <c r="G4269" s="1">
        <v>43263.604317129626</v>
      </c>
      <c r="H4269" s="1"/>
      <c r="I4269" t="s">
        <v>6870</v>
      </c>
      <c r="J4269" s="4">
        <f>VLOOKUP(Données[[#This Row],[Statut (amiante)]],Statuts[[Statut]:[Code statut2]],2,FALSE)</f>
        <v>0</v>
      </c>
    </row>
    <row r="4270" spans="1:10" x14ac:dyDescent="0.25">
      <c r="A4270" t="s">
        <v>5536</v>
      </c>
      <c r="C4270" t="s">
        <v>5869</v>
      </c>
      <c r="D4270" t="s">
        <v>5884</v>
      </c>
      <c r="E4270" s="1">
        <v>43263.443390509259</v>
      </c>
      <c r="F4270" t="s">
        <v>5832</v>
      </c>
      <c r="G4270" s="1">
        <v>43263.604317129626</v>
      </c>
      <c r="H4270" s="1"/>
      <c r="I4270" t="s">
        <v>6870</v>
      </c>
      <c r="J4270" s="4">
        <f>VLOOKUP(Données[[#This Row],[Statut (amiante)]],Statuts[[Statut]:[Code statut2]],2,FALSE)</f>
        <v>0</v>
      </c>
    </row>
    <row r="4271" spans="1:10" x14ac:dyDescent="0.25">
      <c r="A4271" t="s">
        <v>5536</v>
      </c>
      <c r="C4271" t="s">
        <v>5869</v>
      </c>
      <c r="D4271" t="s">
        <v>5885</v>
      </c>
      <c r="E4271" s="1">
        <v>43263.443390509259</v>
      </c>
      <c r="F4271" t="s">
        <v>5832</v>
      </c>
      <c r="G4271" s="1">
        <v>43263.604317129626</v>
      </c>
      <c r="H4271" s="1"/>
      <c r="I4271" t="s">
        <v>6870</v>
      </c>
      <c r="J4271" s="4">
        <f>VLOOKUP(Données[[#This Row],[Statut (amiante)]],Statuts[[Statut]:[Code statut2]],2,FALSE)</f>
        <v>0</v>
      </c>
    </row>
    <row r="4272" spans="1:10" x14ac:dyDescent="0.25">
      <c r="A4272" t="s">
        <v>5536</v>
      </c>
      <c r="C4272" t="s">
        <v>5886</v>
      </c>
      <c r="D4272" t="s">
        <v>5887</v>
      </c>
      <c r="E4272" s="1">
        <v>43263.413565937502</v>
      </c>
      <c r="F4272" t="s">
        <v>5832</v>
      </c>
      <c r="G4272" s="1">
        <v>43263.604317129626</v>
      </c>
      <c r="H4272" s="1"/>
      <c r="I4272" t="s">
        <v>6870</v>
      </c>
      <c r="J4272" s="4">
        <f>VLOOKUP(Données[[#This Row],[Statut (amiante)]],Statuts[[Statut]:[Code statut2]],2,FALSE)</f>
        <v>0</v>
      </c>
    </row>
    <row r="4273" spans="1:10" x14ac:dyDescent="0.25">
      <c r="A4273" t="s">
        <v>5536</v>
      </c>
      <c r="C4273" t="s">
        <v>5886</v>
      </c>
      <c r="D4273" t="s">
        <v>5888</v>
      </c>
      <c r="E4273" s="1">
        <v>43263.413565937502</v>
      </c>
      <c r="F4273" t="s">
        <v>5832</v>
      </c>
      <c r="G4273" s="1">
        <v>43263.604317129626</v>
      </c>
      <c r="H4273" s="1"/>
      <c r="I4273" t="s">
        <v>6870</v>
      </c>
      <c r="J4273" s="4">
        <f>VLOOKUP(Données[[#This Row],[Statut (amiante)]],Statuts[[Statut]:[Code statut2]],2,FALSE)</f>
        <v>0</v>
      </c>
    </row>
    <row r="4274" spans="1:10" x14ac:dyDescent="0.25">
      <c r="A4274" t="s">
        <v>5536</v>
      </c>
      <c r="C4274" t="s">
        <v>5886</v>
      </c>
      <c r="D4274" t="s">
        <v>5889</v>
      </c>
      <c r="E4274" s="1">
        <v>43263.413565937502</v>
      </c>
      <c r="F4274" t="s">
        <v>5832</v>
      </c>
      <c r="G4274" s="1">
        <v>43263.604317129626</v>
      </c>
      <c r="H4274" s="1"/>
      <c r="I4274" t="s">
        <v>6870</v>
      </c>
      <c r="J4274" s="4">
        <f>VLOOKUP(Données[[#This Row],[Statut (amiante)]],Statuts[[Statut]:[Code statut2]],2,FALSE)</f>
        <v>0</v>
      </c>
    </row>
    <row r="4275" spans="1:10" x14ac:dyDescent="0.25">
      <c r="A4275" t="s">
        <v>5536</v>
      </c>
      <c r="C4275" t="s">
        <v>5886</v>
      </c>
      <c r="D4275" t="s">
        <v>5890</v>
      </c>
      <c r="E4275" s="1">
        <v>43263.413565937502</v>
      </c>
      <c r="F4275" t="s">
        <v>5832</v>
      </c>
      <c r="G4275" s="1">
        <v>43263.604317129626</v>
      </c>
      <c r="H4275" s="1"/>
      <c r="I4275" t="s">
        <v>6870</v>
      </c>
      <c r="J4275" s="4">
        <f>VLOOKUP(Données[[#This Row],[Statut (amiante)]],Statuts[[Statut]:[Code statut2]],2,FALSE)</f>
        <v>0</v>
      </c>
    </row>
    <row r="4276" spans="1:10" x14ac:dyDescent="0.25">
      <c r="A4276" t="s">
        <v>5536</v>
      </c>
      <c r="C4276" t="s">
        <v>5869</v>
      </c>
      <c r="D4276" t="s">
        <v>5891</v>
      </c>
      <c r="E4276" s="1">
        <v>43263.443390509259</v>
      </c>
      <c r="F4276" t="s">
        <v>5832</v>
      </c>
      <c r="G4276" s="1">
        <v>43263.604317129626</v>
      </c>
      <c r="H4276" s="1"/>
      <c r="I4276" t="s">
        <v>6870</v>
      </c>
      <c r="J4276" s="4">
        <f>VLOOKUP(Données[[#This Row],[Statut (amiante)]],Statuts[[Statut]:[Code statut2]],2,FALSE)</f>
        <v>0</v>
      </c>
    </row>
    <row r="4277" spans="1:10" x14ac:dyDescent="0.25">
      <c r="A4277" t="s">
        <v>5536</v>
      </c>
      <c r="C4277" t="s">
        <v>5869</v>
      </c>
      <c r="D4277" t="s">
        <v>5892</v>
      </c>
      <c r="E4277" s="1">
        <v>43263.443390509259</v>
      </c>
      <c r="F4277" t="s">
        <v>5832</v>
      </c>
      <c r="G4277" s="1">
        <v>43263.604317129626</v>
      </c>
      <c r="H4277" s="1"/>
      <c r="I4277" t="s">
        <v>6870</v>
      </c>
      <c r="J4277" s="4">
        <f>VLOOKUP(Données[[#This Row],[Statut (amiante)]],Statuts[[Statut]:[Code statut2]],2,FALSE)</f>
        <v>0</v>
      </c>
    </row>
    <row r="4278" spans="1:10" x14ac:dyDescent="0.25">
      <c r="A4278" t="s">
        <v>5536</v>
      </c>
      <c r="C4278" t="s">
        <v>5886</v>
      </c>
      <c r="D4278" t="s">
        <v>5893</v>
      </c>
      <c r="E4278" s="1">
        <v>43263.413565937502</v>
      </c>
      <c r="F4278" t="s">
        <v>5832</v>
      </c>
      <c r="G4278" s="1">
        <v>43263.604317129626</v>
      </c>
      <c r="H4278" s="1"/>
      <c r="I4278" t="s">
        <v>6870</v>
      </c>
      <c r="J4278" s="4">
        <f>VLOOKUP(Données[[#This Row],[Statut (amiante)]],Statuts[[Statut]:[Code statut2]],2,FALSE)</f>
        <v>0</v>
      </c>
    </row>
    <row r="4279" spans="1:10" x14ac:dyDescent="0.25">
      <c r="A4279" t="s">
        <v>5536</v>
      </c>
      <c r="C4279" t="s">
        <v>5886</v>
      </c>
      <c r="D4279" t="s">
        <v>5894</v>
      </c>
      <c r="E4279" s="1">
        <v>43263.413565937502</v>
      </c>
      <c r="F4279" t="s">
        <v>5832</v>
      </c>
      <c r="G4279" s="1">
        <v>43263.604317129626</v>
      </c>
      <c r="H4279" s="1"/>
      <c r="I4279" t="s">
        <v>6870</v>
      </c>
      <c r="J4279" s="4">
        <f>VLOOKUP(Données[[#This Row],[Statut (amiante)]],Statuts[[Statut]:[Code statut2]],2,FALSE)</f>
        <v>0</v>
      </c>
    </row>
    <row r="4280" spans="1:10" x14ac:dyDescent="0.25">
      <c r="A4280" t="s">
        <v>5536</v>
      </c>
      <c r="C4280" t="s">
        <v>5886</v>
      </c>
      <c r="D4280" t="s">
        <v>5895</v>
      </c>
      <c r="E4280" s="1">
        <v>43263.413565937502</v>
      </c>
      <c r="F4280" t="s">
        <v>5832</v>
      </c>
      <c r="G4280" s="1">
        <v>43263.604317129626</v>
      </c>
      <c r="H4280" s="1"/>
      <c r="I4280" t="s">
        <v>6870</v>
      </c>
      <c r="J4280" s="4">
        <f>VLOOKUP(Données[[#This Row],[Statut (amiante)]],Statuts[[Statut]:[Code statut2]],2,FALSE)</f>
        <v>0</v>
      </c>
    </row>
    <row r="4281" spans="1:10" x14ac:dyDescent="0.25">
      <c r="A4281" t="s">
        <v>5536</v>
      </c>
      <c r="C4281" t="s">
        <v>5886</v>
      </c>
      <c r="D4281" t="s">
        <v>5896</v>
      </c>
      <c r="E4281" s="1">
        <v>43263.413565937502</v>
      </c>
      <c r="F4281" t="s">
        <v>5832</v>
      </c>
      <c r="G4281" s="1">
        <v>43263.604317129626</v>
      </c>
      <c r="H4281" s="1"/>
      <c r="I4281" t="s">
        <v>6870</v>
      </c>
      <c r="J4281" s="4">
        <f>VLOOKUP(Données[[#This Row],[Statut (amiante)]],Statuts[[Statut]:[Code statut2]],2,FALSE)</f>
        <v>0</v>
      </c>
    </row>
    <row r="4282" spans="1:10" x14ac:dyDescent="0.25">
      <c r="A4282" t="s">
        <v>5536</v>
      </c>
      <c r="C4282" t="s">
        <v>5886</v>
      </c>
      <c r="D4282" t="s">
        <v>5897</v>
      </c>
      <c r="E4282" s="1">
        <v>43263.413565937502</v>
      </c>
      <c r="F4282" t="s">
        <v>5832</v>
      </c>
      <c r="G4282" s="1">
        <v>43263.604317129626</v>
      </c>
      <c r="H4282" s="1"/>
      <c r="I4282" t="s">
        <v>6870</v>
      </c>
      <c r="J4282" s="4">
        <f>VLOOKUP(Données[[#This Row],[Statut (amiante)]],Statuts[[Statut]:[Code statut2]],2,FALSE)</f>
        <v>0</v>
      </c>
    </row>
    <row r="4283" spans="1:10" x14ac:dyDescent="0.25">
      <c r="A4283" t="s">
        <v>5536</v>
      </c>
      <c r="C4283" t="s">
        <v>5886</v>
      </c>
      <c r="D4283" t="s">
        <v>5898</v>
      </c>
      <c r="E4283" s="1">
        <v>43263.413565937502</v>
      </c>
      <c r="F4283" t="s">
        <v>5832</v>
      </c>
      <c r="G4283" s="1">
        <v>43263.604317129626</v>
      </c>
      <c r="H4283" s="1"/>
      <c r="I4283" t="s">
        <v>6870</v>
      </c>
      <c r="J4283" s="4">
        <f>VLOOKUP(Données[[#This Row],[Statut (amiante)]],Statuts[[Statut]:[Code statut2]],2,FALSE)</f>
        <v>0</v>
      </c>
    </row>
    <row r="4284" spans="1:10" x14ac:dyDescent="0.25">
      <c r="A4284" t="s">
        <v>5536</v>
      </c>
      <c r="C4284" t="s">
        <v>5886</v>
      </c>
      <c r="D4284" t="s">
        <v>5899</v>
      </c>
      <c r="E4284" s="1">
        <v>43263.413565937502</v>
      </c>
      <c r="F4284" t="s">
        <v>5832</v>
      </c>
      <c r="G4284" s="1">
        <v>43263.604317129626</v>
      </c>
      <c r="H4284" s="1"/>
      <c r="I4284" t="s">
        <v>6870</v>
      </c>
      <c r="J4284" s="4">
        <f>VLOOKUP(Données[[#This Row],[Statut (amiante)]],Statuts[[Statut]:[Code statut2]],2,FALSE)</f>
        <v>0</v>
      </c>
    </row>
    <row r="4285" spans="1:10" x14ac:dyDescent="0.25">
      <c r="A4285" t="s">
        <v>5536</v>
      </c>
      <c r="C4285" t="s">
        <v>5886</v>
      </c>
      <c r="D4285" t="s">
        <v>5900</v>
      </c>
      <c r="E4285" s="1">
        <v>43263.413565937502</v>
      </c>
      <c r="F4285" t="s">
        <v>5832</v>
      </c>
      <c r="G4285" s="1">
        <v>43263.604317129626</v>
      </c>
      <c r="H4285" s="1"/>
      <c r="I4285" t="s">
        <v>6870</v>
      </c>
      <c r="J4285" s="4">
        <f>VLOOKUP(Données[[#This Row],[Statut (amiante)]],Statuts[[Statut]:[Code statut2]],2,FALSE)</f>
        <v>0</v>
      </c>
    </row>
    <row r="4286" spans="1:10" x14ac:dyDescent="0.25">
      <c r="A4286" t="s">
        <v>5536</v>
      </c>
      <c r="C4286" t="s">
        <v>5886</v>
      </c>
      <c r="D4286" t="s">
        <v>5901</v>
      </c>
      <c r="E4286" s="1">
        <v>43263.413565937502</v>
      </c>
      <c r="F4286" t="s">
        <v>5832</v>
      </c>
      <c r="G4286" s="1">
        <v>43263.604317129626</v>
      </c>
      <c r="H4286" s="1"/>
      <c r="I4286" t="s">
        <v>6870</v>
      </c>
      <c r="J4286" s="4">
        <f>VLOOKUP(Données[[#This Row],[Statut (amiante)]],Statuts[[Statut]:[Code statut2]],2,FALSE)</f>
        <v>0</v>
      </c>
    </row>
    <row r="4287" spans="1:10" x14ac:dyDescent="0.25">
      <c r="A4287" t="s">
        <v>5536</v>
      </c>
      <c r="C4287" t="s">
        <v>5886</v>
      </c>
      <c r="D4287" t="s">
        <v>5902</v>
      </c>
      <c r="E4287" s="1">
        <v>43263.413565937502</v>
      </c>
      <c r="F4287" t="s">
        <v>5832</v>
      </c>
      <c r="G4287" s="1">
        <v>43263.604317129626</v>
      </c>
      <c r="H4287" s="1"/>
      <c r="I4287" t="s">
        <v>6870</v>
      </c>
      <c r="J4287" s="4">
        <f>VLOOKUP(Données[[#This Row],[Statut (amiante)]],Statuts[[Statut]:[Code statut2]],2,FALSE)</f>
        <v>0</v>
      </c>
    </row>
    <row r="4288" spans="1:10" x14ac:dyDescent="0.25">
      <c r="A4288" t="s">
        <v>5536</v>
      </c>
      <c r="C4288" t="s">
        <v>5886</v>
      </c>
      <c r="D4288" t="s">
        <v>5903</v>
      </c>
      <c r="E4288" s="1">
        <v>43263.413565937502</v>
      </c>
      <c r="F4288" t="s">
        <v>5832</v>
      </c>
      <c r="G4288" s="1">
        <v>43263.604317129626</v>
      </c>
      <c r="H4288" s="1"/>
      <c r="I4288" t="s">
        <v>6870</v>
      </c>
      <c r="J4288" s="4">
        <f>VLOOKUP(Données[[#This Row],[Statut (amiante)]],Statuts[[Statut]:[Code statut2]],2,FALSE)</f>
        <v>0</v>
      </c>
    </row>
    <row r="4289" spans="1:10" x14ac:dyDescent="0.25">
      <c r="A4289" t="s">
        <v>5536</v>
      </c>
      <c r="C4289" t="s">
        <v>5886</v>
      </c>
      <c r="D4289" t="s">
        <v>5904</v>
      </c>
      <c r="E4289" s="1">
        <v>43263.413565937502</v>
      </c>
      <c r="F4289" t="s">
        <v>5832</v>
      </c>
      <c r="G4289" s="1">
        <v>43263.604317129626</v>
      </c>
      <c r="H4289" s="1"/>
      <c r="I4289" t="s">
        <v>6870</v>
      </c>
      <c r="J4289" s="4">
        <f>VLOOKUP(Données[[#This Row],[Statut (amiante)]],Statuts[[Statut]:[Code statut2]],2,FALSE)</f>
        <v>0</v>
      </c>
    </row>
    <row r="4290" spans="1:10" x14ac:dyDescent="0.25">
      <c r="A4290" t="s">
        <v>5536</v>
      </c>
      <c r="C4290" t="s">
        <v>5886</v>
      </c>
      <c r="D4290" t="s">
        <v>5905</v>
      </c>
      <c r="E4290" s="1">
        <v>43263.413565937502</v>
      </c>
      <c r="F4290" t="s">
        <v>5832</v>
      </c>
      <c r="G4290" s="1">
        <v>43263.604317129626</v>
      </c>
      <c r="H4290" s="1"/>
      <c r="I4290" t="s">
        <v>6870</v>
      </c>
      <c r="J4290" s="4">
        <f>VLOOKUP(Données[[#This Row],[Statut (amiante)]],Statuts[[Statut]:[Code statut2]],2,FALSE)</f>
        <v>0</v>
      </c>
    </row>
    <row r="4291" spans="1:10" x14ac:dyDescent="0.25">
      <c r="A4291" t="s">
        <v>5536</v>
      </c>
      <c r="C4291" t="s">
        <v>5886</v>
      </c>
      <c r="D4291" t="s">
        <v>5906</v>
      </c>
      <c r="E4291" s="1">
        <v>43263.413565937502</v>
      </c>
      <c r="F4291" t="s">
        <v>5832</v>
      </c>
      <c r="G4291" s="1">
        <v>43263.604317129626</v>
      </c>
      <c r="H4291" s="1"/>
      <c r="I4291" t="s">
        <v>6870</v>
      </c>
      <c r="J4291" s="4">
        <f>VLOOKUP(Données[[#This Row],[Statut (amiante)]],Statuts[[Statut]:[Code statut2]],2,FALSE)</f>
        <v>0</v>
      </c>
    </row>
    <row r="4292" spans="1:10" x14ac:dyDescent="0.25">
      <c r="A4292" t="s">
        <v>5536</v>
      </c>
      <c r="C4292" t="s">
        <v>5886</v>
      </c>
      <c r="D4292" t="s">
        <v>5907</v>
      </c>
      <c r="E4292" s="1">
        <v>43263.413565937502</v>
      </c>
      <c r="F4292" t="s">
        <v>5832</v>
      </c>
      <c r="G4292" s="1">
        <v>43263.604317129626</v>
      </c>
      <c r="H4292" s="1"/>
      <c r="I4292" t="s">
        <v>6870</v>
      </c>
      <c r="J4292" s="4">
        <f>VLOOKUP(Données[[#This Row],[Statut (amiante)]],Statuts[[Statut]:[Code statut2]],2,FALSE)</f>
        <v>0</v>
      </c>
    </row>
    <row r="4293" spans="1:10" x14ac:dyDescent="0.25">
      <c r="A4293" t="s">
        <v>5536</v>
      </c>
      <c r="C4293" t="s">
        <v>5886</v>
      </c>
      <c r="D4293" t="s">
        <v>5908</v>
      </c>
      <c r="E4293" s="1">
        <v>43263.413565937502</v>
      </c>
      <c r="F4293" t="s">
        <v>5832</v>
      </c>
      <c r="G4293" s="1">
        <v>43263.604317129626</v>
      </c>
      <c r="H4293" s="1"/>
      <c r="I4293" t="s">
        <v>6870</v>
      </c>
      <c r="J4293" s="4">
        <f>VLOOKUP(Données[[#This Row],[Statut (amiante)]],Statuts[[Statut]:[Code statut2]],2,FALSE)</f>
        <v>0</v>
      </c>
    </row>
    <row r="4294" spans="1:10" x14ac:dyDescent="0.25">
      <c r="A4294" t="s">
        <v>5536</v>
      </c>
      <c r="C4294" t="s">
        <v>5886</v>
      </c>
      <c r="D4294" t="s">
        <v>5909</v>
      </c>
      <c r="E4294" s="1">
        <v>43263.413565937502</v>
      </c>
      <c r="F4294" t="s">
        <v>5832</v>
      </c>
      <c r="G4294" s="1">
        <v>43263.604317129626</v>
      </c>
      <c r="H4294" s="1"/>
      <c r="I4294" t="s">
        <v>6870</v>
      </c>
      <c r="J4294" s="4">
        <f>VLOOKUP(Données[[#This Row],[Statut (amiante)]],Statuts[[Statut]:[Code statut2]],2,FALSE)</f>
        <v>0</v>
      </c>
    </row>
    <row r="4295" spans="1:10" x14ac:dyDescent="0.25">
      <c r="A4295" t="s">
        <v>5536</v>
      </c>
      <c r="C4295" t="s">
        <v>5886</v>
      </c>
      <c r="D4295" t="s">
        <v>5910</v>
      </c>
      <c r="E4295" s="1">
        <v>43263.413565937502</v>
      </c>
      <c r="F4295" t="s">
        <v>5832</v>
      </c>
      <c r="G4295" s="1">
        <v>43263.604317129626</v>
      </c>
      <c r="H4295" s="1"/>
      <c r="I4295" t="s">
        <v>6870</v>
      </c>
      <c r="J4295" s="4">
        <f>VLOOKUP(Données[[#This Row],[Statut (amiante)]],Statuts[[Statut]:[Code statut2]],2,FALSE)</f>
        <v>0</v>
      </c>
    </row>
    <row r="4296" spans="1:10" x14ac:dyDescent="0.25">
      <c r="A4296" t="s">
        <v>5536</v>
      </c>
      <c r="C4296" t="s">
        <v>5886</v>
      </c>
      <c r="D4296" t="s">
        <v>5911</v>
      </c>
      <c r="E4296" s="1">
        <v>43263.413565937502</v>
      </c>
      <c r="F4296" t="s">
        <v>5832</v>
      </c>
      <c r="G4296" s="1">
        <v>43263.604317129626</v>
      </c>
      <c r="H4296" s="1"/>
      <c r="I4296" t="s">
        <v>6870</v>
      </c>
      <c r="J4296" s="4">
        <f>VLOOKUP(Données[[#This Row],[Statut (amiante)]],Statuts[[Statut]:[Code statut2]],2,FALSE)</f>
        <v>0</v>
      </c>
    </row>
    <row r="4297" spans="1:10" x14ac:dyDescent="0.25">
      <c r="A4297" t="s">
        <v>5536</v>
      </c>
      <c r="C4297" t="s">
        <v>5886</v>
      </c>
      <c r="D4297" t="s">
        <v>5912</v>
      </c>
      <c r="E4297" s="1">
        <v>43263.413565937502</v>
      </c>
      <c r="F4297" t="s">
        <v>5832</v>
      </c>
      <c r="G4297" s="1">
        <v>43263.604317129626</v>
      </c>
      <c r="H4297" s="1"/>
      <c r="I4297" t="s">
        <v>6870</v>
      </c>
      <c r="J4297" s="4">
        <f>VLOOKUP(Données[[#This Row],[Statut (amiante)]],Statuts[[Statut]:[Code statut2]],2,FALSE)</f>
        <v>0</v>
      </c>
    </row>
    <row r="4298" spans="1:10" x14ac:dyDescent="0.25">
      <c r="A4298" t="s">
        <v>5536</v>
      </c>
      <c r="C4298" t="s">
        <v>5886</v>
      </c>
      <c r="D4298" t="s">
        <v>5913</v>
      </c>
      <c r="E4298" s="1">
        <v>43263.413565937502</v>
      </c>
      <c r="F4298" t="s">
        <v>5832</v>
      </c>
      <c r="G4298" s="1">
        <v>43263.604317129626</v>
      </c>
      <c r="H4298" s="1"/>
      <c r="I4298" t="s">
        <v>6870</v>
      </c>
      <c r="J4298" s="4">
        <f>VLOOKUP(Données[[#This Row],[Statut (amiante)]],Statuts[[Statut]:[Code statut2]],2,FALSE)</f>
        <v>0</v>
      </c>
    </row>
    <row r="4299" spans="1:10" x14ac:dyDescent="0.25">
      <c r="A4299" t="s">
        <v>5536</v>
      </c>
      <c r="C4299" t="s">
        <v>5886</v>
      </c>
      <c r="D4299" t="s">
        <v>5914</v>
      </c>
      <c r="E4299" s="1">
        <v>43263.413565937502</v>
      </c>
      <c r="F4299" t="s">
        <v>5832</v>
      </c>
      <c r="G4299" s="1">
        <v>43263.604317129626</v>
      </c>
      <c r="H4299" s="1"/>
      <c r="I4299" t="s">
        <v>6870</v>
      </c>
      <c r="J4299" s="4">
        <f>VLOOKUP(Données[[#This Row],[Statut (amiante)]],Statuts[[Statut]:[Code statut2]],2,FALSE)</f>
        <v>0</v>
      </c>
    </row>
    <row r="4300" spans="1:10" x14ac:dyDescent="0.25">
      <c r="A4300" t="s">
        <v>5536</v>
      </c>
      <c r="C4300" t="s">
        <v>5886</v>
      </c>
      <c r="D4300" t="s">
        <v>5915</v>
      </c>
      <c r="E4300" s="1">
        <v>43263.413565937502</v>
      </c>
      <c r="F4300" t="s">
        <v>5832</v>
      </c>
      <c r="G4300" s="1">
        <v>43263.604317129626</v>
      </c>
      <c r="H4300" s="1"/>
      <c r="I4300" t="s">
        <v>6870</v>
      </c>
      <c r="J4300" s="4">
        <f>VLOOKUP(Données[[#This Row],[Statut (amiante)]],Statuts[[Statut]:[Code statut2]],2,FALSE)</f>
        <v>0</v>
      </c>
    </row>
    <row r="4301" spans="1:10" x14ac:dyDescent="0.25">
      <c r="A4301" t="s">
        <v>5536</v>
      </c>
      <c r="C4301" t="s">
        <v>5886</v>
      </c>
      <c r="D4301" t="s">
        <v>5916</v>
      </c>
      <c r="E4301" s="1">
        <v>43263.413565937502</v>
      </c>
      <c r="F4301" t="s">
        <v>5832</v>
      </c>
      <c r="G4301" s="1">
        <v>43263.604317129626</v>
      </c>
      <c r="H4301" s="1"/>
      <c r="I4301" t="s">
        <v>6870</v>
      </c>
      <c r="J4301" s="4">
        <f>VLOOKUP(Données[[#This Row],[Statut (amiante)]],Statuts[[Statut]:[Code statut2]],2,FALSE)</f>
        <v>0</v>
      </c>
    </row>
    <row r="4302" spans="1:10" x14ac:dyDescent="0.25">
      <c r="A4302" t="s">
        <v>5536</v>
      </c>
      <c r="C4302" t="s">
        <v>5917</v>
      </c>
      <c r="D4302" t="s">
        <v>5918</v>
      </c>
      <c r="E4302" s="1">
        <v>43262.502720717595</v>
      </c>
      <c r="F4302" t="s">
        <v>5919</v>
      </c>
      <c r="G4302" s="1">
        <v>43262.518009259256</v>
      </c>
      <c r="H4302" s="1"/>
      <c r="I4302" t="s">
        <v>6870</v>
      </c>
      <c r="J4302" s="4">
        <f>VLOOKUP(Données[[#This Row],[Statut (amiante)]],Statuts[[Statut]:[Code statut2]],2,FALSE)</f>
        <v>0</v>
      </c>
    </row>
    <row r="4303" spans="1:10" x14ac:dyDescent="0.25">
      <c r="A4303" t="s">
        <v>5536</v>
      </c>
      <c r="C4303" t="s">
        <v>5920</v>
      </c>
      <c r="D4303" t="s">
        <v>5921</v>
      </c>
      <c r="E4303" s="1">
        <v>43262.507603437502</v>
      </c>
      <c r="F4303" t="s">
        <v>5919</v>
      </c>
      <c r="G4303" s="1">
        <v>43262.518009259256</v>
      </c>
      <c r="H4303" s="1"/>
      <c r="I4303" t="s">
        <v>6870</v>
      </c>
      <c r="J4303" s="4">
        <f>VLOOKUP(Données[[#This Row],[Statut (amiante)]],Statuts[[Statut]:[Code statut2]],2,FALSE)</f>
        <v>0</v>
      </c>
    </row>
    <row r="4304" spans="1:10" x14ac:dyDescent="0.25">
      <c r="A4304" t="s">
        <v>5536</v>
      </c>
      <c r="C4304" t="s">
        <v>5922</v>
      </c>
      <c r="D4304" t="s">
        <v>5923</v>
      </c>
      <c r="E4304" s="1">
        <v>43262.535308564817</v>
      </c>
      <c r="F4304" t="s">
        <v>5924</v>
      </c>
      <c r="G4304" s="1">
        <v>43262.538703703707</v>
      </c>
      <c r="H4304" s="1"/>
      <c r="I4304" t="s">
        <v>6870</v>
      </c>
      <c r="J4304" s="4">
        <f>VLOOKUP(Données[[#This Row],[Statut (amiante)]],Statuts[[Statut]:[Code statut2]],2,FALSE)</f>
        <v>0</v>
      </c>
    </row>
    <row r="4305" spans="1:10" x14ac:dyDescent="0.25">
      <c r="A4305" t="s">
        <v>5536</v>
      </c>
      <c r="C4305" t="s">
        <v>5922</v>
      </c>
      <c r="D4305" t="s">
        <v>5925</v>
      </c>
      <c r="E4305" s="1">
        <v>43262.535308564817</v>
      </c>
      <c r="F4305" t="s">
        <v>5924</v>
      </c>
      <c r="G4305" s="1">
        <v>43262.538703703707</v>
      </c>
      <c r="H4305" s="1"/>
      <c r="I4305" t="s">
        <v>6870</v>
      </c>
      <c r="J4305" s="4">
        <f>VLOOKUP(Données[[#This Row],[Statut (amiante)]],Statuts[[Statut]:[Code statut2]],2,FALSE)</f>
        <v>0</v>
      </c>
    </row>
    <row r="4306" spans="1:10" x14ac:dyDescent="0.25">
      <c r="A4306" t="s">
        <v>5536</v>
      </c>
      <c r="C4306" t="s">
        <v>5922</v>
      </c>
      <c r="D4306" t="s">
        <v>5926</v>
      </c>
      <c r="E4306" s="1">
        <v>43262.535308564817</v>
      </c>
      <c r="F4306" t="s">
        <v>5924</v>
      </c>
      <c r="G4306" s="1">
        <v>43262.538703703707</v>
      </c>
      <c r="H4306" s="1"/>
      <c r="I4306" t="s">
        <v>6870</v>
      </c>
      <c r="J4306" s="4">
        <f>VLOOKUP(Données[[#This Row],[Statut (amiante)]],Statuts[[Statut]:[Code statut2]],2,FALSE)</f>
        <v>0</v>
      </c>
    </row>
    <row r="4307" spans="1:10" x14ac:dyDescent="0.25">
      <c r="A4307" t="s">
        <v>5536</v>
      </c>
      <c r="C4307" t="s">
        <v>5922</v>
      </c>
      <c r="D4307" t="s">
        <v>5927</v>
      </c>
      <c r="E4307" s="1">
        <v>43262.535308564817</v>
      </c>
      <c r="F4307" t="s">
        <v>5924</v>
      </c>
      <c r="G4307" s="1">
        <v>43262.538703703707</v>
      </c>
      <c r="H4307" s="1"/>
      <c r="I4307" t="s">
        <v>6870</v>
      </c>
      <c r="J4307" s="4">
        <f>VLOOKUP(Données[[#This Row],[Statut (amiante)]],Statuts[[Statut]:[Code statut2]],2,FALSE)</f>
        <v>0</v>
      </c>
    </row>
    <row r="4308" spans="1:10" x14ac:dyDescent="0.25">
      <c r="A4308" t="s">
        <v>5536</v>
      </c>
      <c r="C4308" t="s">
        <v>5928</v>
      </c>
      <c r="D4308" t="s">
        <v>5929</v>
      </c>
      <c r="E4308" s="1">
        <v>43262.497730439813</v>
      </c>
      <c r="F4308" t="s">
        <v>5919</v>
      </c>
      <c r="G4308" s="1">
        <v>43262.518009259256</v>
      </c>
      <c r="H4308" s="1"/>
      <c r="I4308" t="s">
        <v>6870</v>
      </c>
      <c r="J4308" s="4">
        <f>VLOOKUP(Données[[#This Row],[Statut (amiante)]],Statuts[[Statut]:[Code statut2]],2,FALSE)</f>
        <v>0</v>
      </c>
    </row>
    <row r="4309" spans="1:10" x14ac:dyDescent="0.25">
      <c r="A4309" t="s">
        <v>5536</v>
      </c>
      <c r="C4309" t="s">
        <v>5928</v>
      </c>
      <c r="D4309" t="s">
        <v>5930</v>
      </c>
      <c r="E4309" s="1">
        <v>43262.497730439813</v>
      </c>
      <c r="F4309" t="s">
        <v>5919</v>
      </c>
      <c r="G4309" s="1">
        <v>43262.518009259256</v>
      </c>
      <c r="H4309" s="1"/>
      <c r="I4309" t="s">
        <v>6870</v>
      </c>
      <c r="J4309" s="4">
        <f>VLOOKUP(Données[[#This Row],[Statut (amiante)]],Statuts[[Statut]:[Code statut2]],2,FALSE)</f>
        <v>0</v>
      </c>
    </row>
    <row r="4310" spans="1:10" x14ac:dyDescent="0.25">
      <c r="A4310" t="s">
        <v>5536</v>
      </c>
      <c r="C4310" t="s">
        <v>5928</v>
      </c>
      <c r="D4310" t="s">
        <v>5931</v>
      </c>
      <c r="E4310" s="1">
        <v>43262.497730439813</v>
      </c>
      <c r="F4310" t="s">
        <v>5919</v>
      </c>
      <c r="G4310" s="1">
        <v>43262.518009259256</v>
      </c>
      <c r="H4310" s="1"/>
      <c r="I4310" t="s">
        <v>6870</v>
      </c>
      <c r="J4310" s="4">
        <f>VLOOKUP(Données[[#This Row],[Statut (amiante)]],Statuts[[Statut]:[Code statut2]],2,FALSE)</f>
        <v>0</v>
      </c>
    </row>
    <row r="4311" spans="1:10" x14ac:dyDescent="0.25">
      <c r="A4311" t="s">
        <v>5536</v>
      </c>
      <c r="C4311" t="s">
        <v>5928</v>
      </c>
      <c r="D4311" t="s">
        <v>5932</v>
      </c>
      <c r="E4311" s="1">
        <v>43262.497730439813</v>
      </c>
      <c r="F4311" t="s">
        <v>5919</v>
      </c>
      <c r="G4311" s="1">
        <v>43262.518009259256</v>
      </c>
      <c r="H4311" s="1"/>
      <c r="I4311" t="s">
        <v>6870</v>
      </c>
      <c r="J4311" s="4">
        <f>VLOOKUP(Données[[#This Row],[Statut (amiante)]],Statuts[[Statut]:[Code statut2]],2,FALSE)</f>
        <v>0</v>
      </c>
    </row>
    <row r="4312" spans="1:10" x14ac:dyDescent="0.25">
      <c r="A4312" t="s">
        <v>5536</v>
      </c>
      <c r="C4312" t="s">
        <v>5928</v>
      </c>
      <c r="D4312" t="s">
        <v>5933</v>
      </c>
      <c r="E4312" s="1">
        <v>43262.497730439813</v>
      </c>
      <c r="F4312" t="s">
        <v>5919</v>
      </c>
      <c r="G4312" s="1">
        <v>43262.518009259256</v>
      </c>
      <c r="H4312" s="1"/>
      <c r="I4312" t="s">
        <v>6870</v>
      </c>
      <c r="J4312" s="4">
        <f>VLOOKUP(Données[[#This Row],[Statut (amiante)]],Statuts[[Statut]:[Code statut2]],2,FALSE)</f>
        <v>0</v>
      </c>
    </row>
    <row r="4313" spans="1:10" x14ac:dyDescent="0.25">
      <c r="A4313" t="s">
        <v>5536</v>
      </c>
      <c r="C4313" t="s">
        <v>5917</v>
      </c>
      <c r="D4313" t="s">
        <v>5934</v>
      </c>
      <c r="E4313" s="1">
        <v>43262.502720717595</v>
      </c>
      <c r="F4313" t="s">
        <v>5919</v>
      </c>
      <c r="G4313" s="1">
        <v>43262.518009259256</v>
      </c>
      <c r="H4313" s="1"/>
      <c r="I4313" t="s">
        <v>6870</v>
      </c>
      <c r="J4313" s="4">
        <f>VLOOKUP(Données[[#This Row],[Statut (amiante)]],Statuts[[Statut]:[Code statut2]],2,FALSE)</f>
        <v>0</v>
      </c>
    </row>
    <row r="4314" spans="1:10" x14ac:dyDescent="0.25">
      <c r="A4314" t="s">
        <v>5536</v>
      </c>
      <c r="C4314" t="s">
        <v>5935</v>
      </c>
      <c r="D4314" t="s">
        <v>5936</v>
      </c>
      <c r="E4314" s="1">
        <v>43262.494101851851</v>
      </c>
      <c r="F4314" t="s">
        <v>5919</v>
      </c>
      <c r="G4314" s="1">
        <v>43262.518009259256</v>
      </c>
      <c r="H4314" s="1"/>
      <c r="I4314" t="s">
        <v>6870</v>
      </c>
      <c r="J4314" s="4">
        <f>VLOOKUP(Données[[#This Row],[Statut (amiante)]],Statuts[[Statut]:[Code statut2]],2,FALSE)</f>
        <v>0</v>
      </c>
    </row>
    <row r="4315" spans="1:10" x14ac:dyDescent="0.25">
      <c r="A4315" t="s">
        <v>5536</v>
      </c>
      <c r="C4315" t="s">
        <v>5928</v>
      </c>
      <c r="D4315" t="s">
        <v>5937</v>
      </c>
      <c r="E4315" s="1">
        <v>43262.497730439813</v>
      </c>
      <c r="F4315" t="s">
        <v>5919</v>
      </c>
      <c r="G4315" s="1">
        <v>43262.518009259256</v>
      </c>
      <c r="H4315" s="1"/>
      <c r="I4315" t="s">
        <v>6870</v>
      </c>
      <c r="J4315" s="4">
        <f>VLOOKUP(Données[[#This Row],[Statut (amiante)]],Statuts[[Statut]:[Code statut2]],2,FALSE)</f>
        <v>0</v>
      </c>
    </row>
    <row r="4316" spans="1:10" x14ac:dyDescent="0.25">
      <c r="A4316" t="s">
        <v>5536</v>
      </c>
      <c r="C4316" t="s">
        <v>5928</v>
      </c>
      <c r="D4316" t="s">
        <v>5938</v>
      </c>
      <c r="E4316" s="1">
        <v>43262.497730439813</v>
      </c>
      <c r="F4316" t="s">
        <v>5919</v>
      </c>
      <c r="G4316" s="1">
        <v>43262.518009259256</v>
      </c>
      <c r="H4316" s="1"/>
      <c r="I4316" t="s">
        <v>6870</v>
      </c>
      <c r="J4316" s="4">
        <f>VLOOKUP(Données[[#This Row],[Statut (amiante)]],Statuts[[Statut]:[Code statut2]],2,FALSE)</f>
        <v>0</v>
      </c>
    </row>
    <row r="4317" spans="1:10" x14ac:dyDescent="0.25">
      <c r="A4317" t="s">
        <v>5536</v>
      </c>
      <c r="C4317" t="s">
        <v>5928</v>
      </c>
      <c r="D4317" t="s">
        <v>5939</v>
      </c>
      <c r="E4317" s="1">
        <v>43262.497730439813</v>
      </c>
      <c r="F4317" t="s">
        <v>5919</v>
      </c>
      <c r="G4317" s="1">
        <v>43262.518009259256</v>
      </c>
      <c r="H4317" s="1"/>
      <c r="I4317" t="s">
        <v>6870</v>
      </c>
      <c r="J4317" s="4">
        <f>VLOOKUP(Données[[#This Row],[Statut (amiante)]],Statuts[[Statut]:[Code statut2]],2,FALSE)</f>
        <v>0</v>
      </c>
    </row>
    <row r="4318" spans="1:10" x14ac:dyDescent="0.25">
      <c r="A4318" t="s">
        <v>5536</v>
      </c>
      <c r="C4318" t="s">
        <v>5928</v>
      </c>
      <c r="D4318" t="s">
        <v>5940</v>
      </c>
      <c r="E4318" s="1">
        <v>43262.497730439813</v>
      </c>
      <c r="F4318" t="s">
        <v>5919</v>
      </c>
      <c r="G4318" s="1">
        <v>43262.518009259256</v>
      </c>
      <c r="H4318" s="1"/>
      <c r="I4318" t="s">
        <v>6870</v>
      </c>
      <c r="J4318" s="4">
        <f>VLOOKUP(Données[[#This Row],[Statut (amiante)]],Statuts[[Statut]:[Code statut2]],2,FALSE)</f>
        <v>0</v>
      </c>
    </row>
    <row r="4319" spans="1:10" x14ac:dyDescent="0.25">
      <c r="A4319" t="s">
        <v>5536</v>
      </c>
      <c r="C4319" t="s">
        <v>5928</v>
      </c>
      <c r="D4319" t="s">
        <v>5941</v>
      </c>
      <c r="E4319" s="1">
        <v>43262.497730439813</v>
      </c>
      <c r="F4319" t="s">
        <v>5919</v>
      </c>
      <c r="G4319" s="1">
        <v>43262.518009259256</v>
      </c>
      <c r="H4319" s="1"/>
      <c r="I4319" t="s">
        <v>6870</v>
      </c>
      <c r="J4319" s="4">
        <f>VLOOKUP(Données[[#This Row],[Statut (amiante)]],Statuts[[Statut]:[Code statut2]],2,FALSE)</f>
        <v>0</v>
      </c>
    </row>
    <row r="4320" spans="1:10" x14ac:dyDescent="0.25">
      <c r="A4320" t="s">
        <v>5536</v>
      </c>
      <c r="C4320" t="s">
        <v>5935</v>
      </c>
      <c r="D4320" t="s">
        <v>5942</v>
      </c>
      <c r="E4320" s="1">
        <v>43262.494101851851</v>
      </c>
      <c r="F4320" t="s">
        <v>5919</v>
      </c>
      <c r="G4320" s="1">
        <v>43262.518009259256</v>
      </c>
      <c r="H4320" s="1"/>
      <c r="I4320" t="s">
        <v>6870</v>
      </c>
      <c r="J4320" s="4">
        <f>VLOOKUP(Données[[#This Row],[Statut (amiante)]],Statuts[[Statut]:[Code statut2]],2,FALSE)</f>
        <v>0</v>
      </c>
    </row>
    <row r="4321" spans="1:10" x14ac:dyDescent="0.25">
      <c r="A4321" t="s">
        <v>5536</v>
      </c>
      <c r="C4321" t="s">
        <v>5935</v>
      </c>
      <c r="D4321" t="s">
        <v>5943</v>
      </c>
      <c r="E4321" s="1">
        <v>43262.494101851851</v>
      </c>
      <c r="F4321" t="s">
        <v>5919</v>
      </c>
      <c r="G4321" s="1">
        <v>43262.518009259256</v>
      </c>
      <c r="H4321" s="1"/>
      <c r="I4321" t="s">
        <v>6870</v>
      </c>
      <c r="J4321" s="4">
        <f>VLOOKUP(Données[[#This Row],[Statut (amiante)]],Statuts[[Statut]:[Code statut2]],2,FALSE)</f>
        <v>0</v>
      </c>
    </row>
    <row r="4322" spans="1:10" x14ac:dyDescent="0.25">
      <c r="A4322" t="s">
        <v>5536</v>
      </c>
      <c r="C4322" t="s">
        <v>5935</v>
      </c>
      <c r="D4322" t="s">
        <v>5944</v>
      </c>
      <c r="E4322" s="1">
        <v>43262.494101851851</v>
      </c>
      <c r="F4322" t="s">
        <v>5919</v>
      </c>
      <c r="G4322" s="1">
        <v>43262.518009259256</v>
      </c>
      <c r="H4322" s="1"/>
      <c r="I4322" t="s">
        <v>6870</v>
      </c>
      <c r="J4322" s="4">
        <f>VLOOKUP(Données[[#This Row],[Statut (amiante)]],Statuts[[Statut]:[Code statut2]],2,FALSE)</f>
        <v>0</v>
      </c>
    </row>
    <row r="4323" spans="1:10" x14ac:dyDescent="0.25">
      <c r="A4323" t="s">
        <v>5536</v>
      </c>
      <c r="C4323" t="s">
        <v>5935</v>
      </c>
      <c r="D4323" t="s">
        <v>5945</v>
      </c>
      <c r="E4323" s="1">
        <v>43262.494101851851</v>
      </c>
      <c r="F4323" t="s">
        <v>5919</v>
      </c>
      <c r="G4323" s="1">
        <v>43262.518009259256</v>
      </c>
      <c r="H4323" s="1"/>
      <c r="I4323" t="s">
        <v>6870</v>
      </c>
      <c r="J4323" s="4">
        <f>VLOOKUP(Données[[#This Row],[Statut (amiante)]],Statuts[[Statut]:[Code statut2]],2,FALSE)</f>
        <v>0</v>
      </c>
    </row>
    <row r="4324" spans="1:10" x14ac:dyDescent="0.25">
      <c r="A4324" t="s">
        <v>5536</v>
      </c>
      <c r="C4324" t="s">
        <v>5935</v>
      </c>
      <c r="D4324" t="s">
        <v>5946</v>
      </c>
      <c r="E4324" s="1">
        <v>43262.494101851851</v>
      </c>
      <c r="F4324" t="s">
        <v>5919</v>
      </c>
      <c r="G4324" s="1">
        <v>43262.518009259256</v>
      </c>
      <c r="H4324" s="1"/>
      <c r="I4324" t="s">
        <v>6870</v>
      </c>
      <c r="J4324" s="4">
        <f>VLOOKUP(Données[[#This Row],[Statut (amiante)]],Statuts[[Statut]:[Code statut2]],2,FALSE)</f>
        <v>0</v>
      </c>
    </row>
    <row r="4325" spans="1:10" x14ac:dyDescent="0.25">
      <c r="A4325" t="s">
        <v>5536</v>
      </c>
      <c r="C4325" t="s">
        <v>5935</v>
      </c>
      <c r="D4325" t="s">
        <v>5947</v>
      </c>
      <c r="E4325" s="1">
        <v>43262.494101851851</v>
      </c>
      <c r="F4325" t="s">
        <v>5919</v>
      </c>
      <c r="G4325" s="1">
        <v>43262.518009259256</v>
      </c>
      <c r="H4325" s="1"/>
      <c r="I4325" t="s">
        <v>6870</v>
      </c>
      <c r="J4325" s="4">
        <f>VLOOKUP(Données[[#This Row],[Statut (amiante)]],Statuts[[Statut]:[Code statut2]],2,FALSE)</f>
        <v>0</v>
      </c>
    </row>
    <row r="4326" spans="1:10" x14ac:dyDescent="0.25">
      <c r="A4326" t="s">
        <v>5536</v>
      </c>
      <c r="C4326" t="s">
        <v>5948</v>
      </c>
      <c r="D4326" t="s">
        <v>5949</v>
      </c>
      <c r="E4326" s="1">
        <v>43262.487621099535</v>
      </c>
      <c r="F4326" t="s">
        <v>5919</v>
      </c>
      <c r="G4326" s="1">
        <v>43262.518009259256</v>
      </c>
      <c r="H4326" s="1"/>
      <c r="I4326" t="s">
        <v>6870</v>
      </c>
      <c r="J4326" s="4">
        <f>VLOOKUP(Données[[#This Row],[Statut (amiante)]],Statuts[[Statut]:[Code statut2]],2,FALSE)</f>
        <v>0</v>
      </c>
    </row>
    <row r="4327" spans="1:10" x14ac:dyDescent="0.25">
      <c r="A4327" t="s">
        <v>5536</v>
      </c>
      <c r="C4327" t="s">
        <v>5948</v>
      </c>
      <c r="D4327" t="s">
        <v>5950</v>
      </c>
      <c r="E4327" s="1">
        <v>43262.487621099535</v>
      </c>
      <c r="F4327" t="s">
        <v>5919</v>
      </c>
      <c r="G4327" s="1">
        <v>43262.518009259256</v>
      </c>
      <c r="H4327" s="1"/>
      <c r="I4327" t="s">
        <v>6870</v>
      </c>
      <c r="J4327" s="4">
        <f>VLOOKUP(Données[[#This Row],[Statut (amiante)]],Statuts[[Statut]:[Code statut2]],2,FALSE)</f>
        <v>0</v>
      </c>
    </row>
    <row r="4328" spans="1:10" x14ac:dyDescent="0.25">
      <c r="A4328" t="s">
        <v>5536</v>
      </c>
      <c r="C4328" t="s">
        <v>5948</v>
      </c>
      <c r="D4328" t="s">
        <v>5951</v>
      </c>
      <c r="E4328" s="1">
        <v>43262.487621099535</v>
      </c>
      <c r="F4328" t="s">
        <v>5919</v>
      </c>
      <c r="G4328" s="1">
        <v>43262.518009259256</v>
      </c>
      <c r="H4328" s="1"/>
      <c r="I4328" t="s">
        <v>6870</v>
      </c>
      <c r="J4328" s="4">
        <f>VLOOKUP(Données[[#This Row],[Statut (amiante)]],Statuts[[Statut]:[Code statut2]],2,FALSE)</f>
        <v>0</v>
      </c>
    </row>
    <row r="4329" spans="1:10" x14ac:dyDescent="0.25">
      <c r="A4329" t="s">
        <v>5536</v>
      </c>
      <c r="C4329" t="s">
        <v>5948</v>
      </c>
      <c r="D4329" t="s">
        <v>5952</v>
      </c>
      <c r="E4329" s="1">
        <v>43262.487621099535</v>
      </c>
      <c r="F4329" t="s">
        <v>5919</v>
      </c>
      <c r="G4329" s="1">
        <v>43262.518009259256</v>
      </c>
      <c r="H4329" s="1"/>
      <c r="I4329" t="s">
        <v>6870</v>
      </c>
      <c r="J4329" s="4">
        <f>VLOOKUP(Données[[#This Row],[Statut (amiante)]],Statuts[[Statut]:[Code statut2]],2,FALSE)</f>
        <v>0</v>
      </c>
    </row>
    <row r="4330" spans="1:10" x14ac:dyDescent="0.25">
      <c r="A4330" t="s">
        <v>5536</v>
      </c>
      <c r="C4330" t="s">
        <v>5935</v>
      </c>
      <c r="D4330" t="s">
        <v>5953</v>
      </c>
      <c r="E4330" s="1">
        <v>43262.494101851851</v>
      </c>
      <c r="F4330" t="s">
        <v>5919</v>
      </c>
      <c r="G4330" s="1">
        <v>43262.518009259256</v>
      </c>
      <c r="H4330" s="1"/>
      <c r="I4330" t="s">
        <v>6870</v>
      </c>
      <c r="J4330" s="4">
        <f>VLOOKUP(Données[[#This Row],[Statut (amiante)]],Statuts[[Statut]:[Code statut2]],2,FALSE)</f>
        <v>0</v>
      </c>
    </row>
    <row r="4331" spans="1:10" x14ac:dyDescent="0.25">
      <c r="A4331" t="s">
        <v>5536</v>
      </c>
      <c r="C4331" t="s">
        <v>5935</v>
      </c>
      <c r="D4331" t="s">
        <v>5954</v>
      </c>
      <c r="E4331" s="1">
        <v>43262.494101851851</v>
      </c>
      <c r="F4331" t="s">
        <v>5919</v>
      </c>
      <c r="G4331" s="1">
        <v>43262.518009259256</v>
      </c>
      <c r="H4331" s="1"/>
      <c r="I4331" t="s">
        <v>6870</v>
      </c>
      <c r="J4331" s="4">
        <f>VLOOKUP(Données[[#This Row],[Statut (amiante)]],Statuts[[Statut]:[Code statut2]],2,FALSE)</f>
        <v>0</v>
      </c>
    </row>
    <row r="4332" spans="1:10" x14ac:dyDescent="0.25">
      <c r="A4332" t="s">
        <v>5536</v>
      </c>
      <c r="C4332" t="s">
        <v>5955</v>
      </c>
      <c r="D4332" t="s">
        <v>5956</v>
      </c>
      <c r="E4332" s="1">
        <v>43262.480168402777</v>
      </c>
      <c r="F4332" t="s">
        <v>5919</v>
      </c>
      <c r="G4332" s="1">
        <v>43262.518009259256</v>
      </c>
      <c r="H4332" s="1"/>
      <c r="I4332" t="s">
        <v>6870</v>
      </c>
      <c r="J4332" s="4">
        <f>VLOOKUP(Données[[#This Row],[Statut (amiante)]],Statuts[[Statut]:[Code statut2]],2,FALSE)</f>
        <v>0</v>
      </c>
    </row>
    <row r="4333" spans="1:10" x14ac:dyDescent="0.25">
      <c r="A4333" t="s">
        <v>5536</v>
      </c>
      <c r="C4333" t="s">
        <v>5957</v>
      </c>
      <c r="D4333" t="s">
        <v>5958</v>
      </c>
      <c r="E4333" s="1">
        <v>43262.486041354168</v>
      </c>
      <c r="F4333" t="s">
        <v>5919</v>
      </c>
      <c r="G4333" s="1">
        <v>43262.518009259256</v>
      </c>
      <c r="H4333" s="1"/>
      <c r="I4333" t="s">
        <v>6870</v>
      </c>
      <c r="J4333" s="4">
        <f>VLOOKUP(Données[[#This Row],[Statut (amiante)]],Statuts[[Statut]:[Code statut2]],2,FALSE)</f>
        <v>0</v>
      </c>
    </row>
    <row r="4334" spans="1:10" x14ac:dyDescent="0.25">
      <c r="A4334" t="s">
        <v>5536</v>
      </c>
      <c r="C4334" t="s">
        <v>5948</v>
      </c>
      <c r="D4334" t="s">
        <v>5959</v>
      </c>
      <c r="E4334" s="1">
        <v>43262.487621099535</v>
      </c>
      <c r="F4334" t="s">
        <v>5919</v>
      </c>
      <c r="G4334" s="1">
        <v>43262.518009259256</v>
      </c>
      <c r="H4334" s="1"/>
      <c r="I4334" t="s">
        <v>6870</v>
      </c>
      <c r="J4334" s="4">
        <f>VLOOKUP(Données[[#This Row],[Statut (amiante)]],Statuts[[Statut]:[Code statut2]],2,FALSE)</f>
        <v>0</v>
      </c>
    </row>
    <row r="4335" spans="1:10" x14ac:dyDescent="0.25">
      <c r="A4335" t="s">
        <v>5536</v>
      </c>
      <c r="C4335" t="s">
        <v>5948</v>
      </c>
      <c r="D4335" t="s">
        <v>5960</v>
      </c>
      <c r="E4335" s="1">
        <v>43262.487621099535</v>
      </c>
      <c r="F4335" t="s">
        <v>5919</v>
      </c>
      <c r="G4335" s="1">
        <v>43262.518009259256</v>
      </c>
      <c r="H4335" s="1"/>
      <c r="I4335" t="s">
        <v>6870</v>
      </c>
      <c r="J4335" s="4">
        <f>VLOOKUP(Données[[#This Row],[Statut (amiante)]],Statuts[[Statut]:[Code statut2]],2,FALSE)</f>
        <v>0</v>
      </c>
    </row>
    <row r="4336" spans="1:10" x14ac:dyDescent="0.25">
      <c r="A4336" t="s">
        <v>5536</v>
      </c>
      <c r="C4336" t="s">
        <v>5948</v>
      </c>
      <c r="D4336" t="s">
        <v>5961</v>
      </c>
      <c r="E4336" s="1">
        <v>43262.487621099535</v>
      </c>
      <c r="F4336" t="s">
        <v>5919</v>
      </c>
      <c r="G4336" s="1">
        <v>43262.518009259256</v>
      </c>
      <c r="H4336" s="1"/>
      <c r="I4336" t="s">
        <v>6870</v>
      </c>
      <c r="J4336" s="4">
        <f>VLOOKUP(Données[[#This Row],[Statut (amiante)]],Statuts[[Statut]:[Code statut2]],2,FALSE)</f>
        <v>0</v>
      </c>
    </row>
    <row r="4337" spans="1:10" x14ac:dyDescent="0.25">
      <c r="A4337" t="s">
        <v>5536</v>
      </c>
      <c r="C4337" t="s">
        <v>5948</v>
      </c>
      <c r="D4337" t="s">
        <v>5962</v>
      </c>
      <c r="E4337" s="1">
        <v>43262.487621099535</v>
      </c>
      <c r="F4337" t="s">
        <v>5919</v>
      </c>
      <c r="G4337" s="1">
        <v>43262.518009259256</v>
      </c>
      <c r="H4337" s="1"/>
      <c r="I4337" t="s">
        <v>6870</v>
      </c>
      <c r="J4337" s="4">
        <f>VLOOKUP(Données[[#This Row],[Statut (amiante)]],Statuts[[Statut]:[Code statut2]],2,FALSE)</f>
        <v>0</v>
      </c>
    </row>
    <row r="4338" spans="1:10" x14ac:dyDescent="0.25">
      <c r="A4338" t="s">
        <v>5536</v>
      </c>
      <c r="C4338" t="s">
        <v>5955</v>
      </c>
      <c r="D4338" t="s">
        <v>5963</v>
      </c>
      <c r="E4338" s="1">
        <v>43262.480168402777</v>
      </c>
      <c r="F4338" t="s">
        <v>5919</v>
      </c>
      <c r="G4338" s="1">
        <v>43262.518009259256</v>
      </c>
      <c r="H4338" s="1"/>
      <c r="I4338" t="s">
        <v>6870</v>
      </c>
      <c r="J4338" s="4">
        <f>VLOOKUP(Données[[#This Row],[Statut (amiante)]],Statuts[[Statut]:[Code statut2]],2,FALSE)</f>
        <v>0</v>
      </c>
    </row>
    <row r="4339" spans="1:10" x14ac:dyDescent="0.25">
      <c r="A4339" t="s">
        <v>5536</v>
      </c>
      <c r="C4339" t="s">
        <v>5955</v>
      </c>
      <c r="D4339" t="s">
        <v>5964</v>
      </c>
      <c r="E4339" s="1">
        <v>43262.480168402777</v>
      </c>
      <c r="F4339" t="s">
        <v>5919</v>
      </c>
      <c r="G4339" s="1">
        <v>43262.518009259256</v>
      </c>
      <c r="H4339" s="1"/>
      <c r="I4339" t="s">
        <v>6870</v>
      </c>
      <c r="J4339" s="4">
        <f>VLOOKUP(Données[[#This Row],[Statut (amiante)]],Statuts[[Statut]:[Code statut2]],2,FALSE)</f>
        <v>0</v>
      </c>
    </row>
    <row r="4340" spans="1:10" x14ac:dyDescent="0.25">
      <c r="A4340" t="s">
        <v>5536</v>
      </c>
      <c r="C4340" t="s">
        <v>5955</v>
      </c>
      <c r="D4340" t="s">
        <v>5965</v>
      </c>
      <c r="E4340" s="1">
        <v>43262.480168402777</v>
      </c>
      <c r="F4340" t="s">
        <v>5919</v>
      </c>
      <c r="G4340" s="1">
        <v>43262.518009259256</v>
      </c>
      <c r="H4340" s="1"/>
      <c r="I4340" t="s">
        <v>6870</v>
      </c>
      <c r="J4340" s="4">
        <f>VLOOKUP(Données[[#This Row],[Statut (amiante)]],Statuts[[Statut]:[Code statut2]],2,FALSE)</f>
        <v>0</v>
      </c>
    </row>
    <row r="4341" spans="1:10" x14ac:dyDescent="0.25">
      <c r="A4341" t="s">
        <v>5536</v>
      </c>
      <c r="C4341" t="s">
        <v>5955</v>
      </c>
      <c r="D4341" t="s">
        <v>5966</v>
      </c>
      <c r="E4341" s="1">
        <v>43262.480168402777</v>
      </c>
      <c r="F4341" t="s">
        <v>5919</v>
      </c>
      <c r="G4341" s="1">
        <v>43262.518009259256</v>
      </c>
      <c r="H4341" s="1"/>
      <c r="I4341" t="s">
        <v>6870</v>
      </c>
      <c r="J4341" s="4">
        <f>VLOOKUP(Données[[#This Row],[Statut (amiante)]],Statuts[[Statut]:[Code statut2]],2,FALSE)</f>
        <v>0</v>
      </c>
    </row>
    <row r="4342" spans="1:10" x14ac:dyDescent="0.25">
      <c r="A4342" t="s">
        <v>5536</v>
      </c>
      <c r="C4342" t="s">
        <v>5955</v>
      </c>
      <c r="D4342" t="s">
        <v>5967</v>
      </c>
      <c r="E4342" s="1">
        <v>43262.480168402777</v>
      </c>
      <c r="F4342" t="s">
        <v>5919</v>
      </c>
      <c r="G4342" s="1">
        <v>43262.518009259256</v>
      </c>
      <c r="H4342" s="1"/>
      <c r="I4342" t="s">
        <v>6870</v>
      </c>
      <c r="J4342" s="4">
        <f>VLOOKUP(Données[[#This Row],[Statut (amiante)]],Statuts[[Statut]:[Code statut2]],2,FALSE)</f>
        <v>0</v>
      </c>
    </row>
    <row r="4343" spans="1:10" x14ac:dyDescent="0.25">
      <c r="A4343" t="s">
        <v>5536</v>
      </c>
      <c r="C4343" t="s">
        <v>5955</v>
      </c>
      <c r="D4343" t="s">
        <v>5968</v>
      </c>
      <c r="E4343" s="1">
        <v>43262.480168402777</v>
      </c>
      <c r="F4343" t="s">
        <v>5919</v>
      </c>
      <c r="G4343" s="1">
        <v>43262.518009259256</v>
      </c>
      <c r="H4343" s="1"/>
      <c r="I4343" t="s">
        <v>6870</v>
      </c>
      <c r="J4343" s="4">
        <f>VLOOKUP(Données[[#This Row],[Statut (amiante)]],Statuts[[Statut]:[Code statut2]],2,FALSE)</f>
        <v>0</v>
      </c>
    </row>
    <row r="4344" spans="1:10" x14ac:dyDescent="0.25">
      <c r="A4344" t="s">
        <v>5536</v>
      </c>
      <c r="C4344" t="s">
        <v>5969</v>
      </c>
      <c r="D4344" t="s">
        <v>5970</v>
      </c>
      <c r="E4344" s="1">
        <v>43259.459096874998</v>
      </c>
      <c r="F4344" t="s">
        <v>5971</v>
      </c>
      <c r="G4344" s="1">
        <v>43259.485729166663</v>
      </c>
      <c r="H4344" s="1">
        <v>43266.782980787037</v>
      </c>
      <c r="I4344" t="s">
        <v>6871</v>
      </c>
      <c r="J4344" s="4">
        <f>VLOOKUP(Données[[#This Row],[Statut (amiante)]],Statuts[[Statut]:[Code statut2]],2,FALSE)</f>
        <v>1</v>
      </c>
    </row>
    <row r="4345" spans="1:10" x14ac:dyDescent="0.25">
      <c r="A4345" t="s">
        <v>5536</v>
      </c>
      <c r="C4345" t="s">
        <v>5972</v>
      </c>
      <c r="D4345" t="s">
        <v>5973</v>
      </c>
      <c r="E4345" s="1">
        <v>43262.477158946756</v>
      </c>
      <c r="F4345" t="s">
        <v>5974</v>
      </c>
      <c r="G4345" s="1">
        <v>43262.478773148148</v>
      </c>
      <c r="H4345" s="1">
        <v>43266.619562268519</v>
      </c>
      <c r="I4345" t="s">
        <v>6871</v>
      </c>
      <c r="J4345" s="4">
        <f>VLOOKUP(Données[[#This Row],[Statut (amiante)]],Statuts[[Statut]:[Code statut2]],2,FALSE)</f>
        <v>1</v>
      </c>
    </row>
    <row r="4346" spans="1:10" x14ac:dyDescent="0.25">
      <c r="A4346" t="s">
        <v>5536</v>
      </c>
      <c r="C4346" t="s">
        <v>5955</v>
      </c>
      <c r="D4346" t="s">
        <v>5975</v>
      </c>
      <c r="E4346" s="1">
        <v>43262.480168402777</v>
      </c>
      <c r="F4346" t="s">
        <v>5919</v>
      </c>
      <c r="G4346" s="1">
        <v>43262.518009259256</v>
      </c>
      <c r="H4346" s="1"/>
      <c r="I4346" t="s">
        <v>6870</v>
      </c>
      <c r="J4346" s="4">
        <f>VLOOKUP(Données[[#This Row],[Statut (amiante)]],Statuts[[Statut]:[Code statut2]],2,FALSE)</f>
        <v>0</v>
      </c>
    </row>
    <row r="4347" spans="1:10" x14ac:dyDescent="0.25">
      <c r="A4347" t="s">
        <v>5536</v>
      </c>
      <c r="C4347" t="s">
        <v>5955</v>
      </c>
      <c r="D4347" t="s">
        <v>5976</v>
      </c>
      <c r="E4347" s="1">
        <v>43262.480168402777</v>
      </c>
      <c r="F4347" t="s">
        <v>5919</v>
      </c>
      <c r="G4347" s="1">
        <v>43262.518009259256</v>
      </c>
      <c r="H4347" s="1"/>
      <c r="I4347" t="s">
        <v>6870</v>
      </c>
      <c r="J4347" s="4">
        <f>VLOOKUP(Données[[#This Row],[Statut (amiante)]],Statuts[[Statut]:[Code statut2]],2,FALSE)</f>
        <v>0</v>
      </c>
    </row>
    <row r="4348" spans="1:10" x14ac:dyDescent="0.25">
      <c r="A4348" t="s">
        <v>5536</v>
      </c>
      <c r="C4348" t="s">
        <v>5955</v>
      </c>
      <c r="D4348" t="s">
        <v>5977</v>
      </c>
      <c r="E4348" s="1">
        <v>43262.480168402777</v>
      </c>
      <c r="F4348" t="s">
        <v>5919</v>
      </c>
      <c r="G4348" s="1">
        <v>43262.518009259256</v>
      </c>
      <c r="H4348" s="1"/>
      <c r="I4348" t="s">
        <v>6870</v>
      </c>
      <c r="J4348" s="4">
        <f>VLOOKUP(Données[[#This Row],[Statut (amiante)]],Statuts[[Statut]:[Code statut2]],2,FALSE)</f>
        <v>0</v>
      </c>
    </row>
    <row r="4349" spans="1:10" x14ac:dyDescent="0.25">
      <c r="A4349" t="s">
        <v>5536</v>
      </c>
      <c r="C4349" t="s">
        <v>5955</v>
      </c>
      <c r="D4349" t="s">
        <v>5978</v>
      </c>
      <c r="E4349" s="1">
        <v>43262.480168402777</v>
      </c>
      <c r="F4349" t="s">
        <v>5919</v>
      </c>
      <c r="G4349" s="1">
        <v>43262.518009259256</v>
      </c>
      <c r="H4349" s="1"/>
      <c r="I4349" t="s">
        <v>6870</v>
      </c>
      <c r="J4349" s="4">
        <f>VLOOKUP(Données[[#This Row],[Statut (amiante)]],Statuts[[Statut]:[Code statut2]],2,FALSE)</f>
        <v>0</v>
      </c>
    </row>
    <row r="4350" spans="1:10" x14ac:dyDescent="0.25">
      <c r="A4350" t="s">
        <v>5536</v>
      </c>
      <c r="C4350" t="s">
        <v>5969</v>
      </c>
      <c r="D4350" t="s">
        <v>5979</v>
      </c>
      <c r="E4350" s="1">
        <v>43259.459096874998</v>
      </c>
      <c r="F4350" t="s">
        <v>5971</v>
      </c>
      <c r="G4350" s="1">
        <v>43259.485729166663</v>
      </c>
      <c r="H4350" s="1">
        <v>43266.782980324075</v>
      </c>
      <c r="I4350" t="s">
        <v>6871</v>
      </c>
      <c r="J4350" s="4">
        <f>VLOOKUP(Données[[#This Row],[Statut (amiante)]],Statuts[[Statut]:[Code statut2]],2,FALSE)</f>
        <v>1</v>
      </c>
    </row>
    <row r="4351" spans="1:10" x14ac:dyDescent="0.25">
      <c r="A4351" t="s">
        <v>5536</v>
      </c>
      <c r="C4351" t="s">
        <v>5969</v>
      </c>
      <c r="D4351" t="s">
        <v>5980</v>
      </c>
      <c r="E4351" s="1">
        <v>43259.459096874998</v>
      </c>
      <c r="F4351" t="s">
        <v>5971</v>
      </c>
      <c r="G4351" s="1">
        <v>43259.485729166663</v>
      </c>
      <c r="H4351" s="1">
        <v>43266.782980474534</v>
      </c>
      <c r="I4351" t="s">
        <v>6871</v>
      </c>
      <c r="J4351" s="4">
        <f>VLOOKUP(Données[[#This Row],[Statut (amiante)]],Statuts[[Statut]:[Code statut2]],2,FALSE)</f>
        <v>1</v>
      </c>
    </row>
    <row r="4352" spans="1:10" x14ac:dyDescent="0.25">
      <c r="A4352" t="s">
        <v>5536</v>
      </c>
      <c r="C4352" t="s">
        <v>5969</v>
      </c>
      <c r="D4352" t="s">
        <v>5981</v>
      </c>
      <c r="E4352" s="1">
        <v>43259.459096874998</v>
      </c>
      <c r="F4352" t="s">
        <v>5971</v>
      </c>
      <c r="G4352" s="1">
        <v>43259.485729166663</v>
      </c>
      <c r="H4352" s="1">
        <v>43266.782980636577</v>
      </c>
      <c r="I4352" t="s">
        <v>6871</v>
      </c>
      <c r="J4352" s="4">
        <f>VLOOKUP(Données[[#This Row],[Statut (amiante)]],Statuts[[Statut]:[Code statut2]],2,FALSE)</f>
        <v>1</v>
      </c>
    </row>
    <row r="4353" spans="1:10" x14ac:dyDescent="0.25">
      <c r="A4353" t="s">
        <v>5536</v>
      </c>
      <c r="C4353" t="s">
        <v>5969</v>
      </c>
      <c r="D4353" t="s">
        <v>5982</v>
      </c>
      <c r="E4353" s="1">
        <v>43259.459096874998</v>
      </c>
      <c r="F4353" t="s">
        <v>5971</v>
      </c>
      <c r="G4353" s="1">
        <v>43259.485729166663</v>
      </c>
      <c r="H4353" s="1">
        <v>43266.782980671298</v>
      </c>
      <c r="I4353" t="s">
        <v>6871</v>
      </c>
      <c r="J4353" s="4">
        <f>VLOOKUP(Données[[#This Row],[Statut (amiante)]],Statuts[[Statut]:[Code statut2]],2,FALSE)</f>
        <v>1</v>
      </c>
    </row>
    <row r="4354" spans="1:10" x14ac:dyDescent="0.25">
      <c r="A4354" t="s">
        <v>5536</v>
      </c>
      <c r="C4354" t="s">
        <v>5969</v>
      </c>
      <c r="D4354" t="s">
        <v>5983</v>
      </c>
      <c r="E4354" s="1">
        <v>43259.459096874998</v>
      </c>
      <c r="F4354" t="s">
        <v>5971</v>
      </c>
      <c r="G4354" s="1">
        <v>43259.485729166663</v>
      </c>
      <c r="H4354" s="1">
        <v>43266.782980706019</v>
      </c>
      <c r="I4354" t="s">
        <v>6871</v>
      </c>
      <c r="J4354" s="4">
        <f>VLOOKUP(Données[[#This Row],[Statut (amiante)]],Statuts[[Statut]:[Code statut2]],2,FALSE)</f>
        <v>1</v>
      </c>
    </row>
    <row r="4355" spans="1:10" x14ac:dyDescent="0.25">
      <c r="A4355" t="s">
        <v>5536</v>
      </c>
      <c r="C4355" t="s">
        <v>5969</v>
      </c>
      <c r="D4355" t="s">
        <v>5984</v>
      </c>
      <c r="E4355" s="1">
        <v>43259.459096874998</v>
      </c>
      <c r="F4355" t="s">
        <v>5971</v>
      </c>
      <c r="G4355" s="1">
        <v>43259.485729166663</v>
      </c>
      <c r="H4355" s="1">
        <v>43266.782980752316</v>
      </c>
      <c r="I4355" t="s">
        <v>6871</v>
      </c>
      <c r="J4355" s="4">
        <f>VLOOKUP(Données[[#This Row],[Statut (amiante)]],Statuts[[Statut]:[Code statut2]],2,FALSE)</f>
        <v>1</v>
      </c>
    </row>
    <row r="4356" spans="1:10" x14ac:dyDescent="0.25">
      <c r="A4356" t="s">
        <v>5536</v>
      </c>
      <c r="C4356" t="s">
        <v>5969</v>
      </c>
      <c r="D4356" t="s">
        <v>5985</v>
      </c>
      <c r="E4356" s="1">
        <v>43259.459096874998</v>
      </c>
      <c r="F4356" t="s">
        <v>5971</v>
      </c>
      <c r="G4356" s="1">
        <v>43259.485729166663</v>
      </c>
      <c r="H4356" s="1">
        <v>43266.782979710646</v>
      </c>
      <c r="I4356" t="s">
        <v>6871</v>
      </c>
      <c r="J4356" s="4">
        <f>VLOOKUP(Données[[#This Row],[Statut (amiante)]],Statuts[[Statut]:[Code statut2]],2,FALSE)</f>
        <v>1</v>
      </c>
    </row>
    <row r="4357" spans="1:10" x14ac:dyDescent="0.25">
      <c r="A4357" t="s">
        <v>5536</v>
      </c>
      <c r="C4357" t="s">
        <v>5969</v>
      </c>
      <c r="D4357" t="s">
        <v>5986</v>
      </c>
      <c r="E4357" s="1">
        <v>43259.459096874998</v>
      </c>
      <c r="F4357" t="s">
        <v>5971</v>
      </c>
      <c r="G4357" s="1">
        <v>43259.485729166663</v>
      </c>
      <c r="H4357" s="1">
        <v>43266.782979780095</v>
      </c>
      <c r="I4357" t="s">
        <v>6871</v>
      </c>
      <c r="J4357" s="4">
        <f>VLOOKUP(Données[[#This Row],[Statut (amiante)]],Statuts[[Statut]:[Code statut2]],2,FALSE)</f>
        <v>1</v>
      </c>
    </row>
    <row r="4358" spans="1:10" x14ac:dyDescent="0.25">
      <c r="A4358" t="s">
        <v>5536</v>
      </c>
      <c r="C4358" t="s">
        <v>5969</v>
      </c>
      <c r="D4358" t="s">
        <v>5987</v>
      </c>
      <c r="E4358" s="1">
        <v>43259.459096874998</v>
      </c>
      <c r="F4358" t="s">
        <v>5971</v>
      </c>
      <c r="G4358" s="1">
        <v>43259.485729166663</v>
      </c>
      <c r="H4358" s="1">
        <v>43266.782979942131</v>
      </c>
      <c r="I4358" t="s">
        <v>6871</v>
      </c>
      <c r="J4358" s="4">
        <f>VLOOKUP(Données[[#This Row],[Statut (amiante)]],Statuts[[Statut]:[Code statut2]],2,FALSE)</f>
        <v>1</v>
      </c>
    </row>
    <row r="4359" spans="1:10" x14ac:dyDescent="0.25">
      <c r="A4359" t="s">
        <v>5536</v>
      </c>
      <c r="C4359" t="s">
        <v>5969</v>
      </c>
      <c r="D4359" t="s">
        <v>5988</v>
      </c>
      <c r="E4359" s="1">
        <v>43259.459096874998</v>
      </c>
      <c r="F4359" t="s">
        <v>5971</v>
      </c>
      <c r="G4359" s="1">
        <v>43259.485729166663</v>
      </c>
      <c r="H4359" s="1">
        <v>43266.782980057869</v>
      </c>
      <c r="I4359" t="s">
        <v>6871</v>
      </c>
      <c r="J4359" s="4">
        <f>VLOOKUP(Données[[#This Row],[Statut (amiante)]],Statuts[[Statut]:[Code statut2]],2,FALSE)</f>
        <v>1</v>
      </c>
    </row>
    <row r="4360" spans="1:10" x14ac:dyDescent="0.25">
      <c r="A4360" t="s">
        <v>5536</v>
      </c>
      <c r="C4360" t="s">
        <v>5969</v>
      </c>
      <c r="D4360" t="s">
        <v>5989</v>
      </c>
      <c r="E4360" s="1">
        <v>43259.459096874998</v>
      </c>
      <c r="F4360" t="s">
        <v>5971</v>
      </c>
      <c r="G4360" s="1">
        <v>43259.485729166663</v>
      </c>
      <c r="H4360" s="1">
        <v>43266.782980127318</v>
      </c>
      <c r="I4360" t="s">
        <v>6871</v>
      </c>
      <c r="J4360" s="4">
        <f>VLOOKUP(Données[[#This Row],[Statut (amiante)]],Statuts[[Statut]:[Code statut2]],2,FALSE)</f>
        <v>1</v>
      </c>
    </row>
    <row r="4361" spans="1:10" x14ac:dyDescent="0.25">
      <c r="A4361" t="s">
        <v>5536</v>
      </c>
      <c r="C4361" t="s">
        <v>5969</v>
      </c>
      <c r="D4361" t="s">
        <v>5990</v>
      </c>
      <c r="E4361" s="1">
        <v>43259.459096874998</v>
      </c>
      <c r="F4361" t="s">
        <v>5971</v>
      </c>
      <c r="G4361" s="1">
        <v>43259.485729166663</v>
      </c>
      <c r="H4361" s="1">
        <v>43266.782980173608</v>
      </c>
      <c r="I4361" t="s">
        <v>6871</v>
      </c>
      <c r="J4361" s="4">
        <f>VLOOKUP(Données[[#This Row],[Statut (amiante)]],Statuts[[Statut]:[Code statut2]],2,FALSE)</f>
        <v>1</v>
      </c>
    </row>
    <row r="4362" spans="1:10" x14ac:dyDescent="0.25">
      <c r="A4362" t="s">
        <v>5536</v>
      </c>
      <c r="C4362" t="s">
        <v>5969</v>
      </c>
      <c r="D4362" t="s">
        <v>5991</v>
      </c>
      <c r="E4362" s="1">
        <v>43259.459096874998</v>
      </c>
      <c r="F4362" t="s">
        <v>5971</v>
      </c>
      <c r="G4362" s="1">
        <v>43259.485729166663</v>
      </c>
      <c r="H4362" s="1">
        <v>43266.782979479169</v>
      </c>
      <c r="I4362" t="s">
        <v>6871</v>
      </c>
      <c r="J4362" s="4">
        <f>VLOOKUP(Données[[#This Row],[Statut (amiante)]],Statuts[[Statut]:[Code statut2]],2,FALSE)</f>
        <v>1</v>
      </c>
    </row>
    <row r="4363" spans="1:10" x14ac:dyDescent="0.25">
      <c r="A4363" t="s">
        <v>5536</v>
      </c>
      <c r="C4363" t="s">
        <v>5969</v>
      </c>
      <c r="D4363" t="s">
        <v>5992</v>
      </c>
      <c r="E4363" s="1">
        <v>43259.459096874998</v>
      </c>
      <c r="F4363" t="s">
        <v>5971</v>
      </c>
      <c r="G4363" s="1">
        <v>43259.485729166663</v>
      </c>
      <c r="H4363" s="1">
        <v>43266.78297951389</v>
      </c>
      <c r="I4363" t="s">
        <v>6871</v>
      </c>
      <c r="J4363" s="4">
        <f>VLOOKUP(Données[[#This Row],[Statut (amiante)]],Statuts[[Statut]:[Code statut2]],2,FALSE)</f>
        <v>1</v>
      </c>
    </row>
    <row r="4364" spans="1:10" x14ac:dyDescent="0.25">
      <c r="A4364" t="s">
        <v>5536</v>
      </c>
      <c r="C4364" t="s">
        <v>5969</v>
      </c>
      <c r="D4364" t="s">
        <v>5993</v>
      </c>
      <c r="E4364" s="1">
        <v>43259.459096874998</v>
      </c>
      <c r="F4364" t="s">
        <v>5971</v>
      </c>
      <c r="G4364" s="1">
        <v>43259.485729166663</v>
      </c>
      <c r="H4364" s="1">
        <v>43266.78297954861</v>
      </c>
      <c r="I4364" t="s">
        <v>6871</v>
      </c>
      <c r="J4364" s="4">
        <f>VLOOKUP(Données[[#This Row],[Statut (amiante)]],Statuts[[Statut]:[Code statut2]],2,FALSE)</f>
        <v>1</v>
      </c>
    </row>
    <row r="4365" spans="1:10" x14ac:dyDescent="0.25">
      <c r="A4365" t="s">
        <v>5536</v>
      </c>
      <c r="C4365" t="s">
        <v>5969</v>
      </c>
      <c r="D4365" t="s">
        <v>5994</v>
      </c>
      <c r="E4365" s="1">
        <v>43259.459096874998</v>
      </c>
      <c r="F4365" t="s">
        <v>5971</v>
      </c>
      <c r="G4365" s="1">
        <v>43259.485729166663</v>
      </c>
      <c r="H4365" s="1">
        <v>43266.782979594907</v>
      </c>
      <c r="I4365" t="s">
        <v>6871</v>
      </c>
      <c r="J4365" s="4">
        <f>VLOOKUP(Données[[#This Row],[Statut (amiante)]],Statuts[[Statut]:[Code statut2]],2,FALSE)</f>
        <v>1</v>
      </c>
    </row>
    <row r="4366" spans="1:10" x14ac:dyDescent="0.25">
      <c r="A4366" t="s">
        <v>5536</v>
      </c>
      <c r="C4366" t="s">
        <v>5969</v>
      </c>
      <c r="D4366" t="s">
        <v>5995</v>
      </c>
      <c r="E4366" s="1">
        <v>43259.459096874998</v>
      </c>
      <c r="F4366" t="s">
        <v>5971</v>
      </c>
      <c r="G4366" s="1">
        <v>43259.485729166663</v>
      </c>
      <c r="H4366" s="1">
        <v>43266.782979629628</v>
      </c>
      <c r="I4366" t="s">
        <v>6871</v>
      </c>
      <c r="J4366" s="4">
        <f>VLOOKUP(Données[[#This Row],[Statut (amiante)]],Statuts[[Statut]:[Code statut2]],2,FALSE)</f>
        <v>1</v>
      </c>
    </row>
    <row r="4367" spans="1:10" x14ac:dyDescent="0.25">
      <c r="A4367" t="s">
        <v>5536</v>
      </c>
      <c r="C4367" t="s">
        <v>5969</v>
      </c>
      <c r="D4367" t="s">
        <v>5996</v>
      </c>
      <c r="E4367" s="1">
        <v>43259.459096874998</v>
      </c>
      <c r="F4367" t="s">
        <v>5971</v>
      </c>
      <c r="G4367" s="1">
        <v>43259.485729166663</v>
      </c>
      <c r="H4367" s="1">
        <v>43266.782979664349</v>
      </c>
      <c r="I4367" t="s">
        <v>6871</v>
      </c>
      <c r="J4367" s="4">
        <f>VLOOKUP(Données[[#This Row],[Statut (amiante)]],Statuts[[Statut]:[Code statut2]],2,FALSE)</f>
        <v>1</v>
      </c>
    </row>
    <row r="4368" spans="1:10" x14ac:dyDescent="0.25">
      <c r="A4368" t="s">
        <v>5536</v>
      </c>
      <c r="C4368" t="s">
        <v>5969</v>
      </c>
      <c r="D4368" t="s">
        <v>5997</v>
      </c>
      <c r="E4368" s="1">
        <v>43259.459096874998</v>
      </c>
      <c r="F4368" t="s">
        <v>5971</v>
      </c>
      <c r="G4368" s="1">
        <v>43259.485729166663</v>
      </c>
      <c r="H4368" s="1">
        <v>43266.782979282405</v>
      </c>
      <c r="I4368" t="s">
        <v>6871</v>
      </c>
      <c r="J4368" s="4">
        <f>VLOOKUP(Données[[#This Row],[Statut (amiante)]],Statuts[[Statut]:[Code statut2]],2,FALSE)</f>
        <v>1</v>
      </c>
    </row>
    <row r="4369" spans="1:10" x14ac:dyDescent="0.25">
      <c r="A4369" t="s">
        <v>5536</v>
      </c>
      <c r="C4369" t="s">
        <v>5969</v>
      </c>
      <c r="D4369" t="s">
        <v>5998</v>
      </c>
      <c r="E4369" s="1">
        <v>43259.459096874998</v>
      </c>
      <c r="F4369" t="s">
        <v>5971</v>
      </c>
      <c r="G4369" s="1">
        <v>43259.485729166663</v>
      </c>
      <c r="H4369" s="1">
        <v>43266.782979282405</v>
      </c>
      <c r="I4369" t="s">
        <v>6871</v>
      </c>
      <c r="J4369" s="4">
        <f>VLOOKUP(Données[[#This Row],[Statut (amiante)]],Statuts[[Statut]:[Code statut2]],2,FALSE)</f>
        <v>1</v>
      </c>
    </row>
    <row r="4370" spans="1:10" x14ac:dyDescent="0.25">
      <c r="A4370" t="s">
        <v>5536</v>
      </c>
      <c r="C4370" t="s">
        <v>5969</v>
      </c>
      <c r="D4370" t="s">
        <v>5999</v>
      </c>
      <c r="E4370" s="1">
        <v>43259.459096874998</v>
      </c>
      <c r="F4370" t="s">
        <v>5971</v>
      </c>
      <c r="G4370" s="1">
        <v>43259.485729166663</v>
      </c>
      <c r="H4370" s="1">
        <v>43266.782979317133</v>
      </c>
      <c r="I4370" t="s">
        <v>6871</v>
      </c>
      <c r="J4370" s="4">
        <f>VLOOKUP(Données[[#This Row],[Statut (amiante)]],Statuts[[Statut]:[Code statut2]],2,FALSE)</f>
        <v>1</v>
      </c>
    </row>
    <row r="4371" spans="1:10" x14ac:dyDescent="0.25">
      <c r="A4371" t="s">
        <v>5536</v>
      </c>
      <c r="C4371" t="s">
        <v>5969</v>
      </c>
      <c r="D4371" t="s">
        <v>6000</v>
      </c>
      <c r="E4371" s="1">
        <v>43259.459096874998</v>
      </c>
      <c r="F4371" t="s">
        <v>5971</v>
      </c>
      <c r="G4371" s="1">
        <v>43259.485729166663</v>
      </c>
      <c r="H4371" s="1">
        <v>43266.782979363423</v>
      </c>
      <c r="I4371" t="s">
        <v>6871</v>
      </c>
      <c r="J4371" s="4">
        <f>VLOOKUP(Données[[#This Row],[Statut (amiante)]],Statuts[[Statut]:[Code statut2]],2,FALSE)</f>
        <v>1</v>
      </c>
    </row>
    <row r="4372" spans="1:10" x14ac:dyDescent="0.25">
      <c r="A4372" t="s">
        <v>5536</v>
      </c>
      <c r="C4372" t="s">
        <v>5969</v>
      </c>
      <c r="D4372" t="s">
        <v>6001</v>
      </c>
      <c r="E4372" s="1">
        <v>43259.459096874998</v>
      </c>
      <c r="F4372" t="s">
        <v>5971</v>
      </c>
      <c r="G4372" s="1">
        <v>43259.485729166663</v>
      </c>
      <c r="H4372" s="1">
        <v>43266.782979398151</v>
      </c>
      <c r="I4372" t="s">
        <v>6871</v>
      </c>
      <c r="J4372" s="4">
        <f>VLOOKUP(Données[[#This Row],[Statut (amiante)]],Statuts[[Statut]:[Code statut2]],2,FALSE)</f>
        <v>1</v>
      </c>
    </row>
    <row r="4373" spans="1:10" x14ac:dyDescent="0.25">
      <c r="A4373" t="s">
        <v>5536</v>
      </c>
      <c r="C4373" t="s">
        <v>5969</v>
      </c>
      <c r="D4373" t="s">
        <v>6002</v>
      </c>
      <c r="E4373" s="1">
        <v>43259.459096874998</v>
      </c>
      <c r="F4373" t="s">
        <v>5971</v>
      </c>
      <c r="G4373" s="1">
        <v>43259.485729166663</v>
      </c>
      <c r="H4373" s="1">
        <v>43266.782979432872</v>
      </c>
      <c r="I4373" t="s">
        <v>6871</v>
      </c>
      <c r="J4373" s="4">
        <f>VLOOKUP(Données[[#This Row],[Statut (amiante)]],Statuts[[Statut]:[Code statut2]],2,FALSE)</f>
        <v>1</v>
      </c>
    </row>
    <row r="4374" spans="1:10" x14ac:dyDescent="0.25">
      <c r="A4374" t="s">
        <v>5536</v>
      </c>
      <c r="C4374" t="s">
        <v>5969</v>
      </c>
      <c r="D4374" t="s">
        <v>6003</v>
      </c>
      <c r="E4374" s="1">
        <v>43259.459096874998</v>
      </c>
      <c r="F4374" t="s">
        <v>5971</v>
      </c>
      <c r="G4374" s="1">
        <v>43259.485729166663</v>
      </c>
      <c r="H4374" s="1">
        <v>43266.782978668984</v>
      </c>
      <c r="I4374" t="s">
        <v>6871</v>
      </c>
      <c r="J4374" s="4">
        <f>VLOOKUP(Données[[#This Row],[Statut (amiante)]],Statuts[[Statut]:[Code statut2]],2,FALSE)</f>
        <v>1</v>
      </c>
    </row>
    <row r="4375" spans="1:10" x14ac:dyDescent="0.25">
      <c r="A4375" t="s">
        <v>5536</v>
      </c>
      <c r="C4375" t="s">
        <v>5969</v>
      </c>
      <c r="D4375" t="s">
        <v>6004</v>
      </c>
      <c r="E4375" s="1">
        <v>43259.459096874998</v>
      </c>
      <c r="F4375" t="s">
        <v>5971</v>
      </c>
      <c r="G4375" s="1">
        <v>43259.485729166663</v>
      </c>
      <c r="H4375" s="1">
        <v>43266.782978703704</v>
      </c>
      <c r="I4375" t="s">
        <v>6871</v>
      </c>
      <c r="J4375" s="4">
        <f>VLOOKUP(Données[[#This Row],[Statut (amiante)]],Statuts[[Statut]:[Code statut2]],2,FALSE)</f>
        <v>1</v>
      </c>
    </row>
    <row r="4376" spans="1:10" x14ac:dyDescent="0.25">
      <c r="A4376" t="s">
        <v>5536</v>
      </c>
      <c r="C4376" t="s">
        <v>5969</v>
      </c>
      <c r="D4376" t="s">
        <v>6005</v>
      </c>
      <c r="E4376" s="1">
        <v>43259.459096874998</v>
      </c>
      <c r="F4376" t="s">
        <v>5971</v>
      </c>
      <c r="G4376" s="1">
        <v>43259.485729166663</v>
      </c>
      <c r="H4376" s="1">
        <v>43266.782979131945</v>
      </c>
      <c r="I4376" t="s">
        <v>6871</v>
      </c>
      <c r="J4376" s="4">
        <f>VLOOKUP(Données[[#This Row],[Statut (amiante)]],Statuts[[Statut]:[Code statut2]],2,FALSE)</f>
        <v>1</v>
      </c>
    </row>
    <row r="4377" spans="1:10" x14ac:dyDescent="0.25">
      <c r="A4377" t="s">
        <v>5536</v>
      </c>
      <c r="C4377" t="s">
        <v>5969</v>
      </c>
      <c r="D4377" t="s">
        <v>6006</v>
      </c>
      <c r="E4377" s="1">
        <v>43259.459096874998</v>
      </c>
      <c r="F4377" t="s">
        <v>5971</v>
      </c>
      <c r="G4377" s="1">
        <v>43259.485729166663</v>
      </c>
      <c r="H4377" s="1">
        <v>43266.782979166666</v>
      </c>
      <c r="I4377" t="s">
        <v>6871</v>
      </c>
      <c r="J4377" s="4">
        <f>VLOOKUP(Données[[#This Row],[Statut (amiante)]],Statuts[[Statut]:[Code statut2]],2,FALSE)</f>
        <v>1</v>
      </c>
    </row>
    <row r="4378" spans="1:10" x14ac:dyDescent="0.25">
      <c r="A4378" t="s">
        <v>5536</v>
      </c>
      <c r="C4378" t="s">
        <v>5969</v>
      </c>
      <c r="D4378" t="s">
        <v>6007</v>
      </c>
      <c r="E4378" s="1">
        <v>43259.459096874998</v>
      </c>
      <c r="F4378" t="s">
        <v>5971</v>
      </c>
      <c r="G4378" s="1">
        <v>43259.485729166663</v>
      </c>
      <c r="H4378" s="1">
        <v>43266.782979166666</v>
      </c>
      <c r="I4378" t="s">
        <v>6871</v>
      </c>
      <c r="J4378" s="4">
        <f>VLOOKUP(Données[[#This Row],[Statut (amiante)]],Statuts[[Statut]:[Code statut2]],2,FALSE)</f>
        <v>1</v>
      </c>
    </row>
    <row r="4379" spans="1:10" x14ac:dyDescent="0.25">
      <c r="A4379" t="s">
        <v>5536</v>
      </c>
      <c r="C4379" t="s">
        <v>5969</v>
      </c>
      <c r="D4379" t="s">
        <v>6008</v>
      </c>
      <c r="E4379" s="1">
        <v>43259.459096874998</v>
      </c>
      <c r="F4379" t="s">
        <v>5971</v>
      </c>
      <c r="G4379" s="1">
        <v>43259.485729166663</v>
      </c>
      <c r="H4379" s="1">
        <v>43266.782979201387</v>
      </c>
      <c r="I4379" t="s">
        <v>6871</v>
      </c>
      <c r="J4379" s="4">
        <f>VLOOKUP(Données[[#This Row],[Statut (amiante)]],Statuts[[Statut]:[Code statut2]],2,FALSE)</f>
        <v>1</v>
      </c>
    </row>
    <row r="4380" spans="1:10" x14ac:dyDescent="0.25">
      <c r="A4380" t="s">
        <v>5536</v>
      </c>
      <c r="C4380" t="s">
        <v>5969</v>
      </c>
      <c r="D4380" t="s">
        <v>6009</v>
      </c>
      <c r="E4380" s="1">
        <v>43259.459096874998</v>
      </c>
      <c r="F4380" t="s">
        <v>5971</v>
      </c>
      <c r="G4380" s="1">
        <v>43259.485729166663</v>
      </c>
      <c r="H4380" s="1">
        <v>43266.782977002316</v>
      </c>
      <c r="I4380" t="s">
        <v>6871</v>
      </c>
      <c r="J4380" s="4">
        <f>VLOOKUP(Données[[#This Row],[Statut (amiante)]],Statuts[[Statut]:[Code statut2]],2,FALSE)</f>
        <v>1</v>
      </c>
    </row>
    <row r="4381" spans="1:10" x14ac:dyDescent="0.25">
      <c r="A4381" t="s">
        <v>5536</v>
      </c>
      <c r="C4381" t="s">
        <v>5969</v>
      </c>
      <c r="D4381" t="s">
        <v>6010</v>
      </c>
      <c r="E4381" s="1">
        <v>43259.459096874998</v>
      </c>
      <c r="F4381" t="s">
        <v>5971</v>
      </c>
      <c r="G4381" s="1">
        <v>43259.485729166663</v>
      </c>
      <c r="H4381" s="1">
        <v>43266.782977812501</v>
      </c>
      <c r="I4381" t="s">
        <v>6871</v>
      </c>
      <c r="J4381" s="4">
        <f>VLOOKUP(Données[[#This Row],[Statut (amiante)]],Statuts[[Statut]:[Code statut2]],2,FALSE)</f>
        <v>1</v>
      </c>
    </row>
    <row r="4382" spans="1:10" x14ac:dyDescent="0.25">
      <c r="A4382" t="s">
        <v>5536</v>
      </c>
      <c r="C4382" t="s">
        <v>5969</v>
      </c>
      <c r="D4382" t="s">
        <v>6011</v>
      </c>
      <c r="E4382" s="1">
        <v>43259.459096874998</v>
      </c>
      <c r="F4382" t="s">
        <v>5971</v>
      </c>
      <c r="G4382" s="1">
        <v>43259.485729166663</v>
      </c>
      <c r="H4382" s="1">
        <v>43266.782978506948</v>
      </c>
      <c r="I4382" t="s">
        <v>6871</v>
      </c>
      <c r="J4382" s="4">
        <f>VLOOKUP(Données[[#This Row],[Statut (amiante)]],Statuts[[Statut]:[Code statut2]],2,FALSE)</f>
        <v>1</v>
      </c>
    </row>
    <row r="4383" spans="1:10" x14ac:dyDescent="0.25">
      <c r="A4383" t="s">
        <v>5536</v>
      </c>
      <c r="C4383" t="s">
        <v>5969</v>
      </c>
      <c r="D4383" t="s">
        <v>6012</v>
      </c>
      <c r="E4383" s="1">
        <v>43259.459096874998</v>
      </c>
      <c r="F4383" t="s">
        <v>5971</v>
      </c>
      <c r="G4383" s="1">
        <v>43259.485729166663</v>
      </c>
      <c r="H4383" s="1">
        <v>43266.782978553238</v>
      </c>
      <c r="I4383" t="s">
        <v>6871</v>
      </c>
      <c r="J4383" s="4">
        <f>VLOOKUP(Données[[#This Row],[Statut (amiante)]],Statuts[[Statut]:[Code statut2]],2,FALSE)</f>
        <v>1</v>
      </c>
    </row>
    <row r="4384" spans="1:10" x14ac:dyDescent="0.25">
      <c r="A4384" t="s">
        <v>5536</v>
      </c>
      <c r="C4384" t="s">
        <v>5969</v>
      </c>
      <c r="D4384" t="s">
        <v>6013</v>
      </c>
      <c r="E4384" s="1">
        <v>43259.459096874998</v>
      </c>
      <c r="F4384" t="s">
        <v>5971</v>
      </c>
      <c r="G4384" s="1">
        <v>43259.485729166663</v>
      </c>
      <c r="H4384" s="1">
        <v>43266.782978587966</v>
      </c>
      <c r="I4384" t="s">
        <v>6871</v>
      </c>
      <c r="J4384" s="4">
        <f>VLOOKUP(Données[[#This Row],[Statut (amiante)]],Statuts[[Statut]:[Code statut2]],2,FALSE)</f>
        <v>1</v>
      </c>
    </row>
    <row r="4385" spans="1:10" x14ac:dyDescent="0.25">
      <c r="A4385" t="s">
        <v>5536</v>
      </c>
      <c r="C4385" t="s">
        <v>5969</v>
      </c>
      <c r="D4385" t="s">
        <v>6014</v>
      </c>
      <c r="E4385" s="1">
        <v>43259.459096874998</v>
      </c>
      <c r="F4385" t="s">
        <v>5971</v>
      </c>
      <c r="G4385" s="1">
        <v>43259.485729166663</v>
      </c>
      <c r="H4385" s="1">
        <v>43266.782978622687</v>
      </c>
      <c r="I4385" t="s">
        <v>6871</v>
      </c>
      <c r="J4385" s="4">
        <f>VLOOKUP(Données[[#This Row],[Statut (amiante)]],Statuts[[Statut]:[Code statut2]],2,FALSE)</f>
        <v>1</v>
      </c>
    </row>
    <row r="4386" spans="1:10" x14ac:dyDescent="0.25">
      <c r="A4386" t="s">
        <v>5536</v>
      </c>
      <c r="C4386" t="s">
        <v>5969</v>
      </c>
      <c r="D4386" t="s">
        <v>6015</v>
      </c>
      <c r="E4386" s="1">
        <v>43259.459096874998</v>
      </c>
      <c r="F4386" t="s">
        <v>5971</v>
      </c>
      <c r="G4386" s="1">
        <v>43259.485729166663</v>
      </c>
      <c r="H4386" s="1">
        <v>43266.782976770832</v>
      </c>
      <c r="I4386" t="s">
        <v>6871</v>
      </c>
      <c r="J4386" s="4">
        <f>VLOOKUP(Données[[#This Row],[Statut (amiante)]],Statuts[[Statut]:[Code statut2]],2,FALSE)</f>
        <v>1</v>
      </c>
    </row>
    <row r="4387" spans="1:10" x14ac:dyDescent="0.25">
      <c r="A4387" t="s">
        <v>5536</v>
      </c>
      <c r="C4387" t="s">
        <v>5969</v>
      </c>
      <c r="D4387" t="s">
        <v>6016</v>
      </c>
      <c r="E4387" s="1">
        <v>43259.459096874998</v>
      </c>
      <c r="F4387" t="s">
        <v>5971</v>
      </c>
      <c r="G4387" s="1">
        <v>43259.485729166663</v>
      </c>
      <c r="H4387" s="1">
        <v>43266.78297685185</v>
      </c>
      <c r="I4387" t="s">
        <v>6871</v>
      </c>
      <c r="J4387" s="4">
        <f>VLOOKUP(Données[[#This Row],[Statut (amiante)]],Statuts[[Statut]:[Code statut2]],2,FALSE)</f>
        <v>1</v>
      </c>
    </row>
    <row r="4388" spans="1:10" x14ac:dyDescent="0.25">
      <c r="A4388" t="s">
        <v>5536</v>
      </c>
      <c r="C4388" t="s">
        <v>5969</v>
      </c>
      <c r="D4388" t="s">
        <v>6017</v>
      </c>
      <c r="E4388" s="1">
        <v>43259.459096874998</v>
      </c>
      <c r="F4388" t="s">
        <v>5971</v>
      </c>
      <c r="G4388" s="1">
        <v>43259.485729166663</v>
      </c>
      <c r="H4388" s="1">
        <v>43266.78297685185</v>
      </c>
      <c r="I4388" t="s">
        <v>6871</v>
      </c>
      <c r="J4388" s="4">
        <f>VLOOKUP(Données[[#This Row],[Statut (amiante)]],Statuts[[Statut]:[Code statut2]],2,FALSE)</f>
        <v>1</v>
      </c>
    </row>
    <row r="4389" spans="1:10" x14ac:dyDescent="0.25">
      <c r="A4389" t="s">
        <v>5536</v>
      </c>
      <c r="C4389" t="s">
        <v>5969</v>
      </c>
      <c r="D4389" t="s">
        <v>6018</v>
      </c>
      <c r="E4389" s="1">
        <v>43259.459096874998</v>
      </c>
      <c r="F4389" t="s">
        <v>5971</v>
      </c>
      <c r="G4389" s="1">
        <v>43259.485729166663</v>
      </c>
      <c r="H4389" s="1">
        <v>43266.782976886578</v>
      </c>
      <c r="I4389" t="s">
        <v>6871</v>
      </c>
      <c r="J4389" s="4">
        <f>VLOOKUP(Données[[#This Row],[Statut (amiante)]],Statuts[[Statut]:[Code statut2]],2,FALSE)</f>
        <v>1</v>
      </c>
    </row>
    <row r="4390" spans="1:10" x14ac:dyDescent="0.25">
      <c r="A4390" t="s">
        <v>5536</v>
      </c>
      <c r="C4390" t="s">
        <v>5969</v>
      </c>
      <c r="D4390" t="s">
        <v>6019</v>
      </c>
      <c r="E4390" s="1">
        <v>43259.459096874998</v>
      </c>
      <c r="F4390" t="s">
        <v>5971</v>
      </c>
      <c r="G4390" s="1">
        <v>43259.485729166663</v>
      </c>
      <c r="H4390" s="1">
        <v>43266.782976932867</v>
      </c>
      <c r="I4390" t="s">
        <v>6871</v>
      </c>
      <c r="J4390" s="4">
        <f>VLOOKUP(Données[[#This Row],[Statut (amiante)]],Statuts[[Statut]:[Code statut2]],2,FALSE)</f>
        <v>1</v>
      </c>
    </row>
    <row r="4391" spans="1:10" x14ac:dyDescent="0.25">
      <c r="A4391" t="s">
        <v>5536</v>
      </c>
      <c r="C4391" t="s">
        <v>5969</v>
      </c>
      <c r="D4391" t="s">
        <v>6020</v>
      </c>
      <c r="E4391" s="1">
        <v>43259.459096874998</v>
      </c>
      <c r="F4391" t="s">
        <v>5971</v>
      </c>
      <c r="G4391" s="1">
        <v>43259.485729166663</v>
      </c>
      <c r="H4391" s="1">
        <v>43266.782976967595</v>
      </c>
      <c r="I4391" t="s">
        <v>6871</v>
      </c>
      <c r="J4391" s="4">
        <f>VLOOKUP(Données[[#This Row],[Statut (amiante)]],Statuts[[Statut]:[Code statut2]],2,FALSE)</f>
        <v>1</v>
      </c>
    </row>
    <row r="4392" spans="1:10" x14ac:dyDescent="0.25">
      <c r="A4392" t="s">
        <v>5536</v>
      </c>
      <c r="C4392" t="s">
        <v>5969</v>
      </c>
      <c r="D4392" t="s">
        <v>6021</v>
      </c>
      <c r="E4392" s="1">
        <v>43259.459096874998</v>
      </c>
      <c r="F4392" t="s">
        <v>5971</v>
      </c>
      <c r="G4392" s="1">
        <v>43259.485729166663</v>
      </c>
      <c r="H4392" s="1">
        <v>43266.782976585651</v>
      </c>
      <c r="I4392" t="s">
        <v>6871</v>
      </c>
      <c r="J4392" s="4">
        <f>VLOOKUP(Données[[#This Row],[Statut (amiante)]],Statuts[[Statut]:[Code statut2]],2,FALSE)</f>
        <v>1</v>
      </c>
    </row>
    <row r="4393" spans="1:10" x14ac:dyDescent="0.25">
      <c r="A4393" t="s">
        <v>5536</v>
      </c>
      <c r="C4393" t="s">
        <v>5969</v>
      </c>
      <c r="D4393" t="s">
        <v>6022</v>
      </c>
      <c r="E4393" s="1">
        <v>43259.459096874998</v>
      </c>
      <c r="F4393" t="s">
        <v>5971</v>
      </c>
      <c r="G4393" s="1">
        <v>43259.485729166663</v>
      </c>
      <c r="H4393" s="1">
        <v>43266.782976620372</v>
      </c>
      <c r="I4393" t="s">
        <v>6871</v>
      </c>
      <c r="J4393" s="4">
        <f>VLOOKUP(Données[[#This Row],[Statut (amiante)]],Statuts[[Statut]:[Code statut2]],2,FALSE)</f>
        <v>1</v>
      </c>
    </row>
    <row r="4394" spans="1:10" x14ac:dyDescent="0.25">
      <c r="A4394" t="s">
        <v>5536</v>
      </c>
      <c r="C4394" t="s">
        <v>5969</v>
      </c>
      <c r="D4394" t="s">
        <v>6023</v>
      </c>
      <c r="E4394" s="1">
        <v>43259.459096874998</v>
      </c>
      <c r="F4394" t="s">
        <v>5971</v>
      </c>
      <c r="G4394" s="1">
        <v>43259.485729166663</v>
      </c>
      <c r="H4394" s="1">
        <v>43266.782976655093</v>
      </c>
      <c r="I4394" t="s">
        <v>6871</v>
      </c>
      <c r="J4394" s="4">
        <f>VLOOKUP(Données[[#This Row],[Statut (amiante)]],Statuts[[Statut]:[Code statut2]],2,FALSE)</f>
        <v>1</v>
      </c>
    </row>
    <row r="4395" spans="1:10" x14ac:dyDescent="0.25">
      <c r="A4395" t="s">
        <v>5536</v>
      </c>
      <c r="C4395" t="s">
        <v>5969</v>
      </c>
      <c r="D4395" t="s">
        <v>6024</v>
      </c>
      <c r="E4395" s="1">
        <v>43259.459096874998</v>
      </c>
      <c r="F4395" t="s">
        <v>5971</v>
      </c>
      <c r="G4395" s="1">
        <v>43259.485729166663</v>
      </c>
      <c r="H4395" s="1">
        <v>43266.78297670139</v>
      </c>
      <c r="I4395" t="s">
        <v>6871</v>
      </c>
      <c r="J4395" s="4">
        <f>VLOOKUP(Données[[#This Row],[Statut (amiante)]],Statuts[[Statut]:[Code statut2]],2,FALSE)</f>
        <v>1</v>
      </c>
    </row>
    <row r="4396" spans="1:10" x14ac:dyDescent="0.25">
      <c r="A4396" t="s">
        <v>5536</v>
      </c>
      <c r="C4396" t="s">
        <v>5969</v>
      </c>
      <c r="D4396" t="s">
        <v>6025</v>
      </c>
      <c r="E4396" s="1">
        <v>43259.459096874998</v>
      </c>
      <c r="F4396" t="s">
        <v>5971</v>
      </c>
      <c r="G4396" s="1">
        <v>43259.485729166663</v>
      </c>
      <c r="H4396" s="1">
        <v>43266.782976736111</v>
      </c>
      <c r="I4396" t="s">
        <v>6871</v>
      </c>
      <c r="J4396" s="4">
        <f>VLOOKUP(Données[[#This Row],[Statut (amiante)]],Statuts[[Statut]:[Code statut2]],2,FALSE)</f>
        <v>1</v>
      </c>
    </row>
    <row r="4397" spans="1:10" x14ac:dyDescent="0.25">
      <c r="A4397" t="s">
        <v>5536</v>
      </c>
      <c r="C4397" t="s">
        <v>5969</v>
      </c>
      <c r="D4397" t="s">
        <v>6026</v>
      </c>
      <c r="E4397" s="1">
        <v>43259.459096874998</v>
      </c>
      <c r="F4397" t="s">
        <v>5971</v>
      </c>
      <c r="G4397" s="1">
        <v>43259.485729166663</v>
      </c>
      <c r="H4397" s="1">
        <v>43266.782976736111</v>
      </c>
      <c r="I4397" t="s">
        <v>6871</v>
      </c>
      <c r="J4397" s="4">
        <f>VLOOKUP(Données[[#This Row],[Statut (amiante)]],Statuts[[Statut]:[Code statut2]],2,FALSE)</f>
        <v>1</v>
      </c>
    </row>
    <row r="4398" spans="1:10" x14ac:dyDescent="0.25">
      <c r="A4398" t="s">
        <v>5536</v>
      </c>
      <c r="C4398" t="s">
        <v>6027</v>
      </c>
      <c r="D4398" t="s">
        <v>6028</v>
      </c>
      <c r="E4398" s="1">
        <v>43258.595300266206</v>
      </c>
      <c r="F4398" t="s">
        <v>6029</v>
      </c>
      <c r="G4398" s="1">
        <v>43258.600289351853</v>
      </c>
      <c r="H4398" s="1">
        <v>43264.571030439816</v>
      </c>
      <c r="I4398" t="s">
        <v>6871</v>
      </c>
      <c r="J4398" s="4">
        <f>VLOOKUP(Données[[#This Row],[Statut (amiante)]],Statuts[[Statut]:[Code statut2]],2,FALSE)</f>
        <v>1</v>
      </c>
    </row>
    <row r="4399" spans="1:10" x14ac:dyDescent="0.25">
      <c r="A4399" t="s">
        <v>5536</v>
      </c>
      <c r="C4399" t="s">
        <v>6030</v>
      </c>
      <c r="D4399" t="s">
        <v>6031</v>
      </c>
      <c r="E4399" s="1">
        <v>43258.597863460651</v>
      </c>
      <c r="F4399" t="s">
        <v>6029</v>
      </c>
      <c r="G4399" s="1">
        <v>43258.600289351853</v>
      </c>
      <c r="H4399" s="1">
        <v>43264.571076851855</v>
      </c>
      <c r="I4399" t="s">
        <v>6871</v>
      </c>
      <c r="J4399" s="4">
        <f>VLOOKUP(Données[[#This Row],[Statut (amiante)]],Statuts[[Statut]:[Code statut2]],2,FALSE)</f>
        <v>1</v>
      </c>
    </row>
    <row r="4400" spans="1:10" x14ac:dyDescent="0.25">
      <c r="A4400" t="s">
        <v>5536</v>
      </c>
      <c r="C4400" t="s">
        <v>6032</v>
      </c>
      <c r="D4400" t="s">
        <v>6033</v>
      </c>
      <c r="E4400" s="1">
        <v>43259.447119675926</v>
      </c>
      <c r="F4400" t="s">
        <v>5971</v>
      </c>
      <c r="G4400" s="1">
        <v>43259.485729166663</v>
      </c>
      <c r="H4400" s="1">
        <v>43266.477170868056</v>
      </c>
      <c r="I4400" t="s">
        <v>6871</v>
      </c>
      <c r="J4400" s="4">
        <f>VLOOKUP(Données[[#This Row],[Statut (amiante)]],Statuts[[Statut]:[Code statut2]],2,FALSE)</f>
        <v>1</v>
      </c>
    </row>
    <row r="4401" spans="1:10" x14ac:dyDescent="0.25">
      <c r="A4401" t="s">
        <v>5536</v>
      </c>
      <c r="C4401" t="s">
        <v>6034</v>
      </c>
      <c r="D4401" t="s">
        <v>6035</v>
      </c>
      <c r="E4401" s="1">
        <v>43259.456509456017</v>
      </c>
      <c r="F4401" t="s">
        <v>5971</v>
      </c>
      <c r="G4401" s="1">
        <v>43259.485729166663</v>
      </c>
      <c r="H4401" s="1">
        <v>43266.782780787034</v>
      </c>
      <c r="I4401" t="s">
        <v>6871</v>
      </c>
      <c r="J4401" s="4">
        <f>VLOOKUP(Données[[#This Row],[Statut (amiante)]],Statuts[[Statut]:[Code statut2]],2,FALSE)</f>
        <v>1</v>
      </c>
    </row>
    <row r="4402" spans="1:10" x14ac:dyDescent="0.25">
      <c r="A4402" t="s">
        <v>5536</v>
      </c>
      <c r="C4402" t="s">
        <v>6034</v>
      </c>
      <c r="D4402" t="s">
        <v>6036</v>
      </c>
      <c r="E4402" s="1">
        <v>43259.456509456017</v>
      </c>
      <c r="F4402" t="s">
        <v>5971</v>
      </c>
      <c r="G4402" s="1">
        <v>43259.485729166663</v>
      </c>
      <c r="H4402" s="1">
        <v>43266.782782789349</v>
      </c>
      <c r="I4402" t="s">
        <v>6871</v>
      </c>
      <c r="J4402" s="4">
        <f>VLOOKUP(Données[[#This Row],[Statut (amiante)]],Statuts[[Statut]:[Code statut2]],2,FALSE)</f>
        <v>1</v>
      </c>
    </row>
    <row r="4403" spans="1:10" x14ac:dyDescent="0.25">
      <c r="A4403" t="s">
        <v>5536</v>
      </c>
      <c r="C4403" t="s">
        <v>6034</v>
      </c>
      <c r="D4403" t="s">
        <v>6037</v>
      </c>
      <c r="E4403" s="1">
        <v>43259.456509456017</v>
      </c>
      <c r="F4403" t="s">
        <v>5971</v>
      </c>
      <c r="G4403" s="1">
        <v>43259.485729166663</v>
      </c>
      <c r="H4403" s="1">
        <v>43266.782782835646</v>
      </c>
      <c r="I4403" t="s">
        <v>6871</v>
      </c>
      <c r="J4403" s="4">
        <f>VLOOKUP(Données[[#This Row],[Statut (amiante)]],Statuts[[Statut]:[Code statut2]],2,FALSE)</f>
        <v>1</v>
      </c>
    </row>
    <row r="4404" spans="1:10" x14ac:dyDescent="0.25">
      <c r="A4404" t="s">
        <v>5536</v>
      </c>
      <c r="C4404" t="s">
        <v>6038</v>
      </c>
      <c r="D4404" t="s">
        <v>6039</v>
      </c>
      <c r="E4404" s="1">
        <v>43258.473863923609</v>
      </c>
      <c r="F4404" t="s">
        <v>6040</v>
      </c>
      <c r="G4404" s="1">
        <v>43258.485162037039</v>
      </c>
      <c r="H4404" s="1">
        <v>43263.907747453704</v>
      </c>
      <c r="I4404" t="s">
        <v>6871</v>
      </c>
      <c r="J4404" s="4">
        <f>VLOOKUP(Données[[#This Row],[Statut (amiante)]],Statuts[[Statut]:[Code statut2]],2,FALSE)</f>
        <v>1</v>
      </c>
    </row>
    <row r="4405" spans="1:10" x14ac:dyDescent="0.25">
      <c r="A4405" t="s">
        <v>5536</v>
      </c>
      <c r="C4405" t="s">
        <v>6041</v>
      </c>
      <c r="D4405" t="s">
        <v>6042</v>
      </c>
      <c r="E4405" s="1">
        <v>43258.476991701391</v>
      </c>
      <c r="F4405" t="s">
        <v>6040</v>
      </c>
      <c r="G4405" s="1">
        <v>43258.485162037039</v>
      </c>
      <c r="H4405" s="1">
        <v>43263.28300949074</v>
      </c>
      <c r="I4405" t="s">
        <v>6871</v>
      </c>
      <c r="J4405" s="4">
        <f>VLOOKUP(Données[[#This Row],[Statut (amiante)]],Statuts[[Statut]:[Code statut2]],2,FALSE)</f>
        <v>1</v>
      </c>
    </row>
    <row r="4406" spans="1:10" x14ac:dyDescent="0.25">
      <c r="A4406" t="s">
        <v>5536</v>
      </c>
      <c r="C4406" t="s">
        <v>6041</v>
      </c>
      <c r="D4406" t="s">
        <v>6043</v>
      </c>
      <c r="E4406" s="1">
        <v>43258.476991701391</v>
      </c>
      <c r="F4406" t="s">
        <v>6040</v>
      </c>
      <c r="G4406" s="1">
        <v>43258.485162037039</v>
      </c>
      <c r="H4406" s="1">
        <v>43263.283009606479</v>
      </c>
      <c r="I4406" t="s">
        <v>6871</v>
      </c>
      <c r="J4406" s="4">
        <f>VLOOKUP(Données[[#This Row],[Statut (amiante)]],Statuts[[Statut]:[Code statut2]],2,FALSE)</f>
        <v>1</v>
      </c>
    </row>
    <row r="4407" spans="1:10" x14ac:dyDescent="0.25">
      <c r="A4407" t="s">
        <v>5536</v>
      </c>
      <c r="C4407" t="s">
        <v>6041</v>
      </c>
      <c r="D4407" t="s">
        <v>6044</v>
      </c>
      <c r="E4407" s="1">
        <v>43258.476991701391</v>
      </c>
      <c r="F4407" t="s">
        <v>6040</v>
      </c>
      <c r="G4407" s="1">
        <v>43258.485162037039</v>
      </c>
      <c r="H4407" s="1">
        <v>43263.283009687497</v>
      </c>
      <c r="I4407" t="s">
        <v>6871</v>
      </c>
      <c r="J4407" s="4">
        <f>VLOOKUP(Données[[#This Row],[Statut (amiante)]],Statuts[[Statut]:[Code statut2]],2,FALSE)</f>
        <v>1</v>
      </c>
    </row>
    <row r="4408" spans="1:10" x14ac:dyDescent="0.25">
      <c r="A4408" t="s">
        <v>5536</v>
      </c>
      <c r="C4408" t="s">
        <v>6045</v>
      </c>
      <c r="D4408" t="s">
        <v>6046</v>
      </c>
      <c r="E4408" s="1">
        <v>43258.48026246528</v>
      </c>
      <c r="F4408" t="s">
        <v>6040</v>
      </c>
      <c r="G4408" s="1">
        <v>43258.485162037039</v>
      </c>
      <c r="H4408" s="1">
        <v>43263.907782141207</v>
      </c>
      <c r="I4408" t="s">
        <v>6871</v>
      </c>
      <c r="J4408" s="4">
        <f>VLOOKUP(Données[[#This Row],[Statut (amiante)]],Statuts[[Statut]:[Code statut2]],2,FALSE)</f>
        <v>1</v>
      </c>
    </row>
    <row r="4409" spans="1:10" x14ac:dyDescent="0.25">
      <c r="A4409" t="s">
        <v>5536</v>
      </c>
      <c r="C4409" t="s">
        <v>6027</v>
      </c>
      <c r="D4409" t="s">
        <v>6047</v>
      </c>
      <c r="E4409" s="1">
        <v>43258.595300266206</v>
      </c>
      <c r="F4409" t="s">
        <v>6029</v>
      </c>
      <c r="G4409" s="1">
        <v>43258.600289351853</v>
      </c>
      <c r="H4409" s="1">
        <v>43264.571029861108</v>
      </c>
      <c r="I4409" t="s">
        <v>6871</v>
      </c>
      <c r="J4409" s="4">
        <f>VLOOKUP(Données[[#This Row],[Statut (amiante)]],Statuts[[Statut]:[Code statut2]],2,FALSE)</f>
        <v>1</v>
      </c>
    </row>
    <row r="4410" spans="1:10" x14ac:dyDescent="0.25">
      <c r="A4410" t="s">
        <v>5536</v>
      </c>
      <c r="C4410" t="s">
        <v>6048</v>
      </c>
      <c r="D4410" t="s">
        <v>6049</v>
      </c>
      <c r="E4410" s="1">
        <v>43258.469175312501</v>
      </c>
      <c r="F4410" t="s">
        <v>6040</v>
      </c>
      <c r="G4410" s="1">
        <v>43258.485162037039</v>
      </c>
      <c r="H4410" s="1">
        <v>43263.904335335646</v>
      </c>
      <c r="I4410" t="s">
        <v>6871</v>
      </c>
      <c r="J4410" s="4">
        <f>VLOOKUP(Données[[#This Row],[Statut (amiante)]],Statuts[[Statut]:[Code statut2]],2,FALSE)</f>
        <v>1</v>
      </c>
    </row>
    <row r="4411" spans="1:10" x14ac:dyDescent="0.25">
      <c r="A4411" t="s">
        <v>5536</v>
      </c>
      <c r="C4411" t="s">
        <v>6050</v>
      </c>
      <c r="D4411" t="s">
        <v>6051</v>
      </c>
      <c r="E4411" s="1">
        <v>43258.471991006947</v>
      </c>
      <c r="F4411" t="s">
        <v>6040</v>
      </c>
      <c r="G4411" s="1">
        <v>43258.485162037039</v>
      </c>
      <c r="H4411" s="1">
        <v>43263.28297172454</v>
      </c>
      <c r="I4411" t="s">
        <v>6871</v>
      </c>
      <c r="J4411" s="4">
        <f>VLOOKUP(Données[[#This Row],[Statut (amiante)]],Statuts[[Statut]:[Code statut2]],2,FALSE)</f>
        <v>1</v>
      </c>
    </row>
    <row r="4412" spans="1:10" x14ac:dyDescent="0.25">
      <c r="A4412" t="s">
        <v>5536</v>
      </c>
      <c r="C4412" t="s">
        <v>6038</v>
      </c>
      <c r="D4412" t="s">
        <v>6052</v>
      </c>
      <c r="E4412" s="1">
        <v>43258.473863923609</v>
      </c>
      <c r="F4412" t="s">
        <v>6040</v>
      </c>
      <c r="G4412" s="1">
        <v>43258.485162037039</v>
      </c>
      <c r="H4412" s="1">
        <v>43263.907747256948</v>
      </c>
      <c r="I4412" t="s">
        <v>6871</v>
      </c>
      <c r="J4412" s="4">
        <f>VLOOKUP(Données[[#This Row],[Statut (amiante)]],Statuts[[Statut]:[Code statut2]],2,FALSE)</f>
        <v>1</v>
      </c>
    </row>
    <row r="4413" spans="1:10" x14ac:dyDescent="0.25">
      <c r="A4413" t="s">
        <v>5536</v>
      </c>
      <c r="C4413" t="s">
        <v>6038</v>
      </c>
      <c r="D4413" t="s">
        <v>6053</v>
      </c>
      <c r="E4413" s="1">
        <v>43258.473863923609</v>
      </c>
      <c r="F4413" t="s">
        <v>6040</v>
      </c>
      <c r="G4413" s="1">
        <v>43258.485162037039</v>
      </c>
      <c r="H4413" s="1">
        <v>43263.907747303238</v>
      </c>
      <c r="I4413" t="s">
        <v>6871</v>
      </c>
      <c r="J4413" s="4">
        <f>VLOOKUP(Données[[#This Row],[Statut (amiante)]],Statuts[[Statut]:[Code statut2]],2,FALSE)</f>
        <v>1</v>
      </c>
    </row>
    <row r="4414" spans="1:10" x14ac:dyDescent="0.25">
      <c r="A4414" t="s">
        <v>5536</v>
      </c>
      <c r="C4414" t="s">
        <v>6038</v>
      </c>
      <c r="D4414" t="s">
        <v>6054</v>
      </c>
      <c r="E4414" s="1">
        <v>43258.473863923609</v>
      </c>
      <c r="F4414" t="s">
        <v>6040</v>
      </c>
      <c r="G4414" s="1">
        <v>43258.485162037039</v>
      </c>
      <c r="H4414" s="1">
        <v>43263.907747337966</v>
      </c>
      <c r="I4414" t="s">
        <v>6871</v>
      </c>
      <c r="J4414" s="4">
        <f>VLOOKUP(Données[[#This Row],[Statut (amiante)]],Statuts[[Statut]:[Code statut2]],2,FALSE)</f>
        <v>1</v>
      </c>
    </row>
    <row r="4415" spans="1:10" x14ac:dyDescent="0.25">
      <c r="A4415" t="s">
        <v>5536</v>
      </c>
      <c r="C4415" t="s">
        <v>6038</v>
      </c>
      <c r="D4415" t="s">
        <v>6055</v>
      </c>
      <c r="E4415" s="1">
        <v>43258.473863923609</v>
      </c>
      <c r="F4415" t="s">
        <v>6040</v>
      </c>
      <c r="G4415" s="1">
        <v>43258.485162037039</v>
      </c>
      <c r="H4415" s="1">
        <v>43263.907747418983</v>
      </c>
      <c r="I4415" t="s">
        <v>6871</v>
      </c>
      <c r="J4415" s="4">
        <f>VLOOKUP(Données[[#This Row],[Statut (amiante)]],Statuts[[Statut]:[Code statut2]],2,FALSE)</f>
        <v>1</v>
      </c>
    </row>
    <row r="4416" spans="1:10" x14ac:dyDescent="0.25">
      <c r="A4416" t="s">
        <v>5536</v>
      </c>
      <c r="C4416" t="s">
        <v>6056</v>
      </c>
      <c r="D4416" t="s">
        <v>6057</v>
      </c>
      <c r="E4416" s="1">
        <v>43258.466936145836</v>
      </c>
      <c r="F4416" t="s">
        <v>6040</v>
      </c>
      <c r="G4416" s="1">
        <v>43258.485162037039</v>
      </c>
      <c r="H4416" s="1">
        <v>43262.609441400462</v>
      </c>
      <c r="I4416" t="s">
        <v>6871</v>
      </c>
      <c r="J4416" s="4">
        <f>VLOOKUP(Données[[#This Row],[Statut (amiante)]],Statuts[[Statut]:[Code statut2]],2,FALSE)</f>
        <v>1</v>
      </c>
    </row>
    <row r="4417" spans="1:10" x14ac:dyDescent="0.25">
      <c r="A4417" t="s">
        <v>5536</v>
      </c>
      <c r="C4417" t="s">
        <v>6048</v>
      </c>
      <c r="D4417" t="s">
        <v>6058</v>
      </c>
      <c r="E4417" s="1">
        <v>43258.469175312501</v>
      </c>
      <c r="F4417" t="s">
        <v>6040</v>
      </c>
      <c r="G4417" s="1">
        <v>43258.485162037039</v>
      </c>
      <c r="H4417" s="1">
        <v>43263.904334837964</v>
      </c>
      <c r="I4417" t="s">
        <v>6871</v>
      </c>
      <c r="J4417" s="4">
        <f>VLOOKUP(Données[[#This Row],[Statut (amiante)]],Statuts[[Statut]:[Code statut2]],2,FALSE)</f>
        <v>1</v>
      </c>
    </row>
    <row r="4418" spans="1:10" x14ac:dyDescent="0.25">
      <c r="A4418" t="s">
        <v>5536</v>
      </c>
      <c r="C4418" t="s">
        <v>6048</v>
      </c>
      <c r="D4418" t="s">
        <v>6059</v>
      </c>
      <c r="E4418" s="1">
        <v>43258.469175312501</v>
      </c>
      <c r="F4418" t="s">
        <v>6040</v>
      </c>
      <c r="G4418" s="1">
        <v>43258.485162037039</v>
      </c>
      <c r="H4418" s="1">
        <v>43263.904334872685</v>
      </c>
      <c r="I4418" t="s">
        <v>6871</v>
      </c>
      <c r="J4418" s="4">
        <f>VLOOKUP(Données[[#This Row],[Statut (amiante)]],Statuts[[Statut]:[Code statut2]],2,FALSE)</f>
        <v>1</v>
      </c>
    </row>
    <row r="4419" spans="1:10" x14ac:dyDescent="0.25">
      <c r="A4419" t="s">
        <v>5536</v>
      </c>
      <c r="C4419" t="s">
        <v>6048</v>
      </c>
      <c r="D4419" t="s">
        <v>6060</v>
      </c>
      <c r="E4419" s="1">
        <v>43258.469175312501</v>
      </c>
      <c r="F4419" t="s">
        <v>6040</v>
      </c>
      <c r="G4419" s="1">
        <v>43258.485162037039</v>
      </c>
      <c r="H4419" s="1">
        <v>43263.904334953702</v>
      </c>
      <c r="I4419" t="s">
        <v>6871</v>
      </c>
      <c r="J4419" s="4">
        <f>VLOOKUP(Données[[#This Row],[Statut (amiante)]],Statuts[[Statut]:[Code statut2]],2,FALSE)</f>
        <v>1</v>
      </c>
    </row>
    <row r="4420" spans="1:10" x14ac:dyDescent="0.25">
      <c r="A4420" t="s">
        <v>5536</v>
      </c>
      <c r="C4420" t="s">
        <v>6048</v>
      </c>
      <c r="D4420" t="s">
        <v>6061</v>
      </c>
      <c r="E4420" s="1">
        <v>43258.469175312501</v>
      </c>
      <c r="F4420" t="s">
        <v>6040</v>
      </c>
      <c r="G4420" s="1">
        <v>43258.485162037039</v>
      </c>
      <c r="H4420" s="1">
        <v>43263.90433503472</v>
      </c>
      <c r="I4420" t="s">
        <v>6871</v>
      </c>
      <c r="J4420" s="4">
        <f>VLOOKUP(Données[[#This Row],[Statut (amiante)]],Statuts[[Statut]:[Code statut2]],2,FALSE)</f>
        <v>1</v>
      </c>
    </row>
    <row r="4421" spans="1:10" x14ac:dyDescent="0.25">
      <c r="A4421" t="s">
        <v>5536</v>
      </c>
      <c r="C4421" t="s">
        <v>6048</v>
      </c>
      <c r="D4421" t="s">
        <v>6062</v>
      </c>
      <c r="E4421" s="1">
        <v>43258.469175312501</v>
      </c>
      <c r="F4421" t="s">
        <v>6040</v>
      </c>
      <c r="G4421" s="1">
        <v>43258.485162037039</v>
      </c>
      <c r="H4421" s="1">
        <v>43263.904335185187</v>
      </c>
      <c r="I4421" t="s">
        <v>6871</v>
      </c>
      <c r="J4421" s="4">
        <f>VLOOKUP(Données[[#This Row],[Statut (amiante)]],Statuts[[Statut]:[Code statut2]],2,FALSE)</f>
        <v>1</v>
      </c>
    </row>
    <row r="4422" spans="1:10" x14ac:dyDescent="0.25">
      <c r="A4422" t="s">
        <v>5536</v>
      </c>
      <c r="C4422" t="s">
        <v>6063</v>
      </c>
      <c r="D4422" t="s">
        <v>6064</v>
      </c>
      <c r="E4422" s="1">
        <v>43258.46206114583</v>
      </c>
      <c r="F4422" t="s">
        <v>6040</v>
      </c>
      <c r="G4422" s="1">
        <v>43258.485162037039</v>
      </c>
      <c r="H4422" s="1">
        <v>43263.28294513889</v>
      </c>
      <c r="I4422" t="s">
        <v>6871</v>
      </c>
      <c r="J4422" s="4">
        <f>VLOOKUP(Données[[#This Row],[Statut (amiante)]],Statuts[[Statut]:[Code statut2]],2,FALSE)</f>
        <v>1</v>
      </c>
    </row>
    <row r="4423" spans="1:10" x14ac:dyDescent="0.25">
      <c r="A4423" t="s">
        <v>5536</v>
      </c>
      <c r="C4423" t="s">
        <v>6065</v>
      </c>
      <c r="D4423" t="s">
        <v>6066</v>
      </c>
      <c r="E4423" s="1">
        <v>43258.464626157409</v>
      </c>
      <c r="F4423" t="s">
        <v>6040</v>
      </c>
      <c r="G4423" s="1">
        <v>43258.485162037039</v>
      </c>
      <c r="H4423" s="1">
        <v>43263.904278668982</v>
      </c>
      <c r="I4423" t="s">
        <v>6871</v>
      </c>
      <c r="J4423" s="4">
        <f>VLOOKUP(Données[[#This Row],[Statut (amiante)]],Statuts[[Statut]:[Code statut2]],2,FALSE)</f>
        <v>1</v>
      </c>
    </row>
    <row r="4424" spans="1:10" x14ac:dyDescent="0.25">
      <c r="A4424" t="s">
        <v>5536</v>
      </c>
      <c r="C4424" t="s">
        <v>6065</v>
      </c>
      <c r="D4424" t="s">
        <v>6067</v>
      </c>
      <c r="E4424" s="1">
        <v>43258.464626157409</v>
      </c>
      <c r="F4424" t="s">
        <v>6040</v>
      </c>
      <c r="G4424" s="1">
        <v>43258.485162037039</v>
      </c>
      <c r="H4424" s="1">
        <v>43263.904278969909</v>
      </c>
      <c r="I4424" t="s">
        <v>6871</v>
      </c>
      <c r="J4424" s="4">
        <f>VLOOKUP(Données[[#This Row],[Statut (amiante)]],Statuts[[Statut]:[Code statut2]],2,FALSE)</f>
        <v>1</v>
      </c>
    </row>
    <row r="4425" spans="1:10" x14ac:dyDescent="0.25">
      <c r="A4425" t="s">
        <v>5536</v>
      </c>
      <c r="C4425" t="s">
        <v>6065</v>
      </c>
      <c r="D4425" t="s">
        <v>6068</v>
      </c>
      <c r="E4425" s="1">
        <v>43258.464626157409</v>
      </c>
      <c r="F4425" t="s">
        <v>6040</v>
      </c>
      <c r="G4425" s="1">
        <v>43258.485162037039</v>
      </c>
      <c r="H4425" s="1">
        <v>43263.904279050927</v>
      </c>
      <c r="I4425" t="s">
        <v>6871</v>
      </c>
      <c r="J4425" s="4">
        <f>VLOOKUP(Données[[#This Row],[Statut (amiante)]],Statuts[[Statut]:[Code statut2]],2,FALSE)</f>
        <v>1</v>
      </c>
    </row>
    <row r="4426" spans="1:10" x14ac:dyDescent="0.25">
      <c r="A4426" t="s">
        <v>5536</v>
      </c>
      <c r="C4426" t="s">
        <v>6065</v>
      </c>
      <c r="D4426" t="s">
        <v>6069</v>
      </c>
      <c r="E4426" s="1">
        <v>43258.464626157409</v>
      </c>
      <c r="F4426" t="s">
        <v>6040</v>
      </c>
      <c r="G4426" s="1">
        <v>43258.485162037039</v>
      </c>
      <c r="H4426" s="1">
        <v>43263.904279131944</v>
      </c>
      <c r="I4426" t="s">
        <v>6871</v>
      </c>
      <c r="J4426" s="4">
        <f>VLOOKUP(Données[[#This Row],[Statut (amiante)]],Statuts[[Statut]:[Code statut2]],2,FALSE)</f>
        <v>1</v>
      </c>
    </row>
    <row r="4427" spans="1:10" x14ac:dyDescent="0.25">
      <c r="A4427" t="s">
        <v>5536</v>
      </c>
      <c r="C4427" t="s">
        <v>6056</v>
      </c>
      <c r="D4427" t="s">
        <v>6070</v>
      </c>
      <c r="E4427" s="1">
        <v>43258.466936145836</v>
      </c>
      <c r="F4427" t="s">
        <v>6040</v>
      </c>
      <c r="G4427" s="1">
        <v>43258.485162037039</v>
      </c>
      <c r="H4427" s="1">
        <v>43262.609441284723</v>
      </c>
      <c r="I4427" t="s">
        <v>6871</v>
      </c>
      <c r="J4427" s="4">
        <f>VLOOKUP(Données[[#This Row],[Statut (amiante)]],Statuts[[Statut]:[Code statut2]],2,FALSE)</f>
        <v>1</v>
      </c>
    </row>
    <row r="4428" spans="1:10" x14ac:dyDescent="0.25">
      <c r="A4428" t="s">
        <v>5536</v>
      </c>
      <c r="C4428" t="s">
        <v>6071</v>
      </c>
      <c r="D4428" t="s">
        <v>6072</v>
      </c>
      <c r="E4428" s="1">
        <v>43258.459735335651</v>
      </c>
      <c r="F4428" t="s">
        <v>6040</v>
      </c>
      <c r="G4428" s="1">
        <v>43258.485162037039</v>
      </c>
      <c r="H4428" s="1">
        <v>43263.282890659721</v>
      </c>
      <c r="I4428" t="s">
        <v>6871</v>
      </c>
      <c r="J4428" s="4">
        <f>VLOOKUP(Données[[#This Row],[Statut (amiante)]],Statuts[[Statut]:[Code statut2]],2,FALSE)</f>
        <v>1</v>
      </c>
    </row>
    <row r="4429" spans="1:10" x14ac:dyDescent="0.25">
      <c r="A4429" t="s">
        <v>5536</v>
      </c>
      <c r="C4429" t="s">
        <v>6063</v>
      </c>
      <c r="D4429" t="s">
        <v>6073</v>
      </c>
      <c r="E4429" s="1">
        <v>43258.46206114583</v>
      </c>
      <c r="F4429" t="s">
        <v>6040</v>
      </c>
      <c r="G4429" s="1">
        <v>43258.485162037039</v>
      </c>
      <c r="H4429" s="1">
        <v>43263.282944907405</v>
      </c>
      <c r="I4429" t="s">
        <v>6871</v>
      </c>
      <c r="J4429" s="4">
        <f>VLOOKUP(Données[[#This Row],[Statut (amiante)]],Statuts[[Statut]:[Code statut2]],2,FALSE)</f>
        <v>1</v>
      </c>
    </row>
    <row r="4430" spans="1:10" x14ac:dyDescent="0.25">
      <c r="A4430" t="s">
        <v>5536</v>
      </c>
      <c r="C4430" t="s">
        <v>6063</v>
      </c>
      <c r="D4430" t="s">
        <v>6074</v>
      </c>
      <c r="E4430" s="1">
        <v>43258.46206114583</v>
      </c>
      <c r="F4430" t="s">
        <v>6040</v>
      </c>
      <c r="G4430" s="1">
        <v>43258.485162037039</v>
      </c>
      <c r="H4430" s="1">
        <v>43263.282944942126</v>
      </c>
      <c r="I4430" t="s">
        <v>6871</v>
      </c>
      <c r="J4430" s="4">
        <f>VLOOKUP(Données[[#This Row],[Statut (amiante)]],Statuts[[Statut]:[Code statut2]],2,FALSE)</f>
        <v>1</v>
      </c>
    </row>
    <row r="4431" spans="1:10" x14ac:dyDescent="0.25">
      <c r="A4431" t="s">
        <v>5536</v>
      </c>
      <c r="C4431" t="s">
        <v>6063</v>
      </c>
      <c r="D4431" t="s">
        <v>6075</v>
      </c>
      <c r="E4431" s="1">
        <v>43258.46206114583</v>
      </c>
      <c r="F4431" t="s">
        <v>6040</v>
      </c>
      <c r="G4431" s="1">
        <v>43258.485162037039</v>
      </c>
      <c r="H4431" s="1">
        <v>43263.282945023151</v>
      </c>
      <c r="I4431" t="s">
        <v>6871</v>
      </c>
      <c r="J4431" s="4">
        <f>VLOOKUP(Données[[#This Row],[Statut (amiante)]],Statuts[[Statut]:[Code statut2]],2,FALSE)</f>
        <v>1</v>
      </c>
    </row>
    <row r="4432" spans="1:10" x14ac:dyDescent="0.25">
      <c r="A4432" t="s">
        <v>5536</v>
      </c>
      <c r="C4432" t="s">
        <v>6063</v>
      </c>
      <c r="D4432" t="s">
        <v>6076</v>
      </c>
      <c r="E4432" s="1">
        <v>43258.46206114583</v>
      </c>
      <c r="F4432" t="s">
        <v>6040</v>
      </c>
      <c r="G4432" s="1">
        <v>43258.485162037039</v>
      </c>
      <c r="H4432" s="1">
        <v>43263.282945023151</v>
      </c>
      <c r="I4432" t="s">
        <v>6871</v>
      </c>
      <c r="J4432" s="4">
        <f>VLOOKUP(Données[[#This Row],[Statut (amiante)]],Statuts[[Statut]:[Code statut2]],2,FALSE)</f>
        <v>1</v>
      </c>
    </row>
    <row r="4433" spans="1:10" x14ac:dyDescent="0.25">
      <c r="A4433" t="s">
        <v>5536</v>
      </c>
      <c r="C4433" t="s">
        <v>6063</v>
      </c>
      <c r="D4433" t="s">
        <v>6077</v>
      </c>
      <c r="E4433" s="1">
        <v>43258.46206114583</v>
      </c>
      <c r="F4433" t="s">
        <v>6040</v>
      </c>
      <c r="G4433" s="1">
        <v>43258.485162037039</v>
      </c>
      <c r="H4433" s="1">
        <v>43263.282945057872</v>
      </c>
      <c r="I4433" t="s">
        <v>6871</v>
      </c>
      <c r="J4433" s="4">
        <f>VLOOKUP(Données[[#This Row],[Statut (amiante)]],Statuts[[Statut]:[Code statut2]],2,FALSE)</f>
        <v>1</v>
      </c>
    </row>
    <row r="4434" spans="1:10" x14ac:dyDescent="0.25">
      <c r="A4434" t="s">
        <v>5536</v>
      </c>
      <c r="C4434" t="s">
        <v>6078</v>
      </c>
      <c r="D4434" t="s">
        <v>6079</v>
      </c>
      <c r="E4434" s="1">
        <v>43258.457510034721</v>
      </c>
      <c r="F4434" t="s">
        <v>6040</v>
      </c>
      <c r="G4434" s="1">
        <v>43258.485162037039</v>
      </c>
      <c r="H4434" s="1">
        <v>43263.282748726851</v>
      </c>
      <c r="I4434" t="s">
        <v>6871</v>
      </c>
      <c r="J4434" s="4">
        <f>VLOOKUP(Données[[#This Row],[Statut (amiante)]],Statuts[[Statut]:[Code statut2]],2,FALSE)</f>
        <v>1</v>
      </c>
    </row>
    <row r="4435" spans="1:10" x14ac:dyDescent="0.25">
      <c r="A4435" t="s">
        <v>5536</v>
      </c>
      <c r="C4435" t="s">
        <v>6078</v>
      </c>
      <c r="D4435" t="s">
        <v>6080</v>
      </c>
      <c r="E4435" s="1">
        <v>43258.457510034721</v>
      </c>
      <c r="F4435" t="s">
        <v>6040</v>
      </c>
      <c r="G4435" s="1">
        <v>43258.485162037039</v>
      </c>
      <c r="H4435" s="1">
        <v>43263.28274884259</v>
      </c>
      <c r="I4435" t="s">
        <v>6871</v>
      </c>
      <c r="J4435" s="4">
        <f>VLOOKUP(Données[[#This Row],[Statut (amiante)]],Statuts[[Statut]:[Code statut2]],2,FALSE)</f>
        <v>1</v>
      </c>
    </row>
    <row r="4436" spans="1:10" x14ac:dyDescent="0.25">
      <c r="A4436" t="s">
        <v>5536</v>
      </c>
      <c r="C4436" t="s">
        <v>6071</v>
      </c>
      <c r="D4436" t="s">
        <v>6081</v>
      </c>
      <c r="E4436" s="1">
        <v>43258.459735335651</v>
      </c>
      <c r="F4436" t="s">
        <v>6040</v>
      </c>
      <c r="G4436" s="1">
        <v>43258.485162037039</v>
      </c>
      <c r="H4436" s="1">
        <v>43263.282890393515</v>
      </c>
      <c r="I4436" t="s">
        <v>6871</v>
      </c>
      <c r="J4436" s="4">
        <f>VLOOKUP(Données[[#This Row],[Statut (amiante)]],Statuts[[Statut]:[Code statut2]],2,FALSE)</f>
        <v>1</v>
      </c>
    </row>
    <row r="4437" spans="1:10" x14ac:dyDescent="0.25">
      <c r="A4437" t="s">
        <v>5536</v>
      </c>
      <c r="C4437" t="s">
        <v>6071</v>
      </c>
      <c r="D4437" t="s">
        <v>6082</v>
      </c>
      <c r="E4437" s="1">
        <v>43258.459735335651</v>
      </c>
      <c r="F4437" t="s">
        <v>6040</v>
      </c>
      <c r="G4437" s="1">
        <v>43258.485162037039</v>
      </c>
      <c r="H4437" s="1">
        <v>43263.28289047454</v>
      </c>
      <c r="I4437" t="s">
        <v>6871</v>
      </c>
      <c r="J4437" s="4">
        <f>VLOOKUP(Données[[#This Row],[Statut (amiante)]],Statuts[[Statut]:[Code statut2]],2,FALSE)</f>
        <v>1</v>
      </c>
    </row>
    <row r="4438" spans="1:10" x14ac:dyDescent="0.25">
      <c r="A4438" t="s">
        <v>5536</v>
      </c>
      <c r="C4438" t="s">
        <v>6071</v>
      </c>
      <c r="D4438" t="s">
        <v>6083</v>
      </c>
      <c r="E4438" s="1">
        <v>43258.459735335651</v>
      </c>
      <c r="F4438" t="s">
        <v>6040</v>
      </c>
      <c r="G4438" s="1">
        <v>43258.485162037039</v>
      </c>
      <c r="H4438" s="1">
        <v>43263.282890543982</v>
      </c>
      <c r="I4438" t="s">
        <v>6871</v>
      </c>
      <c r="J4438" s="4">
        <f>VLOOKUP(Données[[#This Row],[Statut (amiante)]],Statuts[[Statut]:[Code statut2]],2,FALSE)</f>
        <v>1</v>
      </c>
    </row>
    <row r="4439" spans="1:10" x14ac:dyDescent="0.25">
      <c r="A4439" t="s">
        <v>5536</v>
      </c>
      <c r="C4439" t="s">
        <v>6071</v>
      </c>
      <c r="D4439" t="s">
        <v>6084</v>
      </c>
      <c r="E4439" s="1">
        <v>43258.459735335651</v>
      </c>
      <c r="F4439" t="s">
        <v>6040</v>
      </c>
      <c r="G4439" s="1">
        <v>43258.485162037039</v>
      </c>
      <c r="H4439" s="1">
        <v>43263.282890590279</v>
      </c>
      <c r="I4439" t="s">
        <v>6871</v>
      </c>
      <c r="J4439" s="4">
        <f>VLOOKUP(Données[[#This Row],[Statut (amiante)]],Statuts[[Statut]:[Code statut2]],2,FALSE)</f>
        <v>1</v>
      </c>
    </row>
    <row r="4440" spans="1:10" x14ac:dyDescent="0.25">
      <c r="A4440" t="s">
        <v>5536</v>
      </c>
      <c r="C4440" t="s">
        <v>6085</v>
      </c>
      <c r="D4440" t="s">
        <v>6086</v>
      </c>
      <c r="E4440" s="1">
        <v>43256.474405439818</v>
      </c>
      <c r="F4440" t="s">
        <v>6087</v>
      </c>
      <c r="G4440" s="1">
        <v>43256.58797453704</v>
      </c>
      <c r="H4440" s="1">
        <v>43262.619604861109</v>
      </c>
      <c r="I4440" t="s">
        <v>6871</v>
      </c>
      <c r="J4440" s="4">
        <f>VLOOKUP(Données[[#This Row],[Statut (amiante)]],Statuts[[Statut]:[Code statut2]],2,FALSE)</f>
        <v>1</v>
      </c>
    </row>
    <row r="4441" spans="1:10" x14ac:dyDescent="0.25">
      <c r="A4441" t="s">
        <v>5536</v>
      </c>
      <c r="C4441" t="s">
        <v>6088</v>
      </c>
      <c r="D4441" t="s">
        <v>6089</v>
      </c>
      <c r="E4441" s="1">
        <v>43256.475985648147</v>
      </c>
      <c r="F4441" t="s">
        <v>6087</v>
      </c>
      <c r="G4441" s="1">
        <v>43256.58797453704</v>
      </c>
      <c r="H4441" s="1">
        <v>43262.609375891203</v>
      </c>
      <c r="I4441" t="s">
        <v>6871</v>
      </c>
      <c r="J4441" s="4">
        <f>VLOOKUP(Données[[#This Row],[Statut (amiante)]],Statuts[[Statut]:[Code statut2]],2,FALSE)</f>
        <v>1</v>
      </c>
    </row>
    <row r="4442" spans="1:10" x14ac:dyDescent="0.25">
      <c r="A4442" t="s">
        <v>5536</v>
      </c>
      <c r="C4442" t="s">
        <v>6090</v>
      </c>
      <c r="D4442" t="s">
        <v>6091</v>
      </c>
      <c r="E4442" s="1">
        <v>43257.461359374996</v>
      </c>
      <c r="F4442" t="s">
        <v>6092</v>
      </c>
      <c r="G4442" s="1">
        <v>43257.463634259257</v>
      </c>
      <c r="H4442" s="1">
        <v>43262.720448611108</v>
      </c>
      <c r="I4442" t="s">
        <v>6871</v>
      </c>
      <c r="J4442" s="4">
        <f>VLOOKUP(Données[[#This Row],[Statut (amiante)]],Statuts[[Statut]:[Code statut2]],2,FALSE)</f>
        <v>1</v>
      </c>
    </row>
    <row r="4443" spans="1:10" x14ac:dyDescent="0.25">
      <c r="A4443" t="s">
        <v>5536</v>
      </c>
      <c r="C4443" t="s">
        <v>6090</v>
      </c>
      <c r="D4443" t="s">
        <v>6093</v>
      </c>
      <c r="E4443" s="1">
        <v>43257.461359374996</v>
      </c>
      <c r="F4443" t="s">
        <v>6092</v>
      </c>
      <c r="G4443" s="1">
        <v>43257.463634259257</v>
      </c>
      <c r="H4443" s="1">
        <v>43262.720448993059</v>
      </c>
      <c r="I4443" t="s">
        <v>6871</v>
      </c>
      <c r="J4443" s="4">
        <f>VLOOKUP(Données[[#This Row],[Statut (amiante)]],Statuts[[Statut]:[Code statut2]],2,FALSE)</f>
        <v>1</v>
      </c>
    </row>
    <row r="4444" spans="1:10" x14ac:dyDescent="0.25">
      <c r="A4444" t="s">
        <v>5536</v>
      </c>
      <c r="C4444" t="s">
        <v>6090</v>
      </c>
      <c r="D4444" t="s">
        <v>6094</v>
      </c>
      <c r="E4444" s="1">
        <v>43257.461359374996</v>
      </c>
      <c r="F4444" t="s">
        <v>6092</v>
      </c>
      <c r="G4444" s="1">
        <v>43257.463634259257</v>
      </c>
      <c r="H4444" s="1">
        <v>43262.720449039349</v>
      </c>
      <c r="I4444" t="s">
        <v>6871</v>
      </c>
      <c r="J4444" s="4">
        <f>VLOOKUP(Données[[#This Row],[Statut (amiante)]],Statuts[[Statut]:[Code statut2]],2,FALSE)</f>
        <v>1</v>
      </c>
    </row>
    <row r="4445" spans="1:10" x14ac:dyDescent="0.25">
      <c r="A4445" t="s">
        <v>5536</v>
      </c>
      <c r="C4445" t="s">
        <v>6078</v>
      </c>
      <c r="D4445" t="s">
        <v>6095</v>
      </c>
      <c r="E4445" s="1">
        <v>43258.457510034721</v>
      </c>
      <c r="F4445" t="s">
        <v>6040</v>
      </c>
      <c r="G4445" s="1">
        <v>43258.485162037039</v>
      </c>
      <c r="H4445" s="1">
        <v>43263.282740243056</v>
      </c>
      <c r="I4445" t="s">
        <v>6871</v>
      </c>
      <c r="J4445" s="4">
        <f>VLOOKUP(Données[[#This Row],[Statut (amiante)]],Statuts[[Statut]:[Code statut2]],2,FALSE)</f>
        <v>1</v>
      </c>
    </row>
    <row r="4446" spans="1:10" x14ac:dyDescent="0.25">
      <c r="A4446" t="s">
        <v>5536</v>
      </c>
      <c r="C4446" t="s">
        <v>6096</v>
      </c>
      <c r="D4446" t="s">
        <v>6097</v>
      </c>
      <c r="E4446" s="1">
        <v>43256.469835185184</v>
      </c>
      <c r="F4446" t="s">
        <v>6087</v>
      </c>
      <c r="G4446" s="1">
        <v>43256.58797453704</v>
      </c>
      <c r="H4446" s="1">
        <v>43262.605739317129</v>
      </c>
      <c r="I4446" t="s">
        <v>6871</v>
      </c>
      <c r="J4446" s="4">
        <f>VLOOKUP(Données[[#This Row],[Statut (amiante)]],Statuts[[Statut]:[Code statut2]],2,FALSE)</f>
        <v>1</v>
      </c>
    </row>
    <row r="4447" spans="1:10" x14ac:dyDescent="0.25">
      <c r="A4447" t="s">
        <v>5536</v>
      </c>
      <c r="C4447" t="s">
        <v>6098</v>
      </c>
      <c r="D4447" t="s">
        <v>6099</v>
      </c>
      <c r="E4447" s="1">
        <v>43256.471138506946</v>
      </c>
      <c r="F4447" t="s">
        <v>6087</v>
      </c>
      <c r="G4447" s="1">
        <v>43256.58797453704</v>
      </c>
      <c r="H4447" s="1">
        <v>43262.609344247685</v>
      </c>
      <c r="I4447" t="s">
        <v>6871</v>
      </c>
      <c r="J4447" s="4">
        <f>VLOOKUP(Données[[#This Row],[Statut (amiante)]],Statuts[[Statut]:[Code statut2]],2,FALSE)</f>
        <v>1</v>
      </c>
    </row>
    <row r="4448" spans="1:10" x14ac:dyDescent="0.25">
      <c r="A4448" t="s">
        <v>5536</v>
      </c>
      <c r="C4448" t="s">
        <v>6098</v>
      </c>
      <c r="D4448" t="s">
        <v>6100</v>
      </c>
      <c r="E4448" s="1">
        <v>43256.471138506946</v>
      </c>
      <c r="F4448" t="s">
        <v>6087</v>
      </c>
      <c r="G4448" s="1">
        <v>43256.58797453704</v>
      </c>
      <c r="H4448" s="1">
        <v>43262.609344328703</v>
      </c>
      <c r="I4448" t="s">
        <v>6871</v>
      </c>
      <c r="J4448" s="4">
        <f>VLOOKUP(Données[[#This Row],[Statut (amiante)]],Statuts[[Statut]:[Code statut2]],2,FALSE)</f>
        <v>1</v>
      </c>
    </row>
    <row r="4449" spans="1:10" x14ac:dyDescent="0.25">
      <c r="A4449" t="s">
        <v>5536</v>
      </c>
      <c r="C4449" t="s">
        <v>6098</v>
      </c>
      <c r="D4449" t="s">
        <v>6101</v>
      </c>
      <c r="E4449" s="1">
        <v>43256.471138506946</v>
      </c>
      <c r="F4449" t="s">
        <v>6087</v>
      </c>
      <c r="G4449" s="1">
        <v>43256.58797453704</v>
      </c>
      <c r="H4449" s="1">
        <v>43262.609344363424</v>
      </c>
      <c r="I4449" t="s">
        <v>6871</v>
      </c>
      <c r="J4449" s="4">
        <f>VLOOKUP(Données[[#This Row],[Statut (amiante)]],Statuts[[Statut]:[Code statut2]],2,FALSE)</f>
        <v>1</v>
      </c>
    </row>
    <row r="4450" spans="1:10" x14ac:dyDescent="0.25">
      <c r="A4450" t="s">
        <v>5536</v>
      </c>
      <c r="C4450" t="s">
        <v>6102</v>
      </c>
      <c r="D4450" t="s">
        <v>6103</v>
      </c>
      <c r="E4450" s="1">
        <v>43256.472976273151</v>
      </c>
      <c r="F4450" t="s">
        <v>6087</v>
      </c>
      <c r="G4450" s="1">
        <v>43256.58797453704</v>
      </c>
      <c r="H4450" s="1">
        <v>43262.619553472221</v>
      </c>
      <c r="I4450" t="s">
        <v>6871</v>
      </c>
      <c r="J4450" s="4">
        <f>VLOOKUP(Données[[#This Row],[Statut (amiante)]],Statuts[[Statut]:[Code statut2]],2,FALSE)</f>
        <v>1</v>
      </c>
    </row>
    <row r="4451" spans="1:10" x14ac:dyDescent="0.25">
      <c r="A4451" t="s">
        <v>5536</v>
      </c>
      <c r="C4451" t="s">
        <v>6102</v>
      </c>
      <c r="D4451" t="s">
        <v>6104</v>
      </c>
      <c r="E4451" s="1">
        <v>43256.472976273151</v>
      </c>
      <c r="F4451" t="s">
        <v>6087</v>
      </c>
      <c r="G4451" s="1">
        <v>43256.58797453704</v>
      </c>
      <c r="H4451" s="1">
        <v>43262.619553553239</v>
      </c>
      <c r="I4451" t="s">
        <v>6871</v>
      </c>
      <c r="J4451" s="4">
        <f>VLOOKUP(Données[[#This Row],[Statut (amiante)]],Statuts[[Statut]:[Code statut2]],2,FALSE)</f>
        <v>1</v>
      </c>
    </row>
    <row r="4452" spans="1:10" x14ac:dyDescent="0.25">
      <c r="A4452" t="s">
        <v>5536</v>
      </c>
      <c r="C4452" t="s">
        <v>6105</v>
      </c>
      <c r="D4452" t="s">
        <v>6106</v>
      </c>
      <c r="E4452" s="1">
        <v>43255.467689895835</v>
      </c>
      <c r="F4452" t="s">
        <v>6107</v>
      </c>
      <c r="G4452" s="1">
        <v>43255.476875</v>
      </c>
      <c r="H4452" s="1">
        <v>43259.657772685183</v>
      </c>
      <c r="I4452" t="s">
        <v>6871</v>
      </c>
      <c r="J4452" s="4">
        <f>VLOOKUP(Données[[#This Row],[Statut (amiante)]],Statuts[[Statut]:[Code statut2]],2,FALSE)</f>
        <v>1</v>
      </c>
    </row>
    <row r="4453" spans="1:10" x14ac:dyDescent="0.25">
      <c r="A4453" t="s">
        <v>5536</v>
      </c>
      <c r="C4453" t="s">
        <v>6108</v>
      </c>
      <c r="D4453" t="s">
        <v>6109</v>
      </c>
      <c r="E4453" s="1">
        <v>43255.469582094905</v>
      </c>
      <c r="F4453" t="s">
        <v>6107</v>
      </c>
      <c r="G4453" s="1">
        <v>43255.476875</v>
      </c>
      <c r="H4453" s="1">
        <v>43259.657811458332</v>
      </c>
      <c r="I4453" t="s">
        <v>6871</v>
      </c>
      <c r="J4453" s="4">
        <f>VLOOKUP(Données[[#This Row],[Statut (amiante)]],Statuts[[Statut]:[Code statut2]],2,FALSE)</f>
        <v>1</v>
      </c>
    </row>
    <row r="4454" spans="1:10" x14ac:dyDescent="0.25">
      <c r="A4454" t="s">
        <v>5536</v>
      </c>
      <c r="C4454" t="s">
        <v>6110</v>
      </c>
      <c r="D4454" t="s">
        <v>6111</v>
      </c>
      <c r="E4454" s="1">
        <v>43255.470791863423</v>
      </c>
      <c r="F4454" t="s">
        <v>6107</v>
      </c>
      <c r="G4454" s="1">
        <v>43255.476875</v>
      </c>
      <c r="H4454" s="1">
        <v>43259.657838460647</v>
      </c>
      <c r="I4454" t="s">
        <v>6871</v>
      </c>
      <c r="J4454" s="4">
        <f>VLOOKUP(Données[[#This Row],[Statut (amiante)]],Statuts[[Statut]:[Code statut2]],2,FALSE)</f>
        <v>1</v>
      </c>
    </row>
    <row r="4455" spans="1:10" x14ac:dyDescent="0.25">
      <c r="A4455" t="s">
        <v>5536</v>
      </c>
      <c r="C4455" t="s">
        <v>6112</v>
      </c>
      <c r="D4455" t="s">
        <v>6113</v>
      </c>
      <c r="E4455" s="1">
        <v>43255.471973842592</v>
      </c>
      <c r="F4455" t="s">
        <v>6107</v>
      </c>
      <c r="G4455" s="1">
        <v>43255.476875</v>
      </c>
      <c r="H4455" s="1">
        <v>43259.657872222226</v>
      </c>
      <c r="I4455" t="s">
        <v>6871</v>
      </c>
      <c r="J4455" s="4">
        <f>VLOOKUP(Données[[#This Row],[Statut (amiante)]],Statuts[[Statut]:[Code statut2]],2,FALSE)</f>
        <v>1</v>
      </c>
    </row>
    <row r="4456" spans="1:10" x14ac:dyDescent="0.25">
      <c r="A4456" t="s">
        <v>5536</v>
      </c>
      <c r="C4456" t="s">
        <v>6114</v>
      </c>
      <c r="D4456" t="s">
        <v>6115</v>
      </c>
      <c r="E4456" s="1">
        <v>43255.475129398146</v>
      </c>
      <c r="F4456" t="s">
        <v>6107</v>
      </c>
      <c r="G4456" s="1">
        <v>43255.476875</v>
      </c>
      <c r="H4456" s="1">
        <v>43259.657907256944</v>
      </c>
      <c r="I4456" t="s">
        <v>6871</v>
      </c>
      <c r="J4456" s="4">
        <f>VLOOKUP(Données[[#This Row],[Statut (amiante)]],Statuts[[Statut]:[Code statut2]],2,FALSE)</f>
        <v>1</v>
      </c>
    </row>
    <row r="4457" spans="1:10" x14ac:dyDescent="0.25">
      <c r="A4457" t="s">
        <v>5536</v>
      </c>
      <c r="C4457" t="s">
        <v>6116</v>
      </c>
      <c r="D4457" t="s">
        <v>6117</v>
      </c>
      <c r="E4457" s="1">
        <v>43256.467874918984</v>
      </c>
      <c r="F4457" t="s">
        <v>6087</v>
      </c>
      <c r="G4457" s="1">
        <v>43256.58797453704</v>
      </c>
      <c r="H4457" s="1">
        <v>43262.605679826389</v>
      </c>
      <c r="I4457" t="s">
        <v>6871</v>
      </c>
      <c r="J4457" s="4">
        <f>VLOOKUP(Données[[#This Row],[Statut (amiante)]],Statuts[[Statut]:[Code statut2]],2,FALSE)</f>
        <v>1</v>
      </c>
    </row>
    <row r="4458" spans="1:10" x14ac:dyDescent="0.25">
      <c r="A4458" t="s">
        <v>5536</v>
      </c>
      <c r="C4458" t="s">
        <v>6118</v>
      </c>
      <c r="D4458" t="s">
        <v>6119</v>
      </c>
      <c r="E4458" s="1">
        <v>43255.460381828707</v>
      </c>
      <c r="F4458" t="s">
        <v>6107</v>
      </c>
      <c r="G4458" s="1">
        <v>43255.476875</v>
      </c>
      <c r="H4458" s="1">
        <v>43259.730687696756</v>
      </c>
      <c r="I4458" t="s">
        <v>6871</v>
      </c>
      <c r="J4458" s="4">
        <f>VLOOKUP(Données[[#This Row],[Statut (amiante)]],Statuts[[Statut]:[Code statut2]],2,FALSE)</f>
        <v>1</v>
      </c>
    </row>
    <row r="4459" spans="1:10" x14ac:dyDescent="0.25">
      <c r="A4459" t="s">
        <v>5536</v>
      </c>
      <c r="C4459" t="s">
        <v>6118</v>
      </c>
      <c r="D4459" t="s">
        <v>6120</v>
      </c>
      <c r="E4459" s="1">
        <v>43255.460381828707</v>
      </c>
      <c r="F4459" t="s">
        <v>6107</v>
      </c>
      <c r="G4459" s="1">
        <v>43255.476875</v>
      </c>
      <c r="H4459" s="1">
        <v>43259.730687731484</v>
      </c>
      <c r="I4459" t="s">
        <v>6871</v>
      </c>
      <c r="J4459" s="4">
        <f>VLOOKUP(Données[[#This Row],[Statut (amiante)]],Statuts[[Statut]:[Code statut2]],2,FALSE)</f>
        <v>1</v>
      </c>
    </row>
    <row r="4460" spans="1:10" x14ac:dyDescent="0.25">
      <c r="A4460" t="s">
        <v>5536</v>
      </c>
      <c r="C4460" t="s">
        <v>6118</v>
      </c>
      <c r="D4460" t="s">
        <v>6121</v>
      </c>
      <c r="E4460" s="1">
        <v>43255.460381828707</v>
      </c>
      <c r="F4460" t="s">
        <v>6107</v>
      </c>
      <c r="G4460" s="1">
        <v>43255.476875</v>
      </c>
      <c r="H4460" s="1">
        <v>43259.730687812502</v>
      </c>
      <c r="I4460" t="s">
        <v>6871</v>
      </c>
      <c r="J4460" s="4">
        <f>VLOOKUP(Données[[#This Row],[Statut (amiante)]],Statuts[[Statut]:[Code statut2]],2,FALSE)</f>
        <v>1</v>
      </c>
    </row>
    <row r="4461" spans="1:10" x14ac:dyDescent="0.25">
      <c r="A4461" t="s">
        <v>5536</v>
      </c>
      <c r="C4461" t="s">
        <v>6118</v>
      </c>
      <c r="D4461" t="s">
        <v>6122</v>
      </c>
      <c r="E4461" s="1">
        <v>43255.460381828707</v>
      </c>
      <c r="F4461" t="s">
        <v>6107</v>
      </c>
      <c r="G4461" s="1">
        <v>43255.476875</v>
      </c>
      <c r="H4461" s="1">
        <v>43259.730687928241</v>
      </c>
      <c r="I4461" t="s">
        <v>6871</v>
      </c>
      <c r="J4461" s="4">
        <f>VLOOKUP(Données[[#This Row],[Statut (amiante)]],Statuts[[Statut]:[Code statut2]],2,FALSE)</f>
        <v>1</v>
      </c>
    </row>
    <row r="4462" spans="1:10" x14ac:dyDescent="0.25">
      <c r="A4462" t="s">
        <v>5536</v>
      </c>
      <c r="C4462" t="s">
        <v>6123</v>
      </c>
      <c r="D4462" t="s">
        <v>6124</v>
      </c>
      <c r="E4462" s="1">
        <v>43255.464569131946</v>
      </c>
      <c r="F4462" t="s">
        <v>6107</v>
      </c>
      <c r="G4462" s="1">
        <v>43255.476875</v>
      </c>
      <c r="H4462" s="1">
        <v>43264.473704629629</v>
      </c>
      <c r="I4462" t="s">
        <v>6871</v>
      </c>
      <c r="J4462" s="4">
        <f>VLOOKUP(Données[[#This Row],[Statut (amiante)]],Statuts[[Statut]:[Code statut2]],2,FALSE)</f>
        <v>1</v>
      </c>
    </row>
    <row r="4463" spans="1:10" x14ac:dyDescent="0.25">
      <c r="A4463" t="s">
        <v>5536</v>
      </c>
      <c r="C4463" t="s">
        <v>6125</v>
      </c>
      <c r="D4463" t="s">
        <v>6126</v>
      </c>
      <c r="E4463" s="1">
        <v>43255.466231979168</v>
      </c>
      <c r="F4463" t="s">
        <v>6107</v>
      </c>
      <c r="G4463" s="1">
        <v>43255.476875</v>
      </c>
      <c r="H4463" s="1">
        <v>43259.657727928243</v>
      </c>
      <c r="I4463" t="s">
        <v>6871</v>
      </c>
      <c r="J4463" s="4">
        <f>VLOOKUP(Données[[#This Row],[Statut (amiante)]],Statuts[[Statut]:[Code statut2]],2,FALSE)</f>
        <v>1</v>
      </c>
    </row>
    <row r="4464" spans="1:10" x14ac:dyDescent="0.25">
      <c r="A4464" t="s">
        <v>5536</v>
      </c>
      <c r="C4464" t="s">
        <v>6127</v>
      </c>
      <c r="D4464" t="s">
        <v>6128</v>
      </c>
      <c r="E4464" s="1">
        <v>43252.597412152776</v>
      </c>
      <c r="F4464" t="s">
        <v>6129</v>
      </c>
      <c r="G4464" s="1">
        <v>43252.602546296293</v>
      </c>
      <c r="H4464" s="1">
        <v>43258.838439467596</v>
      </c>
      <c r="I4464" t="s">
        <v>6871</v>
      </c>
      <c r="J4464" s="4">
        <f>VLOOKUP(Données[[#This Row],[Statut (amiante)]],Statuts[[Statut]:[Code statut2]],2,FALSE)</f>
        <v>1</v>
      </c>
    </row>
    <row r="4465" spans="1:10" x14ac:dyDescent="0.25">
      <c r="A4465" t="s">
        <v>5536</v>
      </c>
      <c r="C4465" t="s">
        <v>6127</v>
      </c>
      <c r="D4465" t="s">
        <v>6130</v>
      </c>
      <c r="E4465" s="1">
        <v>43252.597412152776</v>
      </c>
      <c r="F4465" t="s">
        <v>6129</v>
      </c>
      <c r="G4465" s="1">
        <v>43252.602546296293</v>
      </c>
      <c r="H4465" s="1">
        <v>43258.838439467596</v>
      </c>
      <c r="I4465" t="s">
        <v>6871</v>
      </c>
      <c r="J4465" s="4">
        <f>VLOOKUP(Données[[#This Row],[Statut (amiante)]],Statuts[[Statut]:[Code statut2]],2,FALSE)</f>
        <v>1</v>
      </c>
    </row>
    <row r="4466" spans="1:10" x14ac:dyDescent="0.25">
      <c r="A4466" t="s">
        <v>5536</v>
      </c>
      <c r="C4466" t="s">
        <v>6127</v>
      </c>
      <c r="D4466" t="s">
        <v>6131</v>
      </c>
      <c r="E4466" s="1">
        <v>43252.597412152776</v>
      </c>
      <c r="F4466" t="s">
        <v>6129</v>
      </c>
      <c r="G4466" s="1">
        <v>43252.602546296293</v>
      </c>
      <c r="H4466" s="1">
        <v>43258.838439502317</v>
      </c>
      <c r="I4466" t="s">
        <v>6871</v>
      </c>
      <c r="J4466" s="4">
        <f>VLOOKUP(Données[[#This Row],[Statut (amiante)]],Statuts[[Statut]:[Code statut2]],2,FALSE)</f>
        <v>1</v>
      </c>
    </row>
    <row r="4467" spans="1:10" x14ac:dyDescent="0.25">
      <c r="A4467" t="s">
        <v>5536</v>
      </c>
      <c r="C4467" t="s">
        <v>6127</v>
      </c>
      <c r="D4467" t="s">
        <v>6132</v>
      </c>
      <c r="E4467" s="1">
        <v>43252.597412152776</v>
      </c>
      <c r="F4467" t="s">
        <v>6129</v>
      </c>
      <c r="G4467" s="1">
        <v>43252.602546296293</v>
      </c>
      <c r="H4467" s="1">
        <v>43258.838439583335</v>
      </c>
      <c r="I4467" t="s">
        <v>6871</v>
      </c>
      <c r="J4467" s="4">
        <f>VLOOKUP(Données[[#This Row],[Statut (amiante)]],Statuts[[Statut]:[Code statut2]],2,FALSE)</f>
        <v>1</v>
      </c>
    </row>
    <row r="4468" spans="1:10" x14ac:dyDescent="0.25">
      <c r="A4468" t="s">
        <v>5536</v>
      </c>
      <c r="C4468" t="s">
        <v>6127</v>
      </c>
      <c r="D4468" t="s">
        <v>6133</v>
      </c>
      <c r="E4468" s="1">
        <v>43252.597412152776</v>
      </c>
      <c r="F4468" t="s">
        <v>6129</v>
      </c>
      <c r="G4468" s="1">
        <v>43252.602546296293</v>
      </c>
      <c r="H4468" s="1">
        <v>43258.838439583335</v>
      </c>
      <c r="I4468" t="s">
        <v>6871</v>
      </c>
      <c r="J4468" s="4">
        <f>VLOOKUP(Données[[#This Row],[Statut (amiante)]],Statuts[[Statut]:[Code statut2]],2,FALSE)</f>
        <v>1</v>
      </c>
    </row>
    <row r="4469" spans="1:10" x14ac:dyDescent="0.25">
      <c r="A4469" t="s">
        <v>5536</v>
      </c>
      <c r="C4469" t="s">
        <v>6118</v>
      </c>
      <c r="D4469" t="s">
        <v>6134</v>
      </c>
      <c r="E4469" s="1">
        <v>43255.460381828707</v>
      </c>
      <c r="F4469" t="s">
        <v>6107</v>
      </c>
      <c r="G4469" s="1">
        <v>43255.476875</v>
      </c>
      <c r="H4469" s="1">
        <v>43259.730687384261</v>
      </c>
      <c r="I4469" t="s">
        <v>6871</v>
      </c>
      <c r="J4469" s="4">
        <f>VLOOKUP(Données[[#This Row],[Statut (amiante)]],Statuts[[Statut]:[Code statut2]],2,FALSE)</f>
        <v>1</v>
      </c>
    </row>
    <row r="4470" spans="1:10" x14ac:dyDescent="0.25">
      <c r="A4470" t="s">
        <v>5536</v>
      </c>
      <c r="C4470" t="s">
        <v>6135</v>
      </c>
      <c r="D4470" t="s">
        <v>6136</v>
      </c>
      <c r="E4470" s="1">
        <v>43250.445942708335</v>
      </c>
      <c r="F4470" t="s">
        <v>6137</v>
      </c>
      <c r="G4470" s="1">
        <v>43250.579224537039</v>
      </c>
      <c r="H4470" s="1">
        <v>43255.783498067132</v>
      </c>
      <c r="I4470" t="s">
        <v>6871</v>
      </c>
      <c r="J4470" s="4">
        <f>VLOOKUP(Données[[#This Row],[Statut (amiante)]],Statuts[[Statut]:[Code statut2]],2,FALSE)</f>
        <v>1</v>
      </c>
    </row>
    <row r="4471" spans="1:10" x14ac:dyDescent="0.25">
      <c r="A4471" t="s">
        <v>5536</v>
      </c>
      <c r="C4471" t="s">
        <v>6138</v>
      </c>
      <c r="D4471" t="s">
        <v>6139</v>
      </c>
      <c r="E4471" s="1">
        <v>43250.447664930558</v>
      </c>
      <c r="F4471" t="s">
        <v>6137</v>
      </c>
      <c r="G4471" s="1">
        <v>43250.579224537039</v>
      </c>
      <c r="H4471" s="1">
        <v>43255.668238344908</v>
      </c>
      <c r="I4471" t="s">
        <v>6871</v>
      </c>
      <c r="J4471" s="4">
        <f>VLOOKUP(Données[[#This Row],[Statut (amiante)]],Statuts[[Statut]:[Code statut2]],2,FALSE)</f>
        <v>1</v>
      </c>
    </row>
    <row r="4472" spans="1:10" x14ac:dyDescent="0.25">
      <c r="A4472" t="s">
        <v>5536</v>
      </c>
      <c r="C4472" t="s">
        <v>6140</v>
      </c>
      <c r="D4472" t="s">
        <v>6141</v>
      </c>
      <c r="E4472" s="1">
        <v>43250.52752476852</v>
      </c>
      <c r="F4472" t="s">
        <v>6137</v>
      </c>
      <c r="G4472" s="1">
        <v>43250.579224537039</v>
      </c>
      <c r="H4472" s="1">
        <v>43255.78622480324</v>
      </c>
      <c r="I4472" t="s">
        <v>6871</v>
      </c>
      <c r="J4472" s="4">
        <f>VLOOKUP(Données[[#This Row],[Statut (amiante)]],Statuts[[Statut]:[Code statut2]],2,FALSE)</f>
        <v>1</v>
      </c>
    </row>
    <row r="4473" spans="1:10" x14ac:dyDescent="0.25">
      <c r="A4473" t="s">
        <v>5536</v>
      </c>
      <c r="C4473" t="s">
        <v>6142</v>
      </c>
      <c r="D4473" t="s">
        <v>6143</v>
      </c>
      <c r="E4473" s="1">
        <v>43251.500960150464</v>
      </c>
      <c r="F4473" t="s">
        <v>6144</v>
      </c>
      <c r="G4473" s="1">
        <v>43251.503425925926</v>
      </c>
      <c r="H4473" s="1">
        <v>43258.838343206022</v>
      </c>
      <c r="I4473" t="s">
        <v>6871</v>
      </c>
      <c r="J4473" s="4">
        <f>VLOOKUP(Données[[#This Row],[Statut (amiante)]],Statuts[[Statut]:[Code statut2]],2,FALSE)</f>
        <v>1</v>
      </c>
    </row>
    <row r="4474" spans="1:10" x14ac:dyDescent="0.25">
      <c r="A4474" t="s">
        <v>5536</v>
      </c>
      <c r="C4474" t="s">
        <v>6145</v>
      </c>
      <c r="D4474" t="s">
        <v>6146</v>
      </c>
      <c r="E4474" s="1">
        <v>43252.592470833333</v>
      </c>
      <c r="F4474" t="s">
        <v>6129</v>
      </c>
      <c r="G4474" s="1">
        <v>43252.602546296293</v>
      </c>
      <c r="H4474" s="1">
        <v>43258.838393252314</v>
      </c>
      <c r="I4474" t="s">
        <v>6871</v>
      </c>
      <c r="J4474" s="4">
        <f>VLOOKUP(Données[[#This Row],[Statut (amiante)]],Statuts[[Statut]:[Code statut2]],2,FALSE)</f>
        <v>1</v>
      </c>
    </row>
    <row r="4475" spans="1:10" x14ac:dyDescent="0.25">
      <c r="A4475" t="s">
        <v>5536</v>
      </c>
      <c r="C4475" t="s">
        <v>6127</v>
      </c>
      <c r="D4475" t="s">
        <v>6147</v>
      </c>
      <c r="E4475" s="1">
        <v>43252.597412152776</v>
      </c>
      <c r="F4475" t="s">
        <v>6129</v>
      </c>
      <c r="G4475" s="1">
        <v>43252.602546296293</v>
      </c>
      <c r="H4475" s="1">
        <v>43258.838439386571</v>
      </c>
      <c r="I4475" t="s">
        <v>6871</v>
      </c>
      <c r="J4475" s="4">
        <f>VLOOKUP(Données[[#This Row],[Statut (amiante)]],Statuts[[Statut]:[Code statut2]],2,FALSE)</f>
        <v>1</v>
      </c>
    </row>
    <row r="4476" spans="1:10" x14ac:dyDescent="0.25">
      <c r="A4476" t="s">
        <v>5536</v>
      </c>
      <c r="C4476" t="s">
        <v>6148</v>
      </c>
      <c r="D4476" t="s">
        <v>6149</v>
      </c>
      <c r="E4476" s="1">
        <v>43249.547563692133</v>
      </c>
      <c r="F4476" t="s">
        <v>6150</v>
      </c>
      <c r="G4476" s="1">
        <v>43249.552384259259</v>
      </c>
      <c r="H4476" s="1">
        <v>43255.640862071756</v>
      </c>
      <c r="I4476" t="s">
        <v>6871</v>
      </c>
      <c r="J4476" s="4">
        <f>VLOOKUP(Données[[#This Row],[Statut (amiante)]],Statuts[[Statut]:[Code statut2]],2,FALSE)</f>
        <v>1</v>
      </c>
    </row>
    <row r="4477" spans="1:10" x14ac:dyDescent="0.25">
      <c r="A4477" t="s">
        <v>5536</v>
      </c>
      <c r="C4477" t="s">
        <v>6151</v>
      </c>
      <c r="D4477" t="s">
        <v>6152</v>
      </c>
      <c r="E4477" s="1">
        <v>43249.548821990742</v>
      </c>
      <c r="F4477" t="s">
        <v>6150</v>
      </c>
      <c r="G4477" s="1">
        <v>43249.552384259259</v>
      </c>
      <c r="H4477" s="1">
        <v>43255.640919791666</v>
      </c>
      <c r="I4477" t="s">
        <v>6871</v>
      </c>
      <c r="J4477" s="4">
        <f>VLOOKUP(Données[[#This Row],[Statut (amiante)]],Statuts[[Statut]:[Code statut2]],2,FALSE)</f>
        <v>1</v>
      </c>
    </row>
    <row r="4478" spans="1:10" x14ac:dyDescent="0.25">
      <c r="A4478" t="s">
        <v>5536</v>
      </c>
      <c r="C4478" t="s">
        <v>6153</v>
      </c>
      <c r="D4478" t="s">
        <v>6154</v>
      </c>
      <c r="E4478" s="1">
        <v>43250.443026469904</v>
      </c>
      <c r="F4478" t="s">
        <v>6137</v>
      </c>
      <c r="G4478" s="1">
        <v>43250.579224537039</v>
      </c>
      <c r="H4478" s="1">
        <v>43256.633908333337</v>
      </c>
      <c r="I4478" t="s">
        <v>6871</v>
      </c>
      <c r="J4478" s="4">
        <f>VLOOKUP(Données[[#This Row],[Statut (amiante)]],Statuts[[Statut]:[Code statut2]],2,FALSE)</f>
        <v>1</v>
      </c>
    </row>
    <row r="4479" spans="1:10" x14ac:dyDescent="0.25">
      <c r="A4479" t="s">
        <v>5536</v>
      </c>
      <c r="C4479" t="s">
        <v>6153</v>
      </c>
      <c r="D4479" t="s">
        <v>6155</v>
      </c>
      <c r="E4479" s="1">
        <v>43250.443026469904</v>
      </c>
      <c r="F4479" t="s">
        <v>6137</v>
      </c>
      <c r="G4479" s="1">
        <v>43250.579224537039</v>
      </c>
      <c r="H4479" s="1">
        <v>43256.633908530093</v>
      </c>
      <c r="I4479" t="s">
        <v>6871</v>
      </c>
      <c r="J4479" s="4">
        <f>VLOOKUP(Données[[#This Row],[Statut (amiante)]],Statuts[[Statut]:[Code statut2]],2,FALSE)</f>
        <v>1</v>
      </c>
    </row>
    <row r="4480" spans="1:10" x14ac:dyDescent="0.25">
      <c r="A4480" t="s">
        <v>5536</v>
      </c>
      <c r="C4480" t="s">
        <v>6153</v>
      </c>
      <c r="D4480" t="s">
        <v>6156</v>
      </c>
      <c r="E4480" s="1">
        <v>43250.443026469904</v>
      </c>
      <c r="F4480" t="s">
        <v>6137</v>
      </c>
      <c r="G4480" s="1">
        <v>43250.579224537039</v>
      </c>
      <c r="H4480" s="1">
        <v>43256.633908680553</v>
      </c>
      <c r="I4480" t="s">
        <v>6871</v>
      </c>
      <c r="J4480" s="4">
        <f>VLOOKUP(Données[[#This Row],[Statut (amiante)]],Statuts[[Statut]:[Code statut2]],2,FALSE)</f>
        <v>1</v>
      </c>
    </row>
    <row r="4481" spans="1:10" x14ac:dyDescent="0.25">
      <c r="A4481" t="s">
        <v>5536</v>
      </c>
      <c r="C4481" t="s">
        <v>6153</v>
      </c>
      <c r="D4481" t="s">
        <v>6157</v>
      </c>
      <c r="E4481" s="1">
        <v>43250.443026469904</v>
      </c>
      <c r="F4481" t="s">
        <v>6137</v>
      </c>
      <c r="G4481" s="1">
        <v>43250.579224537039</v>
      </c>
      <c r="H4481" s="1">
        <v>43256.633908796299</v>
      </c>
      <c r="I4481" t="s">
        <v>6871</v>
      </c>
      <c r="J4481" s="4">
        <f>VLOOKUP(Données[[#This Row],[Statut (amiante)]],Statuts[[Statut]:[Code statut2]],2,FALSE)</f>
        <v>1</v>
      </c>
    </row>
    <row r="4482" spans="1:10" x14ac:dyDescent="0.25">
      <c r="A4482" t="s">
        <v>5536</v>
      </c>
      <c r="C4482" t="s">
        <v>6158</v>
      </c>
      <c r="D4482" t="s">
        <v>6159</v>
      </c>
      <c r="E4482" s="1">
        <v>43249.540933645832</v>
      </c>
      <c r="F4482" t="s">
        <v>6150</v>
      </c>
      <c r="G4482" s="1">
        <v>43249.552384259259</v>
      </c>
      <c r="H4482" s="1">
        <v>43255.640635844909</v>
      </c>
      <c r="I4482" t="s">
        <v>6871</v>
      </c>
      <c r="J4482" s="4">
        <f>VLOOKUP(Données[[#This Row],[Statut (amiante)]],Statuts[[Statut]:[Code statut2]],2,FALSE)</f>
        <v>1</v>
      </c>
    </row>
    <row r="4483" spans="1:10" x14ac:dyDescent="0.25">
      <c r="A4483" t="s">
        <v>5536</v>
      </c>
      <c r="C4483" t="s">
        <v>6160</v>
      </c>
      <c r="D4483" t="s">
        <v>6161</v>
      </c>
      <c r="E4483" s="1">
        <v>43249.542153240742</v>
      </c>
      <c r="F4483" t="s">
        <v>6150</v>
      </c>
      <c r="G4483" s="1">
        <v>43249.552384259259</v>
      </c>
      <c r="H4483" s="1">
        <v>43255.640691631947</v>
      </c>
      <c r="I4483" t="s">
        <v>6871</v>
      </c>
      <c r="J4483" s="4">
        <f>VLOOKUP(Données[[#This Row],[Statut (amiante)]],Statuts[[Statut]:[Code statut2]],2,FALSE)</f>
        <v>1</v>
      </c>
    </row>
    <row r="4484" spans="1:10" x14ac:dyDescent="0.25">
      <c r="A4484" t="s">
        <v>5536</v>
      </c>
      <c r="C4484" t="s">
        <v>6162</v>
      </c>
      <c r="D4484" t="s">
        <v>6163</v>
      </c>
      <c r="E4484" s="1">
        <v>43249.543521446758</v>
      </c>
      <c r="F4484" t="s">
        <v>6150</v>
      </c>
      <c r="G4484" s="1">
        <v>43249.552384259259</v>
      </c>
      <c r="H4484" s="1">
        <v>43255.640776192129</v>
      </c>
      <c r="I4484" t="s">
        <v>6871</v>
      </c>
      <c r="J4484" s="4">
        <f>VLOOKUP(Données[[#This Row],[Statut (amiante)]],Statuts[[Statut]:[Code statut2]],2,FALSE)</f>
        <v>1</v>
      </c>
    </row>
    <row r="4485" spans="1:10" x14ac:dyDescent="0.25">
      <c r="A4485" t="s">
        <v>5536</v>
      </c>
      <c r="C4485" t="s">
        <v>6164</v>
      </c>
      <c r="D4485" t="s">
        <v>6165</v>
      </c>
      <c r="E4485" s="1">
        <v>43249.544939814812</v>
      </c>
      <c r="F4485" t="s">
        <v>6150</v>
      </c>
      <c r="G4485" s="1">
        <v>43249.552384259259</v>
      </c>
      <c r="H4485" s="1">
        <v>43255.783476076387</v>
      </c>
      <c r="I4485" t="s">
        <v>6871</v>
      </c>
      <c r="J4485" s="4">
        <f>VLOOKUP(Données[[#This Row],[Statut (amiante)]],Statuts[[Statut]:[Code statut2]],2,FALSE)</f>
        <v>1</v>
      </c>
    </row>
    <row r="4486" spans="1:10" x14ac:dyDescent="0.25">
      <c r="A4486" t="s">
        <v>5536</v>
      </c>
      <c r="C4486" t="s">
        <v>6164</v>
      </c>
      <c r="D4486" t="s">
        <v>6166</v>
      </c>
      <c r="E4486" s="1">
        <v>43249.544939814812</v>
      </c>
      <c r="F4486" t="s">
        <v>6150</v>
      </c>
      <c r="G4486" s="1">
        <v>43249.552384259259</v>
      </c>
      <c r="H4486" s="1">
        <v>43255.783476122684</v>
      </c>
      <c r="I4486" t="s">
        <v>6871</v>
      </c>
      <c r="J4486" s="4">
        <f>VLOOKUP(Données[[#This Row],[Statut (amiante)]],Statuts[[Statut]:[Code statut2]],2,FALSE)</f>
        <v>1</v>
      </c>
    </row>
    <row r="4487" spans="1:10" x14ac:dyDescent="0.25">
      <c r="A4487" t="s">
        <v>5536</v>
      </c>
      <c r="C4487" t="s">
        <v>6167</v>
      </c>
      <c r="D4487" t="s">
        <v>6168</v>
      </c>
      <c r="E4487" s="1">
        <v>43249.54639826389</v>
      </c>
      <c r="F4487" t="s">
        <v>6150</v>
      </c>
      <c r="G4487" s="1">
        <v>43249.552384259259</v>
      </c>
      <c r="H4487" s="1">
        <v>43255.640825347225</v>
      </c>
      <c r="I4487" t="s">
        <v>6871</v>
      </c>
      <c r="J4487" s="4">
        <f>VLOOKUP(Données[[#This Row],[Statut (amiante)]],Statuts[[Statut]:[Code statut2]],2,FALSE)</f>
        <v>1</v>
      </c>
    </row>
    <row r="4488" spans="1:10" x14ac:dyDescent="0.25">
      <c r="A4488" t="s">
        <v>5536</v>
      </c>
      <c r="C4488" t="s">
        <v>6169</v>
      </c>
      <c r="D4488" t="s">
        <v>6170</v>
      </c>
      <c r="E4488" s="1">
        <v>43249.53268498843</v>
      </c>
      <c r="F4488" t="s">
        <v>6150</v>
      </c>
      <c r="G4488" s="1">
        <v>43249.552384259259</v>
      </c>
      <c r="H4488" s="1">
        <v>43255.640426967591</v>
      </c>
      <c r="I4488" t="s">
        <v>6871</v>
      </c>
      <c r="J4488" s="4">
        <f>VLOOKUP(Données[[#This Row],[Statut (amiante)]],Statuts[[Statut]:[Code statut2]],2,FALSE)</f>
        <v>1</v>
      </c>
    </row>
    <row r="4489" spans="1:10" x14ac:dyDescent="0.25">
      <c r="A4489" t="s">
        <v>5536</v>
      </c>
      <c r="C4489" t="s">
        <v>6171</v>
      </c>
      <c r="D4489" t="s">
        <v>6172</v>
      </c>
      <c r="E4489" s="1">
        <v>43249.534012071759</v>
      </c>
      <c r="F4489" t="s">
        <v>6150</v>
      </c>
      <c r="G4489" s="1">
        <v>43249.552384259259</v>
      </c>
      <c r="H4489" s="1">
        <v>43255.640464351854</v>
      </c>
      <c r="I4489" t="s">
        <v>6871</v>
      </c>
      <c r="J4489" s="4">
        <f>VLOOKUP(Données[[#This Row],[Statut (amiante)]],Statuts[[Statut]:[Code statut2]],2,FALSE)</f>
        <v>1</v>
      </c>
    </row>
    <row r="4490" spans="1:10" x14ac:dyDescent="0.25">
      <c r="A4490" t="s">
        <v>5536</v>
      </c>
      <c r="C4490" t="s">
        <v>6173</v>
      </c>
      <c r="D4490" t="s">
        <v>6174</v>
      </c>
      <c r="E4490" s="1">
        <v>43249.537828703702</v>
      </c>
      <c r="F4490" t="s">
        <v>6150</v>
      </c>
      <c r="G4490" s="1">
        <v>43249.552384259259</v>
      </c>
      <c r="H4490" s="1">
        <v>43255.640525150462</v>
      </c>
      <c r="I4490" t="s">
        <v>6871</v>
      </c>
      <c r="J4490" s="4">
        <f>VLOOKUP(Données[[#This Row],[Statut (amiante)]],Statuts[[Statut]:[Code statut2]],2,FALSE)</f>
        <v>1</v>
      </c>
    </row>
    <row r="4491" spans="1:10" x14ac:dyDescent="0.25">
      <c r="A4491" t="s">
        <v>5536</v>
      </c>
      <c r="C4491" t="s">
        <v>6173</v>
      </c>
      <c r="D4491" t="s">
        <v>6175</v>
      </c>
      <c r="E4491" s="1">
        <v>43249.537828703702</v>
      </c>
      <c r="F4491" t="s">
        <v>6150</v>
      </c>
      <c r="G4491" s="1">
        <v>43249.552384259259</v>
      </c>
      <c r="H4491" s="1">
        <v>43255.640525196759</v>
      </c>
      <c r="I4491" t="s">
        <v>6871</v>
      </c>
      <c r="J4491" s="4">
        <f>VLOOKUP(Données[[#This Row],[Statut (amiante)]],Statuts[[Statut]:[Code statut2]],2,FALSE)</f>
        <v>1</v>
      </c>
    </row>
    <row r="4492" spans="1:10" x14ac:dyDescent="0.25">
      <c r="A4492" t="s">
        <v>5536</v>
      </c>
      <c r="C4492" t="s">
        <v>6176</v>
      </c>
      <c r="D4492" t="s">
        <v>6177</v>
      </c>
      <c r="E4492" s="1">
        <v>43249.539452118057</v>
      </c>
      <c r="F4492" t="s">
        <v>6150</v>
      </c>
      <c r="G4492" s="1">
        <v>43249.552384259259</v>
      </c>
      <c r="H4492" s="1">
        <v>43255.640587881942</v>
      </c>
      <c r="I4492" t="s">
        <v>6871</v>
      </c>
      <c r="J4492" s="4">
        <f>VLOOKUP(Données[[#This Row],[Statut (amiante)]],Statuts[[Statut]:[Code statut2]],2,FALSE)</f>
        <v>1</v>
      </c>
    </row>
    <row r="4493" spans="1:10" x14ac:dyDescent="0.25">
      <c r="A4493" t="s">
        <v>5536</v>
      </c>
      <c r="C4493" t="s">
        <v>6176</v>
      </c>
      <c r="D4493" t="s">
        <v>6178</v>
      </c>
      <c r="E4493" s="1">
        <v>43249.539452118057</v>
      </c>
      <c r="F4493" t="s">
        <v>6150</v>
      </c>
      <c r="G4493" s="1">
        <v>43249.552384259259</v>
      </c>
      <c r="H4493" s="1">
        <v>43255.640587928239</v>
      </c>
      <c r="I4493" t="s">
        <v>6871</v>
      </c>
      <c r="J4493" s="4">
        <f>VLOOKUP(Données[[#This Row],[Statut (amiante)]],Statuts[[Statut]:[Code statut2]],2,FALSE)</f>
        <v>1</v>
      </c>
    </row>
    <row r="4494" spans="1:10" x14ac:dyDescent="0.25">
      <c r="A4494" t="s">
        <v>5536</v>
      </c>
      <c r="C4494" t="s">
        <v>6179</v>
      </c>
      <c r="D4494" t="s">
        <v>6180</v>
      </c>
      <c r="E4494" s="1">
        <v>43249.524697800924</v>
      </c>
      <c r="F4494" t="s">
        <v>6181</v>
      </c>
      <c r="G4494" s="1">
        <v>43249.52925925926</v>
      </c>
      <c r="H4494" s="1">
        <v>43256.633830787039</v>
      </c>
      <c r="I4494" t="s">
        <v>6871</v>
      </c>
      <c r="J4494" s="4">
        <f>VLOOKUP(Données[[#This Row],[Statut (amiante)]],Statuts[[Statut]:[Code statut2]],2,FALSE)</f>
        <v>1</v>
      </c>
    </row>
    <row r="4495" spans="1:10" x14ac:dyDescent="0.25">
      <c r="A4495" t="s">
        <v>5536</v>
      </c>
      <c r="C4495" t="s">
        <v>6179</v>
      </c>
      <c r="D4495" t="s">
        <v>6182</v>
      </c>
      <c r="E4495" s="1">
        <v>43249.524697800924</v>
      </c>
      <c r="F4495" t="s">
        <v>6181</v>
      </c>
      <c r="G4495" s="1">
        <v>43249.52925925926</v>
      </c>
      <c r="H4495" s="1">
        <v>43256.633831481478</v>
      </c>
      <c r="I4495" t="s">
        <v>6871</v>
      </c>
      <c r="J4495" s="4">
        <f>VLOOKUP(Données[[#This Row],[Statut (amiante)]],Statuts[[Statut]:[Code statut2]],2,FALSE)</f>
        <v>1</v>
      </c>
    </row>
    <row r="4496" spans="1:10" x14ac:dyDescent="0.25">
      <c r="A4496" t="s">
        <v>5536</v>
      </c>
      <c r="C4496" t="s">
        <v>6179</v>
      </c>
      <c r="D4496" t="s">
        <v>6183</v>
      </c>
      <c r="E4496" s="1">
        <v>43249.524697800924</v>
      </c>
      <c r="F4496" t="s">
        <v>6181</v>
      </c>
      <c r="G4496" s="1">
        <v>43249.52925925926</v>
      </c>
      <c r="H4496" s="1">
        <v>43256.633831828702</v>
      </c>
      <c r="I4496" t="s">
        <v>6871</v>
      </c>
      <c r="J4496" s="4">
        <f>VLOOKUP(Données[[#This Row],[Statut (amiante)]],Statuts[[Statut]:[Code statut2]],2,FALSE)</f>
        <v>1</v>
      </c>
    </row>
    <row r="4497" spans="1:10" x14ac:dyDescent="0.25">
      <c r="A4497" t="s">
        <v>5536</v>
      </c>
      <c r="C4497" t="s">
        <v>6184</v>
      </c>
      <c r="D4497" t="s">
        <v>6185</v>
      </c>
      <c r="E4497" s="1">
        <v>43249.526557604164</v>
      </c>
      <c r="F4497" t="s">
        <v>6181</v>
      </c>
      <c r="G4497" s="1">
        <v>43249.52925925926</v>
      </c>
      <c r="H4497" s="1">
        <v>43256.633867129633</v>
      </c>
      <c r="I4497" t="s">
        <v>6871</v>
      </c>
      <c r="J4497" s="4">
        <f>VLOOKUP(Données[[#This Row],[Statut (amiante)]],Statuts[[Statut]:[Code statut2]],2,FALSE)</f>
        <v>1</v>
      </c>
    </row>
    <row r="4498" spans="1:10" x14ac:dyDescent="0.25">
      <c r="A4498" t="s">
        <v>5536</v>
      </c>
      <c r="C4498" t="s">
        <v>6184</v>
      </c>
      <c r="D4498" t="s">
        <v>6186</v>
      </c>
      <c r="E4498" s="1">
        <v>43249.526557604164</v>
      </c>
      <c r="F4498" t="s">
        <v>6181</v>
      </c>
      <c r="G4498" s="1">
        <v>43249.52925925926</v>
      </c>
      <c r="H4498" s="1">
        <v>43256.63386721065</v>
      </c>
      <c r="I4498" t="s">
        <v>6871</v>
      </c>
      <c r="J4498" s="4">
        <f>VLOOKUP(Données[[#This Row],[Statut (amiante)]],Statuts[[Statut]:[Code statut2]],2,FALSE)</f>
        <v>1</v>
      </c>
    </row>
    <row r="4499" spans="1:10" x14ac:dyDescent="0.25">
      <c r="A4499" t="s">
        <v>5536</v>
      </c>
      <c r="C4499" t="s">
        <v>6187</v>
      </c>
      <c r="D4499" t="s">
        <v>6188</v>
      </c>
      <c r="E4499" s="1">
        <v>43249.527916817133</v>
      </c>
      <c r="F4499" t="s">
        <v>6181</v>
      </c>
      <c r="G4499" s="1">
        <v>43249.52925925926</v>
      </c>
      <c r="H4499" s="1">
        <v>43255.783431597221</v>
      </c>
      <c r="I4499" t="s">
        <v>6871</v>
      </c>
      <c r="J4499" s="4">
        <f>VLOOKUP(Données[[#This Row],[Statut (amiante)]],Statuts[[Statut]:[Code statut2]],2,FALSE)</f>
        <v>1</v>
      </c>
    </row>
    <row r="4500" spans="1:10" x14ac:dyDescent="0.25">
      <c r="A4500" t="s">
        <v>5536</v>
      </c>
      <c r="C4500" t="s">
        <v>6189</v>
      </c>
      <c r="D4500" t="s">
        <v>6190</v>
      </c>
      <c r="E4500" s="1">
        <v>43249.499628668978</v>
      </c>
      <c r="F4500" t="s">
        <v>6181</v>
      </c>
      <c r="G4500" s="1">
        <v>43249.52925925926</v>
      </c>
      <c r="H4500" s="1">
        <v>43255.640376539355</v>
      </c>
      <c r="I4500" t="s">
        <v>6871</v>
      </c>
      <c r="J4500" s="4">
        <f>VLOOKUP(Données[[#This Row],[Statut (amiante)]],Statuts[[Statut]:[Code statut2]],2,FALSE)</f>
        <v>1</v>
      </c>
    </row>
    <row r="4501" spans="1:10" x14ac:dyDescent="0.25">
      <c r="A4501" t="s">
        <v>5536</v>
      </c>
      <c r="C4501" t="s">
        <v>6191</v>
      </c>
      <c r="D4501" t="s">
        <v>6192</v>
      </c>
      <c r="E4501" s="1">
        <v>43249.500884918984</v>
      </c>
      <c r="F4501" t="s">
        <v>6181</v>
      </c>
      <c r="G4501" s="1">
        <v>43249.52925925926</v>
      </c>
      <c r="H4501" s="1">
        <v>43255.783340196758</v>
      </c>
      <c r="I4501" t="s">
        <v>6871</v>
      </c>
      <c r="J4501" s="4">
        <f>VLOOKUP(Données[[#This Row],[Statut (amiante)]],Statuts[[Statut]:[Code statut2]],2,FALSE)</f>
        <v>1</v>
      </c>
    </row>
    <row r="4502" spans="1:10" x14ac:dyDescent="0.25">
      <c r="A4502" t="s">
        <v>5536</v>
      </c>
      <c r="C4502" t="s">
        <v>6193</v>
      </c>
      <c r="D4502" t="s">
        <v>6194</v>
      </c>
      <c r="E4502" s="1">
        <v>43249.502293634258</v>
      </c>
      <c r="F4502" t="s">
        <v>6181</v>
      </c>
      <c r="G4502" s="1">
        <v>43249.52925925926</v>
      </c>
      <c r="H4502" s="1">
        <v>43255.783370833335</v>
      </c>
      <c r="I4502" t="s">
        <v>6871</v>
      </c>
      <c r="J4502" s="4">
        <f>VLOOKUP(Données[[#This Row],[Statut (amiante)]],Statuts[[Statut]:[Code statut2]],2,FALSE)</f>
        <v>1</v>
      </c>
    </row>
    <row r="4503" spans="1:10" x14ac:dyDescent="0.25">
      <c r="A4503" t="s">
        <v>5536</v>
      </c>
      <c r="C4503" t="s">
        <v>6195</v>
      </c>
      <c r="D4503" t="s">
        <v>6196</v>
      </c>
      <c r="E4503" s="1">
        <v>43249.515852349534</v>
      </c>
      <c r="F4503" t="s">
        <v>6181</v>
      </c>
      <c r="G4503" s="1">
        <v>43249.52925925926</v>
      </c>
      <c r="H4503" s="1">
        <v>43257.442497916665</v>
      </c>
      <c r="I4503" t="s">
        <v>6871</v>
      </c>
      <c r="J4503" s="4">
        <f>VLOOKUP(Données[[#This Row],[Statut (amiante)]],Statuts[[Statut]:[Code statut2]],2,FALSE)</f>
        <v>1</v>
      </c>
    </row>
    <row r="4504" spans="1:10" x14ac:dyDescent="0.25">
      <c r="A4504" t="s">
        <v>5536</v>
      </c>
      <c r="C4504" t="s">
        <v>6195</v>
      </c>
      <c r="D4504" t="s">
        <v>6197</v>
      </c>
      <c r="E4504" s="1">
        <v>43249.515852349534</v>
      </c>
      <c r="F4504" t="s">
        <v>6181</v>
      </c>
      <c r="G4504" s="1">
        <v>43249.52925925926</v>
      </c>
      <c r="H4504" s="1">
        <v>43257.442498530094</v>
      </c>
      <c r="I4504" t="s">
        <v>6871</v>
      </c>
      <c r="J4504" s="4">
        <f>VLOOKUP(Données[[#This Row],[Statut (amiante)]],Statuts[[Statut]:[Code statut2]],2,FALSE)</f>
        <v>1</v>
      </c>
    </row>
    <row r="4505" spans="1:10" x14ac:dyDescent="0.25">
      <c r="A4505" t="s">
        <v>5536</v>
      </c>
      <c r="C4505" t="s">
        <v>6198</v>
      </c>
      <c r="D4505" t="s">
        <v>6199</v>
      </c>
      <c r="E4505" s="1">
        <v>43249.517409108797</v>
      </c>
      <c r="F4505" t="s">
        <v>6181</v>
      </c>
      <c r="G4505" s="1">
        <v>43249.52925925926</v>
      </c>
      <c r="H4505" s="1">
        <v>43255.783400729168</v>
      </c>
      <c r="I4505" t="s">
        <v>6871</v>
      </c>
      <c r="J4505" s="4">
        <f>VLOOKUP(Données[[#This Row],[Statut (amiante)]],Statuts[[Statut]:[Code statut2]],2,FALSE)</f>
        <v>1</v>
      </c>
    </row>
    <row r="4506" spans="1:10" x14ac:dyDescent="0.25">
      <c r="A4506" t="s">
        <v>5536</v>
      </c>
      <c r="C4506" t="s">
        <v>6200</v>
      </c>
      <c r="D4506" t="s">
        <v>6201</v>
      </c>
      <c r="E4506" s="1">
        <v>43249.487383715277</v>
      </c>
      <c r="F4506" t="s">
        <v>6181</v>
      </c>
      <c r="G4506" s="1">
        <v>43249.52925925926</v>
      </c>
      <c r="H4506" s="1">
        <v>43255.783198645833</v>
      </c>
      <c r="I4506" t="s">
        <v>6871</v>
      </c>
      <c r="J4506" s="4">
        <f>VLOOKUP(Données[[#This Row],[Statut (amiante)]],Statuts[[Statut]:[Code statut2]],2,FALSE)</f>
        <v>1</v>
      </c>
    </row>
    <row r="4507" spans="1:10" x14ac:dyDescent="0.25">
      <c r="A4507" t="s">
        <v>5536</v>
      </c>
      <c r="C4507" t="s">
        <v>6200</v>
      </c>
      <c r="D4507" t="s">
        <v>6202</v>
      </c>
      <c r="E4507" s="1">
        <v>43249.487383715277</v>
      </c>
      <c r="F4507" t="s">
        <v>6181</v>
      </c>
      <c r="G4507" s="1">
        <v>43249.52925925926</v>
      </c>
      <c r="H4507" s="1">
        <v>43255.78319869213</v>
      </c>
      <c r="I4507" t="s">
        <v>6871</v>
      </c>
      <c r="J4507" s="4">
        <f>VLOOKUP(Données[[#This Row],[Statut (amiante)]],Statuts[[Statut]:[Code statut2]],2,FALSE)</f>
        <v>1</v>
      </c>
    </row>
    <row r="4508" spans="1:10" x14ac:dyDescent="0.25">
      <c r="A4508" t="s">
        <v>5536</v>
      </c>
      <c r="C4508" t="s">
        <v>6203</v>
      </c>
      <c r="D4508" t="s">
        <v>6204</v>
      </c>
      <c r="E4508" s="1">
        <v>43249.493612615741</v>
      </c>
      <c r="F4508" t="s">
        <v>6181</v>
      </c>
      <c r="G4508" s="1">
        <v>43249.52925925926</v>
      </c>
      <c r="H4508" s="1">
        <v>43255.783233680559</v>
      </c>
      <c r="I4508" t="s">
        <v>6871</v>
      </c>
      <c r="J4508" s="4">
        <f>VLOOKUP(Données[[#This Row],[Statut (amiante)]],Statuts[[Statut]:[Code statut2]],2,FALSE)</f>
        <v>1</v>
      </c>
    </row>
    <row r="4509" spans="1:10" x14ac:dyDescent="0.25">
      <c r="A4509" t="s">
        <v>5536</v>
      </c>
      <c r="C4509" t="s">
        <v>6205</v>
      </c>
      <c r="D4509" t="s">
        <v>6206</v>
      </c>
      <c r="E4509" s="1">
        <v>43249.496020138889</v>
      </c>
      <c r="F4509" t="s">
        <v>6181</v>
      </c>
      <c r="G4509" s="1">
        <v>43249.52925925926</v>
      </c>
      <c r="H4509" s="1">
        <v>43255.783281979166</v>
      </c>
      <c r="I4509" t="s">
        <v>6871</v>
      </c>
      <c r="J4509" s="4">
        <f>VLOOKUP(Données[[#This Row],[Statut (amiante)]],Statuts[[Statut]:[Code statut2]],2,FALSE)</f>
        <v>1</v>
      </c>
    </row>
    <row r="4510" spans="1:10" x14ac:dyDescent="0.25">
      <c r="A4510" t="s">
        <v>5536</v>
      </c>
      <c r="C4510" t="s">
        <v>6207</v>
      </c>
      <c r="D4510" t="s">
        <v>6208</v>
      </c>
      <c r="E4510" s="1">
        <v>43249.497219988429</v>
      </c>
      <c r="F4510" t="s">
        <v>6181</v>
      </c>
      <c r="G4510" s="1">
        <v>43249.52925925926</v>
      </c>
      <c r="H4510" s="1">
        <v>43255.783313657405</v>
      </c>
      <c r="I4510" t="s">
        <v>6871</v>
      </c>
      <c r="J4510" s="4">
        <f>VLOOKUP(Données[[#This Row],[Statut (amiante)]],Statuts[[Statut]:[Code statut2]],2,FALSE)</f>
        <v>1</v>
      </c>
    </row>
    <row r="4511" spans="1:10" x14ac:dyDescent="0.25">
      <c r="A4511" t="s">
        <v>5536</v>
      </c>
      <c r="C4511" t="s">
        <v>6209</v>
      </c>
      <c r="D4511" t="s">
        <v>6210</v>
      </c>
      <c r="E4511" s="1">
        <v>43249.498385879633</v>
      </c>
      <c r="F4511" t="s">
        <v>6181</v>
      </c>
      <c r="G4511" s="1">
        <v>43249.52925925926</v>
      </c>
      <c r="H4511" s="1">
        <v>43255.66819679398</v>
      </c>
      <c r="I4511" t="s">
        <v>6871</v>
      </c>
      <c r="J4511" s="4">
        <f>VLOOKUP(Données[[#This Row],[Statut (amiante)]],Statuts[[Statut]:[Code statut2]],2,FALSE)</f>
        <v>1</v>
      </c>
    </row>
    <row r="4512" spans="1:10" x14ac:dyDescent="0.25">
      <c r="A4512" t="s">
        <v>5536</v>
      </c>
      <c r="C4512" t="s">
        <v>6200</v>
      </c>
      <c r="D4512" t="s">
        <v>6211</v>
      </c>
      <c r="E4512" s="1">
        <v>43249.487383715277</v>
      </c>
      <c r="F4512" t="s">
        <v>6181</v>
      </c>
      <c r="G4512" s="1">
        <v>43249.52925925926</v>
      </c>
      <c r="H4512" s="1">
        <v>43255.783198414349</v>
      </c>
      <c r="I4512" t="s">
        <v>6871</v>
      </c>
      <c r="J4512" s="4">
        <f>VLOOKUP(Données[[#This Row],[Statut (amiante)]],Statuts[[Statut]:[Code statut2]],2,FALSE)</f>
        <v>1</v>
      </c>
    </row>
    <row r="4513" spans="1:10" x14ac:dyDescent="0.25">
      <c r="A4513" t="s">
        <v>5536</v>
      </c>
      <c r="C4513" t="s">
        <v>6200</v>
      </c>
      <c r="D4513" t="s">
        <v>6212</v>
      </c>
      <c r="E4513" s="1">
        <v>43249.487383715277</v>
      </c>
      <c r="F4513" t="s">
        <v>6181</v>
      </c>
      <c r="G4513" s="1">
        <v>43249.52925925926</v>
      </c>
      <c r="H4513" s="1">
        <v>43255.783198460646</v>
      </c>
      <c r="I4513" t="s">
        <v>6871</v>
      </c>
      <c r="J4513" s="4">
        <f>VLOOKUP(Données[[#This Row],[Statut (amiante)]],Statuts[[Statut]:[Code statut2]],2,FALSE)</f>
        <v>1</v>
      </c>
    </row>
    <row r="4514" spans="1:10" x14ac:dyDescent="0.25">
      <c r="A4514" t="s">
        <v>5536</v>
      </c>
      <c r="C4514" t="s">
        <v>6200</v>
      </c>
      <c r="D4514" t="s">
        <v>6213</v>
      </c>
      <c r="E4514" s="1">
        <v>43249.487383715277</v>
      </c>
      <c r="F4514" t="s">
        <v>6181</v>
      </c>
      <c r="G4514" s="1">
        <v>43249.52925925926</v>
      </c>
      <c r="H4514" s="1">
        <v>43255.783198495374</v>
      </c>
      <c r="I4514" t="s">
        <v>6871</v>
      </c>
      <c r="J4514" s="4">
        <f>VLOOKUP(Données[[#This Row],[Statut (amiante)]],Statuts[[Statut]:[Code statut2]],2,FALSE)</f>
        <v>1</v>
      </c>
    </row>
    <row r="4515" spans="1:10" x14ac:dyDescent="0.25">
      <c r="A4515" t="s">
        <v>5536</v>
      </c>
      <c r="C4515" t="s">
        <v>6200</v>
      </c>
      <c r="D4515" t="s">
        <v>6214</v>
      </c>
      <c r="E4515" s="1">
        <v>43249.487383715277</v>
      </c>
      <c r="F4515" t="s">
        <v>6181</v>
      </c>
      <c r="G4515" s="1">
        <v>43249.52925925926</v>
      </c>
      <c r="H4515" s="1">
        <v>43255.783198530095</v>
      </c>
      <c r="I4515" t="s">
        <v>6871</v>
      </c>
      <c r="J4515" s="4">
        <f>VLOOKUP(Données[[#This Row],[Statut (amiante)]],Statuts[[Statut]:[Code statut2]],2,FALSE)</f>
        <v>1</v>
      </c>
    </row>
    <row r="4516" spans="1:10" x14ac:dyDescent="0.25">
      <c r="A4516" t="s">
        <v>5536</v>
      </c>
      <c r="C4516" t="s">
        <v>6200</v>
      </c>
      <c r="D4516" t="s">
        <v>6215</v>
      </c>
      <c r="E4516" s="1">
        <v>43249.487383715277</v>
      </c>
      <c r="F4516" t="s">
        <v>6181</v>
      </c>
      <c r="G4516" s="1">
        <v>43249.52925925926</v>
      </c>
      <c r="H4516" s="1">
        <v>43255.783198576391</v>
      </c>
      <c r="I4516" t="s">
        <v>6871</v>
      </c>
      <c r="J4516" s="4">
        <f>VLOOKUP(Données[[#This Row],[Statut (amiante)]],Statuts[[Statut]:[Code statut2]],2,FALSE)</f>
        <v>1</v>
      </c>
    </row>
    <row r="4517" spans="1:10" x14ac:dyDescent="0.25">
      <c r="A4517" t="s">
        <v>5536</v>
      </c>
      <c r="C4517" t="s">
        <v>6200</v>
      </c>
      <c r="D4517" t="s">
        <v>6216</v>
      </c>
      <c r="E4517" s="1">
        <v>43249.487383715277</v>
      </c>
      <c r="F4517" t="s">
        <v>6181</v>
      </c>
      <c r="G4517" s="1">
        <v>43249.52925925926</v>
      </c>
      <c r="H4517" s="1">
        <v>43255.783198611112</v>
      </c>
      <c r="I4517" t="s">
        <v>6871</v>
      </c>
      <c r="J4517" s="4">
        <f>VLOOKUP(Données[[#This Row],[Statut (amiante)]],Statuts[[Statut]:[Code statut2]],2,FALSE)</f>
        <v>1</v>
      </c>
    </row>
    <row r="4518" spans="1:10" x14ac:dyDescent="0.25">
      <c r="A4518" t="s">
        <v>5536</v>
      </c>
      <c r="C4518" t="s">
        <v>6217</v>
      </c>
      <c r="D4518" t="s">
        <v>6218</v>
      </c>
      <c r="E4518" s="1">
        <v>43249.480612534724</v>
      </c>
      <c r="F4518" t="s">
        <v>6181</v>
      </c>
      <c r="G4518" s="1">
        <v>43249.52925925926</v>
      </c>
      <c r="H4518" s="1">
        <v>43255.783096030093</v>
      </c>
      <c r="I4518" t="s">
        <v>6871</v>
      </c>
      <c r="J4518" s="4">
        <f>VLOOKUP(Données[[#This Row],[Statut (amiante)]],Statuts[[Statut]:[Code statut2]],2,FALSE)</f>
        <v>1</v>
      </c>
    </row>
    <row r="4519" spans="1:10" x14ac:dyDescent="0.25">
      <c r="A4519" t="s">
        <v>5536</v>
      </c>
      <c r="C4519" t="s">
        <v>6217</v>
      </c>
      <c r="D4519" t="s">
        <v>6219</v>
      </c>
      <c r="E4519" s="1">
        <v>43249.480612534724</v>
      </c>
      <c r="F4519" t="s">
        <v>6181</v>
      </c>
      <c r="G4519" s="1">
        <v>43249.52925925926</v>
      </c>
      <c r="H4519" s="1">
        <v>43255.783096099534</v>
      </c>
      <c r="I4519" t="s">
        <v>6871</v>
      </c>
      <c r="J4519" s="4">
        <f>VLOOKUP(Données[[#This Row],[Statut (amiante)]],Statuts[[Statut]:[Code statut2]],2,FALSE)</f>
        <v>1</v>
      </c>
    </row>
    <row r="4520" spans="1:10" x14ac:dyDescent="0.25">
      <c r="A4520" t="s">
        <v>5536</v>
      </c>
      <c r="C4520" t="s">
        <v>6220</v>
      </c>
      <c r="D4520" t="s">
        <v>6221</v>
      </c>
      <c r="E4520" s="1">
        <v>43249.484857326388</v>
      </c>
      <c r="F4520" t="s">
        <v>6181</v>
      </c>
      <c r="G4520" s="1">
        <v>43249.52925925926</v>
      </c>
      <c r="H4520" s="1">
        <v>43255.783144988425</v>
      </c>
      <c r="I4520" t="s">
        <v>6871</v>
      </c>
      <c r="J4520" s="4">
        <f>VLOOKUP(Données[[#This Row],[Statut (amiante)]],Statuts[[Statut]:[Code statut2]],2,FALSE)</f>
        <v>1</v>
      </c>
    </row>
    <row r="4521" spans="1:10" x14ac:dyDescent="0.25">
      <c r="A4521" t="s">
        <v>5536</v>
      </c>
      <c r="C4521" t="s">
        <v>6220</v>
      </c>
      <c r="D4521" t="s">
        <v>6222</v>
      </c>
      <c r="E4521" s="1">
        <v>43249.484857326388</v>
      </c>
      <c r="F4521" t="s">
        <v>6181</v>
      </c>
      <c r="G4521" s="1">
        <v>43249.52925925926</v>
      </c>
      <c r="H4521" s="1">
        <v>43255.783145104164</v>
      </c>
      <c r="I4521" t="s">
        <v>6871</v>
      </c>
      <c r="J4521" s="4">
        <f>VLOOKUP(Données[[#This Row],[Statut (amiante)]],Statuts[[Statut]:[Code statut2]],2,FALSE)</f>
        <v>1</v>
      </c>
    </row>
    <row r="4522" spans="1:10" x14ac:dyDescent="0.25">
      <c r="A4522" t="s">
        <v>5536</v>
      </c>
      <c r="C4522" t="s">
        <v>6220</v>
      </c>
      <c r="D4522" t="s">
        <v>6223</v>
      </c>
      <c r="E4522" s="1">
        <v>43249.484857326388</v>
      </c>
      <c r="F4522" t="s">
        <v>6181</v>
      </c>
      <c r="G4522" s="1">
        <v>43249.52925925926</v>
      </c>
      <c r="H4522" s="1">
        <v>43255.783145173613</v>
      </c>
      <c r="I4522" t="s">
        <v>6871</v>
      </c>
      <c r="J4522" s="4">
        <f>VLOOKUP(Données[[#This Row],[Statut (amiante)]],Statuts[[Statut]:[Code statut2]],2,FALSE)</f>
        <v>1</v>
      </c>
    </row>
    <row r="4523" spans="1:10" x14ac:dyDescent="0.25">
      <c r="A4523" t="s">
        <v>5536</v>
      </c>
      <c r="C4523" t="s">
        <v>6220</v>
      </c>
      <c r="D4523" t="s">
        <v>6224</v>
      </c>
      <c r="E4523" s="1">
        <v>43249.484857326388</v>
      </c>
      <c r="F4523" t="s">
        <v>6181</v>
      </c>
      <c r="G4523" s="1">
        <v>43249.52925925926</v>
      </c>
      <c r="H4523" s="1">
        <v>43255.783145254631</v>
      </c>
      <c r="I4523" t="s">
        <v>6871</v>
      </c>
      <c r="J4523" s="4">
        <f>VLOOKUP(Données[[#This Row],[Statut (amiante)]],Statuts[[Statut]:[Code statut2]],2,FALSE)</f>
        <v>1</v>
      </c>
    </row>
    <row r="4524" spans="1:10" x14ac:dyDescent="0.25">
      <c r="A4524" t="s">
        <v>5536</v>
      </c>
      <c r="C4524" t="s">
        <v>6217</v>
      </c>
      <c r="D4524" t="s">
        <v>6225</v>
      </c>
      <c r="E4524" s="1">
        <v>43249.480612534724</v>
      </c>
      <c r="F4524" t="s">
        <v>6181</v>
      </c>
      <c r="G4524" s="1">
        <v>43249.52925925926</v>
      </c>
      <c r="H4524" s="1">
        <v>43255.783095752318</v>
      </c>
      <c r="I4524" t="s">
        <v>6871</v>
      </c>
      <c r="J4524" s="4">
        <f>VLOOKUP(Données[[#This Row],[Statut (amiante)]],Statuts[[Statut]:[Code statut2]],2,FALSE)</f>
        <v>1</v>
      </c>
    </row>
    <row r="4525" spans="1:10" x14ac:dyDescent="0.25">
      <c r="A4525" t="s">
        <v>5536</v>
      </c>
      <c r="C4525" t="s">
        <v>6217</v>
      </c>
      <c r="D4525" t="s">
        <v>6226</v>
      </c>
      <c r="E4525" s="1">
        <v>43249.480612534724</v>
      </c>
      <c r="F4525" t="s">
        <v>6181</v>
      </c>
      <c r="G4525" s="1">
        <v>43249.52925925926</v>
      </c>
      <c r="H4525" s="1">
        <v>43255.783095798608</v>
      </c>
      <c r="I4525" t="s">
        <v>6871</v>
      </c>
      <c r="J4525" s="4">
        <f>VLOOKUP(Données[[#This Row],[Statut (amiante)]],Statuts[[Statut]:[Code statut2]],2,FALSE)</f>
        <v>1</v>
      </c>
    </row>
    <row r="4526" spans="1:10" x14ac:dyDescent="0.25">
      <c r="A4526" t="s">
        <v>5536</v>
      </c>
      <c r="C4526" t="s">
        <v>6217</v>
      </c>
      <c r="D4526" t="s">
        <v>6227</v>
      </c>
      <c r="E4526" s="1">
        <v>43249.480612534724</v>
      </c>
      <c r="F4526" t="s">
        <v>6181</v>
      </c>
      <c r="G4526" s="1">
        <v>43249.52925925926</v>
      </c>
      <c r="H4526" s="1">
        <v>43255.783095833336</v>
      </c>
      <c r="I4526" t="s">
        <v>6871</v>
      </c>
      <c r="J4526" s="4">
        <f>VLOOKUP(Données[[#This Row],[Statut (amiante)]],Statuts[[Statut]:[Code statut2]],2,FALSE)</f>
        <v>1</v>
      </c>
    </row>
    <row r="4527" spans="1:10" x14ac:dyDescent="0.25">
      <c r="A4527" t="s">
        <v>5536</v>
      </c>
      <c r="C4527" t="s">
        <v>6217</v>
      </c>
      <c r="D4527" t="s">
        <v>6228</v>
      </c>
      <c r="E4527" s="1">
        <v>43249.480612534724</v>
      </c>
      <c r="F4527" t="s">
        <v>6181</v>
      </c>
      <c r="G4527" s="1">
        <v>43249.52925925926</v>
      </c>
      <c r="H4527" s="1">
        <v>43255.783095868057</v>
      </c>
      <c r="I4527" t="s">
        <v>6871</v>
      </c>
      <c r="J4527" s="4">
        <f>VLOOKUP(Données[[#This Row],[Statut (amiante)]],Statuts[[Statut]:[Code statut2]],2,FALSE)</f>
        <v>1</v>
      </c>
    </row>
    <row r="4528" spans="1:10" x14ac:dyDescent="0.25">
      <c r="A4528" t="s">
        <v>5536</v>
      </c>
      <c r="C4528" t="s">
        <v>6217</v>
      </c>
      <c r="D4528" t="s">
        <v>6229</v>
      </c>
      <c r="E4528" s="1">
        <v>43249.480612534724</v>
      </c>
      <c r="F4528" t="s">
        <v>6181</v>
      </c>
      <c r="G4528" s="1">
        <v>43249.52925925926</v>
      </c>
      <c r="H4528" s="1">
        <v>43255.783095914354</v>
      </c>
      <c r="I4528" t="s">
        <v>6871</v>
      </c>
      <c r="J4528" s="4">
        <f>VLOOKUP(Données[[#This Row],[Statut (amiante)]],Statuts[[Statut]:[Code statut2]],2,FALSE)</f>
        <v>1</v>
      </c>
    </row>
    <row r="4529" spans="1:10" x14ac:dyDescent="0.25">
      <c r="A4529" t="s">
        <v>5536</v>
      </c>
      <c r="C4529" t="s">
        <v>6217</v>
      </c>
      <c r="D4529" t="s">
        <v>6230</v>
      </c>
      <c r="E4529" s="1">
        <v>43249.480612534724</v>
      </c>
      <c r="F4529" t="s">
        <v>6181</v>
      </c>
      <c r="G4529" s="1">
        <v>43249.52925925926</v>
      </c>
      <c r="H4529" s="1">
        <v>43255.783095949075</v>
      </c>
      <c r="I4529" t="s">
        <v>6871</v>
      </c>
      <c r="J4529" s="4">
        <f>VLOOKUP(Données[[#This Row],[Statut (amiante)]],Statuts[[Statut]:[Code statut2]],2,FALSE)</f>
        <v>1</v>
      </c>
    </row>
    <row r="4530" spans="1:10" x14ac:dyDescent="0.25">
      <c r="A4530" t="s">
        <v>5536</v>
      </c>
      <c r="C4530" t="s">
        <v>6231</v>
      </c>
      <c r="D4530" t="s">
        <v>6232</v>
      </c>
      <c r="E4530" s="1">
        <v>43249.47257164352</v>
      </c>
      <c r="F4530" t="s">
        <v>6233</v>
      </c>
      <c r="G4530" s="1">
        <v>43249.476261574076</v>
      </c>
      <c r="H4530" s="1">
        <v>43255.783003472221</v>
      </c>
      <c r="I4530" t="s">
        <v>6871</v>
      </c>
      <c r="J4530" s="4">
        <f>VLOOKUP(Données[[#This Row],[Statut (amiante)]],Statuts[[Statut]:[Code statut2]],2,FALSE)</f>
        <v>1</v>
      </c>
    </row>
    <row r="4531" spans="1:10" x14ac:dyDescent="0.25">
      <c r="A4531" t="s">
        <v>5536</v>
      </c>
      <c r="C4531" t="s">
        <v>6231</v>
      </c>
      <c r="D4531" t="s">
        <v>6234</v>
      </c>
      <c r="E4531" s="1">
        <v>43249.47257164352</v>
      </c>
      <c r="F4531" t="s">
        <v>6233</v>
      </c>
      <c r="G4531" s="1">
        <v>43249.476261574076</v>
      </c>
      <c r="H4531" s="1">
        <v>43255.783003506942</v>
      </c>
      <c r="I4531" t="s">
        <v>6871</v>
      </c>
      <c r="J4531" s="4">
        <f>VLOOKUP(Données[[#This Row],[Statut (amiante)]],Statuts[[Statut]:[Code statut2]],2,FALSE)</f>
        <v>1</v>
      </c>
    </row>
    <row r="4532" spans="1:10" x14ac:dyDescent="0.25">
      <c r="A4532" t="s">
        <v>5536</v>
      </c>
      <c r="C4532" t="s">
        <v>6235</v>
      </c>
      <c r="D4532" t="s">
        <v>6236</v>
      </c>
      <c r="E4532" s="1">
        <v>43249.474584606483</v>
      </c>
      <c r="F4532" t="s">
        <v>6233</v>
      </c>
      <c r="G4532" s="1">
        <v>43249.476261574076</v>
      </c>
      <c r="H4532" s="1">
        <v>43255.783040891205</v>
      </c>
      <c r="I4532" t="s">
        <v>6871</v>
      </c>
      <c r="J4532" s="4">
        <f>VLOOKUP(Données[[#This Row],[Statut (amiante)]],Statuts[[Statut]:[Code statut2]],2,FALSE)</f>
        <v>1</v>
      </c>
    </row>
    <row r="4533" spans="1:10" x14ac:dyDescent="0.25">
      <c r="A4533" t="s">
        <v>5536</v>
      </c>
      <c r="C4533" t="s">
        <v>6235</v>
      </c>
      <c r="D4533" t="s">
        <v>6237</v>
      </c>
      <c r="E4533" s="1">
        <v>43249.474584606483</v>
      </c>
      <c r="F4533" t="s">
        <v>6233</v>
      </c>
      <c r="G4533" s="1">
        <v>43249.476261574076</v>
      </c>
      <c r="H4533" s="1">
        <v>43255.783040937502</v>
      </c>
      <c r="I4533" t="s">
        <v>6871</v>
      </c>
      <c r="J4533" s="4">
        <f>VLOOKUP(Données[[#This Row],[Statut (amiante)]],Statuts[[Statut]:[Code statut2]],2,FALSE)</f>
        <v>1</v>
      </c>
    </row>
    <row r="4534" spans="1:10" x14ac:dyDescent="0.25">
      <c r="A4534" t="s">
        <v>5536</v>
      </c>
      <c r="C4534" t="s">
        <v>6217</v>
      </c>
      <c r="D4534" t="s">
        <v>6238</v>
      </c>
      <c r="E4534" s="1">
        <v>43249.480612534724</v>
      </c>
      <c r="F4534" t="s">
        <v>6181</v>
      </c>
      <c r="G4534" s="1">
        <v>43249.52925925926</v>
      </c>
      <c r="H4534" s="1">
        <v>43255.783095682869</v>
      </c>
      <c r="I4534" t="s">
        <v>6871</v>
      </c>
      <c r="J4534" s="4">
        <f>VLOOKUP(Données[[#This Row],[Statut (amiante)]],Statuts[[Statut]:[Code statut2]],2,FALSE)</f>
        <v>1</v>
      </c>
    </row>
    <row r="4535" spans="1:10" x14ac:dyDescent="0.25">
      <c r="A4535" t="s">
        <v>5536</v>
      </c>
      <c r="C4535" t="s">
        <v>6217</v>
      </c>
      <c r="D4535" t="s">
        <v>6239</v>
      </c>
      <c r="E4535" s="1">
        <v>43249.480612534724</v>
      </c>
      <c r="F4535" t="s">
        <v>6181</v>
      </c>
      <c r="G4535" s="1">
        <v>43249.52925925926</v>
      </c>
      <c r="H4535" s="1">
        <v>43255.78309571759</v>
      </c>
      <c r="I4535" t="s">
        <v>6871</v>
      </c>
      <c r="J4535" s="4">
        <f>VLOOKUP(Données[[#This Row],[Statut (amiante)]],Statuts[[Statut]:[Code statut2]],2,FALSE)</f>
        <v>1</v>
      </c>
    </row>
    <row r="4536" spans="1:10" x14ac:dyDescent="0.25">
      <c r="A4536" t="s">
        <v>5536</v>
      </c>
      <c r="C4536" t="s">
        <v>6240</v>
      </c>
      <c r="D4536" t="s">
        <v>6241</v>
      </c>
      <c r="E4536" s="1">
        <v>43249.466575034719</v>
      </c>
      <c r="F4536" t="s">
        <v>6233</v>
      </c>
      <c r="G4536" s="1">
        <v>43249.476261574076</v>
      </c>
      <c r="H4536" s="1">
        <v>43256.633774270835</v>
      </c>
      <c r="I4536" t="s">
        <v>6871</v>
      </c>
      <c r="J4536" s="4">
        <f>VLOOKUP(Données[[#This Row],[Statut (amiante)]],Statuts[[Statut]:[Code statut2]],2,FALSE)</f>
        <v>1</v>
      </c>
    </row>
    <row r="4537" spans="1:10" x14ac:dyDescent="0.25">
      <c r="A4537" t="s">
        <v>5536</v>
      </c>
      <c r="C4537" t="s">
        <v>6240</v>
      </c>
      <c r="D4537" t="s">
        <v>6242</v>
      </c>
      <c r="E4537" s="1">
        <v>43249.466575034719</v>
      </c>
      <c r="F4537" t="s">
        <v>6233</v>
      </c>
      <c r="G4537" s="1">
        <v>43249.476261574076</v>
      </c>
      <c r="H4537" s="1">
        <v>43256.633774305556</v>
      </c>
      <c r="I4537" t="s">
        <v>6871</v>
      </c>
      <c r="J4537" s="4">
        <f>VLOOKUP(Données[[#This Row],[Statut (amiante)]],Statuts[[Statut]:[Code statut2]],2,FALSE)</f>
        <v>1</v>
      </c>
    </row>
    <row r="4538" spans="1:10" x14ac:dyDescent="0.25">
      <c r="A4538" t="s">
        <v>5536</v>
      </c>
      <c r="C4538" t="s">
        <v>6240</v>
      </c>
      <c r="D4538" t="s">
        <v>6243</v>
      </c>
      <c r="E4538" s="1">
        <v>43249.466575034719</v>
      </c>
      <c r="F4538" t="s">
        <v>6233</v>
      </c>
      <c r="G4538" s="1">
        <v>43249.476261574076</v>
      </c>
      <c r="H4538" s="1">
        <v>43256.633774386573</v>
      </c>
      <c r="I4538" t="s">
        <v>6871</v>
      </c>
      <c r="J4538" s="4">
        <f>VLOOKUP(Données[[#This Row],[Statut (amiante)]],Statuts[[Statut]:[Code statut2]],2,FALSE)</f>
        <v>1</v>
      </c>
    </row>
    <row r="4539" spans="1:10" x14ac:dyDescent="0.25">
      <c r="A4539" t="s">
        <v>5536</v>
      </c>
      <c r="C4539" t="s">
        <v>6244</v>
      </c>
      <c r="D4539" t="s">
        <v>6245</v>
      </c>
      <c r="E4539" s="1">
        <v>43249.47005034722</v>
      </c>
      <c r="F4539" t="s">
        <v>6233</v>
      </c>
      <c r="G4539" s="1">
        <v>43249.476261574076</v>
      </c>
      <c r="H4539" s="1">
        <v>43255.782936261574</v>
      </c>
      <c r="I4539" t="s">
        <v>6871</v>
      </c>
      <c r="J4539" s="4">
        <f>VLOOKUP(Données[[#This Row],[Statut (amiante)]],Statuts[[Statut]:[Code statut2]],2,FALSE)</f>
        <v>1</v>
      </c>
    </row>
    <row r="4540" spans="1:10" x14ac:dyDescent="0.25">
      <c r="A4540" t="s">
        <v>5536</v>
      </c>
      <c r="C4540" t="s">
        <v>6244</v>
      </c>
      <c r="D4540" t="s">
        <v>6246</v>
      </c>
      <c r="E4540" s="1">
        <v>43249.47005034722</v>
      </c>
      <c r="F4540" t="s">
        <v>6233</v>
      </c>
      <c r="G4540" s="1">
        <v>43249.476261574076</v>
      </c>
      <c r="H4540" s="1">
        <v>43255.782936493059</v>
      </c>
      <c r="I4540" t="s">
        <v>6871</v>
      </c>
      <c r="J4540" s="4">
        <f>VLOOKUP(Données[[#This Row],[Statut (amiante)]],Statuts[[Statut]:[Code statut2]],2,FALSE)</f>
        <v>1</v>
      </c>
    </row>
    <row r="4541" spans="1:10" x14ac:dyDescent="0.25">
      <c r="A4541" t="s">
        <v>5536</v>
      </c>
      <c r="C4541" t="s">
        <v>6247</v>
      </c>
      <c r="D4541" t="s">
        <v>6248</v>
      </c>
      <c r="E4541" s="1">
        <v>43249.471526620371</v>
      </c>
      <c r="F4541" t="s">
        <v>6233</v>
      </c>
      <c r="G4541" s="1">
        <v>43249.476261574076</v>
      </c>
      <c r="H4541" s="1">
        <v>43255.782969594904</v>
      </c>
      <c r="I4541" t="s">
        <v>6871</v>
      </c>
      <c r="J4541" s="4">
        <f>VLOOKUP(Données[[#This Row],[Statut (amiante)]],Statuts[[Statut]:[Code statut2]],2,FALSE)</f>
        <v>1</v>
      </c>
    </row>
    <row r="4542" spans="1:10" x14ac:dyDescent="0.25">
      <c r="A4542" t="s">
        <v>5536</v>
      </c>
      <c r="C4542" t="s">
        <v>6249</v>
      </c>
      <c r="D4542" t="s">
        <v>6250</v>
      </c>
      <c r="E4542" s="1">
        <v>43249.463977233798</v>
      </c>
      <c r="F4542" t="s">
        <v>6233</v>
      </c>
      <c r="G4542" s="1">
        <v>43249.476261574076</v>
      </c>
      <c r="H4542" s="1">
        <v>43256.633708680558</v>
      </c>
      <c r="I4542" t="s">
        <v>6871</v>
      </c>
      <c r="J4542" s="4">
        <f>VLOOKUP(Données[[#This Row],[Statut (amiante)]],Statuts[[Statut]:[Code statut2]],2,FALSE)</f>
        <v>1</v>
      </c>
    </row>
    <row r="4543" spans="1:10" x14ac:dyDescent="0.25">
      <c r="A4543" t="s">
        <v>5536</v>
      </c>
      <c r="C4543" t="s">
        <v>6249</v>
      </c>
      <c r="D4543" t="s">
        <v>6251</v>
      </c>
      <c r="E4543" s="1">
        <v>43249.463977233798</v>
      </c>
      <c r="F4543" t="s">
        <v>6233</v>
      </c>
      <c r="G4543" s="1">
        <v>43249.476261574076</v>
      </c>
      <c r="H4543" s="1">
        <v>43256.633708761576</v>
      </c>
      <c r="I4543" t="s">
        <v>6871</v>
      </c>
      <c r="J4543" s="4">
        <f>VLOOKUP(Données[[#This Row],[Statut (amiante)]],Statuts[[Statut]:[Code statut2]],2,FALSE)</f>
        <v>1</v>
      </c>
    </row>
    <row r="4544" spans="1:10" x14ac:dyDescent="0.25">
      <c r="A4544" t="s">
        <v>5536</v>
      </c>
      <c r="C4544" t="s">
        <v>6240</v>
      </c>
      <c r="D4544" t="s">
        <v>6252</v>
      </c>
      <c r="E4544" s="1">
        <v>43249.466575034719</v>
      </c>
      <c r="F4544" t="s">
        <v>6233</v>
      </c>
      <c r="G4544" s="1">
        <v>43249.476261574076</v>
      </c>
      <c r="H4544" s="1">
        <v>43256.633772881942</v>
      </c>
      <c r="I4544" t="s">
        <v>6871</v>
      </c>
      <c r="J4544" s="4">
        <f>VLOOKUP(Données[[#This Row],[Statut (amiante)]],Statuts[[Statut]:[Code statut2]],2,FALSE)</f>
        <v>1</v>
      </c>
    </row>
    <row r="4545" spans="1:10" x14ac:dyDescent="0.25">
      <c r="A4545" t="s">
        <v>5536</v>
      </c>
      <c r="C4545" t="s">
        <v>6240</v>
      </c>
      <c r="D4545" t="s">
        <v>6253</v>
      </c>
      <c r="E4545" s="1">
        <v>43249.466575034719</v>
      </c>
      <c r="F4545" t="s">
        <v>6233</v>
      </c>
      <c r="G4545" s="1">
        <v>43249.476261574076</v>
      </c>
      <c r="H4545" s="1">
        <v>43256.633773414353</v>
      </c>
      <c r="I4545" t="s">
        <v>6871</v>
      </c>
      <c r="J4545" s="4">
        <f>VLOOKUP(Données[[#This Row],[Statut (amiante)]],Statuts[[Statut]:[Code statut2]],2,FALSE)</f>
        <v>1</v>
      </c>
    </row>
    <row r="4546" spans="1:10" x14ac:dyDescent="0.25">
      <c r="A4546" t="s">
        <v>5536</v>
      </c>
      <c r="C4546" t="s">
        <v>6240</v>
      </c>
      <c r="D4546" t="s">
        <v>6254</v>
      </c>
      <c r="E4546" s="1">
        <v>43249.466575034719</v>
      </c>
      <c r="F4546" t="s">
        <v>6233</v>
      </c>
      <c r="G4546" s="1">
        <v>43249.476261574076</v>
      </c>
      <c r="H4546" s="1">
        <v>43256.633773530091</v>
      </c>
      <c r="I4546" t="s">
        <v>6871</v>
      </c>
      <c r="J4546" s="4">
        <f>VLOOKUP(Données[[#This Row],[Statut (amiante)]],Statuts[[Statut]:[Code statut2]],2,FALSE)</f>
        <v>1</v>
      </c>
    </row>
    <row r="4547" spans="1:10" x14ac:dyDescent="0.25">
      <c r="A4547" t="s">
        <v>5536</v>
      </c>
      <c r="C4547" t="s">
        <v>6240</v>
      </c>
      <c r="D4547" t="s">
        <v>6255</v>
      </c>
      <c r="E4547" s="1">
        <v>43249.466575034719</v>
      </c>
      <c r="F4547" t="s">
        <v>6233</v>
      </c>
      <c r="G4547" s="1">
        <v>43249.476261574076</v>
      </c>
      <c r="H4547" s="1">
        <v>43256.633774189817</v>
      </c>
      <c r="I4547" t="s">
        <v>6871</v>
      </c>
      <c r="J4547" s="4">
        <f>VLOOKUP(Données[[#This Row],[Statut (amiante)]],Statuts[[Statut]:[Code statut2]],2,FALSE)</f>
        <v>1</v>
      </c>
    </row>
    <row r="4548" spans="1:10" x14ac:dyDescent="0.25">
      <c r="A4548" t="s">
        <v>5536</v>
      </c>
      <c r="C4548" t="s">
        <v>6256</v>
      </c>
      <c r="D4548" t="s">
        <v>6257</v>
      </c>
      <c r="E4548" s="1">
        <v>43249.455299965281</v>
      </c>
      <c r="F4548" t="s">
        <v>6233</v>
      </c>
      <c r="G4548" s="1">
        <v>43249.476261574076</v>
      </c>
      <c r="H4548" s="1">
        <v>43256.633631793979</v>
      </c>
      <c r="I4548" t="s">
        <v>6871</v>
      </c>
      <c r="J4548" s="4">
        <f>VLOOKUP(Données[[#This Row],[Statut (amiante)]],Statuts[[Statut]:[Code statut2]],2,FALSE)</f>
        <v>1</v>
      </c>
    </row>
    <row r="4549" spans="1:10" x14ac:dyDescent="0.25">
      <c r="A4549" t="s">
        <v>5536</v>
      </c>
      <c r="C4549" t="s">
        <v>6256</v>
      </c>
      <c r="D4549" t="s">
        <v>6258</v>
      </c>
      <c r="E4549" s="1">
        <v>43249.455299965281</v>
      </c>
      <c r="F4549" t="s">
        <v>6233</v>
      </c>
      <c r="G4549" s="1">
        <v>43249.476261574076</v>
      </c>
      <c r="H4549" s="1">
        <v>43256.633631863428</v>
      </c>
      <c r="I4549" t="s">
        <v>6871</v>
      </c>
      <c r="J4549" s="4">
        <f>VLOOKUP(Données[[#This Row],[Statut (amiante)]],Statuts[[Statut]:[Code statut2]],2,FALSE)</f>
        <v>1</v>
      </c>
    </row>
    <row r="4550" spans="1:10" x14ac:dyDescent="0.25">
      <c r="A4550" t="s">
        <v>5536</v>
      </c>
      <c r="C4550" t="s">
        <v>6259</v>
      </c>
      <c r="D4550" t="s">
        <v>6260</v>
      </c>
      <c r="E4550" s="1">
        <v>43249.457739849538</v>
      </c>
      <c r="F4550" t="s">
        <v>6233</v>
      </c>
      <c r="G4550" s="1">
        <v>43249.476261574076</v>
      </c>
      <c r="H4550" s="1">
        <v>43256.633669247683</v>
      </c>
      <c r="I4550" t="s">
        <v>6871</v>
      </c>
      <c r="J4550" s="4">
        <f>VLOOKUP(Données[[#This Row],[Statut (amiante)]],Statuts[[Statut]:[Code statut2]],2,FALSE)</f>
        <v>1</v>
      </c>
    </row>
    <row r="4551" spans="1:10" x14ac:dyDescent="0.25">
      <c r="A4551" t="s">
        <v>5536</v>
      </c>
      <c r="C4551" t="s">
        <v>6259</v>
      </c>
      <c r="D4551" t="s">
        <v>6261</v>
      </c>
      <c r="E4551" s="1">
        <v>43249.457739849538</v>
      </c>
      <c r="F4551" t="s">
        <v>6233</v>
      </c>
      <c r="G4551" s="1">
        <v>43249.476261574076</v>
      </c>
      <c r="H4551" s="1">
        <v>43256.63366929398</v>
      </c>
      <c r="I4551" t="s">
        <v>6871</v>
      </c>
      <c r="J4551" s="4">
        <f>VLOOKUP(Données[[#This Row],[Statut (amiante)]],Statuts[[Statut]:[Code statut2]],2,FALSE)</f>
        <v>1</v>
      </c>
    </row>
    <row r="4552" spans="1:10" x14ac:dyDescent="0.25">
      <c r="A4552" t="s">
        <v>5536</v>
      </c>
      <c r="C4552" t="s">
        <v>6259</v>
      </c>
      <c r="D4552" t="s">
        <v>6262</v>
      </c>
      <c r="E4552" s="1">
        <v>43249.457739849538</v>
      </c>
      <c r="F4552" t="s">
        <v>6233</v>
      </c>
      <c r="G4552" s="1">
        <v>43249.476261574076</v>
      </c>
      <c r="H4552" s="1">
        <v>43256.633669363429</v>
      </c>
      <c r="I4552" t="s">
        <v>6871</v>
      </c>
      <c r="J4552" s="4">
        <f>VLOOKUP(Données[[#This Row],[Statut (amiante)]],Statuts[[Statut]:[Code statut2]],2,FALSE)</f>
        <v>1</v>
      </c>
    </row>
    <row r="4553" spans="1:10" x14ac:dyDescent="0.25">
      <c r="A4553" t="s">
        <v>5536</v>
      </c>
      <c r="C4553" t="s">
        <v>6249</v>
      </c>
      <c r="D4553" t="s">
        <v>6263</v>
      </c>
      <c r="E4553" s="1">
        <v>43249.463977233798</v>
      </c>
      <c r="F4553" t="s">
        <v>6233</v>
      </c>
      <c r="G4553" s="1">
        <v>43249.476261574076</v>
      </c>
      <c r="H4553" s="1">
        <v>43256.633708136571</v>
      </c>
      <c r="I4553" t="s">
        <v>6871</v>
      </c>
      <c r="J4553" s="4">
        <f>VLOOKUP(Données[[#This Row],[Statut (amiante)]],Statuts[[Statut]:[Code statut2]],2,FALSE)</f>
        <v>1</v>
      </c>
    </row>
    <row r="4554" spans="1:10" x14ac:dyDescent="0.25">
      <c r="A4554" t="s">
        <v>5536</v>
      </c>
      <c r="C4554" t="s">
        <v>6264</v>
      </c>
      <c r="D4554" t="s">
        <v>6265</v>
      </c>
      <c r="E4554" s="1">
        <v>43249.449888506948</v>
      </c>
      <c r="F4554" t="s">
        <v>6233</v>
      </c>
      <c r="G4554" s="1">
        <v>43249.476261574076</v>
      </c>
      <c r="H4554" s="1">
        <v>43256.633515624999</v>
      </c>
      <c r="I4554" t="s">
        <v>6871</v>
      </c>
      <c r="J4554" s="4">
        <f>VLOOKUP(Données[[#This Row],[Statut (amiante)]],Statuts[[Statut]:[Code statut2]],2,FALSE)</f>
        <v>1</v>
      </c>
    </row>
    <row r="4555" spans="1:10" x14ac:dyDescent="0.25">
      <c r="A4555" t="s">
        <v>5536</v>
      </c>
      <c r="C4555" t="s">
        <v>6264</v>
      </c>
      <c r="D4555" t="s">
        <v>6266</v>
      </c>
      <c r="E4555" s="1">
        <v>43249.449888506948</v>
      </c>
      <c r="F4555" t="s">
        <v>6233</v>
      </c>
      <c r="G4555" s="1">
        <v>43249.476261574076</v>
      </c>
      <c r="H4555" s="1">
        <v>43256.63351565972</v>
      </c>
      <c r="I4555" t="s">
        <v>6871</v>
      </c>
      <c r="J4555" s="4">
        <f>VLOOKUP(Données[[#This Row],[Statut (amiante)]],Statuts[[Statut]:[Code statut2]],2,FALSE)</f>
        <v>1</v>
      </c>
    </row>
    <row r="4556" spans="1:10" x14ac:dyDescent="0.25">
      <c r="A4556" t="s">
        <v>5536</v>
      </c>
      <c r="C4556" t="s">
        <v>6264</v>
      </c>
      <c r="D4556" t="s">
        <v>6267</v>
      </c>
      <c r="E4556" s="1">
        <v>43249.449888506948</v>
      </c>
      <c r="F4556" t="s">
        <v>6233</v>
      </c>
      <c r="G4556" s="1">
        <v>43249.476261574076</v>
      </c>
      <c r="H4556" s="1">
        <v>43256.633515740737</v>
      </c>
      <c r="I4556" t="s">
        <v>6871</v>
      </c>
      <c r="J4556" s="4">
        <f>VLOOKUP(Données[[#This Row],[Statut (amiante)]],Statuts[[Statut]:[Code statut2]],2,FALSE)</f>
        <v>1</v>
      </c>
    </row>
    <row r="4557" spans="1:10" x14ac:dyDescent="0.25">
      <c r="A4557" t="s">
        <v>5536</v>
      </c>
      <c r="C4557" t="s">
        <v>6256</v>
      </c>
      <c r="D4557" t="s">
        <v>6268</v>
      </c>
      <c r="E4557" s="1">
        <v>43249.455299965281</v>
      </c>
      <c r="F4557" t="s">
        <v>6233</v>
      </c>
      <c r="G4557" s="1">
        <v>43249.476261574076</v>
      </c>
      <c r="H4557" s="1">
        <v>43256.633631481483</v>
      </c>
      <c r="I4557" t="s">
        <v>6871</v>
      </c>
      <c r="J4557" s="4">
        <f>VLOOKUP(Données[[#This Row],[Statut (amiante)]],Statuts[[Statut]:[Code statut2]],2,FALSE)</f>
        <v>1</v>
      </c>
    </row>
    <row r="4558" spans="1:10" x14ac:dyDescent="0.25">
      <c r="A4558" t="s">
        <v>5536</v>
      </c>
      <c r="C4558" t="s">
        <v>6256</v>
      </c>
      <c r="D4558" t="s">
        <v>6269</v>
      </c>
      <c r="E4558" s="1">
        <v>43249.455299965281</v>
      </c>
      <c r="F4558" t="s">
        <v>6233</v>
      </c>
      <c r="G4558" s="1">
        <v>43249.476261574076</v>
      </c>
      <c r="H4558" s="1">
        <v>43256.633631631943</v>
      </c>
      <c r="I4558" t="s">
        <v>6871</v>
      </c>
      <c r="J4558" s="4">
        <f>VLOOKUP(Données[[#This Row],[Statut (amiante)]],Statuts[[Statut]:[Code statut2]],2,FALSE)</f>
        <v>1</v>
      </c>
    </row>
    <row r="4559" spans="1:10" x14ac:dyDescent="0.25">
      <c r="A4559" t="s">
        <v>5536</v>
      </c>
      <c r="C4559" t="s">
        <v>6256</v>
      </c>
      <c r="D4559" t="s">
        <v>6270</v>
      </c>
      <c r="E4559" s="1">
        <v>43249.455299965281</v>
      </c>
      <c r="F4559" t="s">
        <v>6233</v>
      </c>
      <c r="G4559" s="1">
        <v>43249.476261574076</v>
      </c>
      <c r="H4559" s="1">
        <v>43256.633631712961</v>
      </c>
      <c r="I4559" t="s">
        <v>6871</v>
      </c>
      <c r="J4559" s="4">
        <f>VLOOKUP(Données[[#This Row],[Statut (amiante)]],Statuts[[Statut]:[Code statut2]],2,FALSE)</f>
        <v>1</v>
      </c>
    </row>
    <row r="4560" spans="1:10" x14ac:dyDescent="0.25">
      <c r="A4560" t="s">
        <v>5536</v>
      </c>
      <c r="C4560" t="s">
        <v>6271</v>
      </c>
      <c r="D4560" t="s">
        <v>6272</v>
      </c>
      <c r="E4560" s="1">
        <v>43248.769923298612</v>
      </c>
      <c r="F4560" t="s">
        <v>6273</v>
      </c>
      <c r="G4560" s="1">
        <v>43248.778946759259</v>
      </c>
      <c r="H4560" s="1">
        <v>43249.695259803244</v>
      </c>
      <c r="I4560" t="s">
        <v>275</v>
      </c>
      <c r="J4560" s="4">
        <f>VLOOKUP(Données[[#This Row],[Statut (amiante)]],Statuts[[Statut]:[Code statut2]],2,FALSE)</f>
        <v>2</v>
      </c>
    </row>
    <row r="4561" spans="1:10" x14ac:dyDescent="0.25">
      <c r="A4561" t="s">
        <v>5536</v>
      </c>
      <c r="C4561" t="s">
        <v>6264</v>
      </c>
      <c r="D4561" t="s">
        <v>6274</v>
      </c>
      <c r="E4561" s="1">
        <v>43249.449888506948</v>
      </c>
      <c r="F4561" t="s">
        <v>6233</v>
      </c>
      <c r="G4561" s="1">
        <v>43249.476261574076</v>
      </c>
      <c r="H4561" s="1">
        <v>43256.633513159722</v>
      </c>
      <c r="I4561" t="s">
        <v>6871</v>
      </c>
      <c r="J4561" s="4">
        <f>VLOOKUP(Données[[#This Row],[Statut (amiante)]],Statuts[[Statut]:[Code statut2]],2,FALSE)</f>
        <v>1</v>
      </c>
    </row>
    <row r="4562" spans="1:10" x14ac:dyDescent="0.25">
      <c r="A4562" t="s">
        <v>5536</v>
      </c>
      <c r="C4562" t="s">
        <v>6264</v>
      </c>
      <c r="D4562" t="s">
        <v>6275</v>
      </c>
      <c r="E4562" s="1">
        <v>43249.449888506948</v>
      </c>
      <c r="F4562" t="s">
        <v>6233</v>
      </c>
      <c r="G4562" s="1">
        <v>43249.476261574076</v>
      </c>
      <c r="H4562" s="1">
        <v>43256.633515312496</v>
      </c>
      <c r="I4562" t="s">
        <v>6871</v>
      </c>
      <c r="J4562" s="4">
        <f>VLOOKUP(Données[[#This Row],[Statut (amiante)]],Statuts[[Statut]:[Code statut2]],2,FALSE)</f>
        <v>1</v>
      </c>
    </row>
    <row r="4563" spans="1:10" x14ac:dyDescent="0.25">
      <c r="A4563" t="s">
        <v>5536</v>
      </c>
      <c r="C4563" t="s">
        <v>6264</v>
      </c>
      <c r="D4563" t="s">
        <v>6276</v>
      </c>
      <c r="E4563" s="1">
        <v>43249.449888506948</v>
      </c>
      <c r="F4563" t="s">
        <v>6233</v>
      </c>
      <c r="G4563" s="1">
        <v>43249.476261574076</v>
      </c>
      <c r="H4563" s="1">
        <v>43256.633515393522</v>
      </c>
      <c r="I4563" t="s">
        <v>6871</v>
      </c>
      <c r="J4563" s="4">
        <f>VLOOKUP(Données[[#This Row],[Statut (amiante)]],Statuts[[Statut]:[Code statut2]],2,FALSE)</f>
        <v>1</v>
      </c>
    </row>
    <row r="4564" spans="1:10" x14ac:dyDescent="0.25">
      <c r="A4564" t="s">
        <v>5536</v>
      </c>
      <c r="C4564" t="s">
        <v>6264</v>
      </c>
      <c r="D4564" t="s">
        <v>6277</v>
      </c>
      <c r="E4564" s="1">
        <v>43249.449888506948</v>
      </c>
      <c r="F4564" t="s">
        <v>6233</v>
      </c>
      <c r="G4564" s="1">
        <v>43249.476261574076</v>
      </c>
      <c r="H4564" s="1">
        <v>43256.63351550926</v>
      </c>
      <c r="I4564" t="s">
        <v>6871</v>
      </c>
      <c r="J4564" s="4">
        <f>VLOOKUP(Données[[#This Row],[Statut (amiante)]],Statuts[[Statut]:[Code statut2]],2,FALSE)</f>
        <v>1</v>
      </c>
    </row>
    <row r="4565" spans="1:10" x14ac:dyDescent="0.25">
      <c r="A4565" t="s">
        <v>5536</v>
      </c>
      <c r="C4565" t="s">
        <v>6264</v>
      </c>
      <c r="D4565" t="s">
        <v>6278</v>
      </c>
      <c r="E4565" s="1">
        <v>43249.449888506948</v>
      </c>
      <c r="F4565" t="s">
        <v>6233</v>
      </c>
      <c r="G4565" s="1">
        <v>43249.476261574076</v>
      </c>
      <c r="H4565" s="1">
        <v>43256.633515543981</v>
      </c>
      <c r="I4565" t="s">
        <v>6871</v>
      </c>
      <c r="J4565" s="4">
        <f>VLOOKUP(Données[[#This Row],[Statut (amiante)]],Statuts[[Statut]:[Code statut2]],2,FALSE)</f>
        <v>1</v>
      </c>
    </row>
    <row r="4566" spans="1:10" x14ac:dyDescent="0.25">
      <c r="A4566" t="s">
        <v>5536</v>
      </c>
      <c r="C4566" t="s">
        <v>6279</v>
      </c>
      <c r="D4566" t="s">
        <v>6280</v>
      </c>
      <c r="E4566" s="1">
        <v>43248.553610798612</v>
      </c>
      <c r="F4566" t="s">
        <v>6281</v>
      </c>
      <c r="G4566" s="1">
        <v>43248.568530092591</v>
      </c>
      <c r="H4566" s="1">
        <v>43253.154381134256</v>
      </c>
      <c r="I4566" t="s">
        <v>6871</v>
      </c>
      <c r="J4566" s="4">
        <f>VLOOKUP(Données[[#This Row],[Statut (amiante)]],Statuts[[Statut]:[Code statut2]],2,FALSE)</f>
        <v>1</v>
      </c>
    </row>
    <row r="4567" spans="1:10" x14ac:dyDescent="0.25">
      <c r="A4567" t="s">
        <v>5536</v>
      </c>
      <c r="C4567" t="s">
        <v>6282</v>
      </c>
      <c r="D4567" t="s">
        <v>6283</v>
      </c>
      <c r="E4567" s="1">
        <v>43248.566270717594</v>
      </c>
      <c r="F4567" t="s">
        <v>6281</v>
      </c>
      <c r="G4567" s="1">
        <v>43248.568530092591</v>
      </c>
      <c r="H4567" s="1">
        <v>43253.154420486113</v>
      </c>
      <c r="I4567" t="s">
        <v>6871</v>
      </c>
      <c r="J4567" s="4">
        <f>VLOOKUP(Données[[#This Row],[Statut (amiante)]],Statuts[[Statut]:[Code statut2]],2,FALSE)</f>
        <v>1</v>
      </c>
    </row>
    <row r="4568" spans="1:10" x14ac:dyDescent="0.25">
      <c r="A4568" t="s">
        <v>5536</v>
      </c>
      <c r="C4568" t="s">
        <v>6282</v>
      </c>
      <c r="D4568" t="s">
        <v>6284</v>
      </c>
      <c r="E4568" s="1">
        <v>43248.566270717594</v>
      </c>
      <c r="F4568" t="s">
        <v>6281</v>
      </c>
      <c r="G4568" s="1">
        <v>43248.568530092591</v>
      </c>
      <c r="H4568" s="1">
        <v>43253.154420682869</v>
      </c>
      <c r="I4568" t="s">
        <v>6871</v>
      </c>
      <c r="J4568" s="4">
        <f>VLOOKUP(Données[[#This Row],[Statut (amiante)]],Statuts[[Statut]:[Code statut2]],2,FALSE)</f>
        <v>1</v>
      </c>
    </row>
    <row r="4569" spans="1:10" x14ac:dyDescent="0.25">
      <c r="A4569" t="s">
        <v>5536</v>
      </c>
      <c r="C4569" t="s">
        <v>6271</v>
      </c>
      <c r="D4569" t="s">
        <v>6285</v>
      </c>
      <c r="E4569" s="1">
        <v>43248.769923298612</v>
      </c>
      <c r="F4569" t="s">
        <v>6273</v>
      </c>
      <c r="G4569" s="1">
        <v>43248.778946759259</v>
      </c>
      <c r="H4569" s="1">
        <v>43249.695259490742</v>
      </c>
      <c r="I4569" t="s">
        <v>6871</v>
      </c>
      <c r="J4569" s="4">
        <f>VLOOKUP(Données[[#This Row],[Statut (amiante)]],Statuts[[Statut]:[Code statut2]],2,FALSE)</f>
        <v>1</v>
      </c>
    </row>
    <row r="4570" spans="1:10" x14ac:dyDescent="0.25">
      <c r="A4570" t="s">
        <v>5536</v>
      </c>
      <c r="C4570" t="s">
        <v>6271</v>
      </c>
      <c r="D4570" t="s">
        <v>6286</v>
      </c>
      <c r="E4570" s="1">
        <v>43248.769923298612</v>
      </c>
      <c r="F4570" t="s">
        <v>6273</v>
      </c>
      <c r="G4570" s="1">
        <v>43248.778946759259</v>
      </c>
      <c r="H4570" s="1">
        <v>43249.695259722219</v>
      </c>
      <c r="I4570" t="s">
        <v>6871</v>
      </c>
      <c r="J4570" s="4">
        <f>VLOOKUP(Données[[#This Row],[Statut (amiante)]],Statuts[[Statut]:[Code statut2]],2,FALSE)</f>
        <v>1</v>
      </c>
    </row>
    <row r="4571" spans="1:10" x14ac:dyDescent="0.25">
      <c r="A4571" t="s">
        <v>5536</v>
      </c>
      <c r="C4571" t="s">
        <v>6271</v>
      </c>
      <c r="D4571" t="s">
        <v>6287</v>
      </c>
      <c r="E4571" s="1">
        <v>43248.769923298612</v>
      </c>
      <c r="F4571" t="s">
        <v>6273</v>
      </c>
      <c r="G4571" s="1">
        <v>43248.778946759259</v>
      </c>
      <c r="H4571" s="1">
        <v>43249.695259756947</v>
      </c>
      <c r="I4571" t="s">
        <v>275</v>
      </c>
      <c r="J4571" s="4">
        <f>VLOOKUP(Données[[#This Row],[Statut (amiante)]],Statuts[[Statut]:[Code statut2]],2,FALSE)</f>
        <v>2</v>
      </c>
    </row>
    <row r="4572" spans="1:10" x14ac:dyDescent="0.25">
      <c r="A4572" t="s">
        <v>5536</v>
      </c>
      <c r="C4572" t="s">
        <v>6279</v>
      </c>
      <c r="D4572" t="s">
        <v>6288</v>
      </c>
      <c r="E4572" s="1">
        <v>43248.553610798612</v>
      </c>
      <c r="F4572" t="s">
        <v>6281</v>
      </c>
      <c r="G4572" s="1">
        <v>43248.568530092591</v>
      </c>
      <c r="H4572" s="1">
        <v>43253.15437971065</v>
      </c>
      <c r="I4572" t="s">
        <v>6871</v>
      </c>
      <c r="J4572" s="4">
        <f>VLOOKUP(Données[[#This Row],[Statut (amiante)]],Statuts[[Statut]:[Code statut2]],2,FALSE)</f>
        <v>1</v>
      </c>
    </row>
    <row r="4573" spans="1:10" x14ac:dyDescent="0.25">
      <c r="A4573" t="s">
        <v>5536</v>
      </c>
      <c r="C4573" t="s">
        <v>6279</v>
      </c>
      <c r="D4573" t="s">
        <v>6289</v>
      </c>
      <c r="E4573" s="1">
        <v>43248.553610798612</v>
      </c>
      <c r="F4573" t="s">
        <v>6281</v>
      </c>
      <c r="G4573" s="1">
        <v>43248.568530092591</v>
      </c>
      <c r="H4573" s="1">
        <v>43253.15437989583</v>
      </c>
      <c r="I4573" t="s">
        <v>6871</v>
      </c>
      <c r="J4573" s="4">
        <f>VLOOKUP(Données[[#This Row],[Statut (amiante)]],Statuts[[Statut]:[Code statut2]],2,FALSE)</f>
        <v>1</v>
      </c>
    </row>
    <row r="4574" spans="1:10" x14ac:dyDescent="0.25">
      <c r="A4574" t="s">
        <v>5536</v>
      </c>
      <c r="C4574" t="s">
        <v>6279</v>
      </c>
      <c r="D4574" t="s">
        <v>6290</v>
      </c>
      <c r="E4574" s="1">
        <v>43248.553610798612</v>
      </c>
      <c r="F4574" t="s">
        <v>6281</v>
      </c>
      <c r="G4574" s="1">
        <v>43248.568530092591</v>
      </c>
      <c r="H4574" s="1">
        <v>43253.154380173612</v>
      </c>
      <c r="I4574" t="s">
        <v>6871</v>
      </c>
      <c r="J4574" s="4">
        <f>VLOOKUP(Données[[#This Row],[Statut (amiante)]],Statuts[[Statut]:[Code statut2]],2,FALSE)</f>
        <v>1</v>
      </c>
    </row>
    <row r="4575" spans="1:10" x14ac:dyDescent="0.25">
      <c r="A4575" t="s">
        <v>5536</v>
      </c>
      <c r="C4575" t="s">
        <v>6279</v>
      </c>
      <c r="D4575" t="s">
        <v>6291</v>
      </c>
      <c r="E4575" s="1">
        <v>43248.553610798612</v>
      </c>
      <c r="F4575" t="s">
        <v>6281</v>
      </c>
      <c r="G4575" s="1">
        <v>43248.568530092591</v>
      </c>
      <c r="H4575" s="1">
        <v>43253.154380474538</v>
      </c>
      <c r="I4575" t="s">
        <v>6871</v>
      </c>
      <c r="J4575" s="4">
        <f>VLOOKUP(Données[[#This Row],[Statut (amiante)]],Statuts[[Statut]:[Code statut2]],2,FALSE)</f>
        <v>1</v>
      </c>
    </row>
    <row r="4576" spans="1:10" x14ac:dyDescent="0.25">
      <c r="A4576" t="s">
        <v>5536</v>
      </c>
      <c r="C4576" t="s">
        <v>6279</v>
      </c>
      <c r="D4576" t="s">
        <v>6292</v>
      </c>
      <c r="E4576" s="1">
        <v>43248.553610798612</v>
      </c>
      <c r="F4576" t="s">
        <v>6281</v>
      </c>
      <c r="G4576" s="1">
        <v>43248.568530092591</v>
      </c>
      <c r="H4576" s="1">
        <v>43253.154380636573</v>
      </c>
      <c r="I4576" t="s">
        <v>6871</v>
      </c>
      <c r="J4576" s="4">
        <f>VLOOKUP(Données[[#This Row],[Statut (amiante)]],Statuts[[Statut]:[Code statut2]],2,FALSE)</f>
        <v>1</v>
      </c>
    </row>
    <row r="4577" spans="1:10" x14ac:dyDescent="0.25">
      <c r="A4577" t="s">
        <v>5536</v>
      </c>
      <c r="C4577" t="s">
        <v>6279</v>
      </c>
      <c r="D4577" t="s">
        <v>6293</v>
      </c>
      <c r="E4577" s="1">
        <v>43248.553610798612</v>
      </c>
      <c r="F4577" t="s">
        <v>6281</v>
      </c>
      <c r="G4577" s="1">
        <v>43248.568530092591</v>
      </c>
      <c r="H4577" s="1">
        <v>43253.1543809375</v>
      </c>
      <c r="I4577" t="s">
        <v>6871</v>
      </c>
      <c r="J4577" s="4">
        <f>VLOOKUP(Données[[#This Row],[Statut (amiante)]],Statuts[[Statut]:[Code statut2]],2,FALSE)</f>
        <v>1</v>
      </c>
    </row>
    <row r="4578" spans="1:10" x14ac:dyDescent="0.25">
      <c r="A4578" t="s">
        <v>5536</v>
      </c>
      <c r="C4578" t="s">
        <v>6279</v>
      </c>
      <c r="D4578" t="s">
        <v>6294</v>
      </c>
      <c r="E4578" s="1">
        <v>43248.553610798612</v>
      </c>
      <c r="F4578" t="s">
        <v>6281</v>
      </c>
      <c r="G4578" s="1">
        <v>43248.568530092591</v>
      </c>
      <c r="H4578" s="1">
        <v>43253.154377893516</v>
      </c>
      <c r="I4578" t="s">
        <v>6871</v>
      </c>
      <c r="J4578" s="4">
        <f>VLOOKUP(Données[[#This Row],[Statut (amiante)]],Statuts[[Statut]:[Code statut2]],2,FALSE)</f>
        <v>1</v>
      </c>
    </row>
    <row r="4579" spans="1:10" x14ac:dyDescent="0.25">
      <c r="A4579" t="s">
        <v>5536</v>
      </c>
      <c r="C4579" t="s">
        <v>6279</v>
      </c>
      <c r="D4579" t="s">
        <v>6295</v>
      </c>
      <c r="E4579" s="1">
        <v>43248.553610798612</v>
      </c>
      <c r="F4579" t="s">
        <v>6281</v>
      </c>
      <c r="G4579" s="1">
        <v>43248.568530092591</v>
      </c>
      <c r="H4579" s="1">
        <v>43253.154378125</v>
      </c>
      <c r="I4579" t="s">
        <v>6871</v>
      </c>
      <c r="J4579" s="4">
        <f>VLOOKUP(Données[[#This Row],[Statut (amiante)]],Statuts[[Statut]:[Code statut2]],2,FALSE)</f>
        <v>1</v>
      </c>
    </row>
    <row r="4580" spans="1:10" x14ac:dyDescent="0.25">
      <c r="A4580" t="s">
        <v>5536</v>
      </c>
      <c r="C4580" t="s">
        <v>6279</v>
      </c>
      <c r="D4580" t="s">
        <v>6296</v>
      </c>
      <c r="E4580" s="1">
        <v>43248.553610798612</v>
      </c>
      <c r="F4580" t="s">
        <v>6281</v>
      </c>
      <c r="G4580" s="1">
        <v>43248.568530092591</v>
      </c>
      <c r="H4580" s="1">
        <v>43253.154378356485</v>
      </c>
      <c r="I4580" t="s">
        <v>6871</v>
      </c>
      <c r="J4580" s="4">
        <f>VLOOKUP(Données[[#This Row],[Statut (amiante)]],Statuts[[Statut]:[Code statut2]],2,FALSE)</f>
        <v>1</v>
      </c>
    </row>
    <row r="4581" spans="1:10" x14ac:dyDescent="0.25">
      <c r="A4581" t="s">
        <v>5536</v>
      </c>
      <c r="C4581" t="s">
        <v>6279</v>
      </c>
      <c r="D4581" t="s">
        <v>6297</v>
      </c>
      <c r="E4581" s="1">
        <v>43248.553610798612</v>
      </c>
      <c r="F4581" t="s">
        <v>6281</v>
      </c>
      <c r="G4581" s="1">
        <v>43248.568530092591</v>
      </c>
      <c r="H4581" s="1">
        <v>43253.154378819447</v>
      </c>
      <c r="I4581" t="s">
        <v>6871</v>
      </c>
      <c r="J4581" s="4">
        <f>VLOOKUP(Données[[#This Row],[Statut (amiante)]],Statuts[[Statut]:[Code statut2]],2,FALSE)</f>
        <v>1</v>
      </c>
    </row>
    <row r="4582" spans="1:10" x14ac:dyDescent="0.25">
      <c r="A4582" t="s">
        <v>5536</v>
      </c>
      <c r="C4582" t="s">
        <v>6279</v>
      </c>
      <c r="D4582" t="s">
        <v>6298</v>
      </c>
      <c r="E4582" s="1">
        <v>43248.553610798612</v>
      </c>
      <c r="F4582" t="s">
        <v>6281</v>
      </c>
      <c r="G4582" s="1">
        <v>43248.568530092591</v>
      </c>
      <c r="H4582" s="1">
        <v>43253.154379282409</v>
      </c>
      <c r="I4582" t="s">
        <v>6871</v>
      </c>
      <c r="J4582" s="4">
        <f>VLOOKUP(Données[[#This Row],[Statut (amiante)]],Statuts[[Statut]:[Code statut2]],2,FALSE)</f>
        <v>1</v>
      </c>
    </row>
    <row r="4583" spans="1:10" x14ac:dyDescent="0.25">
      <c r="A4583" t="s">
        <v>5536</v>
      </c>
      <c r="C4583" t="s">
        <v>6279</v>
      </c>
      <c r="D4583" t="s">
        <v>6299</v>
      </c>
      <c r="E4583" s="1">
        <v>43248.553610798612</v>
      </c>
      <c r="F4583" t="s">
        <v>6281</v>
      </c>
      <c r="G4583" s="1">
        <v>43248.568530092591</v>
      </c>
      <c r="H4583" s="1">
        <v>43253.154379479165</v>
      </c>
      <c r="I4583" t="s">
        <v>6871</v>
      </c>
      <c r="J4583" s="4">
        <f>VLOOKUP(Données[[#This Row],[Statut (amiante)]],Statuts[[Statut]:[Code statut2]],2,FALSE)</f>
        <v>1</v>
      </c>
    </row>
    <row r="4584" spans="1:10" x14ac:dyDescent="0.25">
      <c r="A4584" t="s">
        <v>5536</v>
      </c>
      <c r="C4584" t="s">
        <v>6300</v>
      </c>
      <c r="D4584" t="s">
        <v>6301</v>
      </c>
      <c r="E4584" s="1">
        <v>43248.551170914354</v>
      </c>
      <c r="F4584" t="s">
        <v>6281</v>
      </c>
      <c r="G4584" s="1">
        <v>43248.568530092591</v>
      </c>
      <c r="H4584" s="1">
        <v>43253.154279282404</v>
      </c>
      <c r="I4584" t="s">
        <v>6871</v>
      </c>
      <c r="J4584" s="4">
        <f>VLOOKUP(Données[[#This Row],[Statut (amiante)]],Statuts[[Statut]:[Code statut2]],2,FALSE)</f>
        <v>1</v>
      </c>
    </row>
    <row r="4585" spans="1:10" x14ac:dyDescent="0.25">
      <c r="A4585" t="s">
        <v>5536</v>
      </c>
      <c r="C4585" t="s">
        <v>6279</v>
      </c>
      <c r="D4585" t="s">
        <v>6302</v>
      </c>
      <c r="E4585" s="1">
        <v>43248.553610798612</v>
      </c>
      <c r="F4585" t="s">
        <v>6281</v>
      </c>
      <c r="G4585" s="1">
        <v>43248.568530092591</v>
      </c>
      <c r="H4585" s="1">
        <v>43253.154376006947</v>
      </c>
      <c r="I4585" t="s">
        <v>6871</v>
      </c>
      <c r="J4585" s="4">
        <f>VLOOKUP(Données[[#This Row],[Statut (amiante)]],Statuts[[Statut]:[Code statut2]],2,FALSE)</f>
        <v>1</v>
      </c>
    </row>
    <row r="4586" spans="1:10" x14ac:dyDescent="0.25">
      <c r="A4586" t="s">
        <v>5536</v>
      </c>
      <c r="C4586" t="s">
        <v>6279</v>
      </c>
      <c r="D4586" t="s">
        <v>6303</v>
      </c>
      <c r="E4586" s="1">
        <v>43248.553610798612</v>
      </c>
      <c r="F4586" t="s">
        <v>6281</v>
      </c>
      <c r="G4586" s="1">
        <v>43248.568530092591</v>
      </c>
      <c r="H4586" s="1">
        <v>43253.154376620369</v>
      </c>
      <c r="I4586" t="s">
        <v>6871</v>
      </c>
      <c r="J4586" s="4">
        <f>VLOOKUP(Données[[#This Row],[Statut (amiante)]],Statuts[[Statut]:[Code statut2]],2,FALSE)</f>
        <v>1</v>
      </c>
    </row>
    <row r="4587" spans="1:10" x14ac:dyDescent="0.25">
      <c r="A4587" t="s">
        <v>5536</v>
      </c>
      <c r="C4587" t="s">
        <v>6279</v>
      </c>
      <c r="D4587" t="s">
        <v>6304</v>
      </c>
      <c r="E4587" s="1">
        <v>43248.553610798612</v>
      </c>
      <c r="F4587" t="s">
        <v>6281</v>
      </c>
      <c r="G4587" s="1">
        <v>43248.568530092591</v>
      </c>
      <c r="H4587" s="1">
        <v>43253.154376967592</v>
      </c>
      <c r="I4587" t="s">
        <v>6871</v>
      </c>
      <c r="J4587" s="4">
        <f>VLOOKUP(Données[[#This Row],[Statut (amiante)]],Statuts[[Statut]:[Code statut2]],2,FALSE)</f>
        <v>1</v>
      </c>
    </row>
    <row r="4588" spans="1:10" x14ac:dyDescent="0.25">
      <c r="A4588" t="s">
        <v>5536</v>
      </c>
      <c r="C4588" t="s">
        <v>6279</v>
      </c>
      <c r="D4588" t="s">
        <v>6305</v>
      </c>
      <c r="E4588" s="1">
        <v>43248.553610798612</v>
      </c>
      <c r="F4588" t="s">
        <v>6281</v>
      </c>
      <c r="G4588" s="1">
        <v>43248.568530092591</v>
      </c>
      <c r="H4588" s="1">
        <v>43253.154377349536</v>
      </c>
      <c r="I4588" t="s">
        <v>6871</v>
      </c>
      <c r="J4588" s="4">
        <f>VLOOKUP(Données[[#This Row],[Statut (amiante)]],Statuts[[Statut]:[Code statut2]],2,FALSE)</f>
        <v>1</v>
      </c>
    </row>
    <row r="4589" spans="1:10" x14ac:dyDescent="0.25">
      <c r="A4589" t="s">
        <v>5536</v>
      </c>
      <c r="C4589" t="s">
        <v>6279</v>
      </c>
      <c r="D4589" t="s">
        <v>6306</v>
      </c>
      <c r="E4589" s="1">
        <v>43248.553610798612</v>
      </c>
      <c r="F4589" t="s">
        <v>6281</v>
      </c>
      <c r="G4589" s="1">
        <v>43248.568530092591</v>
      </c>
      <c r="H4589" s="1">
        <v>43253.154377662038</v>
      </c>
      <c r="I4589" t="s">
        <v>6871</v>
      </c>
      <c r="J4589" s="4">
        <f>VLOOKUP(Données[[#This Row],[Statut (amiante)]],Statuts[[Statut]:[Code statut2]],2,FALSE)</f>
        <v>1</v>
      </c>
    </row>
    <row r="4590" spans="1:10" x14ac:dyDescent="0.25">
      <c r="A4590" t="s">
        <v>5536</v>
      </c>
      <c r="C4590" t="s">
        <v>6307</v>
      </c>
      <c r="D4590" t="s">
        <v>6308</v>
      </c>
      <c r="E4590" s="1">
        <v>43248.542257094909</v>
      </c>
      <c r="F4590" t="s">
        <v>6281</v>
      </c>
      <c r="G4590" s="1">
        <v>43248.568530092591</v>
      </c>
      <c r="H4590" s="1">
        <v>43255.633749305554</v>
      </c>
      <c r="I4590" t="s">
        <v>6871</v>
      </c>
      <c r="J4590" s="4">
        <f>VLOOKUP(Données[[#This Row],[Statut (amiante)]],Statuts[[Statut]:[Code statut2]],2,FALSE)</f>
        <v>1</v>
      </c>
    </row>
    <row r="4591" spans="1:10" x14ac:dyDescent="0.25">
      <c r="A4591" t="s">
        <v>5536</v>
      </c>
      <c r="C4591" t="s">
        <v>6309</v>
      </c>
      <c r="D4591" t="s">
        <v>6310</v>
      </c>
      <c r="E4591" s="1">
        <v>43248.547539502317</v>
      </c>
      <c r="F4591" t="s">
        <v>6281</v>
      </c>
      <c r="G4591" s="1">
        <v>43248.568530092591</v>
      </c>
      <c r="H4591" s="1">
        <v>43255.782906250002</v>
      </c>
      <c r="I4591" t="s">
        <v>6871</v>
      </c>
      <c r="J4591" s="4">
        <f>VLOOKUP(Données[[#This Row],[Statut (amiante)]],Statuts[[Statut]:[Code statut2]],2,FALSE)</f>
        <v>1</v>
      </c>
    </row>
    <row r="4592" spans="1:10" x14ac:dyDescent="0.25">
      <c r="A4592" t="s">
        <v>5536</v>
      </c>
      <c r="C4592" t="s">
        <v>6309</v>
      </c>
      <c r="D4592" t="s">
        <v>6311</v>
      </c>
      <c r="E4592" s="1">
        <v>43248.547539502317</v>
      </c>
      <c r="F4592" t="s">
        <v>6281</v>
      </c>
      <c r="G4592" s="1">
        <v>43248.568530092591</v>
      </c>
      <c r="H4592" s="1">
        <v>43255.78290648148</v>
      </c>
      <c r="I4592" t="s">
        <v>6871</v>
      </c>
      <c r="J4592" s="4">
        <f>VLOOKUP(Données[[#This Row],[Statut (amiante)]],Statuts[[Statut]:[Code statut2]],2,FALSE)</f>
        <v>1</v>
      </c>
    </row>
    <row r="4593" spans="1:10" x14ac:dyDescent="0.25">
      <c r="A4593" t="s">
        <v>5536</v>
      </c>
      <c r="C4593" t="s">
        <v>6309</v>
      </c>
      <c r="D4593" t="s">
        <v>6312</v>
      </c>
      <c r="E4593" s="1">
        <v>43248.547539502317</v>
      </c>
      <c r="F4593" t="s">
        <v>6281</v>
      </c>
      <c r="G4593" s="1">
        <v>43248.568530092591</v>
      </c>
      <c r="H4593" s="1">
        <v>43255.782906562497</v>
      </c>
      <c r="I4593" t="s">
        <v>6871</v>
      </c>
      <c r="J4593" s="4">
        <f>VLOOKUP(Données[[#This Row],[Statut (amiante)]],Statuts[[Statut]:[Code statut2]],2,FALSE)</f>
        <v>1</v>
      </c>
    </row>
    <row r="4594" spans="1:10" x14ac:dyDescent="0.25">
      <c r="A4594" t="s">
        <v>5536</v>
      </c>
      <c r="C4594" t="s">
        <v>6309</v>
      </c>
      <c r="D4594" t="s">
        <v>6313</v>
      </c>
      <c r="E4594" s="1">
        <v>43248.547539502317</v>
      </c>
      <c r="F4594" t="s">
        <v>6281</v>
      </c>
      <c r="G4594" s="1">
        <v>43248.568530092591</v>
      </c>
      <c r="H4594" s="1">
        <v>43255.782906597226</v>
      </c>
      <c r="I4594" t="s">
        <v>6871</v>
      </c>
      <c r="J4594" s="4">
        <f>VLOOKUP(Données[[#This Row],[Statut (amiante)]],Statuts[[Statut]:[Code statut2]],2,FALSE)</f>
        <v>1</v>
      </c>
    </row>
    <row r="4595" spans="1:10" x14ac:dyDescent="0.25">
      <c r="A4595" t="s">
        <v>5536</v>
      </c>
      <c r="C4595" t="s">
        <v>6300</v>
      </c>
      <c r="D4595" t="s">
        <v>6314</v>
      </c>
      <c r="E4595" s="1">
        <v>43248.551170914354</v>
      </c>
      <c r="F4595" t="s">
        <v>6281</v>
      </c>
      <c r="G4595" s="1">
        <v>43248.568530092591</v>
      </c>
      <c r="H4595" s="1">
        <v>43253.154278935188</v>
      </c>
      <c r="I4595" t="s">
        <v>6871</v>
      </c>
      <c r="J4595" s="4">
        <f>VLOOKUP(Données[[#This Row],[Statut (amiante)]],Statuts[[Statut]:[Code statut2]],2,FALSE)</f>
        <v>1</v>
      </c>
    </row>
    <row r="4596" spans="1:10" x14ac:dyDescent="0.25">
      <c r="A4596" t="s">
        <v>5536</v>
      </c>
      <c r="C4596" t="s">
        <v>6315</v>
      </c>
      <c r="D4596" t="s">
        <v>6316</v>
      </c>
      <c r="E4596" s="1">
        <v>43248.538753437497</v>
      </c>
      <c r="F4596" t="s">
        <v>6281</v>
      </c>
      <c r="G4596" s="1">
        <v>43248.568530092591</v>
      </c>
      <c r="H4596" s="1">
        <v>43255.782849965275</v>
      </c>
      <c r="I4596" t="s">
        <v>6871</v>
      </c>
      <c r="J4596" s="4">
        <f>VLOOKUP(Données[[#This Row],[Statut (amiante)]],Statuts[[Statut]:[Code statut2]],2,FALSE)</f>
        <v>1</v>
      </c>
    </row>
    <row r="4597" spans="1:10" x14ac:dyDescent="0.25">
      <c r="A4597" t="s">
        <v>5536</v>
      </c>
      <c r="C4597" t="s">
        <v>6315</v>
      </c>
      <c r="D4597" t="s">
        <v>6317</v>
      </c>
      <c r="E4597" s="1">
        <v>43248.538753437497</v>
      </c>
      <c r="F4597" t="s">
        <v>6281</v>
      </c>
      <c r="G4597" s="1">
        <v>43248.568530092591</v>
      </c>
      <c r="H4597" s="1">
        <v>43255.782850000003</v>
      </c>
      <c r="I4597" t="s">
        <v>6871</v>
      </c>
      <c r="J4597" s="4">
        <f>VLOOKUP(Données[[#This Row],[Statut (amiante)]],Statuts[[Statut]:[Code statut2]],2,FALSE)</f>
        <v>1</v>
      </c>
    </row>
    <row r="4598" spans="1:10" x14ac:dyDescent="0.25">
      <c r="A4598" t="s">
        <v>5536</v>
      </c>
      <c r="C4598" t="s">
        <v>6307</v>
      </c>
      <c r="D4598" t="s">
        <v>6318</v>
      </c>
      <c r="E4598" s="1">
        <v>43248.542257094909</v>
      </c>
      <c r="F4598" t="s">
        <v>6281</v>
      </c>
      <c r="G4598" s="1">
        <v>43248.568530092591</v>
      </c>
      <c r="H4598" s="1">
        <v>43255.633748993052</v>
      </c>
      <c r="I4598" t="s">
        <v>6871</v>
      </c>
      <c r="J4598" s="4">
        <f>VLOOKUP(Données[[#This Row],[Statut (amiante)]],Statuts[[Statut]:[Code statut2]],2,FALSE)</f>
        <v>1</v>
      </c>
    </row>
    <row r="4599" spans="1:10" x14ac:dyDescent="0.25">
      <c r="A4599" t="s">
        <v>5536</v>
      </c>
      <c r="C4599" t="s">
        <v>6307</v>
      </c>
      <c r="D4599" t="s">
        <v>6319</v>
      </c>
      <c r="E4599" s="1">
        <v>43248.542257094909</v>
      </c>
      <c r="F4599" t="s">
        <v>6281</v>
      </c>
      <c r="G4599" s="1">
        <v>43248.568530092591</v>
      </c>
      <c r="H4599" s="1">
        <v>43255.633749039349</v>
      </c>
      <c r="I4599" t="s">
        <v>6871</v>
      </c>
      <c r="J4599" s="4">
        <f>VLOOKUP(Données[[#This Row],[Statut (amiante)]],Statuts[[Statut]:[Code statut2]],2,FALSE)</f>
        <v>1</v>
      </c>
    </row>
    <row r="4600" spans="1:10" x14ac:dyDescent="0.25">
      <c r="A4600" t="s">
        <v>5536</v>
      </c>
      <c r="C4600" t="s">
        <v>6307</v>
      </c>
      <c r="D4600" t="s">
        <v>6320</v>
      </c>
      <c r="E4600" s="1">
        <v>43248.542257094909</v>
      </c>
      <c r="F4600" t="s">
        <v>6281</v>
      </c>
      <c r="G4600" s="1">
        <v>43248.568530092591</v>
      </c>
      <c r="H4600" s="1">
        <v>43255.633749224537</v>
      </c>
      <c r="I4600" t="s">
        <v>6871</v>
      </c>
      <c r="J4600" s="4">
        <f>VLOOKUP(Données[[#This Row],[Statut (amiante)]],Statuts[[Statut]:[Code statut2]],2,FALSE)</f>
        <v>1</v>
      </c>
    </row>
    <row r="4601" spans="1:10" x14ac:dyDescent="0.25">
      <c r="A4601" t="s">
        <v>5536</v>
      </c>
      <c r="C4601" t="s">
        <v>6307</v>
      </c>
      <c r="D4601" t="s">
        <v>6321</v>
      </c>
      <c r="E4601" s="1">
        <v>43248.542257094909</v>
      </c>
      <c r="F4601" t="s">
        <v>6281</v>
      </c>
      <c r="G4601" s="1">
        <v>43248.568530092591</v>
      </c>
      <c r="H4601" s="1">
        <v>43255.633749270834</v>
      </c>
      <c r="I4601" t="s">
        <v>6871</v>
      </c>
      <c r="J4601" s="4">
        <f>VLOOKUP(Données[[#This Row],[Statut (amiante)]],Statuts[[Statut]:[Code statut2]],2,FALSE)</f>
        <v>1</v>
      </c>
    </row>
    <row r="4602" spans="1:10" x14ac:dyDescent="0.25">
      <c r="A4602" t="s">
        <v>5536</v>
      </c>
      <c r="C4602" t="s">
        <v>6322</v>
      </c>
      <c r="D4602" t="s">
        <v>6323</v>
      </c>
      <c r="E4602" s="1">
        <v>43248.53007896991</v>
      </c>
      <c r="F4602" t="s">
        <v>6281</v>
      </c>
      <c r="G4602" s="1">
        <v>43248.568530092591</v>
      </c>
      <c r="H4602" s="1">
        <v>43255.782779594905</v>
      </c>
      <c r="I4602" t="s">
        <v>6871</v>
      </c>
      <c r="J4602" s="4">
        <f>VLOOKUP(Données[[#This Row],[Statut (amiante)]],Statuts[[Statut]:[Code statut2]],2,FALSE)</f>
        <v>1</v>
      </c>
    </row>
    <row r="4603" spans="1:10" x14ac:dyDescent="0.25">
      <c r="A4603" t="s">
        <v>5536</v>
      </c>
      <c r="C4603" t="s">
        <v>6322</v>
      </c>
      <c r="D4603" t="s">
        <v>6324</v>
      </c>
      <c r="E4603" s="1">
        <v>43248.53007896991</v>
      </c>
      <c r="F4603" t="s">
        <v>6281</v>
      </c>
      <c r="G4603" s="1">
        <v>43248.568530092591</v>
      </c>
      <c r="H4603" s="1">
        <v>43255.782779664354</v>
      </c>
      <c r="I4603" t="s">
        <v>6871</v>
      </c>
      <c r="J4603" s="4">
        <f>VLOOKUP(Données[[#This Row],[Statut (amiante)]],Statuts[[Statut]:[Code statut2]],2,FALSE)</f>
        <v>1</v>
      </c>
    </row>
    <row r="4604" spans="1:10" x14ac:dyDescent="0.25">
      <c r="A4604" t="s">
        <v>5536</v>
      </c>
      <c r="C4604" t="s">
        <v>6322</v>
      </c>
      <c r="D4604" t="s">
        <v>6325</v>
      </c>
      <c r="E4604" s="1">
        <v>43248.53007896991</v>
      </c>
      <c r="F4604" t="s">
        <v>6281</v>
      </c>
      <c r="G4604" s="1">
        <v>43248.568530092591</v>
      </c>
      <c r="H4604" s="1">
        <v>43255.782779745372</v>
      </c>
      <c r="I4604" t="s">
        <v>6871</v>
      </c>
      <c r="J4604" s="4">
        <f>VLOOKUP(Données[[#This Row],[Statut (amiante)]],Statuts[[Statut]:[Code statut2]],2,FALSE)</f>
        <v>1</v>
      </c>
    </row>
    <row r="4605" spans="1:10" x14ac:dyDescent="0.25">
      <c r="A4605" t="s">
        <v>5536</v>
      </c>
      <c r="C4605" t="s">
        <v>6322</v>
      </c>
      <c r="D4605" t="s">
        <v>6326</v>
      </c>
      <c r="E4605" s="1">
        <v>43248.53007896991</v>
      </c>
      <c r="F4605" t="s">
        <v>6281</v>
      </c>
      <c r="G4605" s="1">
        <v>43248.568530092591</v>
      </c>
      <c r="H4605" s="1">
        <v>43255.78277982639</v>
      </c>
      <c r="I4605" t="s">
        <v>6871</v>
      </c>
      <c r="J4605" s="4">
        <f>VLOOKUP(Données[[#This Row],[Statut (amiante)]],Statuts[[Statut]:[Code statut2]],2,FALSE)</f>
        <v>1</v>
      </c>
    </row>
    <row r="4606" spans="1:10" x14ac:dyDescent="0.25">
      <c r="A4606" t="s">
        <v>5536</v>
      </c>
      <c r="C4606" t="s">
        <v>6315</v>
      </c>
      <c r="D4606" t="s">
        <v>6327</v>
      </c>
      <c r="E4606" s="1">
        <v>43248.538753437497</v>
      </c>
      <c r="F4606" t="s">
        <v>6281</v>
      </c>
      <c r="G4606" s="1">
        <v>43248.568530092591</v>
      </c>
      <c r="H4606" s="1">
        <v>43255.782849884257</v>
      </c>
      <c r="I4606" t="s">
        <v>6871</v>
      </c>
      <c r="J4606" s="4">
        <f>VLOOKUP(Données[[#This Row],[Statut (amiante)]],Statuts[[Statut]:[Code statut2]],2,FALSE)</f>
        <v>1</v>
      </c>
    </row>
    <row r="4607" spans="1:10" x14ac:dyDescent="0.25">
      <c r="A4607" t="s">
        <v>5536</v>
      </c>
      <c r="C4607" t="s">
        <v>6315</v>
      </c>
      <c r="D4607" t="s">
        <v>6328</v>
      </c>
      <c r="E4607" s="1">
        <v>43248.538753437497</v>
      </c>
      <c r="F4607" t="s">
        <v>6281</v>
      </c>
      <c r="G4607" s="1">
        <v>43248.568530092591</v>
      </c>
      <c r="H4607" s="1">
        <v>43255.782849918978</v>
      </c>
      <c r="I4607" t="s">
        <v>6871</v>
      </c>
      <c r="J4607" s="4">
        <f>VLOOKUP(Données[[#This Row],[Statut (amiante)]],Statuts[[Statut]:[Code statut2]],2,FALSE)</f>
        <v>1</v>
      </c>
    </row>
    <row r="4608" spans="1:10" x14ac:dyDescent="0.25">
      <c r="A4608" t="s">
        <v>5536</v>
      </c>
      <c r="C4608" t="s">
        <v>6322</v>
      </c>
      <c r="D4608" t="s">
        <v>6329</v>
      </c>
      <c r="E4608" s="1">
        <v>43248.53007896991</v>
      </c>
      <c r="F4608" t="s">
        <v>6281</v>
      </c>
      <c r="G4608" s="1">
        <v>43248.568530092591</v>
      </c>
      <c r="H4608" s="1">
        <v>43255.782779166664</v>
      </c>
      <c r="I4608" t="s">
        <v>6871</v>
      </c>
      <c r="J4608" s="4">
        <f>VLOOKUP(Données[[#This Row],[Statut (amiante)]],Statuts[[Statut]:[Code statut2]],2,FALSE)</f>
        <v>1</v>
      </c>
    </row>
    <row r="4609" spans="1:10" x14ac:dyDescent="0.25">
      <c r="A4609" t="s">
        <v>5536</v>
      </c>
      <c r="C4609" t="s">
        <v>6322</v>
      </c>
      <c r="D4609" t="s">
        <v>6330</v>
      </c>
      <c r="E4609" s="1">
        <v>43248.53007896991</v>
      </c>
      <c r="F4609" t="s">
        <v>6281</v>
      </c>
      <c r="G4609" s="1">
        <v>43248.568530092591</v>
      </c>
      <c r="H4609" s="1">
        <v>43255.782779201392</v>
      </c>
      <c r="I4609" t="s">
        <v>6871</v>
      </c>
      <c r="J4609" s="4">
        <f>VLOOKUP(Données[[#This Row],[Statut (amiante)]],Statuts[[Statut]:[Code statut2]],2,FALSE)</f>
        <v>1</v>
      </c>
    </row>
    <row r="4610" spans="1:10" x14ac:dyDescent="0.25">
      <c r="A4610" t="s">
        <v>5536</v>
      </c>
      <c r="C4610" t="s">
        <v>6322</v>
      </c>
      <c r="D4610" t="s">
        <v>6331</v>
      </c>
      <c r="E4610" s="1">
        <v>43248.53007896991</v>
      </c>
      <c r="F4610" t="s">
        <v>6281</v>
      </c>
      <c r="G4610" s="1">
        <v>43248.568530092591</v>
      </c>
      <c r="H4610" s="1">
        <v>43255.78277928241</v>
      </c>
      <c r="I4610" t="s">
        <v>6871</v>
      </c>
      <c r="J4610" s="4">
        <f>VLOOKUP(Données[[#This Row],[Statut (amiante)]],Statuts[[Statut]:[Code statut2]],2,FALSE)</f>
        <v>1</v>
      </c>
    </row>
    <row r="4611" spans="1:10" x14ac:dyDescent="0.25">
      <c r="A4611" t="s">
        <v>5536</v>
      </c>
      <c r="C4611" t="s">
        <v>6322</v>
      </c>
      <c r="D4611" t="s">
        <v>6332</v>
      </c>
      <c r="E4611" s="1">
        <v>43248.53007896991</v>
      </c>
      <c r="F4611" t="s">
        <v>6281</v>
      </c>
      <c r="G4611" s="1">
        <v>43248.568530092591</v>
      </c>
      <c r="H4611" s="1">
        <v>43255.782779363428</v>
      </c>
      <c r="I4611" t="s">
        <v>6871</v>
      </c>
      <c r="J4611" s="4">
        <f>VLOOKUP(Données[[#This Row],[Statut (amiante)]],Statuts[[Statut]:[Code statut2]],2,FALSE)</f>
        <v>1</v>
      </c>
    </row>
    <row r="4612" spans="1:10" x14ac:dyDescent="0.25">
      <c r="A4612" t="s">
        <v>5536</v>
      </c>
      <c r="C4612" t="s">
        <v>6322</v>
      </c>
      <c r="D4612" t="s">
        <v>6333</v>
      </c>
      <c r="E4612" s="1">
        <v>43248.53007896991</v>
      </c>
      <c r="F4612" t="s">
        <v>6281</v>
      </c>
      <c r="G4612" s="1">
        <v>43248.568530092591</v>
      </c>
      <c r="H4612" s="1">
        <v>43255.782779398149</v>
      </c>
      <c r="I4612" t="s">
        <v>6871</v>
      </c>
      <c r="J4612" s="4">
        <f>VLOOKUP(Données[[#This Row],[Statut (amiante)]],Statuts[[Statut]:[Code statut2]],2,FALSE)</f>
        <v>1</v>
      </c>
    </row>
    <row r="4613" spans="1:10" x14ac:dyDescent="0.25">
      <c r="A4613" t="s">
        <v>5536</v>
      </c>
      <c r="C4613" t="s">
        <v>6322</v>
      </c>
      <c r="D4613" t="s">
        <v>6334</v>
      </c>
      <c r="E4613" s="1">
        <v>43248.53007896991</v>
      </c>
      <c r="F4613" t="s">
        <v>6281</v>
      </c>
      <c r="G4613" s="1">
        <v>43248.568530092591</v>
      </c>
      <c r="H4613" s="1">
        <v>43255.782779513887</v>
      </c>
      <c r="I4613" t="s">
        <v>6871</v>
      </c>
      <c r="J4613" s="4">
        <f>VLOOKUP(Données[[#This Row],[Statut (amiante)]],Statuts[[Statut]:[Code statut2]],2,FALSE)</f>
        <v>1</v>
      </c>
    </row>
    <row r="4614" spans="1:10" x14ac:dyDescent="0.25">
      <c r="A4614" t="s">
        <v>5536</v>
      </c>
      <c r="C4614" t="s">
        <v>6335</v>
      </c>
      <c r="D4614" t="s">
        <v>6336</v>
      </c>
      <c r="E4614" s="1">
        <v>43248.515944212966</v>
      </c>
      <c r="F4614" t="s">
        <v>6281</v>
      </c>
      <c r="G4614" s="1">
        <v>43248.568530092591</v>
      </c>
      <c r="H4614" s="1">
        <v>43255.633612268517</v>
      </c>
      <c r="I4614" t="s">
        <v>6871</v>
      </c>
      <c r="J4614" s="4">
        <f>VLOOKUP(Données[[#This Row],[Statut (amiante)]],Statuts[[Statut]:[Code statut2]],2,FALSE)</f>
        <v>1</v>
      </c>
    </row>
    <row r="4615" spans="1:10" x14ac:dyDescent="0.25">
      <c r="A4615" t="s">
        <v>5536</v>
      </c>
      <c r="C4615" t="s">
        <v>6337</v>
      </c>
      <c r="D4615" t="s">
        <v>6338</v>
      </c>
      <c r="E4615" s="1">
        <v>43248.5236681713</v>
      </c>
      <c r="F4615" t="s">
        <v>6281</v>
      </c>
      <c r="G4615" s="1">
        <v>43248.568530092591</v>
      </c>
      <c r="H4615" s="1">
        <v>43255.633656678241</v>
      </c>
      <c r="I4615" t="s">
        <v>6871</v>
      </c>
      <c r="J4615" s="4">
        <f>VLOOKUP(Données[[#This Row],[Statut (amiante)]],Statuts[[Statut]:[Code statut2]],2,FALSE)</f>
        <v>1</v>
      </c>
    </row>
    <row r="4616" spans="1:10" x14ac:dyDescent="0.25">
      <c r="A4616" t="s">
        <v>5536</v>
      </c>
      <c r="C4616" t="s">
        <v>6337</v>
      </c>
      <c r="D4616" t="s">
        <v>6339</v>
      </c>
      <c r="E4616" s="1">
        <v>43248.5236681713</v>
      </c>
      <c r="F4616" t="s">
        <v>6281</v>
      </c>
      <c r="G4616" s="1">
        <v>43248.568530092591</v>
      </c>
      <c r="H4616" s="1">
        <v>43255.633656712962</v>
      </c>
      <c r="I4616" t="s">
        <v>6871</v>
      </c>
      <c r="J4616" s="4">
        <f>VLOOKUP(Données[[#This Row],[Statut (amiante)]],Statuts[[Statut]:[Code statut2]],2,FALSE)</f>
        <v>1</v>
      </c>
    </row>
    <row r="4617" spans="1:10" x14ac:dyDescent="0.25">
      <c r="A4617" t="s">
        <v>5536</v>
      </c>
      <c r="C4617" t="s">
        <v>6340</v>
      </c>
      <c r="D4617" t="s">
        <v>6341</v>
      </c>
      <c r="E4617" s="1">
        <v>43248.527311076388</v>
      </c>
      <c r="F4617" t="s">
        <v>6281</v>
      </c>
      <c r="G4617" s="1">
        <v>43248.568530092591</v>
      </c>
      <c r="H4617" s="1">
        <v>43255.633704201391</v>
      </c>
      <c r="I4617" t="s">
        <v>6871</v>
      </c>
      <c r="J4617" s="4">
        <f>VLOOKUP(Données[[#This Row],[Statut (amiante)]],Statuts[[Statut]:[Code statut2]],2,FALSE)</f>
        <v>1</v>
      </c>
    </row>
    <row r="4618" spans="1:10" x14ac:dyDescent="0.25">
      <c r="A4618" t="s">
        <v>5536</v>
      </c>
      <c r="C4618" t="s">
        <v>6322</v>
      </c>
      <c r="D4618" t="s">
        <v>6342</v>
      </c>
      <c r="E4618" s="1">
        <v>43248.53007896991</v>
      </c>
      <c r="F4618" t="s">
        <v>6281</v>
      </c>
      <c r="G4618" s="1">
        <v>43248.568530092591</v>
      </c>
      <c r="H4618" s="1">
        <v>43255.782778900466</v>
      </c>
      <c r="I4618" t="s">
        <v>6871</v>
      </c>
      <c r="J4618" s="4">
        <f>VLOOKUP(Données[[#This Row],[Statut (amiante)]],Statuts[[Statut]:[Code statut2]],2,FALSE)</f>
        <v>1</v>
      </c>
    </row>
    <row r="4619" spans="1:10" x14ac:dyDescent="0.25">
      <c r="A4619" t="s">
        <v>5536</v>
      </c>
      <c r="C4619" t="s">
        <v>6322</v>
      </c>
      <c r="D4619" t="s">
        <v>6343</v>
      </c>
      <c r="E4619" s="1">
        <v>43248.53007896991</v>
      </c>
      <c r="F4619" t="s">
        <v>6281</v>
      </c>
      <c r="G4619" s="1">
        <v>43248.568530092591</v>
      </c>
      <c r="H4619" s="1">
        <v>43255.782778969908</v>
      </c>
      <c r="I4619" t="s">
        <v>6871</v>
      </c>
      <c r="J4619" s="4">
        <f>VLOOKUP(Données[[#This Row],[Statut (amiante)]],Statuts[[Statut]:[Code statut2]],2,FALSE)</f>
        <v>1</v>
      </c>
    </row>
    <row r="4620" spans="1:10" x14ac:dyDescent="0.25">
      <c r="A4620" t="s">
        <v>5536</v>
      </c>
      <c r="C4620" t="s">
        <v>6344</v>
      </c>
      <c r="D4620" t="s">
        <v>6345</v>
      </c>
      <c r="E4620" s="1">
        <v>43248.471393715277</v>
      </c>
      <c r="F4620" t="s">
        <v>6281</v>
      </c>
      <c r="G4620" s="1">
        <v>43248.568530092591</v>
      </c>
      <c r="H4620" s="1">
        <v>43255.633522685188</v>
      </c>
      <c r="I4620" t="s">
        <v>6871</v>
      </c>
      <c r="J4620" s="4">
        <f>VLOOKUP(Données[[#This Row],[Statut (amiante)]],Statuts[[Statut]:[Code statut2]],2,FALSE)</f>
        <v>1</v>
      </c>
    </row>
    <row r="4621" spans="1:10" x14ac:dyDescent="0.25">
      <c r="A4621" t="s">
        <v>5536</v>
      </c>
      <c r="C4621" t="s">
        <v>6346</v>
      </c>
      <c r="D4621" t="s">
        <v>6347</v>
      </c>
      <c r="E4621" s="1">
        <v>43248.475071377317</v>
      </c>
      <c r="F4621" t="s">
        <v>6281</v>
      </c>
      <c r="G4621" s="1">
        <v>43248.568530092591</v>
      </c>
      <c r="H4621" s="1">
        <v>43252.592512037038</v>
      </c>
      <c r="I4621" t="s">
        <v>6871</v>
      </c>
      <c r="J4621" s="4">
        <f>VLOOKUP(Données[[#This Row],[Statut (amiante)]],Statuts[[Statut]:[Code statut2]],2,FALSE)</f>
        <v>1</v>
      </c>
    </row>
    <row r="4622" spans="1:10" x14ac:dyDescent="0.25">
      <c r="A4622" t="s">
        <v>5536</v>
      </c>
      <c r="C4622" t="s">
        <v>6348</v>
      </c>
      <c r="D4622" t="s">
        <v>6349</v>
      </c>
      <c r="E4622" s="1">
        <v>43248.478453703705</v>
      </c>
      <c r="F4622" t="s">
        <v>6281</v>
      </c>
      <c r="G4622" s="1">
        <v>43248.568530092591</v>
      </c>
      <c r="H4622" s="1">
        <v>43255.633549733793</v>
      </c>
      <c r="I4622" t="s">
        <v>6871</v>
      </c>
      <c r="J4622" s="4">
        <f>VLOOKUP(Données[[#This Row],[Statut (amiante)]],Statuts[[Statut]:[Code statut2]],2,FALSE)</f>
        <v>1</v>
      </c>
    </row>
    <row r="4623" spans="1:10" x14ac:dyDescent="0.25">
      <c r="A4623" t="s">
        <v>5536</v>
      </c>
      <c r="C4623" t="s">
        <v>6350</v>
      </c>
      <c r="D4623" t="s">
        <v>6351</v>
      </c>
      <c r="E4623" s="1">
        <v>43248.508466168983</v>
      </c>
      <c r="F4623" t="s">
        <v>6281</v>
      </c>
      <c r="G4623" s="1">
        <v>43248.568530092591</v>
      </c>
      <c r="H4623" s="1">
        <v>43252.593067395836</v>
      </c>
      <c r="I4623" t="s">
        <v>6871</v>
      </c>
      <c r="J4623" s="4">
        <f>VLOOKUP(Données[[#This Row],[Statut (amiante)]],Statuts[[Statut]:[Code statut2]],2,FALSE)</f>
        <v>1</v>
      </c>
    </row>
    <row r="4624" spans="1:10" x14ac:dyDescent="0.25">
      <c r="A4624" t="s">
        <v>5536</v>
      </c>
      <c r="C4624" t="s">
        <v>6352</v>
      </c>
      <c r="D4624" t="s">
        <v>6353</v>
      </c>
      <c r="E4624" s="1">
        <v>43248.510818634262</v>
      </c>
      <c r="F4624" t="s">
        <v>6281</v>
      </c>
      <c r="G4624" s="1">
        <v>43248.568530092591</v>
      </c>
      <c r="H4624" s="1">
        <v>43252.593889270836</v>
      </c>
      <c r="I4624" t="s">
        <v>6871</v>
      </c>
      <c r="J4624" s="4">
        <f>VLOOKUP(Données[[#This Row],[Statut (amiante)]],Statuts[[Statut]:[Code statut2]],2,FALSE)</f>
        <v>1</v>
      </c>
    </row>
    <row r="4625" spans="1:10" x14ac:dyDescent="0.25">
      <c r="A4625" t="s">
        <v>5536</v>
      </c>
      <c r="C4625" t="s">
        <v>6354</v>
      </c>
      <c r="D4625" t="s">
        <v>6355</v>
      </c>
      <c r="E4625" s="1">
        <v>43248.513061030091</v>
      </c>
      <c r="F4625" t="s">
        <v>6281</v>
      </c>
      <c r="G4625" s="1">
        <v>43248.568530092591</v>
      </c>
      <c r="H4625" s="1">
        <v>43255.633581516202</v>
      </c>
      <c r="I4625" t="s">
        <v>6871</v>
      </c>
      <c r="J4625" s="4">
        <f>VLOOKUP(Données[[#This Row],[Statut (amiante)]],Statuts[[Statut]:[Code statut2]],2,FALSE)</f>
        <v>1</v>
      </c>
    </row>
    <row r="4626" spans="1:10" x14ac:dyDescent="0.25">
      <c r="A4626" t="s">
        <v>5536</v>
      </c>
      <c r="C4626" t="s">
        <v>6356</v>
      </c>
      <c r="D4626" t="s">
        <v>6357</v>
      </c>
      <c r="E4626" s="1">
        <v>43245.456435613429</v>
      </c>
      <c r="F4626" t="s">
        <v>6358</v>
      </c>
      <c r="G4626" s="1">
        <v>43245.459918981483</v>
      </c>
      <c r="H4626" s="1">
        <v>43252.592326851853</v>
      </c>
      <c r="I4626" t="s">
        <v>6871</v>
      </c>
      <c r="J4626" s="4">
        <f>VLOOKUP(Données[[#This Row],[Statut (amiante)]],Statuts[[Statut]:[Code statut2]],2,FALSE)</f>
        <v>1</v>
      </c>
    </row>
    <row r="4627" spans="1:10" x14ac:dyDescent="0.25">
      <c r="A4627" t="s">
        <v>5536</v>
      </c>
      <c r="C4627" t="s">
        <v>6356</v>
      </c>
      <c r="D4627" t="s">
        <v>6359</v>
      </c>
      <c r="E4627" s="1">
        <v>43245.456435613429</v>
      </c>
      <c r="F4627" t="s">
        <v>6358</v>
      </c>
      <c r="G4627" s="1">
        <v>43245.459918981483</v>
      </c>
      <c r="H4627" s="1">
        <v>43252.59232708333</v>
      </c>
      <c r="I4627" t="s">
        <v>6871</v>
      </c>
      <c r="J4627" s="4">
        <f>VLOOKUP(Données[[#This Row],[Statut (amiante)]],Statuts[[Statut]:[Code statut2]],2,FALSE)</f>
        <v>1</v>
      </c>
    </row>
    <row r="4628" spans="1:10" x14ac:dyDescent="0.25">
      <c r="A4628" t="s">
        <v>5536</v>
      </c>
      <c r="C4628" t="s">
        <v>6356</v>
      </c>
      <c r="D4628" t="s">
        <v>6360</v>
      </c>
      <c r="E4628" s="1">
        <v>43245.456435613429</v>
      </c>
      <c r="F4628" t="s">
        <v>6358</v>
      </c>
      <c r="G4628" s="1">
        <v>43245.459918981483</v>
      </c>
      <c r="H4628" s="1">
        <v>43252.592327199076</v>
      </c>
      <c r="I4628" t="s">
        <v>6871</v>
      </c>
      <c r="J4628" s="4">
        <f>VLOOKUP(Données[[#This Row],[Statut (amiante)]],Statuts[[Statut]:[Code statut2]],2,FALSE)</f>
        <v>1</v>
      </c>
    </row>
    <row r="4629" spans="1:10" x14ac:dyDescent="0.25">
      <c r="A4629" t="s">
        <v>5536</v>
      </c>
      <c r="C4629" t="s">
        <v>6361</v>
      </c>
      <c r="D4629" t="s">
        <v>6362</v>
      </c>
      <c r="E4629" s="1">
        <v>43245.494482488422</v>
      </c>
      <c r="F4629" t="s">
        <v>6363</v>
      </c>
      <c r="G4629" s="1">
        <v>43245.495972222219</v>
      </c>
      <c r="H4629" s="1">
        <v>43251.602430706022</v>
      </c>
      <c r="I4629" t="s">
        <v>6871</v>
      </c>
      <c r="J4629" s="4">
        <f>VLOOKUP(Données[[#This Row],[Statut (amiante)]],Statuts[[Statut]:[Code statut2]],2,FALSE)</f>
        <v>1</v>
      </c>
    </row>
    <row r="4630" spans="1:10" x14ac:dyDescent="0.25">
      <c r="A4630" t="s">
        <v>5536</v>
      </c>
      <c r="C4630" t="s">
        <v>6361</v>
      </c>
      <c r="D4630" t="s">
        <v>6364</v>
      </c>
      <c r="E4630" s="1">
        <v>43245.494482488422</v>
      </c>
      <c r="F4630" t="s">
        <v>6363</v>
      </c>
      <c r="G4630" s="1">
        <v>43245.495972222219</v>
      </c>
      <c r="H4630" s="1">
        <v>43251.602431250001</v>
      </c>
      <c r="I4630" t="s">
        <v>6871</v>
      </c>
      <c r="J4630" s="4">
        <f>VLOOKUP(Données[[#This Row],[Statut (amiante)]],Statuts[[Statut]:[Code statut2]],2,FALSE)</f>
        <v>1</v>
      </c>
    </row>
    <row r="4631" spans="1:10" x14ac:dyDescent="0.25">
      <c r="A4631" t="s">
        <v>5536</v>
      </c>
      <c r="C4631" t="s">
        <v>6365</v>
      </c>
      <c r="D4631" t="s">
        <v>6366</v>
      </c>
      <c r="E4631" s="1">
        <v>43248.465709062497</v>
      </c>
      <c r="F4631" t="s">
        <v>6281</v>
      </c>
      <c r="G4631" s="1">
        <v>43248.568530092591</v>
      </c>
      <c r="H4631" s="1">
        <v>43255.633462847225</v>
      </c>
      <c r="I4631" t="s">
        <v>6871</v>
      </c>
      <c r="J4631" s="4">
        <f>VLOOKUP(Données[[#This Row],[Statut (amiante)]],Statuts[[Statut]:[Code statut2]],2,FALSE)</f>
        <v>1</v>
      </c>
    </row>
    <row r="4632" spans="1:10" x14ac:dyDescent="0.25">
      <c r="A4632" t="s">
        <v>5536</v>
      </c>
      <c r="C4632" t="s">
        <v>6356</v>
      </c>
      <c r="D4632" t="s">
        <v>6367</v>
      </c>
      <c r="E4632" s="1">
        <v>43245.456435613429</v>
      </c>
      <c r="F4632" t="s">
        <v>6358</v>
      </c>
      <c r="G4632" s="1">
        <v>43245.459918981483</v>
      </c>
      <c r="H4632" s="1">
        <v>43252.592324884259</v>
      </c>
      <c r="I4632" t="s">
        <v>6871</v>
      </c>
      <c r="J4632" s="4">
        <f>VLOOKUP(Données[[#This Row],[Statut (amiante)]],Statuts[[Statut]:[Code statut2]],2,FALSE)</f>
        <v>1</v>
      </c>
    </row>
    <row r="4633" spans="1:10" x14ac:dyDescent="0.25">
      <c r="A4633" t="s">
        <v>5536</v>
      </c>
      <c r="C4633" t="s">
        <v>6356</v>
      </c>
      <c r="D4633" t="s">
        <v>6368</v>
      </c>
      <c r="E4633" s="1">
        <v>43245.456435613429</v>
      </c>
      <c r="F4633" t="s">
        <v>6358</v>
      </c>
      <c r="G4633" s="1">
        <v>43245.459918981483</v>
      </c>
      <c r="H4633" s="1">
        <v>43252.592325775462</v>
      </c>
      <c r="I4633" t="s">
        <v>6871</v>
      </c>
      <c r="J4633" s="4">
        <f>VLOOKUP(Données[[#This Row],[Statut (amiante)]],Statuts[[Statut]:[Code statut2]],2,FALSE)</f>
        <v>1</v>
      </c>
    </row>
    <row r="4634" spans="1:10" x14ac:dyDescent="0.25">
      <c r="A4634" t="s">
        <v>5536</v>
      </c>
      <c r="C4634" t="s">
        <v>6356</v>
      </c>
      <c r="D4634" t="s">
        <v>6369</v>
      </c>
      <c r="E4634" s="1">
        <v>43245.456435613429</v>
      </c>
      <c r="F4634" t="s">
        <v>6358</v>
      </c>
      <c r="G4634" s="1">
        <v>43245.459918981483</v>
      </c>
      <c r="H4634" s="1">
        <v>43252.59232596065</v>
      </c>
      <c r="I4634" t="s">
        <v>6871</v>
      </c>
      <c r="J4634" s="4">
        <f>VLOOKUP(Données[[#This Row],[Statut (amiante)]],Statuts[[Statut]:[Code statut2]],2,FALSE)</f>
        <v>1</v>
      </c>
    </row>
    <row r="4635" spans="1:10" x14ac:dyDescent="0.25">
      <c r="A4635" t="s">
        <v>5536</v>
      </c>
      <c r="C4635" t="s">
        <v>6356</v>
      </c>
      <c r="D4635" t="s">
        <v>6370</v>
      </c>
      <c r="E4635" s="1">
        <v>43245.456435613429</v>
      </c>
      <c r="F4635" t="s">
        <v>6358</v>
      </c>
      <c r="G4635" s="1">
        <v>43245.459918981483</v>
      </c>
      <c r="H4635" s="1">
        <v>43252.592326157406</v>
      </c>
      <c r="I4635" t="s">
        <v>6871</v>
      </c>
      <c r="J4635" s="4">
        <f>VLOOKUP(Données[[#This Row],[Statut (amiante)]],Statuts[[Statut]:[Code statut2]],2,FALSE)</f>
        <v>1</v>
      </c>
    </row>
    <row r="4636" spans="1:10" x14ac:dyDescent="0.25">
      <c r="A4636" t="s">
        <v>5536</v>
      </c>
      <c r="C4636" t="s">
        <v>6356</v>
      </c>
      <c r="D4636" t="s">
        <v>6371</v>
      </c>
      <c r="E4636" s="1">
        <v>43245.456435613429</v>
      </c>
      <c r="F4636" t="s">
        <v>6358</v>
      </c>
      <c r="G4636" s="1">
        <v>43245.459918981483</v>
      </c>
      <c r="H4636" s="1">
        <v>43252.592326388891</v>
      </c>
      <c r="I4636" t="s">
        <v>6871</v>
      </c>
      <c r="J4636" s="4">
        <f>VLOOKUP(Données[[#This Row],[Statut (amiante)]],Statuts[[Statut]:[Code statut2]],2,FALSE)</f>
        <v>1</v>
      </c>
    </row>
    <row r="4637" spans="1:10" x14ac:dyDescent="0.25">
      <c r="A4637" t="s">
        <v>5536</v>
      </c>
      <c r="C4637" t="s">
        <v>6356</v>
      </c>
      <c r="D4637" t="s">
        <v>6372</v>
      </c>
      <c r="E4637" s="1">
        <v>43245.456435613429</v>
      </c>
      <c r="F4637" t="s">
        <v>6358</v>
      </c>
      <c r="G4637" s="1">
        <v>43245.459918981483</v>
      </c>
      <c r="H4637" s="1">
        <v>43252.592326620368</v>
      </c>
      <c r="I4637" t="s">
        <v>6871</v>
      </c>
      <c r="J4637" s="4">
        <f>VLOOKUP(Données[[#This Row],[Statut (amiante)]],Statuts[[Statut]:[Code statut2]],2,FALSE)</f>
        <v>1</v>
      </c>
    </row>
    <row r="4638" spans="1:10" x14ac:dyDescent="0.25">
      <c r="A4638" t="s">
        <v>5536</v>
      </c>
      <c r="C4638" t="s">
        <v>6373</v>
      </c>
      <c r="D4638" t="s">
        <v>6374</v>
      </c>
      <c r="E4638" s="1">
        <v>43245.452606481478</v>
      </c>
      <c r="F4638" t="s">
        <v>6358</v>
      </c>
      <c r="G4638" s="1">
        <v>43245.459918981483</v>
      </c>
      <c r="H4638" s="1">
        <v>43252.592132986108</v>
      </c>
      <c r="I4638" t="s">
        <v>6871</v>
      </c>
      <c r="J4638" s="4">
        <f>VLOOKUP(Données[[#This Row],[Statut (amiante)]],Statuts[[Statut]:[Code statut2]],2,FALSE)</f>
        <v>1</v>
      </c>
    </row>
    <row r="4639" spans="1:10" x14ac:dyDescent="0.25">
      <c r="A4639" t="s">
        <v>5536</v>
      </c>
      <c r="C4639" t="s">
        <v>6373</v>
      </c>
      <c r="D4639" t="s">
        <v>6375</v>
      </c>
      <c r="E4639" s="1">
        <v>43245.452606481478</v>
      </c>
      <c r="F4639" t="s">
        <v>6358</v>
      </c>
      <c r="G4639" s="1">
        <v>43245.459918981483</v>
      </c>
      <c r="H4639" s="1">
        <v>43252.592133020837</v>
      </c>
      <c r="I4639" t="s">
        <v>6871</v>
      </c>
      <c r="J4639" s="4">
        <f>VLOOKUP(Données[[#This Row],[Statut (amiante)]],Statuts[[Statut]:[Code statut2]],2,FALSE)</f>
        <v>1</v>
      </c>
    </row>
    <row r="4640" spans="1:10" x14ac:dyDescent="0.25">
      <c r="A4640" t="s">
        <v>5536</v>
      </c>
      <c r="C4640" t="s">
        <v>6373</v>
      </c>
      <c r="D4640" t="s">
        <v>6376</v>
      </c>
      <c r="E4640" s="1">
        <v>43245.452606481478</v>
      </c>
      <c r="F4640" t="s">
        <v>6358</v>
      </c>
      <c r="G4640" s="1">
        <v>43245.459918981483</v>
      </c>
      <c r="H4640" s="1">
        <v>43252.592133101854</v>
      </c>
      <c r="I4640" t="s">
        <v>6871</v>
      </c>
      <c r="J4640" s="4">
        <f>VLOOKUP(Données[[#This Row],[Statut (amiante)]],Statuts[[Statut]:[Code statut2]],2,FALSE)</f>
        <v>1</v>
      </c>
    </row>
    <row r="4641" spans="1:10" x14ac:dyDescent="0.25">
      <c r="A4641" t="s">
        <v>5536</v>
      </c>
      <c r="C4641" t="s">
        <v>6373</v>
      </c>
      <c r="D4641" t="s">
        <v>6377</v>
      </c>
      <c r="E4641" s="1">
        <v>43245.452606481478</v>
      </c>
      <c r="F4641" t="s">
        <v>6358</v>
      </c>
      <c r="G4641" s="1">
        <v>43245.459918981483</v>
      </c>
      <c r="H4641" s="1">
        <v>43252.592133136575</v>
      </c>
      <c r="I4641" t="s">
        <v>6871</v>
      </c>
      <c r="J4641" s="4">
        <f>VLOOKUP(Données[[#This Row],[Statut (amiante)]],Statuts[[Statut]:[Code statut2]],2,FALSE)</f>
        <v>1</v>
      </c>
    </row>
    <row r="4642" spans="1:10" x14ac:dyDescent="0.25">
      <c r="A4642" t="s">
        <v>5536</v>
      </c>
      <c r="C4642" t="s">
        <v>6373</v>
      </c>
      <c r="D4642" t="s">
        <v>6378</v>
      </c>
      <c r="E4642" s="1">
        <v>43245.452606481478</v>
      </c>
      <c r="F4642" t="s">
        <v>6358</v>
      </c>
      <c r="G4642" s="1">
        <v>43245.459918981483</v>
      </c>
      <c r="H4642" s="1">
        <v>43252.592133182872</v>
      </c>
      <c r="I4642" t="s">
        <v>6871</v>
      </c>
      <c r="J4642" s="4">
        <f>VLOOKUP(Données[[#This Row],[Statut (amiante)]],Statuts[[Statut]:[Code statut2]],2,FALSE)</f>
        <v>1</v>
      </c>
    </row>
    <row r="4643" spans="1:10" x14ac:dyDescent="0.25">
      <c r="A4643" t="s">
        <v>5536</v>
      </c>
      <c r="C4643" t="s">
        <v>6356</v>
      </c>
      <c r="D4643" t="s">
        <v>6379</v>
      </c>
      <c r="E4643" s="1">
        <v>43245.456435613429</v>
      </c>
      <c r="F4643" t="s">
        <v>6358</v>
      </c>
      <c r="G4643" s="1">
        <v>43245.459918981483</v>
      </c>
      <c r="H4643" s="1">
        <v>43252.592324421297</v>
      </c>
      <c r="I4643" t="s">
        <v>6871</v>
      </c>
      <c r="J4643" s="4">
        <f>VLOOKUP(Données[[#This Row],[Statut (amiante)]],Statuts[[Statut]:[Code statut2]],2,FALSE)</f>
        <v>1</v>
      </c>
    </row>
    <row r="4644" spans="1:10" x14ac:dyDescent="0.25">
      <c r="A4644" t="s">
        <v>5536</v>
      </c>
      <c r="C4644" t="s">
        <v>6373</v>
      </c>
      <c r="D4644" t="s">
        <v>6380</v>
      </c>
      <c r="E4644" s="1">
        <v>43245.452606481478</v>
      </c>
      <c r="F4644" t="s">
        <v>6358</v>
      </c>
      <c r="G4644" s="1">
        <v>43245.459918981483</v>
      </c>
      <c r="H4644" s="1">
        <v>43252.592132442129</v>
      </c>
      <c r="I4644" t="s">
        <v>6871</v>
      </c>
      <c r="J4644" s="4">
        <f>VLOOKUP(Données[[#This Row],[Statut (amiante)]],Statuts[[Statut]:[Code statut2]],2,FALSE)</f>
        <v>1</v>
      </c>
    </row>
    <row r="4645" spans="1:10" x14ac:dyDescent="0.25">
      <c r="A4645" t="s">
        <v>5536</v>
      </c>
      <c r="C4645" t="s">
        <v>6373</v>
      </c>
      <c r="D4645" t="s">
        <v>6381</v>
      </c>
      <c r="E4645" s="1">
        <v>43245.452606481478</v>
      </c>
      <c r="F4645" t="s">
        <v>6358</v>
      </c>
      <c r="G4645" s="1">
        <v>43245.459918981483</v>
      </c>
      <c r="H4645" s="1">
        <v>43252.592132523147</v>
      </c>
      <c r="I4645" t="s">
        <v>6871</v>
      </c>
      <c r="J4645" s="4">
        <f>VLOOKUP(Données[[#This Row],[Statut (amiante)]],Statuts[[Statut]:[Code statut2]],2,FALSE)</f>
        <v>1</v>
      </c>
    </row>
    <row r="4646" spans="1:10" x14ac:dyDescent="0.25">
      <c r="A4646" t="s">
        <v>5536</v>
      </c>
      <c r="C4646" t="s">
        <v>6373</v>
      </c>
      <c r="D4646" t="s">
        <v>6382</v>
      </c>
      <c r="E4646" s="1">
        <v>43245.452606481478</v>
      </c>
      <c r="F4646" t="s">
        <v>6358</v>
      </c>
      <c r="G4646" s="1">
        <v>43245.459918981483</v>
      </c>
      <c r="H4646" s="1">
        <v>43252.592132557867</v>
      </c>
      <c r="I4646" t="s">
        <v>6871</v>
      </c>
      <c r="J4646" s="4">
        <f>VLOOKUP(Données[[#This Row],[Statut (amiante)]],Statuts[[Statut]:[Code statut2]],2,FALSE)</f>
        <v>1</v>
      </c>
    </row>
    <row r="4647" spans="1:10" x14ac:dyDescent="0.25">
      <c r="A4647" t="s">
        <v>5536</v>
      </c>
      <c r="C4647" t="s">
        <v>6373</v>
      </c>
      <c r="D4647" t="s">
        <v>6383</v>
      </c>
      <c r="E4647" s="1">
        <v>43245.452606481478</v>
      </c>
      <c r="F4647" t="s">
        <v>6358</v>
      </c>
      <c r="G4647" s="1">
        <v>43245.459918981483</v>
      </c>
      <c r="H4647" s="1">
        <v>43252.592132604164</v>
      </c>
      <c r="I4647" t="s">
        <v>6871</v>
      </c>
      <c r="J4647" s="4">
        <f>VLOOKUP(Données[[#This Row],[Statut (amiante)]],Statuts[[Statut]:[Code statut2]],2,FALSE)</f>
        <v>1</v>
      </c>
    </row>
    <row r="4648" spans="1:10" x14ac:dyDescent="0.25">
      <c r="A4648" t="s">
        <v>5536</v>
      </c>
      <c r="C4648" t="s">
        <v>6373</v>
      </c>
      <c r="D4648" t="s">
        <v>6384</v>
      </c>
      <c r="E4648" s="1">
        <v>43245.452606481478</v>
      </c>
      <c r="F4648" t="s">
        <v>6358</v>
      </c>
      <c r="G4648" s="1">
        <v>43245.459918981483</v>
      </c>
      <c r="H4648" s="1">
        <v>43252.59213287037</v>
      </c>
      <c r="I4648" t="s">
        <v>6871</v>
      </c>
      <c r="J4648" s="4">
        <f>VLOOKUP(Données[[#This Row],[Statut (amiante)]],Statuts[[Statut]:[Code statut2]],2,FALSE)</f>
        <v>1</v>
      </c>
    </row>
    <row r="4649" spans="1:10" x14ac:dyDescent="0.25">
      <c r="A4649" t="s">
        <v>5536</v>
      </c>
      <c r="C4649" t="s">
        <v>6373</v>
      </c>
      <c r="D4649" t="s">
        <v>6385</v>
      </c>
      <c r="E4649" s="1">
        <v>43245.452606481478</v>
      </c>
      <c r="F4649" t="s">
        <v>6358</v>
      </c>
      <c r="G4649" s="1">
        <v>43245.459918981483</v>
      </c>
      <c r="H4649" s="1">
        <v>43252.592132905091</v>
      </c>
      <c r="I4649" t="s">
        <v>6871</v>
      </c>
      <c r="J4649" s="4">
        <f>VLOOKUP(Données[[#This Row],[Statut (amiante)]],Statuts[[Statut]:[Code statut2]],2,FALSE)</f>
        <v>1</v>
      </c>
    </row>
    <row r="4650" spans="1:10" x14ac:dyDescent="0.25">
      <c r="A4650" t="s">
        <v>5536</v>
      </c>
      <c r="C4650" t="s">
        <v>6386</v>
      </c>
      <c r="D4650" t="s">
        <v>6387</v>
      </c>
      <c r="E4650" s="1">
        <v>43244.567796261574</v>
      </c>
      <c r="F4650" t="s">
        <v>6388</v>
      </c>
      <c r="G4650" s="1">
        <v>43244.574270833335</v>
      </c>
      <c r="H4650" s="1">
        <v>43251.60230486111</v>
      </c>
      <c r="I4650" t="s">
        <v>6871</v>
      </c>
      <c r="J4650" s="4">
        <f>VLOOKUP(Données[[#This Row],[Statut (amiante)]],Statuts[[Statut]:[Code statut2]],2,FALSE)</f>
        <v>1</v>
      </c>
    </row>
    <row r="4651" spans="1:10" x14ac:dyDescent="0.25">
      <c r="A4651" t="s">
        <v>5536</v>
      </c>
      <c r="C4651" t="s">
        <v>6386</v>
      </c>
      <c r="D4651" t="s">
        <v>6389</v>
      </c>
      <c r="E4651" s="1">
        <v>43244.567796261574</v>
      </c>
      <c r="F4651" t="s">
        <v>6388</v>
      </c>
      <c r="G4651" s="1">
        <v>43244.574270833335</v>
      </c>
      <c r="H4651" s="1">
        <v>43251.602305057873</v>
      </c>
      <c r="I4651" t="s">
        <v>6871</v>
      </c>
      <c r="J4651" s="4">
        <f>VLOOKUP(Données[[#This Row],[Statut (amiante)]],Statuts[[Statut]:[Code statut2]],2,FALSE)</f>
        <v>1</v>
      </c>
    </row>
    <row r="4652" spans="1:10" x14ac:dyDescent="0.25">
      <c r="A4652" t="s">
        <v>5536</v>
      </c>
      <c r="C4652" t="s">
        <v>6386</v>
      </c>
      <c r="D4652" t="s">
        <v>6390</v>
      </c>
      <c r="E4652" s="1">
        <v>43244.567796261574</v>
      </c>
      <c r="F4652" t="s">
        <v>6388</v>
      </c>
      <c r="G4652" s="1">
        <v>43244.574270833335</v>
      </c>
      <c r="H4652" s="1">
        <v>43251.602305208333</v>
      </c>
      <c r="I4652" t="s">
        <v>6871</v>
      </c>
      <c r="J4652" s="4">
        <f>VLOOKUP(Données[[#This Row],[Statut (amiante)]],Statuts[[Statut]:[Code statut2]],2,FALSE)</f>
        <v>1</v>
      </c>
    </row>
    <row r="4653" spans="1:10" x14ac:dyDescent="0.25">
      <c r="A4653" t="s">
        <v>5536</v>
      </c>
      <c r="C4653" t="s">
        <v>6391</v>
      </c>
      <c r="D4653" t="s">
        <v>6392</v>
      </c>
      <c r="E4653" s="1">
        <v>43245.450239583333</v>
      </c>
      <c r="F4653" t="s">
        <v>6358</v>
      </c>
      <c r="G4653" s="1">
        <v>43245.459918981483</v>
      </c>
      <c r="H4653" s="1">
        <v>43252.029258993054</v>
      </c>
      <c r="I4653" t="s">
        <v>6871</v>
      </c>
      <c r="J4653" s="4">
        <f>VLOOKUP(Données[[#This Row],[Statut (amiante)]],Statuts[[Statut]:[Code statut2]],2,FALSE)</f>
        <v>1</v>
      </c>
    </row>
    <row r="4654" spans="1:10" x14ac:dyDescent="0.25">
      <c r="A4654" t="s">
        <v>5536</v>
      </c>
      <c r="C4654" t="s">
        <v>6391</v>
      </c>
      <c r="D4654" t="s">
        <v>6393</v>
      </c>
      <c r="E4654" s="1">
        <v>43245.450239583333</v>
      </c>
      <c r="F4654" t="s">
        <v>6358</v>
      </c>
      <c r="G4654" s="1">
        <v>43245.459918981483</v>
      </c>
      <c r="H4654" s="1">
        <v>43252.02925925926</v>
      </c>
      <c r="I4654" t="s">
        <v>6871</v>
      </c>
      <c r="J4654" s="4">
        <f>VLOOKUP(Données[[#This Row],[Statut (amiante)]],Statuts[[Statut]:[Code statut2]],2,FALSE)</f>
        <v>1</v>
      </c>
    </row>
    <row r="4655" spans="1:10" x14ac:dyDescent="0.25">
      <c r="A4655" t="s">
        <v>5536</v>
      </c>
      <c r="C4655" t="s">
        <v>6373</v>
      </c>
      <c r="D4655" t="s">
        <v>6394</v>
      </c>
      <c r="E4655" s="1">
        <v>43245.452606481478</v>
      </c>
      <c r="F4655" t="s">
        <v>6358</v>
      </c>
      <c r="G4655" s="1">
        <v>43245.459918981483</v>
      </c>
      <c r="H4655" s="1">
        <v>43252.592128275464</v>
      </c>
      <c r="I4655" t="s">
        <v>6871</v>
      </c>
      <c r="J4655" s="4">
        <f>VLOOKUP(Données[[#This Row],[Statut (amiante)]],Statuts[[Statut]:[Code statut2]],2,FALSE)</f>
        <v>1</v>
      </c>
    </row>
    <row r="4656" spans="1:10" x14ac:dyDescent="0.25">
      <c r="A4656" t="s">
        <v>5536</v>
      </c>
      <c r="C4656" t="s">
        <v>6386</v>
      </c>
      <c r="D4656" t="s">
        <v>6395</v>
      </c>
      <c r="E4656" s="1">
        <v>43244.567796261574</v>
      </c>
      <c r="F4656" t="s">
        <v>6388</v>
      </c>
      <c r="G4656" s="1">
        <v>43244.574270833335</v>
      </c>
      <c r="H4656" s="1">
        <v>43251.602303819447</v>
      </c>
      <c r="I4656" t="s">
        <v>6871</v>
      </c>
      <c r="J4656" s="4">
        <f>VLOOKUP(Données[[#This Row],[Statut (amiante)]],Statuts[[Statut]:[Code statut2]],2,FALSE)</f>
        <v>1</v>
      </c>
    </row>
    <row r="4657" spans="1:10" x14ac:dyDescent="0.25">
      <c r="A4657" t="s">
        <v>5536</v>
      </c>
      <c r="C4657" t="s">
        <v>6386</v>
      </c>
      <c r="D4657" t="s">
        <v>6396</v>
      </c>
      <c r="E4657" s="1">
        <v>43244.567796261574</v>
      </c>
      <c r="F4657" t="s">
        <v>6388</v>
      </c>
      <c r="G4657" s="1">
        <v>43244.574270833335</v>
      </c>
      <c r="H4657" s="1">
        <v>43251.602304050924</v>
      </c>
      <c r="I4657" t="s">
        <v>6871</v>
      </c>
      <c r="J4657" s="4">
        <f>VLOOKUP(Données[[#This Row],[Statut (amiante)]],Statuts[[Statut]:[Code statut2]],2,FALSE)</f>
        <v>1</v>
      </c>
    </row>
    <row r="4658" spans="1:10" x14ac:dyDescent="0.25">
      <c r="A4658" t="s">
        <v>5536</v>
      </c>
      <c r="C4658" t="s">
        <v>6386</v>
      </c>
      <c r="D4658" t="s">
        <v>6397</v>
      </c>
      <c r="E4658" s="1">
        <v>43244.567796261574</v>
      </c>
      <c r="F4658" t="s">
        <v>6388</v>
      </c>
      <c r="G4658" s="1">
        <v>43244.574270833335</v>
      </c>
      <c r="H4658" s="1">
        <v>43251.602304282409</v>
      </c>
      <c r="I4658" t="s">
        <v>6871</v>
      </c>
      <c r="J4658" s="4">
        <f>VLOOKUP(Données[[#This Row],[Statut (amiante)]],Statuts[[Statut]:[Code statut2]],2,FALSE)</f>
        <v>1</v>
      </c>
    </row>
    <row r="4659" spans="1:10" x14ac:dyDescent="0.25">
      <c r="A4659" t="s">
        <v>5536</v>
      </c>
      <c r="C4659" t="s">
        <v>6386</v>
      </c>
      <c r="D4659" t="s">
        <v>6398</v>
      </c>
      <c r="E4659" s="1">
        <v>43244.567796261574</v>
      </c>
      <c r="F4659" t="s">
        <v>6388</v>
      </c>
      <c r="G4659" s="1">
        <v>43244.574270833335</v>
      </c>
      <c r="H4659" s="1">
        <v>43251.602304398148</v>
      </c>
      <c r="I4659" t="s">
        <v>6871</v>
      </c>
      <c r="J4659" s="4">
        <f>VLOOKUP(Données[[#This Row],[Statut (amiante)]],Statuts[[Statut]:[Code statut2]],2,FALSE)</f>
        <v>1</v>
      </c>
    </row>
    <row r="4660" spans="1:10" x14ac:dyDescent="0.25">
      <c r="A4660" t="s">
        <v>5536</v>
      </c>
      <c r="C4660" t="s">
        <v>6386</v>
      </c>
      <c r="D4660" t="s">
        <v>6399</v>
      </c>
      <c r="E4660" s="1">
        <v>43244.567796261574</v>
      </c>
      <c r="F4660" t="s">
        <v>6388</v>
      </c>
      <c r="G4660" s="1">
        <v>43244.574270833335</v>
      </c>
      <c r="H4660" s="1">
        <v>43251.602304513886</v>
      </c>
      <c r="I4660" t="s">
        <v>6871</v>
      </c>
      <c r="J4660" s="4">
        <f>VLOOKUP(Données[[#This Row],[Statut (amiante)]],Statuts[[Statut]:[Code statut2]],2,FALSE)</f>
        <v>1</v>
      </c>
    </row>
    <row r="4661" spans="1:10" x14ac:dyDescent="0.25">
      <c r="A4661" t="s">
        <v>5536</v>
      </c>
      <c r="C4661" t="s">
        <v>6386</v>
      </c>
      <c r="D4661" t="s">
        <v>6400</v>
      </c>
      <c r="E4661" s="1">
        <v>43244.567796261574</v>
      </c>
      <c r="F4661" t="s">
        <v>6388</v>
      </c>
      <c r="G4661" s="1">
        <v>43244.574270833335</v>
      </c>
      <c r="H4661" s="1">
        <v>43251.60230471065</v>
      </c>
      <c r="I4661" t="s">
        <v>6871</v>
      </c>
      <c r="J4661" s="4">
        <f>VLOOKUP(Données[[#This Row],[Statut (amiante)]],Statuts[[Statut]:[Code statut2]],2,FALSE)</f>
        <v>1</v>
      </c>
    </row>
    <row r="4662" spans="1:10" x14ac:dyDescent="0.25">
      <c r="A4662" t="s">
        <v>5536</v>
      </c>
      <c r="C4662" t="s">
        <v>6386</v>
      </c>
      <c r="D4662" t="s">
        <v>6401</v>
      </c>
      <c r="E4662" s="1">
        <v>43244.567796261574</v>
      </c>
      <c r="F4662" t="s">
        <v>6388</v>
      </c>
      <c r="G4662" s="1">
        <v>43244.574270833335</v>
      </c>
      <c r="H4662" s="1">
        <v>43251.602300150465</v>
      </c>
      <c r="I4662" t="s">
        <v>6871</v>
      </c>
      <c r="J4662" s="4">
        <f>VLOOKUP(Données[[#This Row],[Statut (amiante)]],Statuts[[Statut]:[Code statut2]],2,FALSE)</f>
        <v>1</v>
      </c>
    </row>
    <row r="4663" spans="1:10" x14ac:dyDescent="0.25">
      <c r="A4663" t="s">
        <v>5536</v>
      </c>
      <c r="C4663" t="s">
        <v>6386</v>
      </c>
      <c r="D4663" t="s">
        <v>6402</v>
      </c>
      <c r="E4663" s="1">
        <v>43244.567796261574</v>
      </c>
      <c r="F4663" t="s">
        <v>6388</v>
      </c>
      <c r="G4663" s="1">
        <v>43244.574270833335</v>
      </c>
      <c r="H4663" s="1">
        <v>43251.602300196762</v>
      </c>
      <c r="I4663" t="s">
        <v>6871</v>
      </c>
      <c r="J4663" s="4">
        <f>VLOOKUP(Données[[#This Row],[Statut (amiante)]],Statuts[[Statut]:[Code statut2]],2,FALSE)</f>
        <v>1</v>
      </c>
    </row>
    <row r="4664" spans="1:10" x14ac:dyDescent="0.25">
      <c r="A4664" t="s">
        <v>5536</v>
      </c>
      <c r="C4664" t="s">
        <v>6386</v>
      </c>
      <c r="D4664" t="s">
        <v>6403</v>
      </c>
      <c r="E4664" s="1">
        <v>43244.567796261574</v>
      </c>
      <c r="F4664" t="s">
        <v>6388</v>
      </c>
      <c r="G4664" s="1">
        <v>43244.574270833335</v>
      </c>
      <c r="H4664" s="1">
        <v>43251.602300231483</v>
      </c>
      <c r="I4664" t="s">
        <v>6871</v>
      </c>
      <c r="J4664" s="4">
        <f>VLOOKUP(Données[[#This Row],[Statut (amiante)]],Statuts[[Statut]:[Code statut2]],2,FALSE)</f>
        <v>1</v>
      </c>
    </row>
    <row r="4665" spans="1:10" x14ac:dyDescent="0.25">
      <c r="A4665" t="s">
        <v>5536</v>
      </c>
      <c r="C4665" t="s">
        <v>6386</v>
      </c>
      <c r="D4665" t="s">
        <v>6404</v>
      </c>
      <c r="E4665" s="1">
        <v>43244.567796261574</v>
      </c>
      <c r="F4665" t="s">
        <v>6388</v>
      </c>
      <c r="G4665" s="1">
        <v>43244.574270833335</v>
      </c>
      <c r="H4665" s="1">
        <v>43251.602301388892</v>
      </c>
      <c r="I4665" t="s">
        <v>6871</v>
      </c>
      <c r="J4665" s="4">
        <f>VLOOKUP(Données[[#This Row],[Statut (amiante)]],Statuts[[Statut]:[Code statut2]],2,FALSE)</f>
        <v>1</v>
      </c>
    </row>
    <row r="4666" spans="1:10" x14ac:dyDescent="0.25">
      <c r="A4666" t="s">
        <v>5536</v>
      </c>
      <c r="C4666" t="s">
        <v>6386</v>
      </c>
      <c r="D4666" t="s">
        <v>6405</v>
      </c>
      <c r="E4666" s="1">
        <v>43244.567796261574</v>
      </c>
      <c r="F4666" t="s">
        <v>6388</v>
      </c>
      <c r="G4666" s="1">
        <v>43244.574270833335</v>
      </c>
      <c r="H4666" s="1">
        <v>43251.602303391206</v>
      </c>
      <c r="I4666" t="s">
        <v>6871</v>
      </c>
      <c r="J4666" s="4">
        <f>VLOOKUP(Données[[#This Row],[Statut (amiante)]],Statuts[[Statut]:[Code statut2]],2,FALSE)</f>
        <v>1</v>
      </c>
    </row>
    <row r="4667" spans="1:10" x14ac:dyDescent="0.25">
      <c r="A4667" t="s">
        <v>5536</v>
      </c>
      <c r="C4667" t="s">
        <v>6386</v>
      </c>
      <c r="D4667" t="s">
        <v>6406</v>
      </c>
      <c r="E4667" s="1">
        <v>43244.567796261574</v>
      </c>
      <c r="F4667" t="s">
        <v>6388</v>
      </c>
      <c r="G4667" s="1">
        <v>43244.574270833335</v>
      </c>
      <c r="H4667" s="1">
        <v>43251.602303622683</v>
      </c>
      <c r="I4667" t="s">
        <v>6871</v>
      </c>
      <c r="J4667" s="4">
        <f>VLOOKUP(Données[[#This Row],[Statut (amiante)]],Statuts[[Statut]:[Code statut2]],2,FALSE)</f>
        <v>1</v>
      </c>
    </row>
    <row r="4668" spans="1:10" x14ac:dyDescent="0.25">
      <c r="A4668" t="s">
        <v>5536</v>
      </c>
      <c r="C4668" t="s">
        <v>6386</v>
      </c>
      <c r="D4668" t="s">
        <v>6407</v>
      </c>
      <c r="E4668" s="1">
        <v>43244.567796261574</v>
      </c>
      <c r="F4668" t="s">
        <v>6388</v>
      </c>
      <c r="G4668" s="1">
        <v>43244.574270833335</v>
      </c>
      <c r="H4668" s="1">
        <v>43251.602297800928</v>
      </c>
      <c r="I4668" t="s">
        <v>6871</v>
      </c>
      <c r="J4668" s="4">
        <f>VLOOKUP(Données[[#This Row],[Statut (amiante)]],Statuts[[Statut]:[Code statut2]],2,FALSE)</f>
        <v>1</v>
      </c>
    </row>
    <row r="4669" spans="1:10" x14ac:dyDescent="0.25">
      <c r="A4669" t="s">
        <v>5536</v>
      </c>
      <c r="C4669" t="s">
        <v>6386</v>
      </c>
      <c r="D4669" t="s">
        <v>6408</v>
      </c>
      <c r="E4669" s="1">
        <v>43244.567796261574</v>
      </c>
      <c r="F4669" t="s">
        <v>6388</v>
      </c>
      <c r="G4669" s="1">
        <v>43244.574270833335</v>
      </c>
      <c r="H4669" s="1">
        <v>43251.60229988426</v>
      </c>
      <c r="I4669" t="s">
        <v>6871</v>
      </c>
      <c r="J4669" s="4">
        <f>VLOOKUP(Données[[#This Row],[Statut (amiante)]],Statuts[[Statut]:[Code statut2]],2,FALSE)</f>
        <v>1</v>
      </c>
    </row>
    <row r="4670" spans="1:10" x14ac:dyDescent="0.25">
      <c r="A4670" t="s">
        <v>5536</v>
      </c>
      <c r="C4670" t="s">
        <v>6386</v>
      </c>
      <c r="D4670" t="s">
        <v>6409</v>
      </c>
      <c r="E4670" s="1">
        <v>43244.567796261574</v>
      </c>
      <c r="F4670" t="s">
        <v>6388</v>
      </c>
      <c r="G4670" s="1">
        <v>43244.574270833335</v>
      </c>
      <c r="H4670" s="1">
        <v>43251.602299965278</v>
      </c>
      <c r="I4670" t="s">
        <v>6871</v>
      </c>
      <c r="J4670" s="4">
        <f>VLOOKUP(Données[[#This Row],[Statut (amiante)]],Statuts[[Statut]:[Code statut2]],2,FALSE)</f>
        <v>1</v>
      </c>
    </row>
    <row r="4671" spans="1:10" x14ac:dyDescent="0.25">
      <c r="A4671" t="s">
        <v>5536</v>
      </c>
      <c r="C4671" t="s">
        <v>6386</v>
      </c>
      <c r="D4671" t="s">
        <v>6410</v>
      </c>
      <c r="E4671" s="1">
        <v>43244.567796261574</v>
      </c>
      <c r="F4671" t="s">
        <v>6388</v>
      </c>
      <c r="G4671" s="1">
        <v>43244.574270833335</v>
      </c>
      <c r="H4671" s="1">
        <v>43251.602299999999</v>
      </c>
      <c r="I4671" t="s">
        <v>6871</v>
      </c>
      <c r="J4671" s="4">
        <f>VLOOKUP(Données[[#This Row],[Statut (amiante)]],Statuts[[Statut]:[Code statut2]],2,FALSE)</f>
        <v>1</v>
      </c>
    </row>
    <row r="4672" spans="1:10" x14ac:dyDescent="0.25">
      <c r="A4672" t="s">
        <v>5536</v>
      </c>
      <c r="C4672" t="s">
        <v>6386</v>
      </c>
      <c r="D4672" t="s">
        <v>6411</v>
      </c>
      <c r="E4672" s="1">
        <v>43244.567796261574</v>
      </c>
      <c r="F4672" t="s">
        <v>6388</v>
      </c>
      <c r="G4672" s="1">
        <v>43244.574270833335</v>
      </c>
      <c r="H4672" s="1">
        <v>43251.602300081016</v>
      </c>
      <c r="I4672" t="s">
        <v>6871</v>
      </c>
      <c r="J4672" s="4">
        <f>VLOOKUP(Données[[#This Row],[Statut (amiante)]],Statuts[[Statut]:[Code statut2]],2,FALSE)</f>
        <v>1</v>
      </c>
    </row>
    <row r="4673" spans="1:10" x14ac:dyDescent="0.25">
      <c r="A4673" t="s">
        <v>5536</v>
      </c>
      <c r="C4673" t="s">
        <v>6386</v>
      </c>
      <c r="D4673" t="s">
        <v>6412</v>
      </c>
      <c r="E4673" s="1">
        <v>43244.567796261574</v>
      </c>
      <c r="F4673" t="s">
        <v>6388</v>
      </c>
      <c r="G4673" s="1">
        <v>43244.574270833335</v>
      </c>
      <c r="H4673" s="1">
        <v>43251.602300115737</v>
      </c>
      <c r="I4673" t="s">
        <v>6871</v>
      </c>
      <c r="J4673" s="4">
        <f>VLOOKUP(Données[[#This Row],[Statut (amiante)]],Statuts[[Statut]:[Code statut2]],2,FALSE)</f>
        <v>1</v>
      </c>
    </row>
    <row r="4674" spans="1:10" x14ac:dyDescent="0.25">
      <c r="A4674" t="s">
        <v>5536</v>
      </c>
      <c r="C4674" t="s">
        <v>6413</v>
      </c>
      <c r="D4674" t="s">
        <v>6414</v>
      </c>
      <c r="E4674" s="1">
        <v>43244.403212812504</v>
      </c>
      <c r="F4674" t="s">
        <v>6415</v>
      </c>
      <c r="G4674" s="1">
        <v>43244.415856481479</v>
      </c>
      <c r="H4674" s="1">
        <v>43249.775188657404</v>
      </c>
      <c r="I4674" t="s">
        <v>6871</v>
      </c>
      <c r="J4674" s="4">
        <f>VLOOKUP(Données[[#This Row],[Statut (amiante)]],Statuts[[Statut]:[Code statut2]],2,FALSE)</f>
        <v>1</v>
      </c>
    </row>
    <row r="4675" spans="1:10" x14ac:dyDescent="0.25">
      <c r="A4675" t="s">
        <v>5536</v>
      </c>
      <c r="C4675" t="s">
        <v>6413</v>
      </c>
      <c r="D4675" t="s">
        <v>6416</v>
      </c>
      <c r="E4675" s="1">
        <v>43244.403212812504</v>
      </c>
      <c r="F4675" t="s">
        <v>6415</v>
      </c>
      <c r="G4675" s="1">
        <v>43244.415856481479</v>
      </c>
      <c r="H4675" s="1">
        <v>43249.775189085645</v>
      </c>
      <c r="I4675" t="s">
        <v>6871</v>
      </c>
      <c r="J4675" s="4">
        <f>VLOOKUP(Données[[#This Row],[Statut (amiante)]],Statuts[[Statut]:[Code statut2]],2,FALSE)</f>
        <v>1</v>
      </c>
    </row>
    <row r="4676" spans="1:10" x14ac:dyDescent="0.25">
      <c r="A4676" t="s">
        <v>5536</v>
      </c>
      <c r="C4676" t="s">
        <v>6417</v>
      </c>
      <c r="D4676" t="s">
        <v>6418</v>
      </c>
      <c r="E4676" s="1">
        <v>43244.413750775464</v>
      </c>
      <c r="F4676" t="s">
        <v>6415</v>
      </c>
      <c r="G4676" s="1">
        <v>43244.415856481479</v>
      </c>
      <c r="H4676" s="1">
        <v>43248.806770405092</v>
      </c>
      <c r="I4676" t="s">
        <v>6871</v>
      </c>
      <c r="J4676" s="4">
        <f>VLOOKUP(Données[[#This Row],[Statut (amiante)]],Statuts[[Statut]:[Code statut2]],2,FALSE)</f>
        <v>1</v>
      </c>
    </row>
    <row r="4677" spans="1:10" x14ac:dyDescent="0.25">
      <c r="A4677" t="s">
        <v>5536</v>
      </c>
      <c r="C4677" t="s">
        <v>6417</v>
      </c>
      <c r="D4677" t="s">
        <v>6419</v>
      </c>
      <c r="E4677" s="1">
        <v>43244.413750775464</v>
      </c>
      <c r="F4677" t="s">
        <v>6415</v>
      </c>
      <c r="G4677" s="1">
        <v>43244.415856481479</v>
      </c>
      <c r="H4677" s="1">
        <v>43248.806770601848</v>
      </c>
      <c r="I4677" t="s">
        <v>6871</v>
      </c>
      <c r="J4677" s="4">
        <f>VLOOKUP(Données[[#This Row],[Statut (amiante)]],Statuts[[Statut]:[Code statut2]],2,FALSE)</f>
        <v>1</v>
      </c>
    </row>
    <row r="4678" spans="1:10" x14ac:dyDescent="0.25">
      <c r="A4678" t="s">
        <v>5536</v>
      </c>
      <c r="C4678" t="s">
        <v>6417</v>
      </c>
      <c r="D4678" t="s">
        <v>6420</v>
      </c>
      <c r="E4678" s="1">
        <v>43244.413750775464</v>
      </c>
      <c r="F4678" t="s">
        <v>6415</v>
      </c>
      <c r="G4678" s="1">
        <v>43244.415856481479</v>
      </c>
      <c r="H4678" s="1">
        <v>43248.806770636576</v>
      </c>
      <c r="I4678" t="s">
        <v>6871</v>
      </c>
      <c r="J4678" s="4">
        <f>VLOOKUP(Données[[#This Row],[Statut (amiante)]],Statuts[[Statut]:[Code statut2]],2,FALSE)</f>
        <v>1</v>
      </c>
    </row>
    <row r="4679" spans="1:10" x14ac:dyDescent="0.25">
      <c r="A4679" t="s">
        <v>5536</v>
      </c>
      <c r="C4679" t="s">
        <v>6417</v>
      </c>
      <c r="D4679" t="s">
        <v>6421</v>
      </c>
      <c r="E4679" s="1">
        <v>43244.413750775464</v>
      </c>
      <c r="F4679" t="s">
        <v>6415</v>
      </c>
      <c r="G4679" s="1">
        <v>43244.415856481479</v>
      </c>
      <c r="H4679" s="1">
        <v>43248.806770682873</v>
      </c>
      <c r="I4679" t="s">
        <v>6871</v>
      </c>
      <c r="J4679" s="4">
        <f>VLOOKUP(Données[[#This Row],[Statut (amiante)]],Statuts[[Statut]:[Code statut2]],2,FALSE)</f>
        <v>1</v>
      </c>
    </row>
    <row r="4680" spans="1:10" x14ac:dyDescent="0.25">
      <c r="A4680" t="s">
        <v>5536</v>
      </c>
      <c r="C4680" t="s">
        <v>6413</v>
      </c>
      <c r="D4680" t="s">
        <v>6422</v>
      </c>
      <c r="E4680" s="1">
        <v>43244.403212812504</v>
      </c>
      <c r="F4680" t="s">
        <v>6415</v>
      </c>
      <c r="G4680" s="1">
        <v>43244.415856481479</v>
      </c>
      <c r="H4680" s="1">
        <v>43249.77518827546</v>
      </c>
      <c r="I4680" t="s">
        <v>6871</v>
      </c>
      <c r="J4680" s="4">
        <f>VLOOKUP(Données[[#This Row],[Statut (amiante)]],Statuts[[Statut]:[Code statut2]],2,FALSE)</f>
        <v>1</v>
      </c>
    </row>
    <row r="4681" spans="1:10" x14ac:dyDescent="0.25">
      <c r="A4681" t="s">
        <v>5536</v>
      </c>
      <c r="C4681" t="s">
        <v>6413</v>
      </c>
      <c r="D4681" t="s">
        <v>6423</v>
      </c>
      <c r="E4681" s="1">
        <v>43244.403212812504</v>
      </c>
      <c r="F4681" t="s">
        <v>6415</v>
      </c>
      <c r="G4681" s="1">
        <v>43244.415856481479</v>
      </c>
      <c r="H4681" s="1">
        <v>43249.775188310188</v>
      </c>
      <c r="I4681" t="s">
        <v>6871</v>
      </c>
      <c r="J4681" s="4">
        <f>VLOOKUP(Données[[#This Row],[Statut (amiante)]],Statuts[[Statut]:[Code statut2]],2,FALSE)</f>
        <v>1</v>
      </c>
    </row>
    <row r="4682" spans="1:10" x14ac:dyDescent="0.25">
      <c r="A4682" t="s">
        <v>5536</v>
      </c>
      <c r="C4682" t="s">
        <v>6413</v>
      </c>
      <c r="D4682" t="s">
        <v>6424</v>
      </c>
      <c r="E4682" s="1">
        <v>43244.403212812504</v>
      </c>
      <c r="F4682" t="s">
        <v>6415</v>
      </c>
      <c r="G4682" s="1">
        <v>43244.415856481479</v>
      </c>
      <c r="H4682" s="1">
        <v>43249.775188344909</v>
      </c>
      <c r="I4682" t="s">
        <v>6871</v>
      </c>
      <c r="J4682" s="4">
        <f>VLOOKUP(Données[[#This Row],[Statut (amiante)]],Statuts[[Statut]:[Code statut2]],2,FALSE)</f>
        <v>1</v>
      </c>
    </row>
    <row r="4683" spans="1:10" x14ac:dyDescent="0.25">
      <c r="A4683" t="s">
        <v>5536</v>
      </c>
      <c r="C4683" t="s">
        <v>6413</v>
      </c>
      <c r="D4683" t="s">
        <v>6425</v>
      </c>
      <c r="E4683" s="1">
        <v>43244.403212812504</v>
      </c>
      <c r="F4683" t="s">
        <v>6415</v>
      </c>
      <c r="G4683" s="1">
        <v>43244.415856481479</v>
      </c>
      <c r="H4683" s="1">
        <v>43249.775188391206</v>
      </c>
      <c r="I4683" t="s">
        <v>6871</v>
      </c>
      <c r="J4683" s="4">
        <f>VLOOKUP(Données[[#This Row],[Statut (amiante)]],Statuts[[Statut]:[Code statut2]],2,FALSE)</f>
        <v>1</v>
      </c>
    </row>
    <row r="4684" spans="1:10" x14ac:dyDescent="0.25">
      <c r="A4684" t="s">
        <v>5536</v>
      </c>
      <c r="C4684" t="s">
        <v>6413</v>
      </c>
      <c r="D4684" t="s">
        <v>6426</v>
      </c>
      <c r="E4684" s="1">
        <v>43244.403212812504</v>
      </c>
      <c r="F4684" t="s">
        <v>6415</v>
      </c>
      <c r="G4684" s="1">
        <v>43244.415856481479</v>
      </c>
      <c r="H4684" s="1">
        <v>43249.775188425927</v>
      </c>
      <c r="I4684" t="s">
        <v>6871</v>
      </c>
      <c r="J4684" s="4">
        <f>VLOOKUP(Données[[#This Row],[Statut (amiante)]],Statuts[[Statut]:[Code statut2]],2,FALSE)</f>
        <v>1</v>
      </c>
    </row>
    <row r="4685" spans="1:10" x14ac:dyDescent="0.25">
      <c r="A4685" t="s">
        <v>5536</v>
      </c>
      <c r="C4685" t="s">
        <v>6413</v>
      </c>
      <c r="D4685" t="s">
        <v>6427</v>
      </c>
      <c r="E4685" s="1">
        <v>43244.403212812504</v>
      </c>
      <c r="F4685" t="s">
        <v>6415</v>
      </c>
      <c r="G4685" s="1">
        <v>43244.415856481479</v>
      </c>
      <c r="H4685" s="1">
        <v>43249.775188460648</v>
      </c>
      <c r="I4685" t="s">
        <v>6871</v>
      </c>
      <c r="J4685" s="4">
        <f>VLOOKUP(Données[[#This Row],[Statut (amiante)]],Statuts[[Statut]:[Code statut2]],2,FALSE)</f>
        <v>1</v>
      </c>
    </row>
    <row r="4686" spans="1:10" x14ac:dyDescent="0.25">
      <c r="A4686" t="s">
        <v>5536</v>
      </c>
      <c r="C4686" t="s">
        <v>6428</v>
      </c>
      <c r="D4686" t="s">
        <v>6429</v>
      </c>
      <c r="E4686" s="1">
        <v>43243.483414085647</v>
      </c>
      <c r="F4686" t="s">
        <v>6430</v>
      </c>
      <c r="G4686" s="1">
        <v>43243.491249999999</v>
      </c>
      <c r="H4686" s="1">
        <v>43248.806729780095</v>
      </c>
      <c r="I4686" t="s">
        <v>6871</v>
      </c>
      <c r="J4686" s="4">
        <f>VLOOKUP(Données[[#This Row],[Statut (amiante)]],Statuts[[Statut]:[Code statut2]],2,FALSE)</f>
        <v>1</v>
      </c>
    </row>
    <row r="4687" spans="1:10" x14ac:dyDescent="0.25">
      <c r="A4687" t="s">
        <v>5536</v>
      </c>
      <c r="C4687" t="s">
        <v>6428</v>
      </c>
      <c r="D4687" t="s">
        <v>6431</v>
      </c>
      <c r="E4687" s="1">
        <v>43243.483414085647</v>
      </c>
      <c r="F4687" t="s">
        <v>6430</v>
      </c>
      <c r="G4687" s="1">
        <v>43243.491249999999</v>
      </c>
      <c r="H4687" s="1">
        <v>43248.806729826392</v>
      </c>
      <c r="I4687" t="s">
        <v>6871</v>
      </c>
      <c r="J4687" s="4">
        <f>VLOOKUP(Données[[#This Row],[Statut (amiante)]],Statuts[[Statut]:[Code statut2]],2,FALSE)</f>
        <v>1</v>
      </c>
    </row>
    <row r="4688" spans="1:10" x14ac:dyDescent="0.25">
      <c r="A4688" t="s">
        <v>5536</v>
      </c>
      <c r="C4688" t="s">
        <v>6428</v>
      </c>
      <c r="D4688" t="s">
        <v>6432</v>
      </c>
      <c r="E4688" s="1">
        <v>43243.483414085647</v>
      </c>
      <c r="F4688" t="s">
        <v>6430</v>
      </c>
      <c r="G4688" s="1">
        <v>43243.491249999999</v>
      </c>
      <c r="H4688" s="1">
        <v>43248.806729861113</v>
      </c>
      <c r="I4688" t="s">
        <v>6871</v>
      </c>
      <c r="J4688" s="4">
        <f>VLOOKUP(Données[[#This Row],[Statut (amiante)]],Statuts[[Statut]:[Code statut2]],2,FALSE)</f>
        <v>1</v>
      </c>
    </row>
    <row r="4689" spans="1:10" x14ac:dyDescent="0.25">
      <c r="A4689" t="s">
        <v>5536</v>
      </c>
      <c r="C4689" t="s">
        <v>6413</v>
      </c>
      <c r="D4689" t="s">
        <v>6433</v>
      </c>
      <c r="E4689" s="1">
        <v>43244.403212812504</v>
      </c>
      <c r="F4689" t="s">
        <v>6415</v>
      </c>
      <c r="G4689" s="1">
        <v>43244.415856481479</v>
      </c>
      <c r="H4689" s="1">
        <v>43249.775188043983</v>
      </c>
      <c r="I4689" t="s">
        <v>6871</v>
      </c>
      <c r="J4689" s="4">
        <f>VLOOKUP(Données[[#This Row],[Statut (amiante)]],Statuts[[Statut]:[Code statut2]],2,FALSE)</f>
        <v>1</v>
      </c>
    </row>
    <row r="4690" spans="1:10" x14ac:dyDescent="0.25">
      <c r="A4690" t="s">
        <v>5536</v>
      </c>
      <c r="C4690" t="s">
        <v>6413</v>
      </c>
      <c r="D4690" t="s">
        <v>6434</v>
      </c>
      <c r="E4690" s="1">
        <v>43244.403212812504</v>
      </c>
      <c r="F4690" t="s">
        <v>6415</v>
      </c>
      <c r="G4690" s="1">
        <v>43244.415856481479</v>
      </c>
      <c r="H4690" s="1">
        <v>43249.775188194442</v>
      </c>
      <c r="I4690" t="s">
        <v>6871</v>
      </c>
      <c r="J4690" s="4">
        <f>VLOOKUP(Données[[#This Row],[Statut (amiante)]],Statuts[[Statut]:[Code statut2]],2,FALSE)</f>
        <v>1</v>
      </c>
    </row>
    <row r="4691" spans="1:10" x14ac:dyDescent="0.25">
      <c r="A4691" t="s">
        <v>5536</v>
      </c>
      <c r="C4691" t="s">
        <v>6413</v>
      </c>
      <c r="D4691" t="s">
        <v>6435</v>
      </c>
      <c r="E4691" s="1">
        <v>43244.403212812504</v>
      </c>
      <c r="F4691" t="s">
        <v>6415</v>
      </c>
      <c r="G4691" s="1">
        <v>43244.415856481479</v>
      </c>
      <c r="H4691" s="1">
        <v>43249.775188229163</v>
      </c>
      <c r="I4691" t="s">
        <v>6871</v>
      </c>
      <c r="J4691" s="4">
        <f>VLOOKUP(Données[[#This Row],[Statut (amiante)]],Statuts[[Statut]:[Code statut2]],2,FALSE)</f>
        <v>1</v>
      </c>
    </row>
    <row r="4692" spans="1:10" x14ac:dyDescent="0.25">
      <c r="A4692" t="s">
        <v>5536</v>
      </c>
      <c r="C4692" t="s">
        <v>6428</v>
      </c>
      <c r="D4692" t="s">
        <v>6436</v>
      </c>
      <c r="E4692" s="1">
        <v>43243.483414085647</v>
      </c>
      <c r="F4692" t="s">
        <v>6430</v>
      </c>
      <c r="G4692" s="1">
        <v>43243.491249999999</v>
      </c>
      <c r="H4692" s="1">
        <v>43248.806729548611</v>
      </c>
      <c r="I4692" t="s">
        <v>6871</v>
      </c>
      <c r="J4692" s="4">
        <f>VLOOKUP(Données[[#This Row],[Statut (amiante)]],Statuts[[Statut]:[Code statut2]],2,FALSE)</f>
        <v>1</v>
      </c>
    </row>
    <row r="4693" spans="1:10" x14ac:dyDescent="0.25">
      <c r="A4693" t="s">
        <v>5536</v>
      </c>
      <c r="C4693" t="s">
        <v>6428</v>
      </c>
      <c r="D4693" t="s">
        <v>6437</v>
      </c>
      <c r="E4693" s="1">
        <v>43243.483414085647</v>
      </c>
      <c r="F4693" t="s">
        <v>6430</v>
      </c>
      <c r="G4693" s="1">
        <v>43243.491249999999</v>
      </c>
      <c r="H4693" s="1">
        <v>43248.806729594908</v>
      </c>
      <c r="I4693" t="s">
        <v>6871</v>
      </c>
      <c r="J4693" s="4">
        <f>VLOOKUP(Données[[#This Row],[Statut (amiante)]],Statuts[[Statut]:[Code statut2]],2,FALSE)</f>
        <v>1</v>
      </c>
    </row>
    <row r="4694" spans="1:10" x14ac:dyDescent="0.25">
      <c r="A4694" t="s">
        <v>5536</v>
      </c>
      <c r="C4694" t="s">
        <v>6428</v>
      </c>
      <c r="D4694" t="s">
        <v>6438</v>
      </c>
      <c r="E4694" s="1">
        <v>43243.483414085647</v>
      </c>
      <c r="F4694" t="s">
        <v>6430</v>
      </c>
      <c r="G4694" s="1">
        <v>43243.491249999999</v>
      </c>
      <c r="H4694" s="1">
        <v>43248.806729629629</v>
      </c>
      <c r="I4694" t="s">
        <v>6871</v>
      </c>
      <c r="J4694" s="4">
        <f>VLOOKUP(Données[[#This Row],[Statut (amiante)]],Statuts[[Statut]:[Code statut2]],2,FALSE)</f>
        <v>1</v>
      </c>
    </row>
    <row r="4695" spans="1:10" x14ac:dyDescent="0.25">
      <c r="A4695" t="s">
        <v>5536</v>
      </c>
      <c r="C4695" t="s">
        <v>6428</v>
      </c>
      <c r="D4695" t="s">
        <v>6439</v>
      </c>
      <c r="E4695" s="1">
        <v>43243.483414085647</v>
      </c>
      <c r="F4695" t="s">
        <v>6430</v>
      </c>
      <c r="G4695" s="1">
        <v>43243.491249999999</v>
      </c>
      <c r="H4695" s="1">
        <v>43248.806729664349</v>
      </c>
      <c r="I4695" t="s">
        <v>6871</v>
      </c>
      <c r="J4695" s="4">
        <f>VLOOKUP(Données[[#This Row],[Statut (amiante)]],Statuts[[Statut]:[Code statut2]],2,FALSE)</f>
        <v>1</v>
      </c>
    </row>
    <row r="4696" spans="1:10" x14ac:dyDescent="0.25">
      <c r="A4696" t="s">
        <v>5536</v>
      </c>
      <c r="C4696" t="s">
        <v>6428</v>
      </c>
      <c r="D4696" t="s">
        <v>6440</v>
      </c>
      <c r="E4696" s="1">
        <v>43243.483414085647</v>
      </c>
      <c r="F4696" t="s">
        <v>6430</v>
      </c>
      <c r="G4696" s="1">
        <v>43243.491249999999</v>
      </c>
      <c r="H4696" s="1">
        <v>43248.806729710646</v>
      </c>
      <c r="I4696" t="s">
        <v>6871</v>
      </c>
      <c r="J4696" s="4">
        <f>VLOOKUP(Données[[#This Row],[Statut (amiante)]],Statuts[[Statut]:[Code statut2]],2,FALSE)</f>
        <v>1</v>
      </c>
    </row>
    <row r="4697" spans="1:10" x14ac:dyDescent="0.25">
      <c r="A4697" t="s">
        <v>5536</v>
      </c>
      <c r="C4697" t="s">
        <v>6428</v>
      </c>
      <c r="D4697" t="s">
        <v>6441</v>
      </c>
      <c r="E4697" s="1">
        <v>43243.483414085647</v>
      </c>
      <c r="F4697" t="s">
        <v>6430</v>
      </c>
      <c r="G4697" s="1">
        <v>43243.491249999999</v>
      </c>
      <c r="H4697" s="1">
        <v>43248.806729745367</v>
      </c>
      <c r="I4697" t="s">
        <v>6871</v>
      </c>
      <c r="J4697" s="4">
        <f>VLOOKUP(Données[[#This Row],[Statut (amiante)]],Statuts[[Statut]:[Code statut2]],2,FALSE)</f>
        <v>1</v>
      </c>
    </row>
    <row r="4698" spans="1:10" x14ac:dyDescent="0.25">
      <c r="A4698" t="s">
        <v>5536</v>
      </c>
      <c r="C4698" t="s">
        <v>6428</v>
      </c>
      <c r="D4698" t="s">
        <v>6442</v>
      </c>
      <c r="E4698" s="1">
        <v>43243.483414085647</v>
      </c>
      <c r="F4698" t="s">
        <v>6430</v>
      </c>
      <c r="G4698" s="1">
        <v>43243.491249999999</v>
      </c>
      <c r="H4698" s="1">
        <v>43248.806729363423</v>
      </c>
      <c r="I4698" t="s">
        <v>6871</v>
      </c>
      <c r="J4698" s="4">
        <f>VLOOKUP(Données[[#This Row],[Statut (amiante)]],Statuts[[Statut]:[Code statut2]],2,FALSE)</f>
        <v>1</v>
      </c>
    </row>
    <row r="4699" spans="1:10" x14ac:dyDescent="0.25">
      <c r="A4699" t="s">
        <v>5536</v>
      </c>
      <c r="C4699" t="s">
        <v>6428</v>
      </c>
      <c r="D4699" t="s">
        <v>6443</v>
      </c>
      <c r="E4699" s="1">
        <v>43243.483414085647</v>
      </c>
      <c r="F4699" t="s">
        <v>6430</v>
      </c>
      <c r="G4699" s="1">
        <v>43243.491249999999</v>
      </c>
      <c r="H4699" s="1">
        <v>43248.806729398151</v>
      </c>
      <c r="I4699" t="s">
        <v>6871</v>
      </c>
      <c r="J4699" s="4">
        <f>VLOOKUP(Données[[#This Row],[Statut (amiante)]],Statuts[[Statut]:[Code statut2]],2,FALSE)</f>
        <v>1</v>
      </c>
    </row>
    <row r="4700" spans="1:10" x14ac:dyDescent="0.25">
      <c r="A4700" t="s">
        <v>5536</v>
      </c>
      <c r="C4700" t="s">
        <v>6428</v>
      </c>
      <c r="D4700" t="s">
        <v>6444</v>
      </c>
      <c r="E4700" s="1">
        <v>43243.483414085647</v>
      </c>
      <c r="F4700" t="s">
        <v>6430</v>
      </c>
      <c r="G4700" s="1">
        <v>43243.491249999999</v>
      </c>
      <c r="H4700" s="1">
        <v>43248.806729398151</v>
      </c>
      <c r="I4700" t="s">
        <v>6871</v>
      </c>
      <c r="J4700" s="4">
        <f>VLOOKUP(Données[[#This Row],[Statut (amiante)]],Statuts[[Statut]:[Code statut2]],2,FALSE)</f>
        <v>1</v>
      </c>
    </row>
    <row r="4701" spans="1:10" x14ac:dyDescent="0.25">
      <c r="A4701" t="s">
        <v>5536</v>
      </c>
      <c r="C4701" t="s">
        <v>6428</v>
      </c>
      <c r="D4701" t="s">
        <v>6445</v>
      </c>
      <c r="E4701" s="1">
        <v>43243.483414085647</v>
      </c>
      <c r="F4701" t="s">
        <v>6430</v>
      </c>
      <c r="G4701" s="1">
        <v>43243.491249999999</v>
      </c>
      <c r="H4701" s="1">
        <v>43248.806729432872</v>
      </c>
      <c r="I4701" t="s">
        <v>6871</v>
      </c>
      <c r="J4701" s="4">
        <f>VLOOKUP(Données[[#This Row],[Statut (amiante)]],Statuts[[Statut]:[Code statut2]],2,FALSE)</f>
        <v>1</v>
      </c>
    </row>
    <row r="4702" spans="1:10" x14ac:dyDescent="0.25">
      <c r="A4702" t="s">
        <v>5536</v>
      </c>
      <c r="C4702" t="s">
        <v>6428</v>
      </c>
      <c r="D4702" t="s">
        <v>6446</v>
      </c>
      <c r="E4702" s="1">
        <v>43243.483414085647</v>
      </c>
      <c r="F4702" t="s">
        <v>6430</v>
      </c>
      <c r="G4702" s="1">
        <v>43243.491249999999</v>
      </c>
      <c r="H4702" s="1">
        <v>43248.80672951389</v>
      </c>
      <c r="I4702" t="s">
        <v>6871</v>
      </c>
      <c r="J4702" s="4">
        <f>VLOOKUP(Données[[#This Row],[Statut (amiante)]],Statuts[[Statut]:[Code statut2]],2,FALSE)</f>
        <v>1</v>
      </c>
    </row>
    <row r="4703" spans="1:10" x14ac:dyDescent="0.25">
      <c r="A4703" t="s">
        <v>5536</v>
      </c>
      <c r="C4703" t="s">
        <v>6428</v>
      </c>
      <c r="D4703" t="s">
        <v>6447</v>
      </c>
      <c r="E4703" s="1">
        <v>43243.483414085647</v>
      </c>
      <c r="F4703" t="s">
        <v>6430</v>
      </c>
      <c r="G4703" s="1">
        <v>43243.491249999999</v>
      </c>
      <c r="H4703" s="1">
        <v>43248.80672951389</v>
      </c>
      <c r="I4703" t="s">
        <v>6871</v>
      </c>
      <c r="J4703" s="4">
        <f>VLOOKUP(Données[[#This Row],[Statut (amiante)]],Statuts[[Statut]:[Code statut2]],2,FALSE)</f>
        <v>1</v>
      </c>
    </row>
    <row r="4704" spans="1:10" x14ac:dyDescent="0.25">
      <c r="A4704" t="s">
        <v>5536</v>
      </c>
      <c r="C4704" t="s">
        <v>6428</v>
      </c>
      <c r="D4704" t="s">
        <v>6448</v>
      </c>
      <c r="E4704" s="1">
        <v>43243.483414085647</v>
      </c>
      <c r="F4704" t="s">
        <v>6430</v>
      </c>
      <c r="G4704" s="1">
        <v>43243.491249999999</v>
      </c>
      <c r="H4704" s="1">
        <v>43248.806729131946</v>
      </c>
      <c r="I4704" t="s">
        <v>6871</v>
      </c>
      <c r="J4704" s="4">
        <f>VLOOKUP(Données[[#This Row],[Statut (amiante)]],Statuts[[Statut]:[Code statut2]],2,FALSE)</f>
        <v>1</v>
      </c>
    </row>
    <row r="4705" spans="1:10" x14ac:dyDescent="0.25">
      <c r="A4705" t="s">
        <v>5536</v>
      </c>
      <c r="C4705" t="s">
        <v>6428</v>
      </c>
      <c r="D4705" t="s">
        <v>6449</v>
      </c>
      <c r="E4705" s="1">
        <v>43243.483414085647</v>
      </c>
      <c r="F4705" t="s">
        <v>6430</v>
      </c>
      <c r="G4705" s="1">
        <v>43243.491249999999</v>
      </c>
      <c r="H4705" s="1">
        <v>43248.806729166667</v>
      </c>
      <c r="I4705" t="s">
        <v>6871</v>
      </c>
      <c r="J4705" s="4">
        <f>VLOOKUP(Données[[#This Row],[Statut (amiante)]],Statuts[[Statut]:[Code statut2]],2,FALSE)</f>
        <v>1</v>
      </c>
    </row>
    <row r="4706" spans="1:10" x14ac:dyDescent="0.25">
      <c r="A4706" t="s">
        <v>5536</v>
      </c>
      <c r="C4706" t="s">
        <v>6428</v>
      </c>
      <c r="D4706" t="s">
        <v>6450</v>
      </c>
      <c r="E4706" s="1">
        <v>43243.483414085647</v>
      </c>
      <c r="F4706" t="s">
        <v>6430</v>
      </c>
      <c r="G4706" s="1">
        <v>43243.491249999999</v>
      </c>
      <c r="H4706" s="1">
        <v>43248.806729201387</v>
      </c>
      <c r="I4706" t="s">
        <v>6871</v>
      </c>
      <c r="J4706" s="4">
        <f>VLOOKUP(Données[[#This Row],[Statut (amiante)]],Statuts[[Statut]:[Code statut2]],2,FALSE)</f>
        <v>1</v>
      </c>
    </row>
    <row r="4707" spans="1:10" x14ac:dyDescent="0.25">
      <c r="A4707" t="s">
        <v>5536</v>
      </c>
      <c r="C4707" t="s">
        <v>6428</v>
      </c>
      <c r="D4707" t="s">
        <v>6451</v>
      </c>
      <c r="E4707" s="1">
        <v>43243.483414085647</v>
      </c>
      <c r="F4707" t="s">
        <v>6430</v>
      </c>
      <c r="G4707" s="1">
        <v>43243.491249999999</v>
      </c>
      <c r="H4707" s="1">
        <v>43248.806729247684</v>
      </c>
      <c r="I4707" t="s">
        <v>6871</v>
      </c>
      <c r="J4707" s="4">
        <f>VLOOKUP(Données[[#This Row],[Statut (amiante)]],Statuts[[Statut]:[Code statut2]],2,FALSE)</f>
        <v>1</v>
      </c>
    </row>
    <row r="4708" spans="1:10" x14ac:dyDescent="0.25">
      <c r="A4708" t="s">
        <v>5536</v>
      </c>
      <c r="C4708" t="s">
        <v>6428</v>
      </c>
      <c r="D4708" t="s">
        <v>6452</v>
      </c>
      <c r="E4708" s="1">
        <v>43243.483414085647</v>
      </c>
      <c r="F4708" t="s">
        <v>6430</v>
      </c>
      <c r="G4708" s="1">
        <v>43243.491249999999</v>
      </c>
      <c r="H4708" s="1">
        <v>43248.806729282405</v>
      </c>
      <c r="I4708" t="s">
        <v>6871</v>
      </c>
      <c r="J4708" s="4">
        <f>VLOOKUP(Données[[#This Row],[Statut (amiante)]],Statuts[[Statut]:[Code statut2]],2,FALSE)</f>
        <v>1</v>
      </c>
    </row>
    <row r="4709" spans="1:10" x14ac:dyDescent="0.25">
      <c r="A4709" t="s">
        <v>5536</v>
      </c>
      <c r="C4709" t="s">
        <v>6428</v>
      </c>
      <c r="D4709" t="s">
        <v>6453</v>
      </c>
      <c r="E4709" s="1">
        <v>43243.483414085647</v>
      </c>
      <c r="F4709" t="s">
        <v>6430</v>
      </c>
      <c r="G4709" s="1">
        <v>43243.491249999999</v>
      </c>
      <c r="H4709" s="1">
        <v>43248.806729317126</v>
      </c>
      <c r="I4709" t="s">
        <v>6871</v>
      </c>
      <c r="J4709" s="4">
        <f>VLOOKUP(Données[[#This Row],[Statut (amiante)]],Statuts[[Statut]:[Code statut2]],2,FALSE)</f>
        <v>1</v>
      </c>
    </row>
    <row r="4710" spans="1:10" x14ac:dyDescent="0.25">
      <c r="A4710" t="s">
        <v>5536</v>
      </c>
      <c r="C4710" t="s">
        <v>6454</v>
      </c>
      <c r="D4710" t="s">
        <v>6455</v>
      </c>
      <c r="E4710" s="1">
        <v>43242.595524803241</v>
      </c>
      <c r="F4710" t="s">
        <v>5539</v>
      </c>
      <c r="G4710" s="1">
        <v>43243.622812499998</v>
      </c>
      <c r="H4710" s="1">
        <v>43248.806622256947</v>
      </c>
      <c r="I4710" t="s">
        <v>6871</v>
      </c>
      <c r="J4710" s="4">
        <f>VLOOKUP(Données[[#This Row],[Statut (amiante)]],Statuts[[Statut]:[Code statut2]],2,FALSE)</f>
        <v>1</v>
      </c>
    </row>
    <row r="4711" spans="1:10" x14ac:dyDescent="0.25">
      <c r="A4711" t="s">
        <v>5536</v>
      </c>
      <c r="C4711" t="s">
        <v>6454</v>
      </c>
      <c r="D4711" t="s">
        <v>6456</v>
      </c>
      <c r="E4711" s="1">
        <v>43242.595524803241</v>
      </c>
      <c r="F4711" t="s">
        <v>5539</v>
      </c>
      <c r="G4711" s="1">
        <v>43243.622812499998</v>
      </c>
      <c r="H4711" s="1">
        <v>43248.806622303244</v>
      </c>
      <c r="I4711" t="s">
        <v>6871</v>
      </c>
      <c r="J4711" s="4">
        <f>VLOOKUP(Données[[#This Row],[Statut (amiante)]],Statuts[[Statut]:[Code statut2]],2,FALSE)</f>
        <v>1</v>
      </c>
    </row>
    <row r="4712" spans="1:10" x14ac:dyDescent="0.25">
      <c r="A4712" t="s">
        <v>5536</v>
      </c>
      <c r="C4712" t="s">
        <v>6428</v>
      </c>
      <c r="D4712" t="s">
        <v>6457</v>
      </c>
      <c r="E4712" s="1">
        <v>43243.483414085647</v>
      </c>
      <c r="F4712" t="s">
        <v>6430</v>
      </c>
      <c r="G4712" s="1">
        <v>43243.491249999999</v>
      </c>
      <c r="H4712" s="1">
        <v>43248.806728900461</v>
      </c>
      <c r="I4712" t="s">
        <v>6871</v>
      </c>
      <c r="J4712" s="4">
        <f>VLOOKUP(Données[[#This Row],[Statut (amiante)]],Statuts[[Statut]:[Code statut2]],2,FALSE)</f>
        <v>1</v>
      </c>
    </row>
    <row r="4713" spans="1:10" x14ac:dyDescent="0.25">
      <c r="A4713" t="s">
        <v>5536</v>
      </c>
      <c r="C4713" t="s">
        <v>6428</v>
      </c>
      <c r="D4713" t="s">
        <v>6458</v>
      </c>
      <c r="E4713" s="1">
        <v>43243.483414085647</v>
      </c>
      <c r="F4713" t="s">
        <v>6430</v>
      </c>
      <c r="G4713" s="1">
        <v>43243.491249999999</v>
      </c>
      <c r="H4713" s="1">
        <v>43248.806729016207</v>
      </c>
      <c r="I4713" t="s">
        <v>6871</v>
      </c>
      <c r="J4713" s="4">
        <f>VLOOKUP(Données[[#This Row],[Statut (amiante)]],Statuts[[Statut]:[Code statut2]],2,FALSE)</f>
        <v>1</v>
      </c>
    </row>
    <row r="4714" spans="1:10" x14ac:dyDescent="0.25">
      <c r="A4714" t="s">
        <v>5536</v>
      </c>
      <c r="C4714" t="s">
        <v>6428</v>
      </c>
      <c r="D4714" t="s">
        <v>6459</v>
      </c>
      <c r="E4714" s="1">
        <v>43243.483414085647</v>
      </c>
      <c r="F4714" t="s">
        <v>6430</v>
      </c>
      <c r="G4714" s="1">
        <v>43243.491249999999</v>
      </c>
      <c r="H4714" s="1">
        <v>43248.806729050928</v>
      </c>
      <c r="I4714" t="s">
        <v>6871</v>
      </c>
      <c r="J4714" s="4">
        <f>VLOOKUP(Données[[#This Row],[Statut (amiante)]],Statuts[[Statut]:[Code statut2]],2,FALSE)</f>
        <v>1</v>
      </c>
    </row>
    <row r="4715" spans="1:10" x14ac:dyDescent="0.25">
      <c r="A4715" t="s">
        <v>5536</v>
      </c>
      <c r="C4715" t="s">
        <v>6428</v>
      </c>
      <c r="D4715" t="s">
        <v>6460</v>
      </c>
      <c r="E4715" s="1">
        <v>43243.483414085647</v>
      </c>
      <c r="F4715" t="s">
        <v>6430</v>
      </c>
      <c r="G4715" s="1">
        <v>43243.491249999999</v>
      </c>
      <c r="H4715" s="1">
        <v>43248.806729085649</v>
      </c>
      <c r="I4715" t="s">
        <v>6871</v>
      </c>
      <c r="J4715" s="4">
        <f>VLOOKUP(Données[[#This Row],[Statut (amiante)]],Statuts[[Statut]:[Code statut2]],2,FALSE)</f>
        <v>1</v>
      </c>
    </row>
    <row r="4716" spans="1:10" x14ac:dyDescent="0.25">
      <c r="A4716" t="s">
        <v>5536</v>
      </c>
      <c r="C4716" t="s">
        <v>6454</v>
      </c>
      <c r="D4716" t="s">
        <v>6461</v>
      </c>
      <c r="E4716" s="1">
        <v>43242.595524803241</v>
      </c>
      <c r="F4716" t="s">
        <v>5539</v>
      </c>
      <c r="G4716" s="1">
        <v>43243.622812499998</v>
      </c>
      <c r="H4716" s="1">
        <v>43248.806621990741</v>
      </c>
      <c r="I4716" t="s">
        <v>6871</v>
      </c>
      <c r="J4716" s="4">
        <f>VLOOKUP(Données[[#This Row],[Statut (amiante)]],Statuts[[Statut]:[Code statut2]],2,FALSE)</f>
        <v>1</v>
      </c>
    </row>
    <row r="4717" spans="1:10" x14ac:dyDescent="0.25">
      <c r="A4717" t="s">
        <v>5536</v>
      </c>
      <c r="C4717" t="s">
        <v>6454</v>
      </c>
      <c r="D4717" t="s">
        <v>6462</v>
      </c>
      <c r="E4717" s="1">
        <v>43242.595524803241</v>
      </c>
      <c r="F4717" t="s">
        <v>5539</v>
      </c>
      <c r="G4717" s="1">
        <v>43243.622812499998</v>
      </c>
      <c r="H4717" s="1">
        <v>43248.806622025462</v>
      </c>
      <c r="I4717" t="s">
        <v>6871</v>
      </c>
      <c r="J4717" s="4">
        <f>VLOOKUP(Données[[#This Row],[Statut (amiante)]],Statuts[[Statut]:[Code statut2]],2,FALSE)</f>
        <v>1</v>
      </c>
    </row>
    <row r="4718" spans="1:10" x14ac:dyDescent="0.25">
      <c r="A4718" t="s">
        <v>5536</v>
      </c>
      <c r="C4718" t="s">
        <v>6454</v>
      </c>
      <c r="D4718" t="s">
        <v>6463</v>
      </c>
      <c r="E4718" s="1">
        <v>43242.595524803241</v>
      </c>
      <c r="F4718" t="s">
        <v>5539</v>
      </c>
      <c r="G4718" s="1">
        <v>43243.622812499998</v>
      </c>
      <c r="H4718" s="1">
        <v>43248.806622071759</v>
      </c>
      <c r="I4718" t="s">
        <v>6871</v>
      </c>
      <c r="J4718" s="4">
        <f>VLOOKUP(Données[[#This Row],[Statut (amiante)]],Statuts[[Statut]:[Code statut2]],2,FALSE)</f>
        <v>1</v>
      </c>
    </row>
    <row r="4719" spans="1:10" x14ac:dyDescent="0.25">
      <c r="A4719" t="s">
        <v>5536</v>
      </c>
      <c r="C4719" t="s">
        <v>6454</v>
      </c>
      <c r="D4719" t="s">
        <v>6464</v>
      </c>
      <c r="E4719" s="1">
        <v>43242.595524803241</v>
      </c>
      <c r="F4719" t="s">
        <v>5539</v>
      </c>
      <c r="G4719" s="1">
        <v>43243.622812499998</v>
      </c>
      <c r="H4719" s="1">
        <v>43248.80662210648</v>
      </c>
      <c r="I4719" t="s">
        <v>6871</v>
      </c>
      <c r="J4719" s="4">
        <f>VLOOKUP(Données[[#This Row],[Statut (amiante)]],Statuts[[Statut]:[Code statut2]],2,FALSE)</f>
        <v>1</v>
      </c>
    </row>
    <row r="4720" spans="1:10" x14ac:dyDescent="0.25">
      <c r="A4720" t="s">
        <v>5536</v>
      </c>
      <c r="C4720" t="s">
        <v>6454</v>
      </c>
      <c r="D4720" t="s">
        <v>6465</v>
      </c>
      <c r="E4720" s="1">
        <v>43242.595524803241</v>
      </c>
      <c r="F4720" t="s">
        <v>5539</v>
      </c>
      <c r="G4720" s="1">
        <v>43243.622812499998</v>
      </c>
      <c r="H4720" s="1">
        <v>43248.806622141201</v>
      </c>
      <c r="I4720" t="s">
        <v>6871</v>
      </c>
      <c r="J4720" s="4">
        <f>VLOOKUP(Données[[#This Row],[Statut (amiante)]],Statuts[[Statut]:[Code statut2]],2,FALSE)</f>
        <v>1</v>
      </c>
    </row>
    <row r="4721" spans="1:10" x14ac:dyDescent="0.25">
      <c r="A4721" t="s">
        <v>5536</v>
      </c>
      <c r="C4721" t="s">
        <v>6454</v>
      </c>
      <c r="D4721" t="s">
        <v>6466</v>
      </c>
      <c r="E4721" s="1">
        <v>43242.595524803241</v>
      </c>
      <c r="F4721" t="s">
        <v>5539</v>
      </c>
      <c r="G4721" s="1">
        <v>43243.622812499998</v>
      </c>
      <c r="H4721" s="1">
        <v>43248.806622222219</v>
      </c>
      <c r="I4721" t="s">
        <v>6871</v>
      </c>
      <c r="J4721" s="4">
        <f>VLOOKUP(Données[[#This Row],[Statut (amiante)]],Statuts[[Statut]:[Code statut2]],2,FALSE)</f>
        <v>1</v>
      </c>
    </row>
    <row r="4722" spans="1:10" x14ac:dyDescent="0.25">
      <c r="A4722" t="s">
        <v>5536</v>
      </c>
      <c r="C4722" t="s">
        <v>6467</v>
      </c>
      <c r="D4722" t="s">
        <v>6468</v>
      </c>
      <c r="E4722" s="1">
        <v>43242.58466385417</v>
      </c>
      <c r="F4722" t="s">
        <v>5539</v>
      </c>
      <c r="G4722" s="1">
        <v>43243.622812499998</v>
      </c>
      <c r="H4722" s="1">
        <v>43248.806480243053</v>
      </c>
      <c r="I4722" t="s">
        <v>6871</v>
      </c>
      <c r="J4722" s="4">
        <f>VLOOKUP(Données[[#This Row],[Statut (amiante)]],Statuts[[Statut]:[Code statut2]],2,FALSE)</f>
        <v>1</v>
      </c>
    </row>
    <row r="4723" spans="1:10" x14ac:dyDescent="0.25">
      <c r="A4723" t="s">
        <v>5536</v>
      </c>
      <c r="C4723" t="s">
        <v>6467</v>
      </c>
      <c r="D4723" t="s">
        <v>6469</v>
      </c>
      <c r="E4723" s="1">
        <v>43242.58466385417</v>
      </c>
      <c r="F4723" t="s">
        <v>5539</v>
      </c>
      <c r="G4723" s="1">
        <v>43243.622812499998</v>
      </c>
      <c r="H4723" s="1">
        <v>43248.80648032407</v>
      </c>
      <c r="I4723" t="s">
        <v>6871</v>
      </c>
      <c r="J4723" s="4">
        <f>VLOOKUP(Données[[#This Row],[Statut (amiante)]],Statuts[[Statut]:[Code statut2]],2,FALSE)</f>
        <v>1</v>
      </c>
    </row>
    <row r="4724" spans="1:10" x14ac:dyDescent="0.25">
      <c r="A4724" t="s">
        <v>5536</v>
      </c>
      <c r="C4724" t="s">
        <v>6470</v>
      </c>
      <c r="D4724" t="s">
        <v>6471</v>
      </c>
      <c r="E4724" s="1">
        <v>43242.58883695602</v>
      </c>
      <c r="F4724" t="s">
        <v>5539</v>
      </c>
      <c r="G4724" s="1">
        <v>43243.622812499998</v>
      </c>
      <c r="H4724" s="1">
        <v>43248.8065102662</v>
      </c>
      <c r="I4724" t="s">
        <v>6871</v>
      </c>
      <c r="J4724" s="4">
        <f>VLOOKUP(Données[[#This Row],[Statut (amiante)]],Statuts[[Statut]:[Code statut2]],2,FALSE)</f>
        <v>1</v>
      </c>
    </row>
    <row r="4725" spans="1:10" x14ac:dyDescent="0.25">
      <c r="A4725" t="s">
        <v>5536</v>
      </c>
      <c r="C4725" t="s">
        <v>6472</v>
      </c>
      <c r="D4725" t="s">
        <v>6473</v>
      </c>
      <c r="E4725" s="1">
        <v>43242.592640972223</v>
      </c>
      <c r="F4725" t="s">
        <v>5539</v>
      </c>
      <c r="G4725" s="1">
        <v>43243.622812499998</v>
      </c>
      <c r="H4725" s="1">
        <v>43248.80653908565</v>
      </c>
      <c r="I4725" t="s">
        <v>6871</v>
      </c>
      <c r="J4725" s="4">
        <f>VLOOKUP(Données[[#This Row],[Statut (amiante)]],Statuts[[Statut]:[Code statut2]],2,FALSE)</f>
        <v>1</v>
      </c>
    </row>
    <row r="4726" spans="1:10" x14ac:dyDescent="0.25">
      <c r="A4726" t="s">
        <v>5536</v>
      </c>
      <c r="C4726" t="s">
        <v>6454</v>
      </c>
      <c r="D4726" t="s">
        <v>6474</v>
      </c>
      <c r="E4726" s="1">
        <v>43242.595524803241</v>
      </c>
      <c r="F4726" t="s">
        <v>5539</v>
      </c>
      <c r="G4726" s="1">
        <v>43243.622812499998</v>
      </c>
      <c r="H4726" s="1">
        <v>43248.806621608797</v>
      </c>
      <c r="I4726" t="s">
        <v>6871</v>
      </c>
      <c r="J4726" s="4">
        <f>VLOOKUP(Données[[#This Row],[Statut (amiante)]],Statuts[[Statut]:[Code statut2]],2,FALSE)</f>
        <v>1</v>
      </c>
    </row>
    <row r="4727" spans="1:10" x14ac:dyDescent="0.25">
      <c r="A4727" t="s">
        <v>5536</v>
      </c>
      <c r="C4727" t="s">
        <v>6454</v>
      </c>
      <c r="D4727" t="s">
        <v>6475</v>
      </c>
      <c r="E4727" s="1">
        <v>43242.595524803241</v>
      </c>
      <c r="F4727" t="s">
        <v>5539</v>
      </c>
      <c r="G4727" s="1">
        <v>43243.622812499998</v>
      </c>
      <c r="H4727" s="1">
        <v>43248.806621643518</v>
      </c>
      <c r="I4727" t="s">
        <v>6871</v>
      </c>
      <c r="J4727" s="4">
        <f>VLOOKUP(Données[[#This Row],[Statut (amiante)]],Statuts[[Statut]:[Code statut2]],2,FALSE)</f>
        <v>1</v>
      </c>
    </row>
    <row r="4728" spans="1:10" x14ac:dyDescent="0.25">
      <c r="A4728" t="s">
        <v>5536</v>
      </c>
      <c r="C4728" t="s">
        <v>6476</v>
      </c>
      <c r="D4728" t="s">
        <v>6477</v>
      </c>
      <c r="E4728" s="1">
        <v>43242.571224537038</v>
      </c>
      <c r="F4728" t="s">
        <v>5539</v>
      </c>
      <c r="G4728" s="1">
        <v>43243.622812499998</v>
      </c>
      <c r="H4728" s="1">
        <v>43249.671216087962</v>
      </c>
      <c r="I4728" t="s">
        <v>6871</v>
      </c>
      <c r="J4728" s="4">
        <f>VLOOKUP(Données[[#This Row],[Statut (amiante)]],Statuts[[Statut]:[Code statut2]],2,FALSE)</f>
        <v>1</v>
      </c>
    </row>
    <row r="4729" spans="1:10" x14ac:dyDescent="0.25">
      <c r="A4729" t="s">
        <v>5536</v>
      </c>
      <c r="C4729" t="s">
        <v>6476</v>
      </c>
      <c r="D4729" t="s">
        <v>6478</v>
      </c>
      <c r="E4729" s="1">
        <v>43242.571224537038</v>
      </c>
      <c r="F4729" t="s">
        <v>5539</v>
      </c>
      <c r="G4729" s="1">
        <v>43243.622812499998</v>
      </c>
      <c r="H4729" s="1">
        <v>43249.671216122682</v>
      </c>
      <c r="I4729" t="s">
        <v>6871</v>
      </c>
      <c r="J4729" s="4">
        <f>VLOOKUP(Données[[#This Row],[Statut (amiante)]],Statuts[[Statut]:[Code statut2]],2,FALSE)</f>
        <v>1</v>
      </c>
    </row>
    <row r="4730" spans="1:10" x14ac:dyDescent="0.25">
      <c r="A4730" t="s">
        <v>5536</v>
      </c>
      <c r="C4730" t="s">
        <v>6479</v>
      </c>
      <c r="D4730" t="s">
        <v>6480</v>
      </c>
      <c r="E4730" s="1">
        <v>43242.57715902778</v>
      </c>
      <c r="F4730" t="s">
        <v>5539</v>
      </c>
      <c r="G4730" s="1">
        <v>43243.622812499998</v>
      </c>
      <c r="H4730" s="1">
        <v>43249.671251006941</v>
      </c>
      <c r="I4730" t="s">
        <v>6871</v>
      </c>
      <c r="J4730" s="4">
        <f>VLOOKUP(Données[[#This Row],[Statut (amiante)]],Statuts[[Statut]:[Code statut2]],2,FALSE)</f>
        <v>1</v>
      </c>
    </row>
    <row r="4731" spans="1:10" x14ac:dyDescent="0.25">
      <c r="A4731" t="s">
        <v>5536</v>
      </c>
      <c r="C4731" t="s">
        <v>6479</v>
      </c>
      <c r="D4731" t="s">
        <v>6481</v>
      </c>
      <c r="E4731" s="1">
        <v>43242.57715902778</v>
      </c>
      <c r="F4731" t="s">
        <v>5539</v>
      </c>
      <c r="G4731" s="1">
        <v>43243.622812499998</v>
      </c>
      <c r="H4731" s="1">
        <v>43249.671251041669</v>
      </c>
      <c r="I4731" t="s">
        <v>6871</v>
      </c>
      <c r="J4731" s="4">
        <f>VLOOKUP(Données[[#This Row],[Statut (amiante)]],Statuts[[Statut]:[Code statut2]],2,FALSE)</f>
        <v>1</v>
      </c>
    </row>
    <row r="4732" spans="1:10" x14ac:dyDescent="0.25">
      <c r="A4732" t="s">
        <v>5536</v>
      </c>
      <c r="C4732" t="s">
        <v>6467</v>
      </c>
      <c r="D4732" t="s">
        <v>6482</v>
      </c>
      <c r="E4732" s="1">
        <v>43242.58466385417</v>
      </c>
      <c r="F4732" t="s">
        <v>5539</v>
      </c>
      <c r="G4732" s="1">
        <v>43243.622812499998</v>
      </c>
      <c r="H4732" s="1">
        <v>43248.806479942126</v>
      </c>
      <c r="I4732" t="s">
        <v>6871</v>
      </c>
      <c r="J4732" s="4">
        <f>VLOOKUP(Données[[#This Row],[Statut (amiante)]],Statuts[[Statut]:[Code statut2]],2,FALSE)</f>
        <v>1</v>
      </c>
    </row>
    <row r="4733" spans="1:10" x14ac:dyDescent="0.25">
      <c r="A4733" t="s">
        <v>5536</v>
      </c>
      <c r="C4733" t="s">
        <v>6467</v>
      </c>
      <c r="D4733" t="s">
        <v>6483</v>
      </c>
      <c r="E4733" s="1">
        <v>43242.58466385417</v>
      </c>
      <c r="F4733" t="s">
        <v>5539</v>
      </c>
      <c r="G4733" s="1">
        <v>43243.622812499998</v>
      </c>
      <c r="H4733" s="1">
        <v>43248.806480127314</v>
      </c>
      <c r="I4733" t="s">
        <v>6871</v>
      </c>
      <c r="J4733" s="4">
        <f>VLOOKUP(Données[[#This Row],[Statut (amiante)]],Statuts[[Statut]:[Code statut2]],2,FALSE)</f>
        <v>1</v>
      </c>
    </row>
    <row r="4734" spans="1:10" x14ac:dyDescent="0.25">
      <c r="A4734" t="s">
        <v>5536</v>
      </c>
      <c r="C4734" t="s">
        <v>6484</v>
      </c>
      <c r="D4734" t="s">
        <v>6485</v>
      </c>
      <c r="E4734" s="1">
        <v>43242.557664351851</v>
      </c>
      <c r="F4734" t="s">
        <v>5539</v>
      </c>
      <c r="G4734" s="1">
        <v>43243.622812499998</v>
      </c>
      <c r="H4734" s="1">
        <v>43249.671151736111</v>
      </c>
      <c r="I4734" t="s">
        <v>6871</v>
      </c>
      <c r="J4734" s="4">
        <f>VLOOKUP(Données[[#This Row],[Statut (amiante)]],Statuts[[Statut]:[Code statut2]],2,FALSE)</f>
        <v>1</v>
      </c>
    </row>
    <row r="4735" spans="1:10" x14ac:dyDescent="0.25">
      <c r="A4735" t="s">
        <v>5536</v>
      </c>
      <c r="C4735" t="s">
        <v>6484</v>
      </c>
      <c r="D4735" t="s">
        <v>6486</v>
      </c>
      <c r="E4735" s="1">
        <v>43242.557664351851</v>
      </c>
      <c r="F4735" t="s">
        <v>5539</v>
      </c>
      <c r="G4735" s="1">
        <v>43243.622812499998</v>
      </c>
      <c r="H4735" s="1">
        <v>43249.671151770832</v>
      </c>
      <c r="I4735" t="s">
        <v>6871</v>
      </c>
      <c r="J4735" s="4">
        <f>VLOOKUP(Données[[#This Row],[Statut (amiante)]],Statuts[[Statut]:[Code statut2]],2,FALSE)</f>
        <v>1</v>
      </c>
    </row>
    <row r="4736" spans="1:10" x14ac:dyDescent="0.25">
      <c r="A4736" t="s">
        <v>5536</v>
      </c>
      <c r="C4736" t="s">
        <v>6476</v>
      </c>
      <c r="D4736" t="s">
        <v>6487</v>
      </c>
      <c r="E4736" s="1">
        <v>43242.571224537038</v>
      </c>
      <c r="F4736" t="s">
        <v>5539</v>
      </c>
      <c r="G4736" s="1">
        <v>43243.622812499998</v>
      </c>
      <c r="H4736" s="1">
        <v>43249.671215821756</v>
      </c>
      <c r="I4736" t="s">
        <v>6871</v>
      </c>
      <c r="J4736" s="4">
        <f>VLOOKUP(Données[[#This Row],[Statut (amiante)]],Statuts[[Statut]:[Code statut2]],2,FALSE)</f>
        <v>1</v>
      </c>
    </row>
    <row r="4737" spans="1:10" x14ac:dyDescent="0.25">
      <c r="A4737" t="s">
        <v>5536</v>
      </c>
      <c r="C4737" t="s">
        <v>6476</v>
      </c>
      <c r="D4737" t="s">
        <v>6488</v>
      </c>
      <c r="E4737" s="1">
        <v>43242.571224537038</v>
      </c>
      <c r="F4737" t="s">
        <v>5539</v>
      </c>
      <c r="G4737" s="1">
        <v>43243.622812499998</v>
      </c>
      <c r="H4737" s="1">
        <v>43249.671215972223</v>
      </c>
      <c r="I4737" t="s">
        <v>6871</v>
      </c>
      <c r="J4737" s="4">
        <f>VLOOKUP(Données[[#This Row],[Statut (amiante)]],Statuts[[Statut]:[Code statut2]],2,FALSE)</f>
        <v>1</v>
      </c>
    </row>
    <row r="4738" spans="1:10" x14ac:dyDescent="0.25">
      <c r="A4738" t="s">
        <v>5536</v>
      </c>
      <c r="C4738" t="s">
        <v>6476</v>
      </c>
      <c r="D4738" t="s">
        <v>6489</v>
      </c>
      <c r="E4738" s="1">
        <v>43242.571224537038</v>
      </c>
      <c r="F4738" t="s">
        <v>5539</v>
      </c>
      <c r="G4738" s="1">
        <v>43243.622812499998</v>
      </c>
      <c r="H4738" s="1">
        <v>43249.671216053241</v>
      </c>
      <c r="I4738" t="s">
        <v>6871</v>
      </c>
      <c r="J4738" s="4">
        <f>VLOOKUP(Données[[#This Row],[Statut (amiante)]],Statuts[[Statut]:[Code statut2]],2,FALSE)</f>
        <v>1</v>
      </c>
    </row>
    <row r="4739" spans="1:10" x14ac:dyDescent="0.25">
      <c r="A4739" t="s">
        <v>5536</v>
      </c>
      <c r="C4739" t="s">
        <v>6476</v>
      </c>
      <c r="D4739" t="s">
        <v>6490</v>
      </c>
      <c r="E4739" s="1">
        <v>43242.571224537038</v>
      </c>
      <c r="F4739" t="s">
        <v>5539</v>
      </c>
      <c r="G4739" s="1">
        <v>43243.622812499998</v>
      </c>
      <c r="H4739" s="1">
        <v>43249.671216087962</v>
      </c>
      <c r="I4739" t="s">
        <v>6871</v>
      </c>
      <c r="J4739" s="4">
        <f>VLOOKUP(Données[[#This Row],[Statut (amiante)]],Statuts[[Statut]:[Code statut2]],2,FALSE)</f>
        <v>1</v>
      </c>
    </row>
    <row r="4740" spans="1:10" x14ac:dyDescent="0.25">
      <c r="A4740" t="s">
        <v>5536</v>
      </c>
      <c r="C4740" t="s">
        <v>6484</v>
      </c>
      <c r="D4740" t="s">
        <v>6491</v>
      </c>
      <c r="E4740" s="1">
        <v>43242.557664351851</v>
      </c>
      <c r="F4740" t="s">
        <v>5539</v>
      </c>
      <c r="G4740" s="1">
        <v>43243.622812499998</v>
      </c>
      <c r="H4740" s="1">
        <v>43249.671151469905</v>
      </c>
      <c r="I4740" t="s">
        <v>6871</v>
      </c>
      <c r="J4740" s="4">
        <f>VLOOKUP(Données[[#This Row],[Statut (amiante)]],Statuts[[Statut]:[Code statut2]],2,FALSE)</f>
        <v>1</v>
      </c>
    </row>
    <row r="4741" spans="1:10" x14ac:dyDescent="0.25">
      <c r="A4741" t="s">
        <v>5536</v>
      </c>
      <c r="C4741" t="s">
        <v>6484</v>
      </c>
      <c r="D4741" t="s">
        <v>6492</v>
      </c>
      <c r="E4741" s="1">
        <v>43242.557664351851</v>
      </c>
      <c r="F4741" t="s">
        <v>5539</v>
      </c>
      <c r="G4741" s="1">
        <v>43243.622812499998</v>
      </c>
      <c r="H4741" s="1">
        <v>43249.671151504626</v>
      </c>
      <c r="I4741" t="s">
        <v>6871</v>
      </c>
      <c r="J4741" s="4">
        <f>VLOOKUP(Données[[#This Row],[Statut (amiante)]],Statuts[[Statut]:[Code statut2]],2,FALSE)</f>
        <v>1</v>
      </c>
    </row>
    <row r="4742" spans="1:10" x14ac:dyDescent="0.25">
      <c r="A4742" t="s">
        <v>5536</v>
      </c>
      <c r="C4742" t="s">
        <v>6484</v>
      </c>
      <c r="D4742" t="s">
        <v>6493</v>
      </c>
      <c r="E4742" s="1">
        <v>43242.557664351851</v>
      </c>
      <c r="F4742" t="s">
        <v>5539</v>
      </c>
      <c r="G4742" s="1">
        <v>43243.622812499998</v>
      </c>
      <c r="H4742" s="1">
        <v>43249.671151539354</v>
      </c>
      <c r="I4742" t="s">
        <v>6871</v>
      </c>
      <c r="J4742" s="4">
        <f>VLOOKUP(Données[[#This Row],[Statut (amiante)]],Statuts[[Statut]:[Code statut2]],2,FALSE)</f>
        <v>1</v>
      </c>
    </row>
    <row r="4743" spans="1:10" x14ac:dyDescent="0.25">
      <c r="A4743" t="s">
        <v>5536</v>
      </c>
      <c r="C4743" t="s">
        <v>6484</v>
      </c>
      <c r="D4743" t="s">
        <v>6494</v>
      </c>
      <c r="E4743" s="1">
        <v>43242.557664351851</v>
      </c>
      <c r="F4743" t="s">
        <v>5539</v>
      </c>
      <c r="G4743" s="1">
        <v>43243.622812499998</v>
      </c>
      <c r="H4743" s="1">
        <v>43249.671151585651</v>
      </c>
      <c r="I4743" t="s">
        <v>6871</v>
      </c>
      <c r="J4743" s="4">
        <f>VLOOKUP(Données[[#This Row],[Statut (amiante)]],Statuts[[Statut]:[Code statut2]],2,FALSE)</f>
        <v>1</v>
      </c>
    </row>
    <row r="4744" spans="1:10" x14ac:dyDescent="0.25">
      <c r="A4744" t="s">
        <v>5536</v>
      </c>
      <c r="C4744" t="s">
        <v>6484</v>
      </c>
      <c r="D4744" t="s">
        <v>6495</v>
      </c>
      <c r="E4744" s="1">
        <v>43242.557664351851</v>
      </c>
      <c r="F4744" t="s">
        <v>5539</v>
      </c>
      <c r="G4744" s="1">
        <v>43243.622812499998</v>
      </c>
      <c r="H4744" s="1">
        <v>43249.671151620372</v>
      </c>
      <c r="I4744" t="s">
        <v>6871</v>
      </c>
      <c r="J4744" s="4">
        <f>VLOOKUP(Données[[#This Row],[Statut (amiante)]],Statuts[[Statut]:[Code statut2]],2,FALSE)</f>
        <v>1</v>
      </c>
    </row>
    <row r="4745" spans="1:10" x14ac:dyDescent="0.25">
      <c r="A4745" t="s">
        <v>5536</v>
      </c>
      <c r="C4745" t="s">
        <v>6484</v>
      </c>
      <c r="D4745" t="s">
        <v>6496</v>
      </c>
      <c r="E4745" s="1">
        <v>43242.557664351851</v>
      </c>
      <c r="F4745" t="s">
        <v>5539</v>
      </c>
      <c r="G4745" s="1">
        <v>43243.622812499998</v>
      </c>
      <c r="H4745" s="1">
        <v>43249.67115170139</v>
      </c>
      <c r="I4745" t="s">
        <v>6871</v>
      </c>
      <c r="J4745" s="4">
        <f>VLOOKUP(Données[[#This Row],[Statut (amiante)]],Statuts[[Statut]:[Code statut2]],2,FALSE)</f>
        <v>1</v>
      </c>
    </row>
    <row r="4746" spans="1:10" x14ac:dyDescent="0.25">
      <c r="A4746" t="s">
        <v>5536</v>
      </c>
      <c r="C4746" t="s">
        <v>6484</v>
      </c>
      <c r="D4746" t="s">
        <v>6497</v>
      </c>
      <c r="E4746" s="1">
        <v>43242.557664351851</v>
      </c>
      <c r="F4746" t="s">
        <v>5539</v>
      </c>
      <c r="G4746" s="1">
        <v>43243.622812499998</v>
      </c>
      <c r="H4746" s="1">
        <v>43249.671150925926</v>
      </c>
      <c r="I4746" t="s">
        <v>6871</v>
      </c>
      <c r="J4746" s="4">
        <f>VLOOKUP(Données[[#This Row],[Statut (amiante)]],Statuts[[Statut]:[Code statut2]],2,FALSE)</f>
        <v>1</v>
      </c>
    </row>
    <row r="4747" spans="1:10" x14ac:dyDescent="0.25">
      <c r="A4747" t="s">
        <v>5536</v>
      </c>
      <c r="C4747" t="s">
        <v>6484</v>
      </c>
      <c r="D4747" t="s">
        <v>6498</v>
      </c>
      <c r="E4747" s="1">
        <v>43242.557664351851</v>
      </c>
      <c r="F4747" t="s">
        <v>5539</v>
      </c>
      <c r="G4747" s="1">
        <v>43243.622812499998</v>
      </c>
      <c r="H4747" s="1">
        <v>43249.671150960647</v>
      </c>
      <c r="I4747" t="s">
        <v>6871</v>
      </c>
      <c r="J4747" s="4">
        <f>VLOOKUP(Données[[#This Row],[Statut (amiante)]],Statuts[[Statut]:[Code statut2]],2,FALSE)</f>
        <v>1</v>
      </c>
    </row>
    <row r="4748" spans="1:10" x14ac:dyDescent="0.25">
      <c r="A4748" t="s">
        <v>5536</v>
      </c>
      <c r="C4748" t="s">
        <v>6484</v>
      </c>
      <c r="D4748" t="s">
        <v>6499</v>
      </c>
      <c r="E4748" s="1">
        <v>43242.557664351851</v>
      </c>
      <c r="F4748" t="s">
        <v>5539</v>
      </c>
      <c r="G4748" s="1">
        <v>43243.622812499998</v>
      </c>
      <c r="H4748" s="1">
        <v>43249.671151041664</v>
      </c>
      <c r="I4748" t="s">
        <v>6871</v>
      </c>
      <c r="J4748" s="4">
        <f>VLOOKUP(Données[[#This Row],[Statut (amiante)]],Statuts[[Statut]:[Code statut2]],2,FALSE)</f>
        <v>1</v>
      </c>
    </row>
    <row r="4749" spans="1:10" x14ac:dyDescent="0.25">
      <c r="A4749" t="s">
        <v>5536</v>
      </c>
      <c r="C4749" t="s">
        <v>6484</v>
      </c>
      <c r="D4749" t="s">
        <v>6500</v>
      </c>
      <c r="E4749" s="1">
        <v>43242.557664351851</v>
      </c>
      <c r="F4749" t="s">
        <v>5539</v>
      </c>
      <c r="G4749" s="1">
        <v>43243.622812499998</v>
      </c>
      <c r="H4749" s="1">
        <v>43249.671151041664</v>
      </c>
      <c r="I4749" t="s">
        <v>6871</v>
      </c>
      <c r="J4749" s="4">
        <f>VLOOKUP(Données[[#This Row],[Statut (amiante)]],Statuts[[Statut]:[Code statut2]],2,FALSE)</f>
        <v>1</v>
      </c>
    </row>
    <row r="4750" spans="1:10" x14ac:dyDescent="0.25">
      <c r="A4750" t="s">
        <v>5536</v>
      </c>
      <c r="C4750" t="s">
        <v>6484</v>
      </c>
      <c r="D4750" t="s">
        <v>6501</v>
      </c>
      <c r="E4750" s="1">
        <v>43242.557664351851</v>
      </c>
      <c r="F4750" t="s">
        <v>5539</v>
      </c>
      <c r="G4750" s="1">
        <v>43243.622812499998</v>
      </c>
      <c r="H4750" s="1">
        <v>43249.671151388888</v>
      </c>
      <c r="I4750" t="s">
        <v>6871</v>
      </c>
      <c r="J4750" s="4">
        <f>VLOOKUP(Données[[#This Row],[Statut (amiante)]],Statuts[[Statut]:[Code statut2]],2,FALSE)</f>
        <v>1</v>
      </c>
    </row>
    <row r="4751" spans="1:10" x14ac:dyDescent="0.25">
      <c r="A4751" t="s">
        <v>5536</v>
      </c>
      <c r="C4751" t="s">
        <v>6484</v>
      </c>
      <c r="D4751" t="s">
        <v>6502</v>
      </c>
      <c r="E4751" s="1">
        <v>43242.557664351851</v>
      </c>
      <c r="F4751" t="s">
        <v>5539</v>
      </c>
      <c r="G4751" s="1">
        <v>43243.622812499998</v>
      </c>
      <c r="H4751" s="1">
        <v>43249.671151423609</v>
      </c>
      <c r="I4751" t="s">
        <v>6871</v>
      </c>
      <c r="J4751" s="4">
        <f>VLOOKUP(Données[[#This Row],[Statut (amiante)]],Statuts[[Statut]:[Code statut2]],2,FALSE)</f>
        <v>1</v>
      </c>
    </row>
    <row r="4752" spans="1:10" x14ac:dyDescent="0.25">
      <c r="A4752" t="s">
        <v>5536</v>
      </c>
      <c r="C4752" t="s">
        <v>6484</v>
      </c>
      <c r="D4752" t="s">
        <v>6503</v>
      </c>
      <c r="E4752" s="1">
        <v>43242.557664351851</v>
      </c>
      <c r="F4752" t="s">
        <v>5539</v>
      </c>
      <c r="G4752" s="1">
        <v>43243.622812499998</v>
      </c>
      <c r="H4752" s="1">
        <v>43249.67115065972</v>
      </c>
      <c r="I4752" t="s">
        <v>6871</v>
      </c>
      <c r="J4752" s="4">
        <f>VLOOKUP(Données[[#This Row],[Statut (amiante)]],Statuts[[Statut]:[Code statut2]],2,FALSE)</f>
        <v>1</v>
      </c>
    </row>
    <row r="4753" spans="1:10" x14ac:dyDescent="0.25">
      <c r="A4753" t="s">
        <v>5536</v>
      </c>
      <c r="C4753" t="s">
        <v>6484</v>
      </c>
      <c r="D4753" t="s">
        <v>6504</v>
      </c>
      <c r="E4753" s="1">
        <v>43242.557664351851</v>
      </c>
      <c r="F4753" t="s">
        <v>5539</v>
      </c>
      <c r="G4753" s="1">
        <v>43243.622812499998</v>
      </c>
      <c r="H4753" s="1">
        <v>43249.671150694441</v>
      </c>
      <c r="I4753" t="s">
        <v>6871</v>
      </c>
      <c r="J4753" s="4">
        <f>VLOOKUP(Données[[#This Row],[Statut (amiante)]],Statuts[[Statut]:[Code statut2]],2,FALSE)</f>
        <v>1</v>
      </c>
    </row>
    <row r="4754" spans="1:10" x14ac:dyDescent="0.25">
      <c r="A4754" t="s">
        <v>5536</v>
      </c>
      <c r="C4754" t="s">
        <v>6484</v>
      </c>
      <c r="D4754" t="s">
        <v>6505</v>
      </c>
      <c r="E4754" s="1">
        <v>43242.557664351851</v>
      </c>
      <c r="F4754" t="s">
        <v>5539</v>
      </c>
      <c r="G4754" s="1">
        <v>43243.622812499998</v>
      </c>
      <c r="H4754" s="1">
        <v>43249.671150775466</v>
      </c>
      <c r="I4754" t="s">
        <v>6871</v>
      </c>
      <c r="J4754" s="4">
        <f>VLOOKUP(Données[[#This Row],[Statut (amiante)]],Statuts[[Statut]:[Code statut2]],2,FALSE)</f>
        <v>1</v>
      </c>
    </row>
    <row r="4755" spans="1:10" x14ac:dyDescent="0.25">
      <c r="A4755" t="s">
        <v>5536</v>
      </c>
      <c r="C4755" t="s">
        <v>6484</v>
      </c>
      <c r="D4755" t="s">
        <v>6506</v>
      </c>
      <c r="E4755" s="1">
        <v>43242.557664351851</v>
      </c>
      <c r="F4755" t="s">
        <v>5539</v>
      </c>
      <c r="G4755" s="1">
        <v>43243.622812499998</v>
      </c>
      <c r="H4755" s="1">
        <v>43249.671150810187</v>
      </c>
      <c r="I4755" t="s">
        <v>6871</v>
      </c>
      <c r="J4755" s="4">
        <f>VLOOKUP(Données[[#This Row],[Statut (amiante)]],Statuts[[Statut]:[Code statut2]],2,FALSE)</f>
        <v>1</v>
      </c>
    </row>
    <row r="4756" spans="1:10" x14ac:dyDescent="0.25">
      <c r="A4756" t="s">
        <v>5536</v>
      </c>
      <c r="C4756" t="s">
        <v>6484</v>
      </c>
      <c r="D4756" t="s">
        <v>6507</v>
      </c>
      <c r="E4756" s="1">
        <v>43242.557664351851</v>
      </c>
      <c r="F4756" t="s">
        <v>5539</v>
      </c>
      <c r="G4756" s="1">
        <v>43243.622812499998</v>
      </c>
      <c r="H4756" s="1">
        <v>43249.671150844908</v>
      </c>
      <c r="I4756" t="s">
        <v>6871</v>
      </c>
      <c r="J4756" s="4">
        <f>VLOOKUP(Données[[#This Row],[Statut (amiante)]],Statuts[[Statut]:[Code statut2]],2,FALSE)</f>
        <v>1</v>
      </c>
    </row>
    <row r="4757" spans="1:10" x14ac:dyDescent="0.25">
      <c r="A4757" t="s">
        <v>5536</v>
      </c>
      <c r="C4757" t="s">
        <v>6484</v>
      </c>
      <c r="D4757" t="s">
        <v>6508</v>
      </c>
      <c r="E4757" s="1">
        <v>43242.557664351851</v>
      </c>
      <c r="F4757" t="s">
        <v>5539</v>
      </c>
      <c r="G4757" s="1">
        <v>43243.622812499998</v>
      </c>
      <c r="H4757" s="1">
        <v>43249.671150891205</v>
      </c>
      <c r="I4757" t="s">
        <v>6871</v>
      </c>
      <c r="J4757" s="4">
        <f>VLOOKUP(Données[[#This Row],[Statut (amiante)]],Statuts[[Statut]:[Code statut2]],2,FALSE)</f>
        <v>1</v>
      </c>
    </row>
    <row r="4758" spans="1:10" x14ac:dyDescent="0.25">
      <c r="A4758" t="s">
        <v>5536</v>
      </c>
      <c r="C4758" t="s">
        <v>6509</v>
      </c>
      <c r="D4758" t="s">
        <v>6510</v>
      </c>
      <c r="E4758" s="1">
        <v>43242.550374849539</v>
      </c>
      <c r="F4758" t="s">
        <v>5539</v>
      </c>
      <c r="G4758" s="1">
        <v>43243.622812499998</v>
      </c>
      <c r="H4758" s="1">
        <v>43249.608876307873</v>
      </c>
      <c r="I4758" t="s">
        <v>6871</v>
      </c>
      <c r="J4758" s="4">
        <f>VLOOKUP(Données[[#This Row],[Statut (amiante)]],Statuts[[Statut]:[Code statut2]],2,FALSE)</f>
        <v>1</v>
      </c>
    </row>
    <row r="4759" spans="1:10" x14ac:dyDescent="0.25">
      <c r="A4759" t="s">
        <v>5536</v>
      </c>
      <c r="C4759" t="s">
        <v>6509</v>
      </c>
      <c r="D4759" t="s">
        <v>6511</v>
      </c>
      <c r="E4759" s="1">
        <v>43242.550374849539</v>
      </c>
      <c r="F4759" t="s">
        <v>5539</v>
      </c>
      <c r="G4759" s="1">
        <v>43243.622812499998</v>
      </c>
      <c r="H4759" s="1">
        <v>43249.608876736114</v>
      </c>
      <c r="I4759" t="s">
        <v>6871</v>
      </c>
      <c r="J4759" s="4">
        <f>VLOOKUP(Données[[#This Row],[Statut (amiante)]],Statuts[[Statut]:[Code statut2]],2,FALSE)</f>
        <v>1</v>
      </c>
    </row>
    <row r="4760" spans="1:10" x14ac:dyDescent="0.25">
      <c r="A4760" t="s">
        <v>5536</v>
      </c>
      <c r="C4760" t="s">
        <v>6484</v>
      </c>
      <c r="D4760" t="s">
        <v>6512</v>
      </c>
      <c r="E4760" s="1">
        <v>43242.557664351851</v>
      </c>
      <c r="F4760" t="s">
        <v>5539</v>
      </c>
      <c r="G4760" s="1">
        <v>43243.622812499998</v>
      </c>
      <c r="H4760" s="1">
        <v>43249.671150462964</v>
      </c>
      <c r="I4760" t="s">
        <v>6871</v>
      </c>
      <c r="J4760" s="4">
        <f>VLOOKUP(Données[[#This Row],[Statut (amiante)]],Statuts[[Statut]:[Code statut2]],2,FALSE)</f>
        <v>1</v>
      </c>
    </row>
    <row r="4761" spans="1:10" x14ac:dyDescent="0.25">
      <c r="A4761" t="s">
        <v>5536</v>
      </c>
      <c r="C4761" t="s">
        <v>6484</v>
      </c>
      <c r="D4761" t="s">
        <v>6513</v>
      </c>
      <c r="E4761" s="1">
        <v>43242.557664351851</v>
      </c>
      <c r="F4761" t="s">
        <v>5539</v>
      </c>
      <c r="G4761" s="1">
        <v>43243.622812499998</v>
      </c>
      <c r="H4761" s="1">
        <v>43249.671150543982</v>
      </c>
      <c r="I4761" t="s">
        <v>6871</v>
      </c>
      <c r="J4761" s="4">
        <f>VLOOKUP(Données[[#This Row],[Statut (amiante)]],Statuts[[Statut]:[Code statut2]],2,FALSE)</f>
        <v>1</v>
      </c>
    </row>
    <row r="4762" spans="1:10" x14ac:dyDescent="0.25">
      <c r="A4762" t="s">
        <v>5536</v>
      </c>
      <c r="C4762" t="s">
        <v>6484</v>
      </c>
      <c r="D4762" t="s">
        <v>6514</v>
      </c>
      <c r="E4762" s="1">
        <v>43242.557664351851</v>
      </c>
      <c r="F4762" t="s">
        <v>5539</v>
      </c>
      <c r="G4762" s="1">
        <v>43243.622812499998</v>
      </c>
      <c r="H4762" s="1">
        <v>43249.671150578703</v>
      </c>
      <c r="I4762" t="s">
        <v>6871</v>
      </c>
      <c r="J4762" s="4">
        <f>VLOOKUP(Données[[#This Row],[Statut (amiante)]],Statuts[[Statut]:[Code statut2]],2,FALSE)</f>
        <v>1</v>
      </c>
    </row>
    <row r="4763" spans="1:10" x14ac:dyDescent="0.25">
      <c r="A4763" t="s">
        <v>5536</v>
      </c>
      <c r="C4763" t="s">
        <v>6484</v>
      </c>
      <c r="D4763" t="s">
        <v>6515</v>
      </c>
      <c r="E4763" s="1">
        <v>43242.557664351851</v>
      </c>
      <c r="F4763" t="s">
        <v>5539</v>
      </c>
      <c r="G4763" s="1">
        <v>43243.622812499998</v>
      </c>
      <c r="H4763" s="1">
        <v>43249.671150613423</v>
      </c>
      <c r="I4763" t="s">
        <v>6871</v>
      </c>
      <c r="J4763" s="4">
        <f>VLOOKUP(Données[[#This Row],[Statut (amiante)]],Statuts[[Statut]:[Code statut2]],2,FALSE)</f>
        <v>1</v>
      </c>
    </row>
    <row r="4764" spans="1:10" x14ac:dyDescent="0.25">
      <c r="A4764" t="s">
        <v>5536</v>
      </c>
      <c r="C4764" t="s">
        <v>6509</v>
      </c>
      <c r="D4764" t="s">
        <v>6516</v>
      </c>
      <c r="E4764" s="1">
        <v>43242.550374849539</v>
      </c>
      <c r="F4764" t="s">
        <v>5539</v>
      </c>
      <c r="G4764" s="1">
        <v>43243.622812499998</v>
      </c>
      <c r="H4764" s="1">
        <v>43249.608874768521</v>
      </c>
      <c r="I4764" t="s">
        <v>6871</v>
      </c>
      <c r="J4764" s="4">
        <f>VLOOKUP(Données[[#This Row],[Statut (amiante)]],Statuts[[Statut]:[Code statut2]],2,FALSE)</f>
        <v>1</v>
      </c>
    </row>
    <row r="4765" spans="1:10" x14ac:dyDescent="0.25">
      <c r="A4765" t="s">
        <v>5536</v>
      </c>
      <c r="C4765" t="s">
        <v>6509</v>
      </c>
      <c r="D4765" t="s">
        <v>6517</v>
      </c>
      <c r="E4765" s="1">
        <v>43242.550374849539</v>
      </c>
      <c r="F4765" t="s">
        <v>5539</v>
      </c>
      <c r="G4765" s="1">
        <v>43243.622812499998</v>
      </c>
      <c r="H4765" s="1">
        <v>43249.608875196762</v>
      </c>
      <c r="I4765" t="s">
        <v>6871</v>
      </c>
      <c r="J4765" s="4">
        <f>VLOOKUP(Données[[#This Row],[Statut (amiante)]],Statuts[[Statut]:[Code statut2]],2,FALSE)</f>
        <v>1</v>
      </c>
    </row>
    <row r="4766" spans="1:10" x14ac:dyDescent="0.25">
      <c r="A4766" t="s">
        <v>5536</v>
      </c>
      <c r="C4766" t="s">
        <v>6509</v>
      </c>
      <c r="D4766" t="s">
        <v>6518</v>
      </c>
      <c r="E4766" s="1">
        <v>43242.550374849539</v>
      </c>
      <c r="F4766" t="s">
        <v>5539</v>
      </c>
      <c r="G4766" s="1">
        <v>43243.622812499998</v>
      </c>
      <c r="H4766" s="1">
        <v>43249.608875428239</v>
      </c>
      <c r="I4766" t="s">
        <v>6871</v>
      </c>
      <c r="J4766" s="4">
        <f>VLOOKUP(Données[[#This Row],[Statut (amiante)]],Statuts[[Statut]:[Code statut2]],2,FALSE)</f>
        <v>1</v>
      </c>
    </row>
    <row r="4767" spans="1:10" x14ac:dyDescent="0.25">
      <c r="A4767" t="s">
        <v>5536</v>
      </c>
      <c r="C4767" t="s">
        <v>6509</v>
      </c>
      <c r="D4767" t="s">
        <v>6519</v>
      </c>
      <c r="E4767" s="1">
        <v>43242.550374849539</v>
      </c>
      <c r="F4767" t="s">
        <v>5539</v>
      </c>
      <c r="G4767" s="1">
        <v>43243.622812499998</v>
      </c>
      <c r="H4767" s="1">
        <v>43249.608875543985</v>
      </c>
      <c r="I4767" t="s">
        <v>6871</v>
      </c>
      <c r="J4767" s="4">
        <f>VLOOKUP(Données[[#This Row],[Statut (amiante)]],Statuts[[Statut]:[Code statut2]],2,FALSE)</f>
        <v>1</v>
      </c>
    </row>
    <row r="4768" spans="1:10" x14ac:dyDescent="0.25">
      <c r="A4768" t="s">
        <v>5536</v>
      </c>
      <c r="C4768" t="s">
        <v>6509</v>
      </c>
      <c r="D4768" t="s">
        <v>6520</v>
      </c>
      <c r="E4768" s="1">
        <v>43242.550374849539</v>
      </c>
      <c r="F4768" t="s">
        <v>5539</v>
      </c>
      <c r="G4768" s="1">
        <v>43243.622812499998</v>
      </c>
      <c r="H4768" s="1">
        <v>43249.608876041668</v>
      </c>
      <c r="I4768" t="s">
        <v>6871</v>
      </c>
      <c r="J4768" s="4">
        <f>VLOOKUP(Données[[#This Row],[Statut (amiante)]],Statuts[[Statut]:[Code statut2]],2,FALSE)</f>
        <v>1</v>
      </c>
    </row>
    <row r="4769" spans="1:10" x14ac:dyDescent="0.25">
      <c r="A4769" t="s">
        <v>5536</v>
      </c>
      <c r="C4769" t="s">
        <v>6509</v>
      </c>
      <c r="D4769" t="s">
        <v>6521</v>
      </c>
      <c r="E4769" s="1">
        <v>43242.550374849539</v>
      </c>
      <c r="F4769" t="s">
        <v>5539</v>
      </c>
      <c r="G4769" s="1">
        <v>43243.622812499998</v>
      </c>
      <c r="H4769" s="1">
        <v>43249.608876122686</v>
      </c>
      <c r="I4769" t="s">
        <v>6871</v>
      </c>
      <c r="J4769" s="4">
        <f>VLOOKUP(Données[[#This Row],[Statut (amiante)]],Statuts[[Statut]:[Code statut2]],2,FALSE)</f>
        <v>1</v>
      </c>
    </row>
    <row r="4770" spans="1:10" x14ac:dyDescent="0.25">
      <c r="A4770" t="s">
        <v>5536</v>
      </c>
      <c r="C4770" t="s">
        <v>6509</v>
      </c>
      <c r="D4770" t="s">
        <v>6522</v>
      </c>
      <c r="E4770" s="1">
        <v>43242.550374849539</v>
      </c>
      <c r="F4770" t="s">
        <v>5539</v>
      </c>
      <c r="G4770" s="1">
        <v>43243.622812499998</v>
      </c>
      <c r="H4770" s="1">
        <v>43249.608872187498</v>
      </c>
      <c r="I4770" t="s">
        <v>6871</v>
      </c>
      <c r="J4770" s="4">
        <f>VLOOKUP(Données[[#This Row],[Statut (amiante)]],Statuts[[Statut]:[Code statut2]],2,FALSE)</f>
        <v>1</v>
      </c>
    </row>
    <row r="4771" spans="1:10" x14ac:dyDescent="0.25">
      <c r="A4771" t="s">
        <v>5536</v>
      </c>
      <c r="C4771" t="s">
        <v>6509</v>
      </c>
      <c r="D4771" t="s">
        <v>6523</v>
      </c>
      <c r="E4771" s="1">
        <v>43242.550374849539</v>
      </c>
      <c r="F4771" t="s">
        <v>5539</v>
      </c>
      <c r="G4771" s="1">
        <v>43243.622812499998</v>
      </c>
      <c r="H4771" s="1">
        <v>43249.608872337965</v>
      </c>
      <c r="I4771" t="s">
        <v>6871</v>
      </c>
      <c r="J4771" s="4">
        <f>VLOOKUP(Données[[#This Row],[Statut (amiante)]],Statuts[[Statut]:[Code statut2]],2,FALSE)</f>
        <v>1</v>
      </c>
    </row>
    <row r="4772" spans="1:10" x14ac:dyDescent="0.25">
      <c r="A4772" t="s">
        <v>5536</v>
      </c>
      <c r="C4772" t="s">
        <v>6509</v>
      </c>
      <c r="D4772" t="s">
        <v>6524</v>
      </c>
      <c r="E4772" s="1">
        <v>43242.550374849539</v>
      </c>
      <c r="F4772" t="s">
        <v>5539</v>
      </c>
      <c r="G4772" s="1">
        <v>43243.622812499998</v>
      </c>
      <c r="H4772" s="1">
        <v>43249.608872488425</v>
      </c>
      <c r="I4772" t="s">
        <v>6871</v>
      </c>
      <c r="J4772" s="4">
        <f>VLOOKUP(Données[[#This Row],[Statut (amiante)]],Statuts[[Statut]:[Code statut2]],2,FALSE)</f>
        <v>1</v>
      </c>
    </row>
    <row r="4773" spans="1:10" x14ac:dyDescent="0.25">
      <c r="A4773" t="s">
        <v>5536</v>
      </c>
      <c r="C4773" t="s">
        <v>6509</v>
      </c>
      <c r="D4773" t="s">
        <v>6525</v>
      </c>
      <c r="E4773" s="1">
        <v>43242.550374849539</v>
      </c>
      <c r="F4773" t="s">
        <v>5539</v>
      </c>
      <c r="G4773" s="1">
        <v>43243.622812499998</v>
      </c>
      <c r="H4773" s="1">
        <v>43249.608873113422</v>
      </c>
      <c r="I4773" t="s">
        <v>6871</v>
      </c>
      <c r="J4773" s="4">
        <f>VLOOKUP(Données[[#This Row],[Statut (amiante)]],Statuts[[Statut]:[Code statut2]],2,FALSE)</f>
        <v>1</v>
      </c>
    </row>
    <row r="4774" spans="1:10" x14ac:dyDescent="0.25">
      <c r="A4774" t="s">
        <v>5536</v>
      </c>
      <c r="C4774" t="s">
        <v>6509</v>
      </c>
      <c r="D4774" t="s">
        <v>6526</v>
      </c>
      <c r="E4774" s="1">
        <v>43242.550374849539</v>
      </c>
      <c r="F4774" t="s">
        <v>5539</v>
      </c>
      <c r="G4774" s="1">
        <v>43243.622812499998</v>
      </c>
      <c r="H4774" s="1">
        <v>43249.60887329861</v>
      </c>
      <c r="I4774" t="s">
        <v>6871</v>
      </c>
      <c r="J4774" s="4">
        <f>VLOOKUP(Données[[#This Row],[Statut (amiante)]],Statuts[[Statut]:[Code statut2]],2,FALSE)</f>
        <v>1</v>
      </c>
    </row>
    <row r="4775" spans="1:10" x14ac:dyDescent="0.25">
      <c r="A4775" t="s">
        <v>5536</v>
      </c>
      <c r="C4775" t="s">
        <v>6509</v>
      </c>
      <c r="D4775" t="s">
        <v>6527</v>
      </c>
      <c r="E4775" s="1">
        <v>43242.550374849539</v>
      </c>
      <c r="F4775" t="s">
        <v>5539</v>
      </c>
      <c r="G4775" s="1">
        <v>43243.622812499998</v>
      </c>
      <c r="H4775" s="1">
        <v>43249.608874270831</v>
      </c>
      <c r="I4775" t="s">
        <v>6871</v>
      </c>
      <c r="J4775" s="4">
        <f>VLOOKUP(Données[[#This Row],[Statut (amiante)]],Statuts[[Statut]:[Code statut2]],2,FALSE)</f>
        <v>1</v>
      </c>
    </row>
    <row r="4776" spans="1:10" x14ac:dyDescent="0.25">
      <c r="A4776" t="s">
        <v>5536</v>
      </c>
      <c r="C4776" t="s">
        <v>6528</v>
      </c>
      <c r="D4776" t="s">
        <v>6529</v>
      </c>
      <c r="E4776" s="1">
        <v>43242.542748460648</v>
      </c>
      <c r="F4776" t="s">
        <v>5539</v>
      </c>
      <c r="G4776" s="1">
        <v>43243.622812499998</v>
      </c>
      <c r="H4776" s="1">
        <v>43249.765253703707</v>
      </c>
      <c r="I4776" t="s">
        <v>6871</v>
      </c>
      <c r="J4776" s="4">
        <f>VLOOKUP(Données[[#This Row],[Statut (amiante)]],Statuts[[Statut]:[Code statut2]],2,FALSE)</f>
        <v>1</v>
      </c>
    </row>
    <row r="4777" spans="1:10" x14ac:dyDescent="0.25">
      <c r="A4777" t="s">
        <v>5536</v>
      </c>
      <c r="C4777" t="s">
        <v>6528</v>
      </c>
      <c r="D4777" t="s">
        <v>6530</v>
      </c>
      <c r="E4777" s="1">
        <v>43242.542748460648</v>
      </c>
      <c r="F4777" t="s">
        <v>5539</v>
      </c>
      <c r="G4777" s="1">
        <v>43243.622812499998</v>
      </c>
      <c r="H4777" s="1">
        <v>43249.765253703707</v>
      </c>
      <c r="I4777" t="s">
        <v>6871</v>
      </c>
      <c r="J4777" s="4">
        <f>VLOOKUP(Données[[#This Row],[Statut (amiante)]],Statuts[[Statut]:[Code statut2]],2,FALSE)</f>
        <v>1</v>
      </c>
    </row>
    <row r="4778" spans="1:10" x14ac:dyDescent="0.25">
      <c r="A4778" t="s">
        <v>5536</v>
      </c>
      <c r="C4778" t="s">
        <v>6528</v>
      </c>
      <c r="D4778" t="s">
        <v>6531</v>
      </c>
      <c r="E4778" s="1">
        <v>43242.542748460648</v>
      </c>
      <c r="F4778" t="s">
        <v>5539</v>
      </c>
      <c r="G4778" s="1">
        <v>43243.622812499998</v>
      </c>
      <c r="H4778" s="1">
        <v>43249.765253784724</v>
      </c>
      <c r="I4778" t="s">
        <v>6871</v>
      </c>
      <c r="J4778" s="4">
        <f>VLOOKUP(Données[[#This Row],[Statut (amiante)]],Statuts[[Statut]:[Code statut2]],2,FALSE)</f>
        <v>1</v>
      </c>
    </row>
    <row r="4779" spans="1:10" x14ac:dyDescent="0.25">
      <c r="A4779" t="s">
        <v>5536</v>
      </c>
      <c r="C4779" t="s">
        <v>6528</v>
      </c>
      <c r="D4779" t="s">
        <v>6532</v>
      </c>
      <c r="E4779" s="1">
        <v>43242.542748460648</v>
      </c>
      <c r="F4779" t="s">
        <v>5539</v>
      </c>
      <c r="G4779" s="1">
        <v>43243.622812499998</v>
      </c>
      <c r="H4779" s="1">
        <v>43249.765253819445</v>
      </c>
      <c r="I4779" t="s">
        <v>6871</v>
      </c>
      <c r="J4779" s="4">
        <f>VLOOKUP(Données[[#This Row],[Statut (amiante)]],Statuts[[Statut]:[Code statut2]],2,FALSE)</f>
        <v>1</v>
      </c>
    </row>
    <row r="4780" spans="1:10" x14ac:dyDescent="0.25">
      <c r="A4780" t="s">
        <v>5536</v>
      </c>
      <c r="C4780" t="s">
        <v>6528</v>
      </c>
      <c r="D4780" t="s">
        <v>6533</v>
      </c>
      <c r="E4780" s="1">
        <v>43242.542748460648</v>
      </c>
      <c r="F4780" t="s">
        <v>5539</v>
      </c>
      <c r="G4780" s="1">
        <v>43243.622812499998</v>
      </c>
      <c r="H4780" s="1">
        <v>43249.765253854166</v>
      </c>
      <c r="I4780" t="s">
        <v>6871</v>
      </c>
      <c r="J4780" s="4">
        <f>VLOOKUP(Données[[#This Row],[Statut (amiante)]],Statuts[[Statut]:[Code statut2]],2,FALSE)</f>
        <v>1</v>
      </c>
    </row>
    <row r="4781" spans="1:10" x14ac:dyDescent="0.25">
      <c r="A4781" t="s">
        <v>5536</v>
      </c>
      <c r="C4781" t="s">
        <v>6528</v>
      </c>
      <c r="D4781" t="s">
        <v>6534</v>
      </c>
      <c r="E4781" s="1">
        <v>43242.542748460648</v>
      </c>
      <c r="F4781" t="s">
        <v>5539</v>
      </c>
      <c r="G4781" s="1">
        <v>43243.622812499998</v>
      </c>
      <c r="H4781" s="1">
        <v>43249.765253900463</v>
      </c>
      <c r="I4781" t="s">
        <v>6871</v>
      </c>
      <c r="J4781" s="4">
        <f>VLOOKUP(Données[[#This Row],[Statut (amiante)]],Statuts[[Statut]:[Code statut2]],2,FALSE)</f>
        <v>1</v>
      </c>
    </row>
    <row r="4782" spans="1:10" x14ac:dyDescent="0.25">
      <c r="A4782" t="s">
        <v>5536</v>
      </c>
      <c r="C4782" t="s">
        <v>6535</v>
      </c>
      <c r="D4782" t="s">
        <v>6536</v>
      </c>
      <c r="E4782" s="1">
        <v>43242.532000613428</v>
      </c>
      <c r="F4782" t="s">
        <v>5539</v>
      </c>
      <c r="G4782" s="1">
        <v>43243.622812499998</v>
      </c>
      <c r="H4782" s="1">
        <v>43249.671027083336</v>
      </c>
      <c r="I4782" t="s">
        <v>6871</v>
      </c>
      <c r="J4782" s="4">
        <f>VLOOKUP(Données[[#This Row],[Statut (amiante)]],Statuts[[Statut]:[Code statut2]],2,FALSE)</f>
        <v>1</v>
      </c>
    </row>
    <row r="4783" spans="1:10" x14ac:dyDescent="0.25">
      <c r="A4783" t="s">
        <v>5536</v>
      </c>
      <c r="C4783" t="s">
        <v>6535</v>
      </c>
      <c r="D4783" t="s">
        <v>6537</v>
      </c>
      <c r="E4783" s="1">
        <v>43242.532000613428</v>
      </c>
      <c r="F4783" t="s">
        <v>5539</v>
      </c>
      <c r="G4783" s="1">
        <v>43243.622812499998</v>
      </c>
      <c r="H4783" s="1">
        <v>43249.671027164353</v>
      </c>
      <c r="I4783" t="s">
        <v>6871</v>
      </c>
      <c r="J4783" s="4">
        <f>VLOOKUP(Données[[#This Row],[Statut (amiante)]],Statuts[[Statut]:[Code statut2]],2,FALSE)</f>
        <v>1</v>
      </c>
    </row>
    <row r="4784" spans="1:10" x14ac:dyDescent="0.25">
      <c r="A4784" t="s">
        <v>5536</v>
      </c>
      <c r="C4784" t="s">
        <v>6535</v>
      </c>
      <c r="D4784" t="s">
        <v>6538</v>
      </c>
      <c r="E4784" s="1">
        <v>43242.532000613428</v>
      </c>
      <c r="F4784" t="s">
        <v>5539</v>
      </c>
      <c r="G4784" s="1">
        <v>43243.622812499998</v>
      </c>
      <c r="H4784" s="1">
        <v>43249.671027199074</v>
      </c>
      <c r="I4784" t="s">
        <v>6871</v>
      </c>
      <c r="J4784" s="4">
        <f>VLOOKUP(Données[[#This Row],[Statut (amiante)]],Statuts[[Statut]:[Code statut2]],2,FALSE)</f>
        <v>1</v>
      </c>
    </row>
    <row r="4785" spans="1:10" x14ac:dyDescent="0.25">
      <c r="A4785" t="s">
        <v>5536</v>
      </c>
      <c r="C4785" t="s">
        <v>6528</v>
      </c>
      <c r="D4785" t="s">
        <v>6539</v>
      </c>
      <c r="E4785" s="1">
        <v>43242.542748460648</v>
      </c>
      <c r="F4785" t="s">
        <v>5539</v>
      </c>
      <c r="G4785" s="1">
        <v>43243.622812499998</v>
      </c>
      <c r="H4785" s="1">
        <v>43249.76525355324</v>
      </c>
      <c r="I4785" t="s">
        <v>6871</v>
      </c>
      <c r="J4785" s="4">
        <f>VLOOKUP(Données[[#This Row],[Statut (amiante)]],Statuts[[Statut]:[Code statut2]],2,FALSE)</f>
        <v>1</v>
      </c>
    </row>
    <row r="4786" spans="1:10" x14ac:dyDescent="0.25">
      <c r="A4786" t="s">
        <v>5536</v>
      </c>
      <c r="C4786" t="s">
        <v>6528</v>
      </c>
      <c r="D4786" t="s">
        <v>6540</v>
      </c>
      <c r="E4786" s="1">
        <v>43242.542748460648</v>
      </c>
      <c r="F4786" t="s">
        <v>5539</v>
      </c>
      <c r="G4786" s="1">
        <v>43243.622812499998</v>
      </c>
      <c r="H4786" s="1">
        <v>43249.765253622689</v>
      </c>
      <c r="I4786" t="s">
        <v>6871</v>
      </c>
      <c r="J4786" s="4">
        <f>VLOOKUP(Données[[#This Row],[Statut (amiante)]],Statuts[[Statut]:[Code statut2]],2,FALSE)</f>
        <v>1</v>
      </c>
    </row>
    <row r="4787" spans="1:10" x14ac:dyDescent="0.25">
      <c r="A4787" t="s">
        <v>5536</v>
      </c>
      <c r="C4787" t="s">
        <v>6528</v>
      </c>
      <c r="D4787" t="s">
        <v>6541</v>
      </c>
      <c r="E4787" s="1">
        <v>43242.542748460648</v>
      </c>
      <c r="F4787" t="s">
        <v>5539</v>
      </c>
      <c r="G4787" s="1">
        <v>43243.622812499998</v>
      </c>
      <c r="H4787" s="1">
        <v>43249.765253668978</v>
      </c>
      <c r="I4787" t="s">
        <v>6871</v>
      </c>
      <c r="J4787" s="4">
        <f>VLOOKUP(Données[[#This Row],[Statut (amiante)]],Statuts[[Statut]:[Code statut2]],2,FALSE)</f>
        <v>1</v>
      </c>
    </row>
    <row r="4788" spans="1:10" x14ac:dyDescent="0.25">
      <c r="A4788" t="s">
        <v>5536</v>
      </c>
      <c r="C4788" t="s">
        <v>6535</v>
      </c>
      <c r="D4788" t="s">
        <v>6542</v>
      </c>
      <c r="E4788" s="1">
        <v>43242.532000613428</v>
      </c>
      <c r="F4788" t="s">
        <v>5539</v>
      </c>
      <c r="G4788" s="1">
        <v>43243.622812499998</v>
      </c>
      <c r="H4788" s="1">
        <v>43249.671026620374</v>
      </c>
      <c r="I4788" t="s">
        <v>6871</v>
      </c>
      <c r="J4788" s="4">
        <f>VLOOKUP(Données[[#This Row],[Statut (amiante)]],Statuts[[Statut]:[Code statut2]],2,FALSE)</f>
        <v>1</v>
      </c>
    </row>
    <row r="4789" spans="1:10" x14ac:dyDescent="0.25">
      <c r="A4789" t="s">
        <v>5536</v>
      </c>
      <c r="C4789" t="s">
        <v>6535</v>
      </c>
      <c r="D4789" t="s">
        <v>6543</v>
      </c>
      <c r="E4789" s="1">
        <v>43242.532000613428</v>
      </c>
      <c r="F4789" t="s">
        <v>5539</v>
      </c>
      <c r="G4789" s="1">
        <v>43243.622812499998</v>
      </c>
      <c r="H4789" s="1">
        <v>43249.671026736112</v>
      </c>
      <c r="I4789" t="s">
        <v>6871</v>
      </c>
      <c r="J4789" s="4">
        <f>VLOOKUP(Données[[#This Row],[Statut (amiante)]],Statuts[[Statut]:[Code statut2]],2,FALSE)</f>
        <v>1</v>
      </c>
    </row>
    <row r="4790" spans="1:10" x14ac:dyDescent="0.25">
      <c r="A4790" t="s">
        <v>5536</v>
      </c>
      <c r="C4790" t="s">
        <v>6535</v>
      </c>
      <c r="D4790" t="s">
        <v>6544</v>
      </c>
      <c r="E4790" s="1">
        <v>43242.532000613428</v>
      </c>
      <c r="F4790" t="s">
        <v>5539</v>
      </c>
      <c r="G4790" s="1">
        <v>43243.622812499998</v>
      </c>
      <c r="H4790" s="1">
        <v>43249.671026770833</v>
      </c>
      <c r="I4790" t="s">
        <v>6871</v>
      </c>
      <c r="J4790" s="4">
        <f>VLOOKUP(Données[[#This Row],[Statut (amiante)]],Statuts[[Statut]:[Code statut2]],2,FALSE)</f>
        <v>1</v>
      </c>
    </row>
    <row r="4791" spans="1:10" x14ac:dyDescent="0.25">
      <c r="A4791" t="s">
        <v>5536</v>
      </c>
      <c r="C4791" t="s">
        <v>6535</v>
      </c>
      <c r="D4791" t="s">
        <v>6545</v>
      </c>
      <c r="E4791" s="1">
        <v>43242.532000613428</v>
      </c>
      <c r="F4791" t="s">
        <v>5539</v>
      </c>
      <c r="G4791" s="1">
        <v>43243.622812499998</v>
      </c>
      <c r="H4791" s="1">
        <v>43249.67102681713</v>
      </c>
      <c r="I4791" t="s">
        <v>6871</v>
      </c>
      <c r="J4791" s="4">
        <f>VLOOKUP(Données[[#This Row],[Statut (amiante)]],Statuts[[Statut]:[Code statut2]],2,FALSE)</f>
        <v>1</v>
      </c>
    </row>
    <row r="4792" spans="1:10" x14ac:dyDescent="0.25">
      <c r="A4792" t="s">
        <v>5536</v>
      </c>
      <c r="C4792" t="s">
        <v>6535</v>
      </c>
      <c r="D4792" t="s">
        <v>6546</v>
      </c>
      <c r="E4792" s="1">
        <v>43242.532000613428</v>
      </c>
      <c r="F4792" t="s">
        <v>5539</v>
      </c>
      <c r="G4792" s="1">
        <v>43243.622812499998</v>
      </c>
      <c r="H4792" s="1">
        <v>43249.671026851851</v>
      </c>
      <c r="I4792" t="s">
        <v>6871</v>
      </c>
      <c r="J4792" s="4">
        <f>VLOOKUP(Données[[#This Row],[Statut (amiante)]],Statuts[[Statut]:[Code statut2]],2,FALSE)</f>
        <v>1</v>
      </c>
    </row>
    <row r="4793" spans="1:10" x14ac:dyDescent="0.25">
      <c r="A4793" t="s">
        <v>5536</v>
      </c>
      <c r="C4793" t="s">
        <v>6535</v>
      </c>
      <c r="D4793" t="s">
        <v>6547</v>
      </c>
      <c r="E4793" s="1">
        <v>43242.532000613428</v>
      </c>
      <c r="F4793" t="s">
        <v>5539</v>
      </c>
      <c r="G4793" s="1">
        <v>43243.622812499998</v>
      </c>
      <c r="H4793" s="1">
        <v>43249.671026886572</v>
      </c>
      <c r="I4793" t="s">
        <v>6871</v>
      </c>
      <c r="J4793" s="4">
        <f>VLOOKUP(Données[[#This Row],[Statut (amiante)]],Statuts[[Statut]:[Code statut2]],2,FALSE)</f>
        <v>1</v>
      </c>
    </row>
    <row r="4794" spans="1:10" x14ac:dyDescent="0.25">
      <c r="A4794" t="s">
        <v>5536</v>
      </c>
      <c r="C4794" t="s">
        <v>6535</v>
      </c>
      <c r="D4794" t="s">
        <v>6548</v>
      </c>
      <c r="E4794" s="1">
        <v>43242.532000613428</v>
      </c>
      <c r="F4794" t="s">
        <v>5539</v>
      </c>
      <c r="G4794" s="1">
        <v>43243.622812499998</v>
      </c>
      <c r="H4794" s="1">
        <v>43249.67102519676</v>
      </c>
      <c r="I4794" t="s">
        <v>6871</v>
      </c>
      <c r="J4794" s="4">
        <f>VLOOKUP(Données[[#This Row],[Statut (amiante)]],Statuts[[Statut]:[Code statut2]],2,FALSE)</f>
        <v>1</v>
      </c>
    </row>
    <row r="4795" spans="1:10" x14ac:dyDescent="0.25">
      <c r="A4795" t="s">
        <v>5536</v>
      </c>
      <c r="C4795" t="s">
        <v>6535</v>
      </c>
      <c r="D4795" t="s">
        <v>6549</v>
      </c>
      <c r="E4795" s="1">
        <v>43242.532000613428</v>
      </c>
      <c r="F4795" t="s">
        <v>5539</v>
      </c>
      <c r="G4795" s="1">
        <v>43243.622812499998</v>
      </c>
      <c r="H4795" s="1">
        <v>43249.671025891206</v>
      </c>
      <c r="I4795" t="s">
        <v>6871</v>
      </c>
      <c r="J4795" s="4">
        <f>VLOOKUP(Données[[#This Row],[Statut (amiante)]],Statuts[[Statut]:[Code statut2]],2,FALSE)</f>
        <v>1</v>
      </c>
    </row>
    <row r="4796" spans="1:10" x14ac:dyDescent="0.25">
      <c r="A4796" t="s">
        <v>5536</v>
      </c>
      <c r="C4796" t="s">
        <v>6535</v>
      </c>
      <c r="D4796" t="s">
        <v>6550</v>
      </c>
      <c r="E4796" s="1">
        <v>43242.532000613428</v>
      </c>
      <c r="F4796" t="s">
        <v>5539</v>
      </c>
      <c r="G4796" s="1">
        <v>43243.622812499998</v>
      </c>
      <c r="H4796" s="1">
        <v>43249.671026041666</v>
      </c>
      <c r="I4796" t="s">
        <v>6871</v>
      </c>
      <c r="J4796" s="4">
        <f>VLOOKUP(Données[[#This Row],[Statut (amiante)]],Statuts[[Statut]:[Code statut2]],2,FALSE)</f>
        <v>1</v>
      </c>
    </row>
    <row r="4797" spans="1:10" x14ac:dyDescent="0.25">
      <c r="A4797" t="s">
        <v>5536</v>
      </c>
      <c r="C4797" t="s">
        <v>6535</v>
      </c>
      <c r="D4797" t="s">
        <v>6551</v>
      </c>
      <c r="E4797" s="1">
        <v>43242.532000613428</v>
      </c>
      <c r="F4797" t="s">
        <v>5539</v>
      </c>
      <c r="G4797" s="1">
        <v>43243.622812499998</v>
      </c>
      <c r="H4797" s="1">
        <v>43249.671026192133</v>
      </c>
      <c r="I4797" t="s">
        <v>6871</v>
      </c>
      <c r="J4797" s="4">
        <f>VLOOKUP(Données[[#This Row],[Statut (amiante)]],Statuts[[Statut]:[Code statut2]],2,FALSE)</f>
        <v>1</v>
      </c>
    </row>
    <row r="4798" spans="1:10" x14ac:dyDescent="0.25">
      <c r="A4798" t="s">
        <v>5536</v>
      </c>
      <c r="C4798" t="s">
        <v>6535</v>
      </c>
      <c r="D4798" t="s">
        <v>6552</v>
      </c>
      <c r="E4798" s="1">
        <v>43242.532000613428</v>
      </c>
      <c r="F4798" t="s">
        <v>5539</v>
      </c>
      <c r="G4798" s="1">
        <v>43243.622812499998</v>
      </c>
      <c r="H4798" s="1">
        <v>43249.671026354168</v>
      </c>
      <c r="I4798" t="s">
        <v>6871</v>
      </c>
      <c r="J4798" s="4">
        <f>VLOOKUP(Données[[#This Row],[Statut (amiante)]],Statuts[[Statut]:[Code statut2]],2,FALSE)</f>
        <v>1</v>
      </c>
    </row>
    <row r="4799" spans="1:10" x14ac:dyDescent="0.25">
      <c r="A4799" t="s">
        <v>5536</v>
      </c>
      <c r="C4799" t="s">
        <v>6535</v>
      </c>
      <c r="D4799" t="s">
        <v>6553</v>
      </c>
      <c r="E4799" s="1">
        <v>43242.532000613428</v>
      </c>
      <c r="F4799" t="s">
        <v>5539</v>
      </c>
      <c r="G4799" s="1">
        <v>43243.622812499998</v>
      </c>
      <c r="H4799" s="1">
        <v>43249.671026504628</v>
      </c>
      <c r="I4799" t="s">
        <v>6871</v>
      </c>
      <c r="J4799" s="4">
        <f>VLOOKUP(Données[[#This Row],[Statut (amiante)]],Statuts[[Statut]:[Code statut2]],2,FALSE)</f>
        <v>1</v>
      </c>
    </row>
    <row r="4800" spans="1:10" x14ac:dyDescent="0.25">
      <c r="A4800" t="s">
        <v>5536</v>
      </c>
      <c r="C4800" t="s">
        <v>6554</v>
      </c>
      <c r="D4800" t="s">
        <v>6555</v>
      </c>
      <c r="E4800" s="1">
        <v>43242.516048958336</v>
      </c>
      <c r="F4800" t="s">
        <v>5539</v>
      </c>
      <c r="G4800" s="1">
        <v>43243.622812499998</v>
      </c>
      <c r="H4800" s="1">
        <v>43249.608792858795</v>
      </c>
      <c r="I4800" t="s">
        <v>6871</v>
      </c>
      <c r="J4800" s="4">
        <f>VLOOKUP(Données[[#This Row],[Statut (amiante)]],Statuts[[Statut]:[Code statut2]],2,FALSE)</f>
        <v>1</v>
      </c>
    </row>
    <row r="4801" spans="1:10" x14ac:dyDescent="0.25">
      <c r="A4801" t="s">
        <v>5536</v>
      </c>
      <c r="C4801" t="s">
        <v>6556</v>
      </c>
      <c r="D4801" t="s">
        <v>6557</v>
      </c>
      <c r="E4801" s="1">
        <v>43242.520523530089</v>
      </c>
      <c r="F4801" t="s">
        <v>5539</v>
      </c>
      <c r="G4801" s="1">
        <v>43243.622812499998</v>
      </c>
      <c r="H4801" s="1">
        <v>43248.806398645836</v>
      </c>
      <c r="I4801" t="s">
        <v>6871</v>
      </c>
      <c r="J4801" s="4">
        <f>VLOOKUP(Données[[#This Row],[Statut (amiante)]],Statuts[[Statut]:[Code statut2]],2,FALSE)</f>
        <v>1</v>
      </c>
    </row>
    <row r="4802" spans="1:10" x14ac:dyDescent="0.25">
      <c r="A4802" t="s">
        <v>5536</v>
      </c>
      <c r="C4802" t="s">
        <v>6556</v>
      </c>
      <c r="D4802" t="s">
        <v>6558</v>
      </c>
      <c r="E4802" s="1">
        <v>43242.520523530089</v>
      </c>
      <c r="F4802" t="s">
        <v>5539</v>
      </c>
      <c r="G4802" s="1">
        <v>43243.622812499998</v>
      </c>
      <c r="H4802" s="1">
        <v>43248.806398958332</v>
      </c>
      <c r="I4802" t="s">
        <v>6871</v>
      </c>
      <c r="J4802" s="4">
        <f>VLOOKUP(Données[[#This Row],[Statut (amiante)]],Statuts[[Statut]:[Code statut2]],2,FALSE)</f>
        <v>1</v>
      </c>
    </row>
    <row r="4803" spans="1:10" x14ac:dyDescent="0.25">
      <c r="A4803" t="s">
        <v>5536</v>
      </c>
      <c r="C4803" t="s">
        <v>6556</v>
      </c>
      <c r="D4803" t="s">
        <v>6559</v>
      </c>
      <c r="E4803" s="1">
        <v>43242.520523530089</v>
      </c>
      <c r="F4803" t="s">
        <v>5539</v>
      </c>
      <c r="G4803" s="1">
        <v>43243.622812499998</v>
      </c>
      <c r="H4803" s="1">
        <v>43248.806398993052</v>
      </c>
      <c r="I4803" t="s">
        <v>6871</v>
      </c>
      <c r="J4803" s="4">
        <f>VLOOKUP(Données[[#This Row],[Statut (amiante)]],Statuts[[Statut]:[Code statut2]],2,FALSE)</f>
        <v>1</v>
      </c>
    </row>
    <row r="4804" spans="1:10" x14ac:dyDescent="0.25">
      <c r="A4804" t="s">
        <v>5536</v>
      </c>
      <c r="C4804" t="s">
        <v>6556</v>
      </c>
      <c r="D4804" t="s">
        <v>6560</v>
      </c>
      <c r="E4804" s="1">
        <v>43242.520523530089</v>
      </c>
      <c r="F4804" t="s">
        <v>5539</v>
      </c>
      <c r="G4804" s="1">
        <v>43243.622812499998</v>
      </c>
      <c r="H4804" s="1">
        <v>43248.806399039349</v>
      </c>
      <c r="I4804" t="s">
        <v>6871</v>
      </c>
      <c r="J4804" s="4">
        <f>VLOOKUP(Données[[#This Row],[Statut (amiante)]],Statuts[[Statut]:[Code statut2]],2,FALSE)</f>
        <v>1</v>
      </c>
    </row>
    <row r="4805" spans="1:10" x14ac:dyDescent="0.25">
      <c r="A4805" t="s">
        <v>5536</v>
      </c>
      <c r="C4805" t="s">
        <v>6535</v>
      </c>
      <c r="D4805" t="s">
        <v>6561</v>
      </c>
      <c r="E4805" s="1">
        <v>43242.532000613428</v>
      </c>
      <c r="F4805" t="s">
        <v>5539</v>
      </c>
      <c r="G4805" s="1">
        <v>43243.622812499998</v>
      </c>
      <c r="H4805" s="1">
        <v>43249.671024884257</v>
      </c>
      <c r="I4805" t="s">
        <v>6871</v>
      </c>
      <c r="J4805" s="4">
        <f>VLOOKUP(Données[[#This Row],[Statut (amiante)]],Statuts[[Statut]:[Code statut2]],2,FALSE)</f>
        <v>1</v>
      </c>
    </row>
    <row r="4806" spans="1:10" x14ac:dyDescent="0.25">
      <c r="A4806" t="s">
        <v>5536</v>
      </c>
      <c r="C4806" t="s">
        <v>5537</v>
      </c>
      <c r="D4806" t="s">
        <v>6562</v>
      </c>
      <c r="E4806" s="1">
        <v>43242.469244525462</v>
      </c>
      <c r="F4806" t="s">
        <v>5539</v>
      </c>
      <c r="G4806" s="1">
        <v>43243.622812499998</v>
      </c>
      <c r="H4806" s="1">
        <v>43249.608709837965</v>
      </c>
      <c r="I4806" t="s">
        <v>6871</v>
      </c>
      <c r="J4806" s="4">
        <f>VLOOKUP(Données[[#This Row],[Statut (amiante)]],Statuts[[Statut]:[Code statut2]],2,FALSE)</f>
        <v>1</v>
      </c>
    </row>
    <row r="4807" spans="1:10" x14ac:dyDescent="0.25">
      <c r="A4807" t="s">
        <v>5536</v>
      </c>
      <c r="C4807" t="s">
        <v>5537</v>
      </c>
      <c r="D4807" t="s">
        <v>6563</v>
      </c>
      <c r="E4807" s="1">
        <v>43242.469244525462</v>
      </c>
      <c r="F4807" t="s">
        <v>5539</v>
      </c>
      <c r="G4807" s="1">
        <v>43243.622812499998</v>
      </c>
      <c r="H4807" s="1">
        <v>43249.608710185188</v>
      </c>
      <c r="I4807" t="s">
        <v>6871</v>
      </c>
      <c r="J4807" s="4">
        <f>VLOOKUP(Données[[#This Row],[Statut (amiante)]],Statuts[[Statut]:[Code statut2]],2,FALSE)</f>
        <v>1</v>
      </c>
    </row>
    <row r="4808" spans="1:10" x14ac:dyDescent="0.25">
      <c r="A4808" t="s">
        <v>5536</v>
      </c>
      <c r="C4808" t="s">
        <v>5537</v>
      </c>
      <c r="D4808" t="s">
        <v>6564</v>
      </c>
      <c r="E4808" s="1">
        <v>43242.469244525462</v>
      </c>
      <c r="F4808" t="s">
        <v>5539</v>
      </c>
      <c r="G4808" s="1">
        <v>43243.622812499998</v>
      </c>
      <c r="H4808" s="1">
        <v>43249.608710567132</v>
      </c>
      <c r="I4808" t="s">
        <v>6871</v>
      </c>
      <c r="J4808" s="4">
        <f>VLOOKUP(Données[[#This Row],[Statut (amiante)]],Statuts[[Statut]:[Code statut2]],2,FALSE)</f>
        <v>1</v>
      </c>
    </row>
    <row r="4809" spans="1:10" x14ac:dyDescent="0.25">
      <c r="A4809" t="s">
        <v>5536</v>
      </c>
      <c r="C4809" t="s">
        <v>6554</v>
      </c>
      <c r="D4809" t="s">
        <v>6565</v>
      </c>
      <c r="E4809" s="1">
        <v>43242.516048958336</v>
      </c>
      <c r="F4809" t="s">
        <v>5539</v>
      </c>
      <c r="G4809" s="1">
        <v>43243.622812499998</v>
      </c>
      <c r="H4809" s="1">
        <v>43249.608791469909</v>
      </c>
      <c r="I4809" t="s">
        <v>6871</v>
      </c>
      <c r="J4809" s="4">
        <f>VLOOKUP(Données[[#This Row],[Statut (amiante)]],Statuts[[Statut]:[Code statut2]],2,FALSE)</f>
        <v>1</v>
      </c>
    </row>
    <row r="4810" spans="1:10" x14ac:dyDescent="0.25">
      <c r="A4810" t="s">
        <v>5536</v>
      </c>
      <c r="C4810" t="s">
        <v>6554</v>
      </c>
      <c r="D4810" t="s">
        <v>6566</v>
      </c>
      <c r="E4810" s="1">
        <v>43242.516048958336</v>
      </c>
      <c r="F4810" t="s">
        <v>5539</v>
      </c>
      <c r="G4810" s="1">
        <v>43243.622812499998</v>
      </c>
      <c r="H4810" s="1">
        <v>43249.60879204861</v>
      </c>
      <c r="I4810" t="s">
        <v>6871</v>
      </c>
      <c r="J4810" s="4">
        <f>VLOOKUP(Données[[#This Row],[Statut (amiante)]],Statuts[[Statut]:[Code statut2]],2,FALSE)</f>
        <v>1</v>
      </c>
    </row>
    <row r="4811" spans="1:10" x14ac:dyDescent="0.25">
      <c r="A4811" t="s">
        <v>5536</v>
      </c>
      <c r="C4811" t="s">
        <v>6554</v>
      </c>
      <c r="D4811" t="s">
        <v>6567</v>
      </c>
      <c r="E4811" s="1">
        <v>43242.516048958336</v>
      </c>
      <c r="F4811" t="s">
        <v>5539</v>
      </c>
      <c r="G4811" s="1">
        <v>43243.622812499998</v>
      </c>
      <c r="H4811" s="1">
        <v>43249.608792210645</v>
      </c>
      <c r="I4811" t="s">
        <v>6871</v>
      </c>
      <c r="J4811" s="4">
        <f>VLOOKUP(Données[[#This Row],[Statut (amiante)]],Statuts[[Statut]:[Code statut2]],2,FALSE)</f>
        <v>1</v>
      </c>
    </row>
    <row r="4812" spans="1:10" x14ac:dyDescent="0.25">
      <c r="A4812" t="s">
        <v>5536</v>
      </c>
      <c r="C4812" t="s">
        <v>5537</v>
      </c>
      <c r="D4812" t="s">
        <v>6568</v>
      </c>
      <c r="E4812" s="1">
        <v>43242.469244525462</v>
      </c>
      <c r="F4812" t="s">
        <v>5539</v>
      </c>
      <c r="G4812" s="1">
        <v>43243.622812499998</v>
      </c>
      <c r="H4812" s="1">
        <v>43249.608708912034</v>
      </c>
      <c r="I4812" t="s">
        <v>6871</v>
      </c>
      <c r="J4812" s="4">
        <f>VLOOKUP(Données[[#This Row],[Statut (amiante)]],Statuts[[Statut]:[Code statut2]],2,FALSE)</f>
        <v>1</v>
      </c>
    </row>
    <row r="4813" spans="1:10" x14ac:dyDescent="0.25">
      <c r="A4813" t="s">
        <v>5536</v>
      </c>
      <c r="C4813" t="s">
        <v>5537</v>
      </c>
      <c r="D4813" t="s">
        <v>6569</v>
      </c>
      <c r="E4813" s="1">
        <v>43242.469244525462</v>
      </c>
      <c r="F4813" t="s">
        <v>5539</v>
      </c>
      <c r="G4813" s="1">
        <v>43243.622812499998</v>
      </c>
      <c r="H4813" s="1">
        <v>43249.60870902778</v>
      </c>
      <c r="I4813" t="s">
        <v>6871</v>
      </c>
      <c r="J4813" s="4">
        <f>VLOOKUP(Données[[#This Row],[Statut (amiante)]],Statuts[[Statut]:[Code statut2]],2,FALSE)</f>
        <v>1</v>
      </c>
    </row>
    <row r="4814" spans="1:10" x14ac:dyDescent="0.25">
      <c r="A4814" t="s">
        <v>5536</v>
      </c>
      <c r="C4814" t="s">
        <v>5537</v>
      </c>
      <c r="D4814" t="s">
        <v>6570</v>
      </c>
      <c r="E4814" s="1">
        <v>43242.469244525462</v>
      </c>
      <c r="F4814" t="s">
        <v>5539</v>
      </c>
      <c r="G4814" s="1">
        <v>43243.622812499998</v>
      </c>
      <c r="H4814" s="1">
        <v>43249.608709143518</v>
      </c>
      <c r="I4814" t="s">
        <v>6871</v>
      </c>
      <c r="J4814" s="4">
        <f>VLOOKUP(Données[[#This Row],[Statut (amiante)]],Statuts[[Statut]:[Code statut2]],2,FALSE)</f>
        <v>1</v>
      </c>
    </row>
    <row r="4815" spans="1:10" x14ac:dyDescent="0.25">
      <c r="A4815" t="s">
        <v>5536</v>
      </c>
      <c r="C4815" t="s">
        <v>5537</v>
      </c>
      <c r="D4815" t="s">
        <v>6571</v>
      </c>
      <c r="E4815" s="1">
        <v>43242.469244525462</v>
      </c>
      <c r="F4815" t="s">
        <v>5539</v>
      </c>
      <c r="G4815" s="1">
        <v>43243.622812499998</v>
      </c>
      <c r="H4815" s="1">
        <v>43249.608709259257</v>
      </c>
      <c r="I4815" t="s">
        <v>6871</v>
      </c>
      <c r="J4815" s="4">
        <f>VLOOKUP(Données[[#This Row],[Statut (amiante)]],Statuts[[Statut]:[Code statut2]],2,FALSE)</f>
        <v>1</v>
      </c>
    </row>
    <row r="4816" spans="1:10" x14ac:dyDescent="0.25">
      <c r="A4816" t="s">
        <v>5536</v>
      </c>
      <c r="C4816" t="s">
        <v>5537</v>
      </c>
      <c r="D4816" t="s">
        <v>6572</v>
      </c>
      <c r="E4816" s="1">
        <v>43242.469244525462</v>
      </c>
      <c r="F4816" t="s">
        <v>5539</v>
      </c>
      <c r="G4816" s="1">
        <v>43243.622812499998</v>
      </c>
      <c r="H4816" s="1">
        <v>43249.608709490742</v>
      </c>
      <c r="I4816" t="s">
        <v>6871</v>
      </c>
      <c r="J4816" s="4">
        <f>VLOOKUP(Données[[#This Row],[Statut (amiante)]],Statuts[[Statut]:[Code statut2]],2,FALSE)</f>
        <v>1</v>
      </c>
    </row>
    <row r="4817" spans="1:10" x14ac:dyDescent="0.25">
      <c r="A4817" t="s">
        <v>5536</v>
      </c>
      <c r="C4817" t="s">
        <v>5537</v>
      </c>
      <c r="D4817" t="s">
        <v>6573</v>
      </c>
      <c r="E4817" s="1">
        <v>43242.469244525462</v>
      </c>
      <c r="F4817" t="s">
        <v>5539</v>
      </c>
      <c r="G4817" s="1">
        <v>43243.622812499998</v>
      </c>
      <c r="H4817" s="1">
        <v>43249.60870960648</v>
      </c>
      <c r="I4817" t="s">
        <v>6871</v>
      </c>
      <c r="J4817" s="4">
        <f>VLOOKUP(Données[[#This Row],[Statut (amiante)]],Statuts[[Statut]:[Code statut2]],2,FALSE)</f>
        <v>1</v>
      </c>
    </row>
    <row r="4818" spans="1:10" x14ac:dyDescent="0.25">
      <c r="A4818" t="s">
        <v>6574</v>
      </c>
      <c r="C4818" t="s">
        <v>6575</v>
      </c>
      <c r="D4818" t="s">
        <v>6576</v>
      </c>
      <c r="E4818" s="1">
        <v>43238.828757094911</v>
      </c>
      <c r="F4818" t="s">
        <v>6577</v>
      </c>
      <c r="G4818" s="1">
        <v>43238.832592592589</v>
      </c>
      <c r="H4818" s="1">
        <v>43245.716084224536</v>
      </c>
      <c r="I4818" t="s">
        <v>6871</v>
      </c>
      <c r="J4818" s="4">
        <f>VLOOKUP(Données[[#This Row],[Statut (amiante)]],Statuts[[Statut]:[Code statut2]],2,FALSE)</f>
        <v>1</v>
      </c>
    </row>
    <row r="4819" spans="1:10" x14ac:dyDescent="0.25">
      <c r="A4819" t="s">
        <v>6574</v>
      </c>
      <c r="C4819" t="s">
        <v>6575</v>
      </c>
      <c r="D4819" t="s">
        <v>6578</v>
      </c>
      <c r="E4819" s="1">
        <v>43238.828757094911</v>
      </c>
      <c r="F4819" t="s">
        <v>6577</v>
      </c>
      <c r="G4819" s="1">
        <v>43238.832592592589</v>
      </c>
      <c r="H4819" s="1">
        <v>43245.716084687498</v>
      </c>
      <c r="I4819" t="s">
        <v>6871</v>
      </c>
      <c r="J4819" s="4">
        <f>VLOOKUP(Données[[#This Row],[Statut (amiante)]],Statuts[[Statut]:[Code statut2]],2,FALSE)</f>
        <v>1</v>
      </c>
    </row>
    <row r="4820" spans="1:10" x14ac:dyDescent="0.25">
      <c r="A4820" t="s">
        <v>6574</v>
      </c>
      <c r="C4820" t="s">
        <v>6575</v>
      </c>
      <c r="D4820" t="s">
        <v>6579</v>
      </c>
      <c r="E4820" s="1">
        <v>43238.828757094911</v>
      </c>
      <c r="F4820" t="s">
        <v>6577</v>
      </c>
      <c r="G4820" s="1">
        <v>43238.832592592589</v>
      </c>
      <c r="H4820" s="1">
        <v>43245.716084722226</v>
      </c>
      <c r="I4820" t="s">
        <v>6871</v>
      </c>
      <c r="J4820" s="4">
        <f>VLOOKUP(Données[[#This Row],[Statut (amiante)]],Statuts[[Statut]:[Code statut2]],2,FALSE)</f>
        <v>1</v>
      </c>
    </row>
    <row r="4821" spans="1:10" x14ac:dyDescent="0.25">
      <c r="A4821" t="s">
        <v>6574</v>
      </c>
      <c r="C4821" t="s">
        <v>6580</v>
      </c>
      <c r="D4821" t="s">
        <v>6581</v>
      </c>
      <c r="E4821" s="1">
        <v>43238.831684756944</v>
      </c>
      <c r="F4821" t="s">
        <v>6577</v>
      </c>
      <c r="G4821" s="1">
        <v>43238.832592592589</v>
      </c>
      <c r="H4821" s="1">
        <v>43245.719774340279</v>
      </c>
      <c r="I4821" t="s">
        <v>6871</v>
      </c>
      <c r="J4821" s="4">
        <f>VLOOKUP(Données[[#This Row],[Statut (amiante)]],Statuts[[Statut]:[Code statut2]],2,FALSE)</f>
        <v>1</v>
      </c>
    </row>
    <row r="4822" spans="1:10" x14ac:dyDescent="0.25">
      <c r="A4822" t="s">
        <v>6574</v>
      </c>
      <c r="C4822" t="s">
        <v>6580</v>
      </c>
      <c r="D4822" t="s">
        <v>6582</v>
      </c>
      <c r="E4822" s="1">
        <v>43238.831684756944</v>
      </c>
      <c r="F4822" t="s">
        <v>6577</v>
      </c>
      <c r="G4822" s="1">
        <v>43238.832592592589</v>
      </c>
      <c r="H4822" s="1">
        <v>43245.719774965277</v>
      </c>
      <c r="I4822" t="s">
        <v>6871</v>
      </c>
      <c r="J4822" s="4">
        <f>VLOOKUP(Données[[#This Row],[Statut (amiante)]],Statuts[[Statut]:[Code statut2]],2,FALSE)</f>
        <v>1</v>
      </c>
    </row>
    <row r="4823" spans="1:10" x14ac:dyDescent="0.25">
      <c r="A4823" t="s">
        <v>6574</v>
      </c>
      <c r="C4823" t="s">
        <v>6580</v>
      </c>
      <c r="D4823" t="s">
        <v>6583</v>
      </c>
      <c r="E4823" s="1">
        <v>43238.831684756944</v>
      </c>
      <c r="F4823" t="s">
        <v>6577</v>
      </c>
      <c r="G4823" s="1">
        <v>43238.832592592589</v>
      </c>
      <c r="H4823" s="1">
        <v>43245.719775115744</v>
      </c>
      <c r="I4823" t="s">
        <v>6871</v>
      </c>
      <c r="J4823" s="4">
        <f>VLOOKUP(Données[[#This Row],[Statut (amiante)]],Statuts[[Statut]:[Code statut2]],2,FALSE)</f>
        <v>1</v>
      </c>
    </row>
    <row r="4824" spans="1:10" x14ac:dyDescent="0.25">
      <c r="A4824" t="s">
        <v>6574</v>
      </c>
      <c r="C4824" t="s">
        <v>6580</v>
      </c>
      <c r="D4824" t="s">
        <v>6584</v>
      </c>
      <c r="E4824" s="1">
        <v>43238.831684756944</v>
      </c>
      <c r="F4824" t="s">
        <v>6577</v>
      </c>
      <c r="G4824" s="1">
        <v>43238.832592592589</v>
      </c>
      <c r="H4824" s="1">
        <v>43245.719775231482</v>
      </c>
      <c r="I4824" t="s">
        <v>6871</v>
      </c>
      <c r="J4824" s="4">
        <f>VLOOKUP(Données[[#This Row],[Statut (amiante)]],Statuts[[Statut]:[Code statut2]],2,FALSE)</f>
        <v>1</v>
      </c>
    </row>
    <row r="4825" spans="1:10" x14ac:dyDescent="0.25">
      <c r="A4825" t="s">
        <v>6574</v>
      </c>
      <c r="C4825" t="s">
        <v>6580</v>
      </c>
      <c r="D4825" t="s">
        <v>6585</v>
      </c>
      <c r="E4825" s="1">
        <v>43238.831684756944</v>
      </c>
      <c r="F4825" t="s">
        <v>6577</v>
      </c>
      <c r="G4825" s="1">
        <v>43238.832592592589</v>
      </c>
      <c r="H4825" s="1">
        <v>43245.719775497688</v>
      </c>
      <c r="I4825" t="s">
        <v>6871</v>
      </c>
      <c r="J4825" s="4">
        <f>VLOOKUP(Données[[#This Row],[Statut (amiante)]],Statuts[[Statut]:[Code statut2]],2,FALSE)</f>
        <v>1</v>
      </c>
    </row>
    <row r="4826" spans="1:10" x14ac:dyDescent="0.25">
      <c r="A4826" t="s">
        <v>6574</v>
      </c>
      <c r="C4826" t="s">
        <v>6580</v>
      </c>
      <c r="D4826" t="s">
        <v>6586</v>
      </c>
      <c r="E4826" s="1">
        <v>43238.831684756944</v>
      </c>
      <c r="F4826" t="s">
        <v>6577</v>
      </c>
      <c r="G4826" s="1">
        <v>43238.832592592589</v>
      </c>
      <c r="H4826" s="1">
        <v>43245.719775729165</v>
      </c>
      <c r="I4826" t="s">
        <v>6871</v>
      </c>
      <c r="J4826" s="4">
        <f>VLOOKUP(Données[[#This Row],[Statut (amiante)]],Statuts[[Statut]:[Code statut2]],2,FALSE)</f>
        <v>1</v>
      </c>
    </row>
    <row r="4827" spans="1:10" x14ac:dyDescent="0.25">
      <c r="A4827" t="s">
        <v>6574</v>
      </c>
      <c r="C4827" t="s">
        <v>6587</v>
      </c>
      <c r="D4827" t="s">
        <v>6588</v>
      </c>
      <c r="E4827" s="1">
        <v>43244.375206446763</v>
      </c>
      <c r="F4827" t="s">
        <v>6589</v>
      </c>
      <c r="G4827" s="1">
        <v>43245.586319444446</v>
      </c>
      <c r="H4827" s="1">
        <v>43251.787776354169</v>
      </c>
      <c r="I4827" t="s">
        <v>6871</v>
      </c>
      <c r="J4827" s="4">
        <f>VLOOKUP(Données[[#This Row],[Statut (amiante)]],Statuts[[Statut]:[Code statut2]],2,FALSE)</f>
        <v>1</v>
      </c>
    </row>
    <row r="4828" spans="1:10" x14ac:dyDescent="0.25">
      <c r="A4828" t="s">
        <v>6574</v>
      </c>
      <c r="C4828" t="s">
        <v>6587</v>
      </c>
      <c r="D4828" t="s">
        <v>6590</v>
      </c>
      <c r="E4828" s="1">
        <v>43244.375206446763</v>
      </c>
      <c r="F4828" t="s">
        <v>6589</v>
      </c>
      <c r="G4828" s="1">
        <v>43245.586319444446</v>
      </c>
      <c r="H4828" s="1">
        <v>43251.787776585646</v>
      </c>
      <c r="I4828" t="s">
        <v>6871</v>
      </c>
      <c r="J4828" s="4">
        <f>VLOOKUP(Données[[#This Row],[Statut (amiante)]],Statuts[[Statut]:[Code statut2]],2,FALSE)</f>
        <v>1</v>
      </c>
    </row>
    <row r="4829" spans="1:10" x14ac:dyDescent="0.25">
      <c r="A4829" t="s">
        <v>6574</v>
      </c>
      <c r="C4829" t="s">
        <v>6587</v>
      </c>
      <c r="D4829" t="s">
        <v>6591</v>
      </c>
      <c r="E4829" s="1">
        <v>43244.375206446763</v>
      </c>
      <c r="F4829" t="s">
        <v>6589</v>
      </c>
      <c r="G4829" s="1">
        <v>43245.586319444446</v>
      </c>
      <c r="H4829" s="1">
        <v>43251.787776655096</v>
      </c>
      <c r="I4829" t="s">
        <v>6871</v>
      </c>
      <c r="J4829" s="4">
        <f>VLOOKUP(Données[[#This Row],[Statut (amiante)]],Statuts[[Statut]:[Code statut2]],2,FALSE)</f>
        <v>1</v>
      </c>
    </row>
    <row r="4830" spans="1:10" x14ac:dyDescent="0.25">
      <c r="A4830" t="s">
        <v>6574</v>
      </c>
      <c r="C4830" t="s">
        <v>6587</v>
      </c>
      <c r="D4830" t="s">
        <v>6592</v>
      </c>
      <c r="E4830" s="1">
        <v>43244.375206446763</v>
      </c>
      <c r="F4830" t="s">
        <v>6589</v>
      </c>
      <c r="G4830" s="1">
        <v>43245.586319444446</v>
      </c>
      <c r="H4830" s="1">
        <v>43251.787776701392</v>
      </c>
      <c r="I4830" t="s">
        <v>6871</v>
      </c>
      <c r="J4830" s="4">
        <f>VLOOKUP(Données[[#This Row],[Statut (amiante)]],Statuts[[Statut]:[Code statut2]],2,FALSE)</f>
        <v>1</v>
      </c>
    </row>
    <row r="4831" spans="1:10" x14ac:dyDescent="0.25">
      <c r="A4831" t="s">
        <v>6574</v>
      </c>
      <c r="C4831" t="s">
        <v>6593</v>
      </c>
      <c r="D4831" t="s">
        <v>6594</v>
      </c>
      <c r="E4831" s="1">
        <v>43244.376418020831</v>
      </c>
      <c r="F4831" t="s">
        <v>6589</v>
      </c>
      <c r="G4831" s="1">
        <v>43245.586319444446</v>
      </c>
      <c r="H4831" s="1">
        <v>43252.687080868054</v>
      </c>
      <c r="I4831" t="s">
        <v>6871</v>
      </c>
      <c r="J4831" s="4">
        <f>VLOOKUP(Données[[#This Row],[Statut (amiante)]],Statuts[[Statut]:[Code statut2]],2,FALSE)</f>
        <v>1</v>
      </c>
    </row>
    <row r="4832" spans="1:10" x14ac:dyDescent="0.25">
      <c r="A4832" t="s">
        <v>6574</v>
      </c>
      <c r="C4832" t="s">
        <v>6593</v>
      </c>
      <c r="D4832" t="s">
        <v>6595</v>
      </c>
      <c r="E4832" s="1">
        <v>43244.376418020831</v>
      </c>
      <c r="F4832" t="s">
        <v>6589</v>
      </c>
      <c r="G4832" s="1">
        <v>43245.586319444446</v>
      </c>
      <c r="H4832" s="1">
        <v>43252.687083414348</v>
      </c>
      <c r="I4832" t="s">
        <v>6871</v>
      </c>
      <c r="J4832" s="4">
        <f>VLOOKUP(Données[[#This Row],[Statut (amiante)]],Statuts[[Statut]:[Code statut2]],2,FALSE)</f>
        <v>1</v>
      </c>
    </row>
    <row r="4833" spans="1:10" x14ac:dyDescent="0.25">
      <c r="A4833" t="s">
        <v>6574</v>
      </c>
      <c r="C4833" t="s">
        <v>6593</v>
      </c>
      <c r="D4833" t="s">
        <v>6596</v>
      </c>
      <c r="E4833" s="1">
        <v>43244.376418020831</v>
      </c>
      <c r="F4833" t="s">
        <v>6589</v>
      </c>
      <c r="G4833" s="1">
        <v>43245.586319444446</v>
      </c>
      <c r="H4833" s="1">
        <v>43252.687083599536</v>
      </c>
      <c r="I4833" t="s">
        <v>6871</v>
      </c>
      <c r="J4833" s="4">
        <f>VLOOKUP(Données[[#This Row],[Statut (amiante)]],Statuts[[Statut]:[Code statut2]],2,FALSE)</f>
        <v>1</v>
      </c>
    </row>
    <row r="4834" spans="1:10" x14ac:dyDescent="0.25">
      <c r="A4834" t="s">
        <v>6574</v>
      </c>
      <c r="C4834" t="s">
        <v>6593</v>
      </c>
      <c r="D4834" t="s">
        <v>6597</v>
      </c>
      <c r="E4834" s="1">
        <v>43244.376418020831</v>
      </c>
      <c r="F4834" t="s">
        <v>6589</v>
      </c>
      <c r="G4834" s="1">
        <v>43245.586319444446</v>
      </c>
      <c r="H4834" s="1">
        <v>43252.687083680554</v>
      </c>
      <c r="I4834" t="s">
        <v>6871</v>
      </c>
      <c r="J4834" s="4">
        <f>VLOOKUP(Données[[#This Row],[Statut (amiante)]],Statuts[[Statut]:[Code statut2]],2,FALSE)</f>
        <v>1</v>
      </c>
    </row>
    <row r="4835" spans="1:10" x14ac:dyDescent="0.25">
      <c r="A4835" t="s">
        <v>6574</v>
      </c>
      <c r="C4835" t="s">
        <v>6593</v>
      </c>
      <c r="D4835" t="s">
        <v>6598</v>
      </c>
      <c r="E4835" s="1">
        <v>43244.376418020831</v>
      </c>
      <c r="F4835" t="s">
        <v>6589</v>
      </c>
      <c r="G4835" s="1">
        <v>43245.586319444446</v>
      </c>
      <c r="H4835" s="1">
        <v>43252.687083715275</v>
      </c>
      <c r="I4835" t="s">
        <v>6871</v>
      </c>
      <c r="J4835" s="4">
        <f>VLOOKUP(Données[[#This Row],[Statut (amiante)]],Statuts[[Statut]:[Code statut2]],2,FALSE)</f>
        <v>1</v>
      </c>
    </row>
    <row r="4836" spans="1:10" x14ac:dyDescent="0.25">
      <c r="A4836" t="s">
        <v>6574</v>
      </c>
      <c r="C4836" t="s">
        <v>6593</v>
      </c>
      <c r="D4836" t="s">
        <v>6599</v>
      </c>
      <c r="E4836" s="1">
        <v>43244.376418020831</v>
      </c>
      <c r="F4836" t="s">
        <v>6589</v>
      </c>
      <c r="G4836" s="1">
        <v>43245.586319444446</v>
      </c>
      <c r="H4836" s="1">
        <v>43252.6870837963</v>
      </c>
      <c r="I4836" t="s">
        <v>6871</v>
      </c>
      <c r="J4836" s="4">
        <f>VLOOKUP(Données[[#This Row],[Statut (amiante)]],Statuts[[Statut]:[Code statut2]],2,FALSE)</f>
        <v>1</v>
      </c>
    </row>
    <row r="4837" spans="1:10" x14ac:dyDescent="0.25">
      <c r="A4837" t="s">
        <v>6574</v>
      </c>
      <c r="C4837" t="s">
        <v>6593</v>
      </c>
      <c r="D4837" t="s">
        <v>6600</v>
      </c>
      <c r="E4837" s="1">
        <v>43244.376418020831</v>
      </c>
      <c r="F4837" t="s">
        <v>6589</v>
      </c>
      <c r="G4837" s="1">
        <v>43245.586319444446</v>
      </c>
      <c r="H4837" s="1">
        <v>43252.687083831021</v>
      </c>
      <c r="I4837" t="s">
        <v>6871</v>
      </c>
      <c r="J4837" s="4">
        <f>VLOOKUP(Données[[#This Row],[Statut (amiante)]],Statuts[[Statut]:[Code statut2]],2,FALSE)</f>
        <v>1</v>
      </c>
    </row>
    <row r="4838" spans="1:10" x14ac:dyDescent="0.25">
      <c r="A4838" t="s">
        <v>6574</v>
      </c>
      <c r="C4838" t="s">
        <v>6601</v>
      </c>
      <c r="D4838" t="s">
        <v>6602</v>
      </c>
      <c r="E4838" s="1">
        <v>43244.807313807869</v>
      </c>
      <c r="F4838" t="s">
        <v>6589</v>
      </c>
      <c r="G4838" s="1">
        <v>43245.586319444446</v>
      </c>
      <c r="H4838" s="1">
        <v>43251.555195057874</v>
      </c>
      <c r="I4838" t="s">
        <v>6871</v>
      </c>
      <c r="J4838" s="4">
        <f>VLOOKUP(Données[[#This Row],[Statut (amiante)]],Statuts[[Statut]:[Code statut2]],2,FALSE)</f>
        <v>1</v>
      </c>
    </row>
    <row r="4839" spans="1:10" x14ac:dyDescent="0.25">
      <c r="A4839" t="s">
        <v>6574</v>
      </c>
      <c r="C4839" t="s">
        <v>6601</v>
      </c>
      <c r="D4839" t="s">
        <v>6603</v>
      </c>
      <c r="E4839" s="1">
        <v>43244.807313807869</v>
      </c>
      <c r="F4839" t="s">
        <v>6589</v>
      </c>
      <c r="G4839" s="1">
        <v>43245.586319444446</v>
      </c>
      <c r="H4839" s="1">
        <v>43251.555198761576</v>
      </c>
      <c r="I4839" t="s">
        <v>6871</v>
      </c>
      <c r="J4839" s="4">
        <f>VLOOKUP(Données[[#This Row],[Statut (amiante)]],Statuts[[Statut]:[Code statut2]],2,FALSE)</f>
        <v>1</v>
      </c>
    </row>
    <row r="4840" spans="1:10" x14ac:dyDescent="0.25">
      <c r="A4840" t="s">
        <v>6574</v>
      </c>
      <c r="C4840" t="s">
        <v>6601</v>
      </c>
      <c r="D4840" t="s">
        <v>6604</v>
      </c>
      <c r="E4840" s="1">
        <v>43244.807313807869</v>
      </c>
      <c r="F4840" t="s">
        <v>6589</v>
      </c>
      <c r="G4840" s="1">
        <v>43245.586319444446</v>
      </c>
      <c r="H4840" s="1">
        <v>43251.555198958333</v>
      </c>
      <c r="I4840" t="s">
        <v>6871</v>
      </c>
      <c r="J4840" s="4">
        <f>VLOOKUP(Données[[#This Row],[Statut (amiante)]],Statuts[[Statut]:[Code statut2]],2,FALSE)</f>
        <v>1</v>
      </c>
    </row>
    <row r="4841" spans="1:10" x14ac:dyDescent="0.25">
      <c r="A4841" t="s">
        <v>6574</v>
      </c>
      <c r="C4841" t="s">
        <v>6601</v>
      </c>
      <c r="D4841" t="s">
        <v>6605</v>
      </c>
      <c r="E4841" s="1">
        <v>43244.807313807869</v>
      </c>
      <c r="F4841" t="s">
        <v>6589</v>
      </c>
      <c r="G4841" s="1">
        <v>43245.586319444446</v>
      </c>
      <c r="H4841" s="1">
        <v>43251.555199039351</v>
      </c>
      <c r="I4841" t="s">
        <v>6871</v>
      </c>
      <c r="J4841" s="4">
        <f>VLOOKUP(Données[[#This Row],[Statut (amiante)]],Statuts[[Statut]:[Code statut2]],2,FALSE)</f>
        <v>1</v>
      </c>
    </row>
    <row r="4842" spans="1:10" x14ac:dyDescent="0.25">
      <c r="A4842" t="s">
        <v>6574</v>
      </c>
      <c r="C4842" t="s">
        <v>6601</v>
      </c>
      <c r="D4842" t="s">
        <v>6606</v>
      </c>
      <c r="E4842" s="1">
        <v>43244.807313807869</v>
      </c>
      <c r="F4842" t="s">
        <v>6589</v>
      </c>
      <c r="G4842" s="1">
        <v>43245.586319444446</v>
      </c>
      <c r="H4842" s="1">
        <v>43251.555199074071</v>
      </c>
      <c r="I4842" t="s">
        <v>6871</v>
      </c>
      <c r="J4842" s="4">
        <f>VLOOKUP(Données[[#This Row],[Statut (amiante)]],Statuts[[Statut]:[Code statut2]],2,FALSE)</f>
        <v>1</v>
      </c>
    </row>
    <row r="4843" spans="1:10" x14ac:dyDescent="0.25">
      <c r="A4843" t="s">
        <v>6574</v>
      </c>
      <c r="C4843" t="s">
        <v>6601</v>
      </c>
      <c r="D4843" t="s">
        <v>6607</v>
      </c>
      <c r="E4843" s="1">
        <v>43244.807313807869</v>
      </c>
      <c r="F4843" t="s">
        <v>6589</v>
      </c>
      <c r="G4843" s="1">
        <v>43245.586319444446</v>
      </c>
      <c r="H4843" s="1">
        <v>43251.555199155089</v>
      </c>
      <c r="I4843" t="s">
        <v>6871</v>
      </c>
      <c r="J4843" s="4">
        <f>VLOOKUP(Données[[#This Row],[Statut (amiante)]],Statuts[[Statut]:[Code statut2]],2,FALSE)</f>
        <v>1</v>
      </c>
    </row>
    <row r="4844" spans="1:10" x14ac:dyDescent="0.25">
      <c r="A4844" t="s">
        <v>6574</v>
      </c>
      <c r="C4844" t="s">
        <v>6601</v>
      </c>
      <c r="D4844" t="s">
        <v>6608</v>
      </c>
      <c r="E4844" s="1">
        <v>43244.807313807869</v>
      </c>
      <c r="F4844" t="s">
        <v>6589</v>
      </c>
      <c r="G4844" s="1">
        <v>43245.586319444446</v>
      </c>
      <c r="H4844" s="1">
        <v>43251.555199189817</v>
      </c>
      <c r="I4844" t="s">
        <v>6871</v>
      </c>
      <c r="J4844" s="4">
        <f>VLOOKUP(Données[[#This Row],[Statut (amiante)]],Statuts[[Statut]:[Code statut2]],2,FALSE)</f>
        <v>1</v>
      </c>
    </row>
    <row r="4845" spans="1:10" x14ac:dyDescent="0.25">
      <c r="A4845" t="s">
        <v>6574</v>
      </c>
      <c r="C4845" t="s">
        <v>6601</v>
      </c>
      <c r="D4845" t="s">
        <v>6609</v>
      </c>
      <c r="E4845" s="1">
        <v>43244.807313807869</v>
      </c>
      <c r="F4845" t="s">
        <v>6589</v>
      </c>
      <c r="G4845" s="1">
        <v>43245.586319444446</v>
      </c>
      <c r="H4845" s="1">
        <v>43251.555199270835</v>
      </c>
      <c r="I4845" t="s">
        <v>6871</v>
      </c>
      <c r="J4845" s="4">
        <f>VLOOKUP(Données[[#This Row],[Statut (amiante)]],Statuts[[Statut]:[Code statut2]],2,FALSE)</f>
        <v>1</v>
      </c>
    </row>
    <row r="4846" spans="1:10" x14ac:dyDescent="0.25">
      <c r="A4846" t="s">
        <v>6574</v>
      </c>
      <c r="C4846" t="s">
        <v>6601</v>
      </c>
      <c r="D4846" t="s">
        <v>6610</v>
      </c>
      <c r="E4846" s="1">
        <v>43244.807313807869</v>
      </c>
      <c r="F4846" t="s">
        <v>6589</v>
      </c>
      <c r="G4846" s="1">
        <v>43245.586319444446</v>
      </c>
      <c r="H4846" s="1">
        <v>43251.555199305556</v>
      </c>
      <c r="I4846" t="s">
        <v>6871</v>
      </c>
      <c r="J4846" s="4">
        <f>VLOOKUP(Données[[#This Row],[Statut (amiante)]],Statuts[[Statut]:[Code statut2]],2,FALSE)</f>
        <v>1</v>
      </c>
    </row>
    <row r="4847" spans="1:10" x14ac:dyDescent="0.25">
      <c r="A4847" t="s">
        <v>6574</v>
      </c>
      <c r="C4847" t="s">
        <v>6601</v>
      </c>
      <c r="D4847" t="s">
        <v>6611</v>
      </c>
      <c r="E4847" s="1">
        <v>43244.807313807869</v>
      </c>
      <c r="F4847" t="s">
        <v>6589</v>
      </c>
      <c r="G4847" s="1">
        <v>43245.586319444446</v>
      </c>
      <c r="H4847" s="1">
        <v>43251.555199340277</v>
      </c>
      <c r="I4847" t="s">
        <v>6871</v>
      </c>
      <c r="J4847" s="4">
        <f>VLOOKUP(Données[[#This Row],[Statut (amiante)]],Statuts[[Statut]:[Code statut2]],2,FALSE)</f>
        <v>1</v>
      </c>
    </row>
    <row r="4848" spans="1:10" x14ac:dyDescent="0.25">
      <c r="A4848" t="s">
        <v>6574</v>
      </c>
      <c r="C4848" t="s">
        <v>6612</v>
      </c>
      <c r="D4848" t="s">
        <v>6613</v>
      </c>
      <c r="E4848" s="1">
        <v>43245.575511770832</v>
      </c>
      <c r="F4848" t="s">
        <v>6589</v>
      </c>
      <c r="G4848" s="1">
        <v>43245.586319444446</v>
      </c>
      <c r="H4848" s="1">
        <v>43250.676745798613</v>
      </c>
      <c r="I4848" t="s">
        <v>6871</v>
      </c>
      <c r="J4848" s="4">
        <f>VLOOKUP(Données[[#This Row],[Statut (amiante)]],Statuts[[Statut]:[Code statut2]],2,FALSE)</f>
        <v>1</v>
      </c>
    </row>
    <row r="4849" spans="1:10" x14ac:dyDescent="0.25">
      <c r="A4849" t="s">
        <v>6574</v>
      </c>
      <c r="C4849" t="s">
        <v>6614</v>
      </c>
      <c r="D4849" t="s">
        <v>6615</v>
      </c>
      <c r="E4849" s="1">
        <v>43252.37486797454</v>
      </c>
      <c r="F4849" t="s">
        <v>6616</v>
      </c>
      <c r="G4849" s="1">
        <v>43252.58730324074</v>
      </c>
      <c r="H4849" s="1">
        <v>43263.523916550927</v>
      </c>
      <c r="I4849" t="s">
        <v>6871</v>
      </c>
      <c r="J4849" s="4">
        <f>VLOOKUP(Données[[#This Row],[Statut (amiante)]],Statuts[[Statut]:[Code statut2]],2,FALSE)</f>
        <v>1</v>
      </c>
    </row>
    <row r="4850" spans="1:10" x14ac:dyDescent="0.25">
      <c r="A4850" t="s">
        <v>6574</v>
      </c>
      <c r="C4850" t="s">
        <v>6614</v>
      </c>
      <c r="D4850" t="s">
        <v>6615</v>
      </c>
      <c r="E4850" s="1">
        <v>43252.37486797454</v>
      </c>
      <c r="F4850" t="s">
        <v>6617</v>
      </c>
      <c r="G4850" s="1">
        <v>43263.322129629632</v>
      </c>
      <c r="H4850" s="1">
        <v>43263.523916550927</v>
      </c>
      <c r="I4850" t="s">
        <v>6871</v>
      </c>
      <c r="J4850" s="4">
        <f>VLOOKUP(Données[[#This Row],[Statut (amiante)]],Statuts[[Statut]:[Code statut2]],2,FALSE)</f>
        <v>1</v>
      </c>
    </row>
    <row r="4851" spans="1:10" x14ac:dyDescent="0.25">
      <c r="A4851" t="s">
        <v>6574</v>
      </c>
      <c r="C4851" t="s">
        <v>6614</v>
      </c>
      <c r="D4851" t="s">
        <v>6618</v>
      </c>
      <c r="E4851" s="1">
        <v>43252.37486797454</v>
      </c>
      <c r="F4851" t="s">
        <v>6616</v>
      </c>
      <c r="G4851" s="1">
        <v>43252.58730324074</v>
      </c>
      <c r="H4851" s="1">
        <v>43263.523917210645</v>
      </c>
      <c r="I4851" t="s">
        <v>6871</v>
      </c>
      <c r="J4851" s="4">
        <f>VLOOKUP(Données[[#This Row],[Statut (amiante)]],Statuts[[Statut]:[Code statut2]],2,FALSE)</f>
        <v>1</v>
      </c>
    </row>
    <row r="4852" spans="1:10" x14ac:dyDescent="0.25">
      <c r="A4852" t="s">
        <v>6574</v>
      </c>
      <c r="C4852" t="s">
        <v>6614</v>
      </c>
      <c r="D4852" t="s">
        <v>6618</v>
      </c>
      <c r="E4852" s="1">
        <v>43252.37486797454</v>
      </c>
      <c r="F4852" t="s">
        <v>6617</v>
      </c>
      <c r="G4852" s="1">
        <v>43263.322129629632</v>
      </c>
      <c r="H4852" s="1">
        <v>43263.523917210645</v>
      </c>
      <c r="I4852" t="s">
        <v>6871</v>
      </c>
      <c r="J4852" s="4">
        <f>VLOOKUP(Données[[#This Row],[Statut (amiante)]],Statuts[[Statut]:[Code statut2]],2,FALSE)</f>
        <v>1</v>
      </c>
    </row>
    <row r="4853" spans="1:10" x14ac:dyDescent="0.25">
      <c r="A4853" t="s">
        <v>6574</v>
      </c>
      <c r="C4853" t="s">
        <v>6619</v>
      </c>
      <c r="D4853" t="s">
        <v>6620</v>
      </c>
      <c r="E4853" s="1">
        <v>43255.343976886572</v>
      </c>
      <c r="F4853" t="s">
        <v>6621</v>
      </c>
      <c r="G4853" s="1">
        <v>43255.345543981479</v>
      </c>
      <c r="H4853" s="1">
        <v>43262.83989239583</v>
      </c>
      <c r="I4853" t="s">
        <v>6871</v>
      </c>
      <c r="J4853" s="4">
        <f>VLOOKUP(Données[[#This Row],[Statut (amiante)]],Statuts[[Statut]:[Code statut2]],2,FALSE)</f>
        <v>1</v>
      </c>
    </row>
    <row r="4854" spans="1:10" x14ac:dyDescent="0.25">
      <c r="A4854" t="s">
        <v>6574</v>
      </c>
      <c r="C4854" t="s">
        <v>6619</v>
      </c>
      <c r="D4854" t="s">
        <v>6622</v>
      </c>
      <c r="E4854" s="1">
        <v>43255.343976886572</v>
      </c>
      <c r="F4854" t="s">
        <v>6621</v>
      </c>
      <c r="G4854" s="1">
        <v>43255.345543981479</v>
      </c>
      <c r="H4854" s="1">
        <v>43262.839892592594</v>
      </c>
      <c r="I4854" t="s">
        <v>6871</v>
      </c>
      <c r="J4854" s="4">
        <f>VLOOKUP(Données[[#This Row],[Statut (amiante)]],Statuts[[Statut]:[Code statut2]],2,FALSE)</f>
        <v>1</v>
      </c>
    </row>
    <row r="4855" spans="1:10" x14ac:dyDescent="0.25">
      <c r="A4855" t="s">
        <v>6574</v>
      </c>
      <c r="C4855" t="s">
        <v>6619</v>
      </c>
      <c r="D4855" t="s">
        <v>6623</v>
      </c>
      <c r="E4855" s="1">
        <v>43255.343976886572</v>
      </c>
      <c r="F4855" t="s">
        <v>6621</v>
      </c>
      <c r="G4855" s="1">
        <v>43255.345543981479</v>
      </c>
      <c r="H4855" s="1">
        <v>43262.839892592594</v>
      </c>
      <c r="I4855" t="s">
        <v>6871</v>
      </c>
      <c r="J4855" s="4">
        <f>VLOOKUP(Données[[#This Row],[Statut (amiante)]],Statuts[[Statut]:[Code statut2]],2,FALSE)</f>
        <v>1</v>
      </c>
    </row>
    <row r="4856" spans="1:10" x14ac:dyDescent="0.25">
      <c r="A4856" t="s">
        <v>6574</v>
      </c>
      <c r="C4856" t="s">
        <v>6619</v>
      </c>
      <c r="D4856" t="s">
        <v>6624</v>
      </c>
      <c r="E4856" s="1">
        <v>43255.343976886572</v>
      </c>
      <c r="F4856" t="s">
        <v>6621</v>
      </c>
      <c r="G4856" s="1">
        <v>43255.345543981479</v>
      </c>
      <c r="H4856" s="1">
        <v>43262.839892627315</v>
      </c>
      <c r="I4856" t="s">
        <v>6871</v>
      </c>
      <c r="J4856" s="4">
        <f>VLOOKUP(Données[[#This Row],[Statut (amiante)]],Statuts[[Statut]:[Code statut2]],2,FALSE)</f>
        <v>1</v>
      </c>
    </row>
    <row r="4857" spans="1:10" x14ac:dyDescent="0.25">
      <c r="A4857" t="s">
        <v>6574</v>
      </c>
      <c r="C4857" t="s">
        <v>6619</v>
      </c>
      <c r="D4857" t="s">
        <v>6625</v>
      </c>
      <c r="E4857" s="1">
        <v>43255.343976886572</v>
      </c>
      <c r="F4857" t="s">
        <v>6621</v>
      </c>
      <c r="G4857" s="1">
        <v>43255.345543981479</v>
      </c>
      <c r="H4857" s="1">
        <v>43262.839892708333</v>
      </c>
      <c r="I4857" t="s">
        <v>6871</v>
      </c>
      <c r="J4857" s="4">
        <f>VLOOKUP(Données[[#This Row],[Statut (amiante)]],Statuts[[Statut]:[Code statut2]],2,FALSE)</f>
        <v>1</v>
      </c>
    </row>
    <row r="4858" spans="1:10" x14ac:dyDescent="0.25">
      <c r="A4858" t="s">
        <v>6574</v>
      </c>
      <c r="C4858" t="s">
        <v>6619</v>
      </c>
      <c r="D4858" t="s">
        <v>6626</v>
      </c>
      <c r="E4858" s="1">
        <v>43255.343976886572</v>
      </c>
      <c r="F4858" t="s">
        <v>6621</v>
      </c>
      <c r="G4858" s="1">
        <v>43255.345543981479</v>
      </c>
      <c r="H4858" s="1">
        <v>43262.839892708333</v>
      </c>
      <c r="I4858" t="s">
        <v>6871</v>
      </c>
      <c r="J4858" s="4">
        <f>VLOOKUP(Données[[#This Row],[Statut (amiante)]],Statuts[[Statut]:[Code statut2]],2,FALSE)</f>
        <v>1</v>
      </c>
    </row>
    <row r="4859" spans="1:10" x14ac:dyDescent="0.25">
      <c r="A4859" t="s">
        <v>6574</v>
      </c>
      <c r="C4859" t="s">
        <v>6619</v>
      </c>
      <c r="D4859" t="s">
        <v>6627</v>
      </c>
      <c r="E4859" s="1">
        <v>43255.343976886572</v>
      </c>
      <c r="F4859" t="s">
        <v>6621</v>
      </c>
      <c r="G4859" s="1">
        <v>43255.345543981479</v>
      </c>
      <c r="H4859" s="1">
        <v>43262.839892743053</v>
      </c>
      <c r="I4859" t="s">
        <v>6871</v>
      </c>
      <c r="J4859" s="4">
        <f>VLOOKUP(Données[[#This Row],[Statut (amiante)]],Statuts[[Statut]:[Code statut2]],2,FALSE)</f>
        <v>1</v>
      </c>
    </row>
    <row r="4860" spans="1:10" x14ac:dyDescent="0.25">
      <c r="A4860" t="s">
        <v>6574</v>
      </c>
      <c r="C4860" t="s">
        <v>6619</v>
      </c>
      <c r="D4860" t="s">
        <v>6628</v>
      </c>
      <c r="E4860" s="1">
        <v>43255.343976886572</v>
      </c>
      <c r="F4860" t="s">
        <v>6621</v>
      </c>
      <c r="G4860" s="1">
        <v>43255.345543981479</v>
      </c>
      <c r="H4860" s="1">
        <v>43262.839892824071</v>
      </c>
      <c r="I4860" t="s">
        <v>6871</v>
      </c>
      <c r="J4860" s="4">
        <f>VLOOKUP(Données[[#This Row],[Statut (amiante)]],Statuts[[Statut]:[Code statut2]],2,FALSE)</f>
        <v>1</v>
      </c>
    </row>
    <row r="4861" spans="1:10" x14ac:dyDescent="0.25">
      <c r="A4861" t="s">
        <v>6574</v>
      </c>
      <c r="C4861" t="s">
        <v>6619</v>
      </c>
      <c r="D4861" t="s">
        <v>6629</v>
      </c>
      <c r="E4861" s="1">
        <v>43255.343976886572</v>
      </c>
      <c r="F4861" t="s">
        <v>6621</v>
      </c>
      <c r="G4861" s="1">
        <v>43255.345543981479</v>
      </c>
      <c r="H4861" s="1">
        <v>43262.839892858799</v>
      </c>
      <c r="I4861" t="s">
        <v>6871</v>
      </c>
      <c r="J4861" s="4">
        <f>VLOOKUP(Données[[#This Row],[Statut (amiante)]],Statuts[[Statut]:[Code statut2]],2,FALSE)</f>
        <v>1</v>
      </c>
    </row>
    <row r="4862" spans="1:10" x14ac:dyDescent="0.25">
      <c r="A4862" t="s">
        <v>6574</v>
      </c>
      <c r="C4862" t="s">
        <v>6619</v>
      </c>
      <c r="D4862" t="s">
        <v>6630</v>
      </c>
      <c r="E4862" s="1">
        <v>43255.343976886572</v>
      </c>
      <c r="F4862" t="s">
        <v>6621</v>
      </c>
      <c r="G4862" s="1">
        <v>43255.345543981479</v>
      </c>
      <c r="H4862" s="1">
        <v>43262.839892905089</v>
      </c>
      <c r="I4862" t="s">
        <v>6871</v>
      </c>
      <c r="J4862" s="4">
        <f>VLOOKUP(Données[[#This Row],[Statut (amiante)]],Statuts[[Statut]:[Code statut2]],2,FALSE)</f>
        <v>1</v>
      </c>
    </row>
    <row r="4863" spans="1:10" x14ac:dyDescent="0.25">
      <c r="A4863" t="s">
        <v>6574</v>
      </c>
      <c r="C4863" t="s">
        <v>6631</v>
      </c>
      <c r="D4863" t="s">
        <v>6632</v>
      </c>
      <c r="E4863" s="1">
        <v>43256.308515127312</v>
      </c>
      <c r="F4863" t="s">
        <v>6633</v>
      </c>
      <c r="G4863" s="1">
        <v>43256.309363425928</v>
      </c>
      <c r="H4863" s="1">
        <v>43262.839973923612</v>
      </c>
      <c r="I4863" t="s">
        <v>6871</v>
      </c>
      <c r="J4863" s="4">
        <f>VLOOKUP(Données[[#This Row],[Statut (amiante)]],Statuts[[Statut]:[Code statut2]],2,FALSE)</f>
        <v>1</v>
      </c>
    </row>
    <row r="4864" spans="1:10" x14ac:dyDescent="0.25">
      <c r="A4864" t="s">
        <v>6574</v>
      </c>
      <c r="C4864" t="s">
        <v>6634</v>
      </c>
      <c r="D4864" t="s">
        <v>6635</v>
      </c>
      <c r="E4864" s="1">
        <v>43256.508437500001</v>
      </c>
      <c r="F4864" t="s">
        <v>6636</v>
      </c>
      <c r="G4864" s="1">
        <v>43256.512118055558</v>
      </c>
      <c r="H4864" s="1">
        <v>43262.840036226851</v>
      </c>
      <c r="I4864" t="s">
        <v>6871</v>
      </c>
      <c r="J4864" s="4">
        <f>VLOOKUP(Données[[#This Row],[Statut (amiante)]],Statuts[[Statut]:[Code statut2]],2,FALSE)</f>
        <v>1</v>
      </c>
    </row>
    <row r="4865" spans="1:10" x14ac:dyDescent="0.25">
      <c r="A4865" t="s">
        <v>6574</v>
      </c>
      <c r="C4865" t="s">
        <v>6634</v>
      </c>
      <c r="D4865" t="s">
        <v>6637</v>
      </c>
      <c r="E4865" s="1">
        <v>43256.508437500001</v>
      </c>
      <c r="F4865" t="s">
        <v>6636</v>
      </c>
      <c r="G4865" s="1">
        <v>43256.512118055558</v>
      </c>
      <c r="H4865" s="1">
        <v>43262.840036377318</v>
      </c>
      <c r="I4865" t="s">
        <v>6871</v>
      </c>
      <c r="J4865" s="4">
        <f>VLOOKUP(Données[[#This Row],[Statut (amiante)]],Statuts[[Statut]:[Code statut2]],2,FALSE)</f>
        <v>1</v>
      </c>
    </row>
    <row r="4866" spans="1:10" x14ac:dyDescent="0.25">
      <c r="A4866" t="s">
        <v>6574</v>
      </c>
      <c r="C4866" t="s">
        <v>6634</v>
      </c>
      <c r="D4866" t="s">
        <v>6638</v>
      </c>
      <c r="E4866" s="1">
        <v>43256.508437500001</v>
      </c>
      <c r="F4866" t="s">
        <v>6636</v>
      </c>
      <c r="G4866" s="1">
        <v>43256.512118055558</v>
      </c>
      <c r="H4866" s="1">
        <v>43262.840036423608</v>
      </c>
      <c r="I4866" t="s">
        <v>6871</v>
      </c>
      <c r="J4866" s="4">
        <f>VLOOKUP(Données[[#This Row],[Statut (amiante)]],Statuts[[Statut]:[Code statut2]],2,FALSE)</f>
        <v>1</v>
      </c>
    </row>
    <row r="4867" spans="1:10" x14ac:dyDescent="0.25">
      <c r="A4867" t="s">
        <v>6574</v>
      </c>
      <c r="C4867" t="s">
        <v>6634</v>
      </c>
      <c r="D4867" t="s">
        <v>6639</v>
      </c>
      <c r="E4867" s="1">
        <v>43256.508437500001</v>
      </c>
      <c r="F4867" t="s">
        <v>6636</v>
      </c>
      <c r="G4867" s="1">
        <v>43256.512118055558</v>
      </c>
      <c r="H4867" s="1">
        <v>43262.840036458336</v>
      </c>
      <c r="I4867" t="s">
        <v>6871</v>
      </c>
      <c r="J4867" s="4">
        <f>VLOOKUP(Données[[#This Row],[Statut (amiante)]],Statuts[[Statut]:[Code statut2]],2,FALSE)</f>
        <v>1</v>
      </c>
    </row>
    <row r="4868" spans="1:10" x14ac:dyDescent="0.25">
      <c r="A4868" t="s">
        <v>6574</v>
      </c>
      <c r="C4868" t="s">
        <v>6634</v>
      </c>
      <c r="D4868" t="s">
        <v>6640</v>
      </c>
      <c r="E4868" s="1">
        <v>43256.508437500001</v>
      </c>
      <c r="F4868" t="s">
        <v>6636</v>
      </c>
      <c r="G4868" s="1">
        <v>43256.512118055558</v>
      </c>
      <c r="H4868" s="1">
        <v>43262.840036539354</v>
      </c>
      <c r="I4868" t="s">
        <v>6871</v>
      </c>
      <c r="J4868" s="4">
        <f>VLOOKUP(Données[[#This Row],[Statut (amiante)]],Statuts[[Statut]:[Code statut2]],2,FALSE)</f>
        <v>1</v>
      </c>
    </row>
    <row r="4869" spans="1:10" x14ac:dyDescent="0.25">
      <c r="A4869" t="s">
        <v>6574</v>
      </c>
      <c r="C4869" t="s">
        <v>6641</v>
      </c>
      <c r="D4869" t="s">
        <v>6642</v>
      </c>
      <c r="E4869" s="1">
        <v>43256.509399502313</v>
      </c>
      <c r="F4869" t="s">
        <v>6636</v>
      </c>
      <c r="G4869" s="1">
        <v>43256.512118055558</v>
      </c>
      <c r="H4869" s="1">
        <v>43262.840087152777</v>
      </c>
      <c r="I4869" t="s">
        <v>6871</v>
      </c>
      <c r="J4869" s="4">
        <f>VLOOKUP(Données[[#This Row],[Statut (amiante)]],Statuts[[Statut]:[Code statut2]],2,FALSE)</f>
        <v>1</v>
      </c>
    </row>
    <row r="4870" spans="1:10" x14ac:dyDescent="0.25">
      <c r="A4870" t="s">
        <v>6574</v>
      </c>
      <c r="C4870" t="s">
        <v>6641</v>
      </c>
      <c r="D4870" t="s">
        <v>6643</v>
      </c>
      <c r="E4870" s="1">
        <v>43256.509399502313</v>
      </c>
      <c r="F4870" t="s">
        <v>6636</v>
      </c>
      <c r="G4870" s="1">
        <v>43256.512118055558</v>
      </c>
      <c r="H4870" s="1">
        <v>43262.840087303244</v>
      </c>
      <c r="I4870" t="s">
        <v>6871</v>
      </c>
      <c r="J4870" s="4">
        <f>VLOOKUP(Données[[#This Row],[Statut (amiante)]],Statuts[[Statut]:[Code statut2]],2,FALSE)</f>
        <v>1</v>
      </c>
    </row>
    <row r="4871" spans="1:10" x14ac:dyDescent="0.25">
      <c r="A4871" t="s">
        <v>6574</v>
      </c>
      <c r="C4871" t="s">
        <v>6641</v>
      </c>
      <c r="D4871" t="s">
        <v>6644</v>
      </c>
      <c r="E4871" s="1">
        <v>43256.509399502313</v>
      </c>
      <c r="F4871" t="s">
        <v>6636</v>
      </c>
      <c r="G4871" s="1">
        <v>43256.512118055558</v>
      </c>
      <c r="H4871" s="1">
        <v>43262.84008746528</v>
      </c>
      <c r="I4871" t="s">
        <v>6871</v>
      </c>
      <c r="J4871" s="4">
        <f>VLOOKUP(Données[[#This Row],[Statut (amiante)]],Statuts[[Statut]:[Code statut2]],2,FALSE)</f>
        <v>1</v>
      </c>
    </row>
    <row r="4872" spans="1:10" x14ac:dyDescent="0.25">
      <c r="A4872" t="s">
        <v>6574</v>
      </c>
      <c r="C4872" t="s">
        <v>6641</v>
      </c>
      <c r="D4872" t="s">
        <v>6645</v>
      </c>
      <c r="E4872" s="1">
        <v>43256.509399502313</v>
      </c>
      <c r="F4872" t="s">
        <v>6636</v>
      </c>
      <c r="G4872" s="1">
        <v>43256.512118055558</v>
      </c>
      <c r="H4872" s="1">
        <v>43262.840088888886</v>
      </c>
      <c r="I4872" t="s">
        <v>6871</v>
      </c>
      <c r="J4872" s="4">
        <f>VLOOKUP(Données[[#This Row],[Statut (amiante)]],Statuts[[Statut]:[Code statut2]],2,FALSE)</f>
        <v>1</v>
      </c>
    </row>
    <row r="4873" spans="1:10" x14ac:dyDescent="0.25">
      <c r="A4873" t="s">
        <v>6574</v>
      </c>
      <c r="C4873" t="s">
        <v>6646</v>
      </c>
      <c r="D4873" t="s">
        <v>6647</v>
      </c>
      <c r="E4873" s="1">
        <v>43256.510787071762</v>
      </c>
      <c r="F4873" t="s">
        <v>6636</v>
      </c>
      <c r="G4873" s="1">
        <v>43256.512118055558</v>
      </c>
      <c r="H4873" s="1"/>
      <c r="I4873" t="s">
        <v>6870</v>
      </c>
      <c r="J4873" s="4">
        <f>VLOOKUP(Données[[#This Row],[Statut (amiante)]],Statuts[[Statut]:[Code statut2]],2,FALSE)</f>
        <v>0</v>
      </c>
    </row>
    <row r="4874" spans="1:10" x14ac:dyDescent="0.25">
      <c r="A4874" t="s">
        <v>6574</v>
      </c>
      <c r="C4874" t="s">
        <v>6646</v>
      </c>
      <c r="D4874" t="s">
        <v>6648</v>
      </c>
      <c r="E4874" s="1">
        <v>43256.510787071762</v>
      </c>
      <c r="F4874" t="s">
        <v>6636</v>
      </c>
      <c r="G4874" s="1">
        <v>43256.512118055558</v>
      </c>
      <c r="H4874" s="1"/>
      <c r="I4874" t="s">
        <v>6870</v>
      </c>
      <c r="J4874" s="4">
        <f>VLOOKUP(Données[[#This Row],[Statut (amiante)]],Statuts[[Statut]:[Code statut2]],2,FALSE)</f>
        <v>0</v>
      </c>
    </row>
    <row r="4875" spans="1:10" x14ac:dyDescent="0.25">
      <c r="A4875" t="s">
        <v>6574</v>
      </c>
      <c r="C4875" t="s">
        <v>6646</v>
      </c>
      <c r="D4875" t="s">
        <v>6649</v>
      </c>
      <c r="E4875" s="1">
        <v>43256.510787071762</v>
      </c>
      <c r="F4875" t="s">
        <v>6636</v>
      </c>
      <c r="G4875" s="1">
        <v>43256.512118055558</v>
      </c>
      <c r="H4875" s="1"/>
      <c r="I4875" t="s">
        <v>6870</v>
      </c>
      <c r="J4875" s="4">
        <f>VLOOKUP(Données[[#This Row],[Statut (amiante)]],Statuts[[Statut]:[Code statut2]],2,FALSE)</f>
        <v>0</v>
      </c>
    </row>
    <row r="4876" spans="1:10" x14ac:dyDescent="0.25">
      <c r="A4876" t="s">
        <v>6574</v>
      </c>
      <c r="C4876" t="s">
        <v>6646</v>
      </c>
      <c r="D4876" t="s">
        <v>6650</v>
      </c>
      <c r="E4876" s="1">
        <v>43256.510787071762</v>
      </c>
      <c r="F4876" t="s">
        <v>6636</v>
      </c>
      <c r="G4876" s="1">
        <v>43256.512118055558</v>
      </c>
      <c r="H4876" s="1"/>
      <c r="I4876" t="s">
        <v>6870</v>
      </c>
      <c r="J4876" s="4">
        <f>VLOOKUP(Données[[#This Row],[Statut (amiante)]],Statuts[[Statut]:[Code statut2]],2,FALSE)</f>
        <v>0</v>
      </c>
    </row>
    <row r="4877" spans="1:10" x14ac:dyDescent="0.25">
      <c r="A4877" t="s">
        <v>6574</v>
      </c>
      <c r="C4877" t="s">
        <v>6651</v>
      </c>
      <c r="D4877" t="s">
        <v>6652</v>
      </c>
      <c r="E4877" s="1">
        <v>43257.517253587961</v>
      </c>
      <c r="F4877" t="s">
        <v>6653</v>
      </c>
      <c r="G4877" s="1">
        <v>43257.550856481481</v>
      </c>
      <c r="H4877" s="1">
        <v>43263.829478587963</v>
      </c>
      <c r="I4877" t="s">
        <v>6871</v>
      </c>
      <c r="J4877" s="4">
        <f>VLOOKUP(Données[[#This Row],[Statut (amiante)]],Statuts[[Statut]:[Code statut2]],2,FALSE)</f>
        <v>1</v>
      </c>
    </row>
    <row r="4878" spans="1:10" x14ac:dyDescent="0.25">
      <c r="A4878" t="s">
        <v>6574</v>
      </c>
      <c r="C4878" t="s">
        <v>6651</v>
      </c>
      <c r="D4878" t="s">
        <v>6654</v>
      </c>
      <c r="E4878" s="1">
        <v>43257.517253587961</v>
      </c>
      <c r="F4878" t="s">
        <v>6653</v>
      </c>
      <c r="G4878" s="1">
        <v>43257.550856481481</v>
      </c>
      <c r="H4878" s="1">
        <v>43263.829478935186</v>
      </c>
      <c r="I4878" t="s">
        <v>6871</v>
      </c>
      <c r="J4878" s="4">
        <f>VLOOKUP(Données[[#This Row],[Statut (amiante)]],Statuts[[Statut]:[Code statut2]],2,FALSE)</f>
        <v>1</v>
      </c>
    </row>
    <row r="4879" spans="1:10" x14ac:dyDescent="0.25">
      <c r="A4879" t="s">
        <v>6574</v>
      </c>
      <c r="C4879" t="s">
        <v>6655</v>
      </c>
      <c r="D4879" t="s">
        <v>6656</v>
      </c>
      <c r="E4879" s="1">
        <v>43257.527324537034</v>
      </c>
      <c r="F4879" t="s">
        <v>6653</v>
      </c>
      <c r="G4879" s="1">
        <v>43257.550856481481</v>
      </c>
      <c r="H4879" s="1">
        <v>43263.829523182867</v>
      </c>
      <c r="I4879" t="s">
        <v>6871</v>
      </c>
      <c r="J4879" s="4">
        <f>VLOOKUP(Données[[#This Row],[Statut (amiante)]],Statuts[[Statut]:[Code statut2]],2,FALSE)</f>
        <v>1</v>
      </c>
    </row>
    <row r="4880" spans="1:10" x14ac:dyDescent="0.25">
      <c r="A4880" t="s">
        <v>6574</v>
      </c>
      <c r="C4880" t="s">
        <v>6657</v>
      </c>
      <c r="D4880" t="s">
        <v>6658</v>
      </c>
      <c r="E4880" s="1">
        <v>43257.528256168982</v>
      </c>
      <c r="F4880" t="s">
        <v>6653</v>
      </c>
      <c r="G4880" s="1">
        <v>43257.550856481481</v>
      </c>
      <c r="H4880" s="1">
        <v>43263.52040721065</v>
      </c>
      <c r="I4880" t="s">
        <v>6871</v>
      </c>
      <c r="J4880" s="4">
        <f>VLOOKUP(Données[[#This Row],[Statut (amiante)]],Statuts[[Statut]:[Code statut2]],2,FALSE)</f>
        <v>1</v>
      </c>
    </row>
    <row r="4881" spans="1:10" x14ac:dyDescent="0.25">
      <c r="A4881" t="s">
        <v>6574</v>
      </c>
      <c r="C4881" t="s">
        <v>6659</v>
      </c>
      <c r="D4881" t="s">
        <v>6660</v>
      </c>
      <c r="E4881" s="1">
        <v>43257.528949189815</v>
      </c>
      <c r="F4881" t="s">
        <v>6653</v>
      </c>
      <c r="G4881" s="1">
        <v>43257.550856481481</v>
      </c>
      <c r="H4881" s="1">
        <v>43263.829574849537</v>
      </c>
      <c r="I4881" t="s">
        <v>6871</v>
      </c>
      <c r="J4881" s="4">
        <f>VLOOKUP(Données[[#This Row],[Statut (amiante)]],Statuts[[Statut]:[Code statut2]],2,FALSE)</f>
        <v>1</v>
      </c>
    </row>
    <row r="4882" spans="1:10" x14ac:dyDescent="0.25">
      <c r="A4882" t="s">
        <v>6574</v>
      </c>
      <c r="C4882" t="s">
        <v>6661</v>
      </c>
      <c r="D4882" t="s">
        <v>6662</v>
      </c>
      <c r="E4882" s="1">
        <v>43257.53037349537</v>
      </c>
      <c r="F4882" t="s">
        <v>6653</v>
      </c>
      <c r="G4882" s="1">
        <v>43257.550856481481</v>
      </c>
      <c r="H4882" s="1">
        <v>43263.520445173614</v>
      </c>
      <c r="I4882" t="s">
        <v>6871</v>
      </c>
      <c r="J4882" s="4">
        <f>VLOOKUP(Données[[#This Row],[Statut (amiante)]],Statuts[[Statut]:[Code statut2]],2,FALSE)</f>
        <v>1</v>
      </c>
    </row>
    <row r="4883" spans="1:10" x14ac:dyDescent="0.25">
      <c r="A4883" t="s">
        <v>6574</v>
      </c>
      <c r="C4883" t="s">
        <v>6663</v>
      </c>
      <c r="D4883" t="s">
        <v>6664</v>
      </c>
      <c r="E4883" s="1">
        <v>43257.531586805555</v>
      </c>
      <c r="F4883" t="s">
        <v>6653</v>
      </c>
      <c r="G4883" s="1">
        <v>43257.550856481481</v>
      </c>
      <c r="H4883" s="1">
        <v>43263.829609641201</v>
      </c>
      <c r="I4883" t="s">
        <v>6871</v>
      </c>
      <c r="J4883" s="4">
        <f>VLOOKUP(Données[[#This Row],[Statut (amiante)]],Statuts[[Statut]:[Code statut2]],2,FALSE)</f>
        <v>1</v>
      </c>
    </row>
    <row r="4884" spans="1:10" x14ac:dyDescent="0.25">
      <c r="A4884" t="s">
        <v>6574</v>
      </c>
      <c r="C4884" t="s">
        <v>6665</v>
      </c>
      <c r="D4884" t="s">
        <v>6666</v>
      </c>
      <c r="E4884" s="1">
        <v>43257.532535219907</v>
      </c>
      <c r="F4884" t="s">
        <v>6653</v>
      </c>
      <c r="G4884" s="1">
        <v>43257.550856481481</v>
      </c>
      <c r="H4884" s="1">
        <v>43263.832994444441</v>
      </c>
      <c r="I4884" t="s">
        <v>6871</v>
      </c>
      <c r="J4884" s="4">
        <f>VLOOKUP(Données[[#This Row],[Statut (amiante)]],Statuts[[Statut]:[Code statut2]],2,FALSE)</f>
        <v>1</v>
      </c>
    </row>
    <row r="4885" spans="1:10" x14ac:dyDescent="0.25">
      <c r="A4885" t="s">
        <v>6574</v>
      </c>
      <c r="C4885" t="s">
        <v>6667</v>
      </c>
      <c r="D4885" t="s">
        <v>6668</v>
      </c>
      <c r="E4885" s="1">
        <v>43257.533324189812</v>
      </c>
      <c r="F4885" t="s">
        <v>6653</v>
      </c>
      <c r="G4885" s="1">
        <v>43257.550856481481</v>
      </c>
      <c r="H4885" s="1">
        <v>43264.853752314812</v>
      </c>
      <c r="I4885" t="s">
        <v>6871</v>
      </c>
      <c r="J4885" s="4">
        <f>VLOOKUP(Données[[#This Row],[Statut (amiante)]],Statuts[[Statut]:[Code statut2]],2,FALSE)</f>
        <v>1</v>
      </c>
    </row>
    <row r="4886" spans="1:10" x14ac:dyDescent="0.25">
      <c r="A4886" t="s">
        <v>6574</v>
      </c>
      <c r="C4886" t="s">
        <v>6669</v>
      </c>
      <c r="D4886" t="s">
        <v>6670</v>
      </c>
      <c r="E4886" s="1">
        <v>43257.534180011571</v>
      </c>
      <c r="F4886" t="s">
        <v>6653</v>
      </c>
      <c r="G4886" s="1">
        <v>43257.550856481481</v>
      </c>
      <c r="H4886" s="1">
        <v>43262.840153321762</v>
      </c>
      <c r="I4886" t="s">
        <v>6871</v>
      </c>
      <c r="J4886" s="4">
        <f>VLOOKUP(Données[[#This Row],[Statut (amiante)]],Statuts[[Statut]:[Code statut2]],2,FALSE)</f>
        <v>1</v>
      </c>
    </row>
    <row r="4887" spans="1:10" x14ac:dyDescent="0.25">
      <c r="A4887" t="s">
        <v>6574</v>
      </c>
      <c r="C4887" t="s">
        <v>6671</v>
      </c>
      <c r="D4887" t="s">
        <v>6672</v>
      </c>
      <c r="E4887" s="1">
        <v>43257.535764699074</v>
      </c>
      <c r="F4887" t="s">
        <v>6653</v>
      </c>
      <c r="G4887" s="1">
        <v>43257.550856481481</v>
      </c>
      <c r="H4887" s="1">
        <v>43263.833054201386</v>
      </c>
      <c r="I4887" t="s">
        <v>6871</v>
      </c>
      <c r="J4887" s="4">
        <f>VLOOKUP(Données[[#This Row],[Statut (amiante)]],Statuts[[Statut]:[Code statut2]],2,FALSE)</f>
        <v>1</v>
      </c>
    </row>
    <row r="4888" spans="1:10" x14ac:dyDescent="0.25">
      <c r="A4888" t="s">
        <v>6574</v>
      </c>
      <c r="C4888" t="s">
        <v>6673</v>
      </c>
      <c r="D4888" t="s">
        <v>6674</v>
      </c>
      <c r="E4888" s="1">
        <v>43257.536516087966</v>
      </c>
      <c r="F4888" t="s">
        <v>6653</v>
      </c>
      <c r="G4888" s="1">
        <v>43257.550856481481</v>
      </c>
      <c r="H4888" s="1">
        <v>43262.840187233793</v>
      </c>
      <c r="I4888" t="s">
        <v>6871</v>
      </c>
      <c r="J4888" s="4">
        <f>VLOOKUP(Données[[#This Row],[Statut (amiante)]],Statuts[[Statut]:[Code statut2]],2,FALSE)</f>
        <v>1</v>
      </c>
    </row>
    <row r="4889" spans="1:10" x14ac:dyDescent="0.25">
      <c r="A4889" t="s">
        <v>6574</v>
      </c>
      <c r="C4889" t="s">
        <v>6675</v>
      </c>
      <c r="D4889" t="s">
        <v>6676</v>
      </c>
      <c r="E4889" s="1">
        <v>43257.5374912037</v>
      </c>
      <c r="F4889" t="s">
        <v>6653</v>
      </c>
      <c r="G4889" s="1">
        <v>43257.550856481481</v>
      </c>
      <c r="H4889" s="1">
        <v>43263.83309803241</v>
      </c>
      <c r="I4889" t="s">
        <v>6871</v>
      </c>
      <c r="J4889" s="4">
        <f>VLOOKUP(Données[[#This Row],[Statut (amiante)]],Statuts[[Statut]:[Code statut2]],2,FALSE)</f>
        <v>1</v>
      </c>
    </row>
    <row r="4890" spans="1:10" x14ac:dyDescent="0.25">
      <c r="A4890" t="s">
        <v>6574</v>
      </c>
      <c r="C4890" t="s">
        <v>6677</v>
      </c>
      <c r="D4890" t="s">
        <v>6678</v>
      </c>
      <c r="E4890" s="1">
        <v>43257.538349849536</v>
      </c>
      <c r="F4890" t="s">
        <v>6653</v>
      </c>
      <c r="G4890" s="1">
        <v>43257.550856481481</v>
      </c>
      <c r="H4890" s="1">
        <v>43262.840229166664</v>
      </c>
      <c r="I4890" t="s">
        <v>6871</v>
      </c>
      <c r="J4890" s="4">
        <f>VLOOKUP(Données[[#This Row],[Statut (amiante)]],Statuts[[Statut]:[Code statut2]],2,FALSE)</f>
        <v>1</v>
      </c>
    </row>
    <row r="4891" spans="1:10" x14ac:dyDescent="0.25">
      <c r="A4891" t="s">
        <v>6574</v>
      </c>
      <c r="C4891" t="s">
        <v>6679</v>
      </c>
      <c r="D4891" t="s">
        <v>6680</v>
      </c>
      <c r="E4891" s="1">
        <v>43257.539197303238</v>
      </c>
      <c r="F4891" t="s">
        <v>6653</v>
      </c>
      <c r="G4891" s="1">
        <v>43257.550856481481</v>
      </c>
      <c r="H4891" s="1">
        <v>43262.840268483793</v>
      </c>
      <c r="I4891" t="s">
        <v>6871</v>
      </c>
      <c r="J4891" s="4">
        <f>VLOOKUP(Données[[#This Row],[Statut (amiante)]],Statuts[[Statut]:[Code statut2]],2,FALSE)</f>
        <v>1</v>
      </c>
    </row>
    <row r="4892" spans="1:10" x14ac:dyDescent="0.25">
      <c r="A4892" t="s">
        <v>6574</v>
      </c>
      <c r="C4892" t="s">
        <v>6681</v>
      </c>
      <c r="D4892" t="s">
        <v>6682</v>
      </c>
      <c r="E4892" s="1">
        <v>43257.540029942131</v>
      </c>
      <c r="F4892" t="s">
        <v>6653</v>
      </c>
      <c r="G4892" s="1">
        <v>43257.550856481481</v>
      </c>
      <c r="H4892" s="1">
        <v>43263.833153437503</v>
      </c>
      <c r="I4892" t="s">
        <v>6871</v>
      </c>
      <c r="J4892" s="4">
        <f>VLOOKUP(Données[[#This Row],[Statut (amiante)]],Statuts[[Statut]:[Code statut2]],2,FALSE)</f>
        <v>1</v>
      </c>
    </row>
    <row r="4893" spans="1:10" x14ac:dyDescent="0.25">
      <c r="A4893" t="s">
        <v>6574</v>
      </c>
      <c r="C4893" t="s">
        <v>6683</v>
      </c>
      <c r="D4893" t="s">
        <v>6684</v>
      </c>
      <c r="E4893" s="1">
        <v>43257.540860266206</v>
      </c>
      <c r="F4893" t="s">
        <v>6653</v>
      </c>
      <c r="G4893" s="1">
        <v>43257.550856481481</v>
      </c>
      <c r="H4893" s="1">
        <v>43263.833225960647</v>
      </c>
      <c r="I4893" t="s">
        <v>6871</v>
      </c>
      <c r="J4893" s="4">
        <f>VLOOKUP(Données[[#This Row],[Statut (amiante)]],Statuts[[Statut]:[Code statut2]],2,FALSE)</f>
        <v>1</v>
      </c>
    </row>
    <row r="4894" spans="1:10" x14ac:dyDescent="0.25">
      <c r="A4894" t="s">
        <v>6574</v>
      </c>
      <c r="C4894" t="s">
        <v>6685</v>
      </c>
      <c r="D4894" t="s">
        <v>6686</v>
      </c>
      <c r="E4894" s="1">
        <v>43257.541744756942</v>
      </c>
      <c r="F4894" t="s">
        <v>6653</v>
      </c>
      <c r="G4894" s="1">
        <v>43257.550856481481</v>
      </c>
      <c r="H4894" s="1">
        <v>43263.833275115743</v>
      </c>
      <c r="I4894" t="s">
        <v>6871</v>
      </c>
      <c r="J4894" s="4">
        <f>VLOOKUP(Données[[#This Row],[Statut (amiante)]],Statuts[[Statut]:[Code statut2]],2,FALSE)</f>
        <v>1</v>
      </c>
    </row>
    <row r="4895" spans="1:10" x14ac:dyDescent="0.25">
      <c r="A4895" t="s">
        <v>6574</v>
      </c>
      <c r="C4895" t="s">
        <v>6687</v>
      </c>
      <c r="D4895" t="s">
        <v>6688</v>
      </c>
      <c r="E4895" s="1">
        <v>43257.542679861108</v>
      </c>
      <c r="F4895" t="s">
        <v>6653</v>
      </c>
      <c r="G4895" s="1">
        <v>43257.550856481481</v>
      </c>
      <c r="H4895" s="1">
        <v>43263.520479513892</v>
      </c>
      <c r="I4895" t="s">
        <v>6871</v>
      </c>
      <c r="J4895" s="4">
        <f>VLOOKUP(Données[[#This Row],[Statut (amiante)]],Statuts[[Statut]:[Code statut2]],2,FALSE)</f>
        <v>1</v>
      </c>
    </row>
    <row r="4896" spans="1:10" x14ac:dyDescent="0.25">
      <c r="A4896" t="s">
        <v>6574</v>
      </c>
      <c r="C4896" t="s">
        <v>6689</v>
      </c>
      <c r="D4896" t="s">
        <v>6690</v>
      </c>
      <c r="E4896" s="1">
        <v>43257.543566631946</v>
      </c>
      <c r="F4896" t="s">
        <v>6653</v>
      </c>
      <c r="G4896" s="1">
        <v>43257.550856481481</v>
      </c>
      <c r="H4896" s="1">
        <v>43263.833349305554</v>
      </c>
      <c r="I4896" t="s">
        <v>6871</v>
      </c>
      <c r="J4896" s="4">
        <f>VLOOKUP(Données[[#This Row],[Statut (amiante)]],Statuts[[Statut]:[Code statut2]],2,FALSE)</f>
        <v>1</v>
      </c>
    </row>
    <row r="4897" spans="1:10" x14ac:dyDescent="0.25">
      <c r="A4897" t="s">
        <v>6574</v>
      </c>
      <c r="C4897" t="s">
        <v>6691</v>
      </c>
      <c r="D4897" t="s">
        <v>6692</v>
      </c>
      <c r="E4897" s="1">
        <v>43257.544389317132</v>
      </c>
      <c r="F4897" t="s">
        <v>6653</v>
      </c>
      <c r="G4897" s="1">
        <v>43257.550856481481</v>
      </c>
      <c r="H4897" s="1">
        <v>43264.853830057873</v>
      </c>
      <c r="I4897" t="s">
        <v>6871</v>
      </c>
      <c r="J4897" s="4">
        <f>VLOOKUP(Données[[#This Row],[Statut (amiante)]],Statuts[[Statut]:[Code statut2]],2,FALSE)</f>
        <v>1</v>
      </c>
    </row>
    <row r="4898" spans="1:10" x14ac:dyDescent="0.25">
      <c r="A4898" t="s">
        <v>6574</v>
      </c>
      <c r="C4898" t="s">
        <v>6693</v>
      </c>
      <c r="D4898" t="s">
        <v>6694</v>
      </c>
      <c r="E4898" s="1">
        <v>43257.567337152781</v>
      </c>
      <c r="F4898" t="s">
        <v>6695</v>
      </c>
      <c r="G4898" s="1">
        <v>43257.612349537034</v>
      </c>
      <c r="H4898" s="1">
        <v>43262.840309872685</v>
      </c>
      <c r="I4898" t="s">
        <v>6871</v>
      </c>
      <c r="J4898" s="4">
        <f>VLOOKUP(Données[[#This Row],[Statut (amiante)]],Statuts[[Statut]:[Code statut2]],2,FALSE)</f>
        <v>1</v>
      </c>
    </row>
    <row r="4899" spans="1:10" x14ac:dyDescent="0.25">
      <c r="A4899" t="s">
        <v>6574</v>
      </c>
      <c r="C4899" t="s">
        <v>6696</v>
      </c>
      <c r="D4899" t="s">
        <v>6697</v>
      </c>
      <c r="E4899" s="1">
        <v>43257.569422604167</v>
      </c>
      <c r="F4899" t="s">
        <v>6695</v>
      </c>
      <c r="G4899" s="1">
        <v>43257.612349537034</v>
      </c>
      <c r="H4899" s="1">
        <v>43262.84036574074</v>
      </c>
      <c r="I4899" t="s">
        <v>6871</v>
      </c>
      <c r="J4899" s="4">
        <f>VLOOKUP(Données[[#This Row],[Statut (amiante)]],Statuts[[Statut]:[Code statut2]],2,FALSE)</f>
        <v>1</v>
      </c>
    </row>
    <row r="4900" spans="1:10" x14ac:dyDescent="0.25">
      <c r="A4900" t="s">
        <v>6574</v>
      </c>
      <c r="C4900" t="s">
        <v>6698</v>
      </c>
      <c r="D4900" t="s">
        <v>6699</v>
      </c>
      <c r="E4900" s="1">
        <v>43257.57077677083</v>
      </c>
      <c r="F4900" t="s">
        <v>6695</v>
      </c>
      <c r="G4900" s="1">
        <v>43257.612349537034</v>
      </c>
      <c r="H4900" s="1">
        <v>43262.840413460646</v>
      </c>
      <c r="I4900" t="s">
        <v>6871</v>
      </c>
      <c r="J4900" s="4">
        <f>VLOOKUP(Données[[#This Row],[Statut (amiante)]],Statuts[[Statut]:[Code statut2]],2,FALSE)</f>
        <v>1</v>
      </c>
    </row>
    <row r="4901" spans="1:10" x14ac:dyDescent="0.25">
      <c r="A4901" t="s">
        <v>6574</v>
      </c>
      <c r="C4901" t="s">
        <v>6700</v>
      </c>
      <c r="D4901" t="s">
        <v>6701</v>
      </c>
      <c r="E4901" s="1">
        <v>43257.576265127318</v>
      </c>
      <c r="F4901" t="s">
        <v>6695</v>
      </c>
      <c r="G4901" s="1">
        <v>43257.612349537034</v>
      </c>
      <c r="H4901" s="1">
        <v>43262.840444328707</v>
      </c>
      <c r="I4901" t="s">
        <v>6871</v>
      </c>
      <c r="J4901" s="4">
        <f>VLOOKUP(Données[[#This Row],[Statut (amiante)]],Statuts[[Statut]:[Code statut2]],2,FALSE)</f>
        <v>1</v>
      </c>
    </row>
    <row r="4902" spans="1:10" x14ac:dyDescent="0.25">
      <c r="A4902" t="s">
        <v>6574</v>
      </c>
      <c r="C4902" t="s">
        <v>6702</v>
      </c>
      <c r="D4902" t="s">
        <v>6703</v>
      </c>
      <c r="E4902" s="1">
        <v>43257.577460069442</v>
      </c>
      <c r="F4902" t="s">
        <v>6695</v>
      </c>
      <c r="G4902" s="1">
        <v>43257.612349537034</v>
      </c>
      <c r="H4902" s="1">
        <v>43262.840479247687</v>
      </c>
      <c r="I4902" t="s">
        <v>6871</v>
      </c>
      <c r="J4902" s="4">
        <f>VLOOKUP(Données[[#This Row],[Statut (amiante)]],Statuts[[Statut]:[Code statut2]],2,FALSE)</f>
        <v>1</v>
      </c>
    </row>
    <row r="4903" spans="1:10" x14ac:dyDescent="0.25">
      <c r="A4903" t="s">
        <v>6574</v>
      </c>
      <c r="C4903" t="s">
        <v>6704</v>
      </c>
      <c r="D4903" t="s">
        <v>6705</v>
      </c>
      <c r="E4903" s="1">
        <v>43257.580221608798</v>
      </c>
      <c r="F4903" t="s">
        <v>6695</v>
      </c>
      <c r="G4903" s="1">
        <v>43257.612349537034</v>
      </c>
      <c r="H4903" s="1">
        <v>43262.840532175927</v>
      </c>
      <c r="I4903" t="s">
        <v>6871</v>
      </c>
      <c r="J4903" s="4">
        <f>VLOOKUP(Données[[#This Row],[Statut (amiante)]],Statuts[[Statut]:[Code statut2]],2,FALSE)</f>
        <v>1</v>
      </c>
    </row>
    <row r="4904" spans="1:10" x14ac:dyDescent="0.25">
      <c r="A4904" t="s">
        <v>6574</v>
      </c>
      <c r="C4904" t="s">
        <v>6706</v>
      </c>
      <c r="D4904" t="s">
        <v>6707</v>
      </c>
      <c r="E4904" s="1">
        <v>43257.581696493056</v>
      </c>
      <c r="F4904" t="s">
        <v>6695</v>
      </c>
      <c r="G4904" s="1">
        <v>43257.612349537034</v>
      </c>
      <c r="H4904" s="1">
        <v>43263.520512615738</v>
      </c>
      <c r="I4904" t="s">
        <v>6871</v>
      </c>
      <c r="J4904" s="4">
        <f>VLOOKUP(Données[[#This Row],[Statut (amiante)]],Statuts[[Statut]:[Code statut2]],2,FALSE)</f>
        <v>1</v>
      </c>
    </row>
    <row r="4905" spans="1:10" x14ac:dyDescent="0.25">
      <c r="A4905" t="s">
        <v>6574</v>
      </c>
      <c r="C4905" t="s">
        <v>6708</v>
      </c>
      <c r="D4905" t="s">
        <v>6709</v>
      </c>
      <c r="E4905" s="1">
        <v>43257.585725266203</v>
      </c>
      <c r="F4905" t="s">
        <v>6695</v>
      </c>
      <c r="G4905" s="1">
        <v>43257.612349537034</v>
      </c>
      <c r="H4905" s="1">
        <v>43262.840563113423</v>
      </c>
      <c r="I4905" t="s">
        <v>6871</v>
      </c>
      <c r="J4905" s="4">
        <f>VLOOKUP(Données[[#This Row],[Statut (amiante)]],Statuts[[Statut]:[Code statut2]],2,FALSE)</f>
        <v>1</v>
      </c>
    </row>
    <row r="4906" spans="1:10" x14ac:dyDescent="0.25">
      <c r="A4906" t="s">
        <v>6574</v>
      </c>
      <c r="C4906" t="s">
        <v>6710</v>
      </c>
      <c r="D4906" t="s">
        <v>6711</v>
      </c>
      <c r="E4906" s="1">
        <v>43257.592715891202</v>
      </c>
      <c r="F4906" t="s">
        <v>6695</v>
      </c>
      <c r="G4906" s="1">
        <v>43257.612349537034</v>
      </c>
      <c r="H4906" s="1">
        <v>43262.84061550926</v>
      </c>
      <c r="I4906" t="s">
        <v>6871</v>
      </c>
      <c r="J4906" s="4">
        <f>VLOOKUP(Données[[#This Row],[Statut (amiante)]],Statuts[[Statut]:[Code statut2]],2,FALSE)</f>
        <v>1</v>
      </c>
    </row>
    <row r="4907" spans="1:10" x14ac:dyDescent="0.25">
      <c r="A4907" t="s">
        <v>6574</v>
      </c>
      <c r="C4907" t="s">
        <v>6712</v>
      </c>
      <c r="D4907" t="s">
        <v>6713</v>
      </c>
      <c r="E4907" s="1">
        <v>43257.594250775466</v>
      </c>
      <c r="F4907" t="s">
        <v>6695</v>
      </c>
      <c r="G4907" s="1">
        <v>43257.612349537034</v>
      </c>
      <c r="H4907" s="1">
        <v>43262.840652812498</v>
      </c>
      <c r="I4907" t="s">
        <v>6871</v>
      </c>
      <c r="J4907" s="4">
        <f>VLOOKUP(Données[[#This Row],[Statut (amiante)]],Statuts[[Statut]:[Code statut2]],2,FALSE)</f>
        <v>1</v>
      </c>
    </row>
    <row r="4908" spans="1:10" x14ac:dyDescent="0.25">
      <c r="A4908" t="s">
        <v>6574</v>
      </c>
      <c r="C4908" t="s">
        <v>6714</v>
      </c>
      <c r="D4908" t="s">
        <v>6715</v>
      </c>
      <c r="E4908" s="1">
        <v>43257.596406400466</v>
      </c>
      <c r="F4908" t="s">
        <v>6695</v>
      </c>
      <c r="G4908" s="1">
        <v>43257.612349537034</v>
      </c>
      <c r="H4908" s="1">
        <v>43263.83341712963</v>
      </c>
      <c r="I4908" t="s">
        <v>6871</v>
      </c>
      <c r="J4908" s="4">
        <f>VLOOKUP(Données[[#This Row],[Statut (amiante)]],Statuts[[Statut]:[Code statut2]],2,FALSE)</f>
        <v>1</v>
      </c>
    </row>
    <row r="4909" spans="1:10" x14ac:dyDescent="0.25">
      <c r="A4909" t="s">
        <v>6574</v>
      </c>
      <c r="C4909" t="s">
        <v>6716</v>
      </c>
      <c r="D4909" t="s">
        <v>6717</v>
      </c>
      <c r="E4909" s="1">
        <v>43257.598940891206</v>
      </c>
      <c r="F4909" t="s">
        <v>6695</v>
      </c>
      <c r="G4909" s="1">
        <v>43257.612349537034</v>
      </c>
      <c r="H4909" s="1">
        <v>43262.840694293984</v>
      </c>
      <c r="I4909" t="s">
        <v>6871</v>
      </c>
      <c r="J4909" s="4">
        <f>VLOOKUP(Données[[#This Row],[Statut (amiante)]],Statuts[[Statut]:[Code statut2]],2,FALSE)</f>
        <v>1</v>
      </c>
    </row>
    <row r="4910" spans="1:10" x14ac:dyDescent="0.25">
      <c r="A4910" t="s">
        <v>6574</v>
      </c>
      <c r="C4910" t="s">
        <v>6718</v>
      </c>
      <c r="D4910" t="s">
        <v>6719</v>
      </c>
      <c r="E4910" s="1">
        <v>43257.600054085648</v>
      </c>
      <c r="F4910" t="s">
        <v>6695</v>
      </c>
      <c r="G4910" s="1">
        <v>43257.612349537034</v>
      </c>
      <c r="H4910" s="1">
        <v>43262.840749305557</v>
      </c>
      <c r="I4910" t="s">
        <v>6871</v>
      </c>
      <c r="J4910" s="4">
        <f>VLOOKUP(Données[[#This Row],[Statut (amiante)]],Statuts[[Statut]:[Code statut2]],2,FALSE)</f>
        <v>1</v>
      </c>
    </row>
    <row r="4911" spans="1:10" x14ac:dyDescent="0.25">
      <c r="A4911" t="s">
        <v>6574</v>
      </c>
      <c r="C4911" t="s">
        <v>6720</v>
      </c>
      <c r="D4911" t="s">
        <v>6721</v>
      </c>
      <c r="E4911" s="1">
        <v>43257.601225659724</v>
      </c>
      <c r="F4911" t="s">
        <v>6695</v>
      </c>
      <c r="G4911" s="1">
        <v>43257.612349537034</v>
      </c>
      <c r="H4911" s="1">
        <v>43262.840796990742</v>
      </c>
      <c r="I4911" t="s">
        <v>6871</v>
      </c>
      <c r="J4911" s="4">
        <f>VLOOKUP(Données[[#This Row],[Statut (amiante)]],Statuts[[Statut]:[Code statut2]],2,FALSE)</f>
        <v>1</v>
      </c>
    </row>
    <row r="4912" spans="1:10" x14ac:dyDescent="0.25">
      <c r="A4912" t="s">
        <v>6574</v>
      </c>
      <c r="C4912" t="s">
        <v>6722</v>
      </c>
      <c r="D4912" t="s">
        <v>6723</v>
      </c>
      <c r="E4912" s="1">
        <v>43257.602539699074</v>
      </c>
      <c r="F4912" t="s">
        <v>6695</v>
      </c>
      <c r="G4912" s="1">
        <v>43257.612349537034</v>
      </c>
      <c r="H4912" s="1">
        <v>43262.840847488427</v>
      </c>
      <c r="I4912" t="s">
        <v>6871</v>
      </c>
      <c r="J4912" s="4">
        <f>VLOOKUP(Données[[#This Row],[Statut (amiante)]],Statuts[[Statut]:[Code statut2]],2,FALSE)</f>
        <v>1</v>
      </c>
    </row>
    <row r="4913" spans="1:10" x14ac:dyDescent="0.25">
      <c r="A4913" t="s">
        <v>6574</v>
      </c>
      <c r="C4913" t="s">
        <v>6724</v>
      </c>
      <c r="D4913" t="s">
        <v>6725</v>
      </c>
      <c r="E4913" s="1">
        <v>43257.603487812499</v>
      </c>
      <c r="F4913" t="s">
        <v>6695</v>
      </c>
      <c r="G4913" s="1">
        <v>43257.612349537034</v>
      </c>
      <c r="H4913" s="1">
        <v>43262.841073958334</v>
      </c>
      <c r="I4913" t="s">
        <v>6871</v>
      </c>
      <c r="J4913" s="4">
        <f>VLOOKUP(Données[[#This Row],[Statut (amiante)]],Statuts[[Statut]:[Code statut2]],2,FALSE)</f>
        <v>1</v>
      </c>
    </row>
    <row r="4914" spans="1:10" x14ac:dyDescent="0.25">
      <c r="A4914" t="s">
        <v>6574</v>
      </c>
      <c r="C4914" t="s">
        <v>6726</v>
      </c>
      <c r="D4914" t="s">
        <v>6727</v>
      </c>
      <c r="E4914" s="1">
        <v>43257.604454131942</v>
      </c>
      <c r="F4914" t="s">
        <v>6695</v>
      </c>
      <c r="G4914" s="1">
        <v>43257.612349537034</v>
      </c>
      <c r="H4914" s="1">
        <v>43262.841254247687</v>
      </c>
      <c r="I4914" t="s">
        <v>6871</v>
      </c>
      <c r="J4914" s="4">
        <f>VLOOKUP(Données[[#This Row],[Statut (amiante)]],Statuts[[Statut]:[Code statut2]],2,FALSE)</f>
        <v>1</v>
      </c>
    </row>
    <row r="4915" spans="1:10" x14ac:dyDescent="0.25">
      <c r="A4915" t="s">
        <v>6574</v>
      </c>
      <c r="C4915" t="s">
        <v>6728</v>
      </c>
      <c r="D4915" t="s">
        <v>6729</v>
      </c>
      <c r="E4915" s="1">
        <v>43257.605454942131</v>
      </c>
      <c r="F4915" t="s">
        <v>6695</v>
      </c>
      <c r="G4915" s="1">
        <v>43257.612349537034</v>
      </c>
      <c r="H4915" s="1">
        <v>43262.841390162037</v>
      </c>
      <c r="I4915" t="s">
        <v>6871</v>
      </c>
      <c r="J4915" s="4">
        <f>VLOOKUP(Données[[#This Row],[Statut (amiante)]],Statuts[[Statut]:[Code statut2]],2,FALSE)</f>
        <v>1</v>
      </c>
    </row>
    <row r="4916" spans="1:10" x14ac:dyDescent="0.25">
      <c r="A4916" t="s">
        <v>6574</v>
      </c>
      <c r="C4916" t="s">
        <v>6730</v>
      </c>
      <c r="D4916" t="s">
        <v>6731</v>
      </c>
      <c r="E4916" s="1">
        <v>43257.606451192129</v>
      </c>
      <c r="F4916" t="s">
        <v>6695</v>
      </c>
      <c r="G4916" s="1">
        <v>43257.612349537034</v>
      </c>
      <c r="H4916" s="1">
        <v>43263.833481712965</v>
      </c>
      <c r="I4916" t="s">
        <v>6871</v>
      </c>
      <c r="J4916" s="4">
        <f>VLOOKUP(Données[[#This Row],[Statut (amiante)]],Statuts[[Statut]:[Code statut2]],2,FALSE)</f>
        <v>1</v>
      </c>
    </row>
    <row r="4917" spans="1:10" x14ac:dyDescent="0.25">
      <c r="A4917" t="s">
        <v>6574</v>
      </c>
      <c r="C4917" t="s">
        <v>6732</v>
      </c>
      <c r="D4917" t="s">
        <v>6733</v>
      </c>
      <c r="E4917" s="1">
        <v>43257.607532326387</v>
      </c>
      <c r="F4917" t="s">
        <v>6695</v>
      </c>
      <c r="G4917" s="1">
        <v>43257.612349537034</v>
      </c>
      <c r="H4917" s="1">
        <v>43262.841536342596</v>
      </c>
      <c r="I4917" t="s">
        <v>6871</v>
      </c>
      <c r="J4917" s="4">
        <f>VLOOKUP(Données[[#This Row],[Statut (amiante)]],Statuts[[Statut]:[Code statut2]],2,FALSE)</f>
        <v>1</v>
      </c>
    </row>
    <row r="4918" spans="1:10" x14ac:dyDescent="0.25">
      <c r="A4918" t="s">
        <v>6574</v>
      </c>
      <c r="C4918" t="s">
        <v>6734</v>
      </c>
      <c r="D4918" t="s">
        <v>6735</v>
      </c>
      <c r="E4918" s="1">
        <v>43262.616368900461</v>
      </c>
      <c r="F4918" t="s">
        <v>6736</v>
      </c>
      <c r="G4918" s="1">
        <v>43262.626979166664</v>
      </c>
      <c r="H4918" s="1"/>
      <c r="I4918" t="s">
        <v>6870</v>
      </c>
      <c r="J4918" s="4">
        <f>VLOOKUP(Données[[#This Row],[Statut (amiante)]],Statuts[[Statut]:[Code statut2]],2,FALSE)</f>
        <v>0</v>
      </c>
    </row>
    <row r="4919" spans="1:10" x14ac:dyDescent="0.25">
      <c r="A4919" t="s">
        <v>6574</v>
      </c>
      <c r="C4919" t="s">
        <v>6734</v>
      </c>
      <c r="D4919" t="s">
        <v>6737</v>
      </c>
      <c r="E4919" s="1">
        <v>43262.616368900461</v>
      </c>
      <c r="F4919" t="s">
        <v>6736</v>
      </c>
      <c r="G4919" s="1">
        <v>43262.626979166664</v>
      </c>
      <c r="H4919" s="1"/>
      <c r="I4919" t="s">
        <v>6870</v>
      </c>
      <c r="J4919" s="4">
        <f>VLOOKUP(Données[[#This Row],[Statut (amiante)]],Statuts[[Statut]:[Code statut2]],2,FALSE)</f>
        <v>0</v>
      </c>
    </row>
    <row r="4920" spans="1:10" x14ac:dyDescent="0.25">
      <c r="A4920" t="s">
        <v>6574</v>
      </c>
      <c r="C4920" t="s">
        <v>6734</v>
      </c>
      <c r="D4920" t="s">
        <v>6738</v>
      </c>
      <c r="E4920" s="1">
        <v>43262.616368900461</v>
      </c>
      <c r="F4920" t="s">
        <v>6736</v>
      </c>
      <c r="G4920" s="1">
        <v>43262.626979166664</v>
      </c>
      <c r="H4920" s="1"/>
      <c r="I4920" t="s">
        <v>6870</v>
      </c>
      <c r="J4920" s="4">
        <f>VLOOKUP(Données[[#This Row],[Statut (amiante)]],Statuts[[Statut]:[Code statut2]],2,FALSE)</f>
        <v>0</v>
      </c>
    </row>
    <row r="4921" spans="1:10" x14ac:dyDescent="0.25">
      <c r="A4921" t="s">
        <v>6574</v>
      </c>
      <c r="C4921" t="s">
        <v>6734</v>
      </c>
      <c r="D4921" t="s">
        <v>6739</v>
      </c>
      <c r="E4921" s="1">
        <v>43262.616368900461</v>
      </c>
      <c r="F4921" t="s">
        <v>6736</v>
      </c>
      <c r="G4921" s="1">
        <v>43262.626979166664</v>
      </c>
      <c r="H4921" s="1"/>
      <c r="I4921" t="s">
        <v>6870</v>
      </c>
      <c r="J4921" s="4">
        <f>VLOOKUP(Données[[#This Row],[Statut (amiante)]],Statuts[[Statut]:[Code statut2]],2,FALSE)</f>
        <v>0</v>
      </c>
    </row>
    <row r="4922" spans="1:10" x14ac:dyDescent="0.25">
      <c r="A4922" t="s">
        <v>6574</v>
      </c>
      <c r="C4922" t="s">
        <v>6734</v>
      </c>
      <c r="D4922" t="s">
        <v>6740</v>
      </c>
      <c r="E4922" s="1">
        <v>43262.616368900461</v>
      </c>
      <c r="F4922" t="s">
        <v>6736</v>
      </c>
      <c r="G4922" s="1">
        <v>43262.626979166664</v>
      </c>
      <c r="H4922" s="1"/>
      <c r="I4922" t="s">
        <v>6870</v>
      </c>
      <c r="J4922" s="4">
        <f>VLOOKUP(Données[[#This Row],[Statut (amiante)]],Statuts[[Statut]:[Code statut2]],2,FALSE)</f>
        <v>0</v>
      </c>
    </row>
    <row r="4923" spans="1:10" x14ac:dyDescent="0.25">
      <c r="A4923" t="s">
        <v>6574</v>
      </c>
      <c r="C4923" t="s">
        <v>6734</v>
      </c>
      <c r="D4923" t="s">
        <v>6741</v>
      </c>
      <c r="E4923" s="1">
        <v>43262.616368900461</v>
      </c>
      <c r="F4923" t="s">
        <v>6736</v>
      </c>
      <c r="G4923" s="1">
        <v>43262.626979166664</v>
      </c>
      <c r="H4923" s="1"/>
      <c r="I4923" t="s">
        <v>6870</v>
      </c>
      <c r="J4923" s="4">
        <f>VLOOKUP(Données[[#This Row],[Statut (amiante)]],Statuts[[Statut]:[Code statut2]],2,FALSE)</f>
        <v>0</v>
      </c>
    </row>
    <row r="4924" spans="1:10" x14ac:dyDescent="0.25">
      <c r="A4924" t="s">
        <v>6574</v>
      </c>
      <c r="C4924" t="s">
        <v>6734</v>
      </c>
      <c r="D4924" t="s">
        <v>6742</v>
      </c>
      <c r="E4924" s="1">
        <v>43262.616368900461</v>
      </c>
      <c r="F4924" t="s">
        <v>6736</v>
      </c>
      <c r="G4924" s="1">
        <v>43262.626979166664</v>
      </c>
      <c r="H4924" s="1"/>
      <c r="I4924" t="s">
        <v>6870</v>
      </c>
      <c r="J4924" s="4">
        <f>VLOOKUP(Données[[#This Row],[Statut (amiante)]],Statuts[[Statut]:[Code statut2]],2,FALSE)</f>
        <v>0</v>
      </c>
    </row>
    <row r="4925" spans="1:10" x14ac:dyDescent="0.25">
      <c r="A4925" t="s">
        <v>6574</v>
      </c>
      <c r="C4925" t="s">
        <v>6734</v>
      </c>
      <c r="D4925" t="s">
        <v>6743</v>
      </c>
      <c r="E4925" s="1">
        <v>43262.616368900461</v>
      </c>
      <c r="F4925" t="s">
        <v>6736</v>
      </c>
      <c r="G4925" s="1">
        <v>43262.626979166664</v>
      </c>
      <c r="H4925" s="1"/>
      <c r="I4925" t="s">
        <v>6870</v>
      </c>
      <c r="J4925" s="4">
        <f>VLOOKUP(Données[[#This Row],[Statut (amiante)]],Statuts[[Statut]:[Code statut2]],2,FALSE)</f>
        <v>0</v>
      </c>
    </row>
    <row r="4926" spans="1:10" x14ac:dyDescent="0.25">
      <c r="A4926" t="s">
        <v>6574</v>
      </c>
      <c r="C4926" t="s">
        <v>6734</v>
      </c>
      <c r="D4926" t="s">
        <v>6744</v>
      </c>
      <c r="E4926" s="1">
        <v>43262.616368900461</v>
      </c>
      <c r="F4926" t="s">
        <v>6736</v>
      </c>
      <c r="G4926" s="1">
        <v>43262.626979166664</v>
      </c>
      <c r="H4926" s="1"/>
      <c r="I4926" t="s">
        <v>6870</v>
      </c>
      <c r="J4926" s="4">
        <f>VLOOKUP(Données[[#This Row],[Statut (amiante)]],Statuts[[Statut]:[Code statut2]],2,FALSE)</f>
        <v>0</v>
      </c>
    </row>
    <row r="4927" spans="1:10" x14ac:dyDescent="0.25">
      <c r="A4927" t="s">
        <v>6574</v>
      </c>
      <c r="C4927" t="s">
        <v>6745</v>
      </c>
      <c r="D4927" t="s">
        <v>6746</v>
      </c>
      <c r="E4927" s="1">
        <v>43263.320540277775</v>
      </c>
      <c r="F4927" t="s">
        <v>6617</v>
      </c>
      <c r="G4927" s="1">
        <v>43263.322129629632</v>
      </c>
      <c r="H4927" s="1"/>
      <c r="I4927" t="s">
        <v>6870</v>
      </c>
      <c r="J4927" s="4">
        <f>VLOOKUP(Données[[#This Row],[Statut (amiante)]],Statuts[[Statut]:[Code statut2]],2,FALSE)</f>
        <v>0</v>
      </c>
    </row>
    <row r="4928" spans="1:10" x14ac:dyDescent="0.25">
      <c r="A4928" t="s">
        <v>6574</v>
      </c>
      <c r="C4928" t="s">
        <v>6745</v>
      </c>
      <c r="D4928" t="s">
        <v>6747</v>
      </c>
      <c r="E4928" s="1">
        <v>43263.320540277775</v>
      </c>
      <c r="F4928" t="s">
        <v>6617</v>
      </c>
      <c r="G4928" s="1">
        <v>43263.322129629632</v>
      </c>
      <c r="H4928" s="1"/>
      <c r="I4928" t="s">
        <v>6870</v>
      </c>
      <c r="J4928" s="4">
        <f>VLOOKUP(Données[[#This Row],[Statut (amiante)]],Statuts[[Statut]:[Code statut2]],2,FALSE)</f>
        <v>0</v>
      </c>
    </row>
    <row r="4929" spans="1:10" x14ac:dyDescent="0.25">
      <c r="A4929" t="s">
        <v>6574</v>
      </c>
      <c r="C4929" t="s">
        <v>6745</v>
      </c>
      <c r="D4929" t="s">
        <v>6748</v>
      </c>
      <c r="E4929" s="1">
        <v>43263.320540277775</v>
      </c>
      <c r="F4929" t="s">
        <v>6617</v>
      </c>
      <c r="G4929" s="1">
        <v>43263.322129629632</v>
      </c>
      <c r="H4929" s="1"/>
      <c r="I4929" t="s">
        <v>6870</v>
      </c>
      <c r="J4929" s="4">
        <f>VLOOKUP(Données[[#This Row],[Statut (amiante)]],Statuts[[Statut]:[Code statut2]],2,FALSE)</f>
        <v>0</v>
      </c>
    </row>
    <row r="4930" spans="1:10" x14ac:dyDescent="0.25">
      <c r="A4930" t="s">
        <v>6574</v>
      </c>
      <c r="C4930" t="s">
        <v>6749</v>
      </c>
      <c r="D4930" t="s">
        <v>6750</v>
      </c>
      <c r="E4930" s="1">
        <v>43265.310839120371</v>
      </c>
      <c r="F4930" t="s">
        <v>6751</v>
      </c>
      <c r="G4930" s="1">
        <v>43265.312037037038</v>
      </c>
      <c r="H4930" s="1"/>
      <c r="I4930" t="s">
        <v>6870</v>
      </c>
      <c r="J4930" s="4">
        <f>VLOOKUP(Données[[#This Row],[Statut (amiante)]],Statuts[[Statut]:[Code statut2]],2,FALSE)</f>
        <v>0</v>
      </c>
    </row>
    <row r="4931" spans="1:10" x14ac:dyDescent="0.25">
      <c r="A4931" t="s">
        <v>6574</v>
      </c>
      <c r="C4931" t="s">
        <v>6752</v>
      </c>
      <c r="D4931" t="s">
        <v>6753</v>
      </c>
      <c r="E4931" s="1">
        <v>43265.320258182874</v>
      </c>
      <c r="F4931" t="s">
        <v>6754</v>
      </c>
      <c r="G4931" s="1">
        <v>43265.596412037034</v>
      </c>
      <c r="H4931" s="1"/>
      <c r="I4931" t="s">
        <v>6870</v>
      </c>
      <c r="J4931" s="4">
        <f>VLOOKUP(Données[[#This Row],[Statut (amiante)]],Statuts[[Statut]:[Code statut2]],2,FALSE)</f>
        <v>0</v>
      </c>
    </row>
    <row r="4932" spans="1:10" x14ac:dyDescent="0.25">
      <c r="A4932" t="s">
        <v>6574</v>
      </c>
      <c r="C4932" t="s">
        <v>6755</v>
      </c>
      <c r="D4932" t="s">
        <v>6756</v>
      </c>
      <c r="E4932" s="1">
        <v>43265.323490046299</v>
      </c>
      <c r="F4932" t="s">
        <v>6754</v>
      </c>
      <c r="G4932" s="1">
        <v>43265.596412037034</v>
      </c>
      <c r="H4932" s="1"/>
      <c r="I4932" t="s">
        <v>6870</v>
      </c>
      <c r="J4932" s="4">
        <f>VLOOKUP(Données[[#This Row],[Statut (amiante)]],Statuts[[Statut]:[Code statut2]],2,FALSE)</f>
        <v>0</v>
      </c>
    </row>
    <row r="4933" spans="1:10" x14ac:dyDescent="0.25">
      <c r="A4933" t="s">
        <v>6574</v>
      </c>
      <c r="C4933" t="s">
        <v>6757</v>
      </c>
      <c r="D4933" t="s">
        <v>6758</v>
      </c>
      <c r="E4933" s="1">
        <v>43265.325217557867</v>
      </c>
      <c r="F4933" t="s">
        <v>6754</v>
      </c>
      <c r="G4933" s="1">
        <v>43265.596412037034</v>
      </c>
      <c r="H4933" s="1"/>
      <c r="I4933" t="s">
        <v>6870</v>
      </c>
      <c r="J4933" s="4">
        <f>VLOOKUP(Données[[#This Row],[Statut (amiante)]],Statuts[[Statut]:[Code statut2]],2,FALSE)</f>
        <v>0</v>
      </c>
    </row>
    <row r="4934" spans="1:10" x14ac:dyDescent="0.25">
      <c r="A4934" t="s">
        <v>6574</v>
      </c>
      <c r="C4934" t="s">
        <v>6759</v>
      </c>
      <c r="D4934" t="s">
        <v>6760</v>
      </c>
      <c r="E4934" s="1">
        <v>43265.327557523146</v>
      </c>
      <c r="F4934" t="s">
        <v>6754</v>
      </c>
      <c r="G4934" s="1">
        <v>43265.596412037034</v>
      </c>
      <c r="H4934" s="1"/>
      <c r="I4934" t="s">
        <v>6870</v>
      </c>
      <c r="J4934" s="4">
        <f>VLOOKUP(Données[[#This Row],[Statut (amiante)]],Statuts[[Statut]:[Code statut2]],2,FALSE)</f>
        <v>0</v>
      </c>
    </row>
    <row r="4935" spans="1:10" x14ac:dyDescent="0.25">
      <c r="A4935" t="s">
        <v>6574</v>
      </c>
      <c r="C4935" t="s">
        <v>6761</v>
      </c>
      <c r="D4935" t="s">
        <v>6762</v>
      </c>
      <c r="E4935" s="1">
        <v>43265.328815243054</v>
      </c>
      <c r="F4935" t="s">
        <v>6754</v>
      </c>
      <c r="G4935" s="1">
        <v>43265.596412037034</v>
      </c>
      <c r="H4935" s="1"/>
      <c r="I4935" t="s">
        <v>6870</v>
      </c>
      <c r="J4935" s="4">
        <f>VLOOKUP(Données[[#This Row],[Statut (amiante)]],Statuts[[Statut]:[Code statut2]],2,FALSE)</f>
        <v>0</v>
      </c>
    </row>
    <row r="4936" spans="1:10" x14ac:dyDescent="0.25">
      <c r="A4936" t="s">
        <v>6574</v>
      </c>
      <c r="C4936" t="s">
        <v>6763</v>
      </c>
      <c r="D4936" t="s">
        <v>6764</v>
      </c>
      <c r="E4936" s="1">
        <v>43265.329726504628</v>
      </c>
      <c r="F4936" t="s">
        <v>6754</v>
      </c>
      <c r="G4936" s="1">
        <v>43265.596412037034</v>
      </c>
      <c r="H4936" s="1"/>
      <c r="I4936" t="s">
        <v>6870</v>
      </c>
      <c r="J4936" s="4">
        <f>VLOOKUP(Données[[#This Row],[Statut (amiante)]],Statuts[[Statut]:[Code statut2]],2,FALSE)</f>
        <v>0</v>
      </c>
    </row>
    <row r="4937" spans="1:10" x14ac:dyDescent="0.25">
      <c r="A4937" t="s">
        <v>6574</v>
      </c>
      <c r="C4937" t="s">
        <v>6765</v>
      </c>
      <c r="D4937" t="s">
        <v>6766</v>
      </c>
      <c r="E4937" s="1">
        <v>43265.330843402779</v>
      </c>
      <c r="F4937" t="s">
        <v>6754</v>
      </c>
      <c r="G4937" s="1">
        <v>43265.596412037034</v>
      </c>
      <c r="H4937" s="1"/>
      <c r="I4937" t="s">
        <v>6870</v>
      </c>
      <c r="J4937" s="4">
        <f>VLOOKUP(Données[[#This Row],[Statut (amiante)]],Statuts[[Statut]:[Code statut2]],2,FALSE)</f>
        <v>0</v>
      </c>
    </row>
    <row r="4938" spans="1:10" x14ac:dyDescent="0.25">
      <c r="A4938" t="s">
        <v>6574</v>
      </c>
      <c r="C4938" t="s">
        <v>6767</v>
      </c>
      <c r="D4938" t="s">
        <v>6768</v>
      </c>
      <c r="E4938" s="1">
        <v>43265.332639780092</v>
      </c>
      <c r="F4938" t="s">
        <v>6754</v>
      </c>
      <c r="G4938" s="1">
        <v>43265.596412037034</v>
      </c>
      <c r="H4938" s="1"/>
      <c r="I4938" t="s">
        <v>6870</v>
      </c>
      <c r="J4938" s="4">
        <f>VLOOKUP(Données[[#This Row],[Statut (amiante)]],Statuts[[Statut]:[Code statut2]],2,FALSE)</f>
        <v>0</v>
      </c>
    </row>
    <row r="4939" spans="1:10" x14ac:dyDescent="0.25">
      <c r="A4939" t="s">
        <v>6574</v>
      </c>
      <c r="C4939" t="s">
        <v>6769</v>
      </c>
      <c r="D4939" t="s">
        <v>6770</v>
      </c>
      <c r="E4939" s="1">
        <v>43265.334185995373</v>
      </c>
      <c r="F4939" t="s">
        <v>6754</v>
      </c>
      <c r="G4939" s="1">
        <v>43265.596412037034</v>
      </c>
      <c r="H4939" s="1"/>
      <c r="I4939" t="s">
        <v>6870</v>
      </c>
      <c r="J4939" s="4">
        <f>VLOOKUP(Données[[#This Row],[Statut (amiante)]],Statuts[[Statut]:[Code statut2]],2,FALSE)</f>
        <v>0</v>
      </c>
    </row>
    <row r="4940" spans="1:10" x14ac:dyDescent="0.25">
      <c r="A4940" t="s">
        <v>6574</v>
      </c>
      <c r="C4940" t="s">
        <v>6771</v>
      </c>
      <c r="D4940" t="s">
        <v>6772</v>
      </c>
      <c r="E4940" s="1">
        <v>43265.335949687498</v>
      </c>
      <c r="F4940" t="s">
        <v>6754</v>
      </c>
      <c r="G4940" s="1">
        <v>43265.596412037034</v>
      </c>
      <c r="H4940" s="1"/>
      <c r="I4940" t="s">
        <v>6870</v>
      </c>
      <c r="J4940" s="4">
        <f>VLOOKUP(Données[[#This Row],[Statut (amiante)]],Statuts[[Statut]:[Code statut2]],2,FALSE)</f>
        <v>0</v>
      </c>
    </row>
    <row r="4941" spans="1:10" x14ac:dyDescent="0.25">
      <c r="A4941" t="s">
        <v>6574</v>
      </c>
      <c r="C4941" t="s">
        <v>6773</v>
      </c>
      <c r="D4941" t="s">
        <v>6774</v>
      </c>
      <c r="E4941" s="1">
        <v>43265.337558796295</v>
      </c>
      <c r="F4941" t="s">
        <v>6754</v>
      </c>
      <c r="G4941" s="1">
        <v>43265.596412037034</v>
      </c>
      <c r="H4941" s="1"/>
      <c r="I4941" t="s">
        <v>6870</v>
      </c>
      <c r="J4941" s="4">
        <f>VLOOKUP(Données[[#This Row],[Statut (amiante)]],Statuts[[Statut]:[Code statut2]],2,FALSE)</f>
        <v>0</v>
      </c>
    </row>
    <row r="4942" spans="1:10" x14ac:dyDescent="0.25">
      <c r="A4942" t="s">
        <v>6574</v>
      </c>
      <c r="C4942" t="s">
        <v>6775</v>
      </c>
      <c r="D4942" t="s">
        <v>6776</v>
      </c>
      <c r="E4942" s="1">
        <v>43265.33886640046</v>
      </c>
      <c r="F4942" t="s">
        <v>6754</v>
      </c>
      <c r="G4942" s="1">
        <v>43265.596412037034</v>
      </c>
      <c r="H4942" s="1"/>
      <c r="I4942" t="s">
        <v>6870</v>
      </c>
      <c r="J4942" s="4">
        <f>VLOOKUP(Données[[#This Row],[Statut (amiante)]],Statuts[[Statut]:[Code statut2]],2,FALSE)</f>
        <v>0</v>
      </c>
    </row>
    <row r="4943" spans="1:10" x14ac:dyDescent="0.25">
      <c r="A4943" t="s">
        <v>6574</v>
      </c>
      <c r="C4943" t="s">
        <v>6777</v>
      </c>
      <c r="D4943" t="s">
        <v>6778</v>
      </c>
      <c r="E4943" s="1">
        <v>43265.339823495371</v>
      </c>
      <c r="F4943" t="s">
        <v>6754</v>
      </c>
      <c r="G4943" s="1">
        <v>43265.596412037034</v>
      </c>
      <c r="H4943" s="1"/>
      <c r="I4943" t="s">
        <v>6870</v>
      </c>
      <c r="J4943" s="4">
        <f>VLOOKUP(Données[[#This Row],[Statut (amiante)]],Statuts[[Statut]:[Code statut2]],2,FALSE)</f>
        <v>0</v>
      </c>
    </row>
    <row r="4944" spans="1:10" x14ac:dyDescent="0.25">
      <c r="A4944" t="s">
        <v>6574</v>
      </c>
      <c r="C4944" t="s">
        <v>6779</v>
      </c>
      <c r="D4944" t="s">
        <v>6780</v>
      </c>
      <c r="E4944" s="1">
        <v>43265.34122905093</v>
      </c>
      <c r="F4944" t="s">
        <v>6754</v>
      </c>
      <c r="G4944" s="1">
        <v>43265.596412037034</v>
      </c>
      <c r="H4944" s="1"/>
      <c r="I4944" t="s">
        <v>6870</v>
      </c>
      <c r="J4944" s="4">
        <f>VLOOKUP(Données[[#This Row],[Statut (amiante)]],Statuts[[Statut]:[Code statut2]],2,FALSE)</f>
        <v>0</v>
      </c>
    </row>
    <row r="4945" spans="1:10" x14ac:dyDescent="0.25">
      <c r="A4945" t="s">
        <v>6574</v>
      </c>
      <c r="C4945" t="s">
        <v>6781</v>
      </c>
      <c r="D4945" t="s">
        <v>6782</v>
      </c>
      <c r="E4945" s="1">
        <v>43265.342713275466</v>
      </c>
      <c r="F4945" t="s">
        <v>6754</v>
      </c>
      <c r="G4945" s="1">
        <v>43265.596412037034</v>
      </c>
      <c r="H4945" s="1"/>
      <c r="I4945" t="s">
        <v>6870</v>
      </c>
      <c r="J4945" s="4">
        <f>VLOOKUP(Données[[#This Row],[Statut (amiante)]],Statuts[[Statut]:[Code statut2]],2,FALSE)</f>
        <v>0</v>
      </c>
    </row>
    <row r="4946" spans="1:10" x14ac:dyDescent="0.25">
      <c r="A4946" t="s">
        <v>6574</v>
      </c>
      <c r="C4946" t="s">
        <v>6783</v>
      </c>
      <c r="D4946" t="s">
        <v>6784</v>
      </c>
      <c r="E4946" s="1">
        <v>43265.343662847219</v>
      </c>
      <c r="F4946" t="s">
        <v>6754</v>
      </c>
      <c r="G4946" s="1">
        <v>43265.596412037034</v>
      </c>
      <c r="H4946" s="1"/>
      <c r="I4946" t="s">
        <v>6870</v>
      </c>
      <c r="J4946" s="4">
        <f>VLOOKUP(Données[[#This Row],[Statut (amiante)]],Statuts[[Statut]:[Code statut2]],2,FALSE)</f>
        <v>0</v>
      </c>
    </row>
    <row r="4947" spans="1:10" x14ac:dyDescent="0.25">
      <c r="A4947" t="s">
        <v>6574</v>
      </c>
      <c r="C4947" t="s">
        <v>6785</v>
      </c>
      <c r="D4947" t="s">
        <v>6786</v>
      </c>
      <c r="E4947" s="1">
        <v>43265.345806365738</v>
      </c>
      <c r="F4947" t="s">
        <v>6754</v>
      </c>
      <c r="G4947" s="1">
        <v>43265.596412037034</v>
      </c>
      <c r="H4947" s="1"/>
      <c r="I4947" t="s">
        <v>6870</v>
      </c>
      <c r="J4947" s="4">
        <f>VLOOKUP(Données[[#This Row],[Statut (amiante)]],Statuts[[Statut]:[Code statut2]],2,FALSE)</f>
        <v>0</v>
      </c>
    </row>
    <row r="4948" spans="1:10" x14ac:dyDescent="0.25">
      <c r="A4948" t="s">
        <v>6574</v>
      </c>
      <c r="C4948" t="s">
        <v>6787</v>
      </c>
      <c r="D4948" t="s">
        <v>6788</v>
      </c>
      <c r="E4948" s="1">
        <v>43265.346672141204</v>
      </c>
      <c r="F4948" t="s">
        <v>6754</v>
      </c>
      <c r="G4948" s="1">
        <v>43265.596412037034</v>
      </c>
      <c r="H4948" s="1"/>
      <c r="I4948" t="s">
        <v>6870</v>
      </c>
      <c r="J4948" s="4">
        <f>VLOOKUP(Données[[#This Row],[Statut (amiante)]],Statuts[[Statut]:[Code statut2]],2,FALSE)</f>
        <v>0</v>
      </c>
    </row>
    <row r="4949" spans="1:10" x14ac:dyDescent="0.25">
      <c r="A4949" t="s">
        <v>6574</v>
      </c>
      <c r="C4949" t="s">
        <v>6789</v>
      </c>
      <c r="D4949" t="s">
        <v>6790</v>
      </c>
      <c r="E4949" s="1">
        <v>43265.347428125002</v>
      </c>
      <c r="F4949" t="s">
        <v>6754</v>
      </c>
      <c r="G4949" s="1">
        <v>43265.596412037034</v>
      </c>
      <c r="H4949" s="1"/>
      <c r="I4949" t="s">
        <v>6870</v>
      </c>
      <c r="J4949" s="4">
        <f>VLOOKUP(Données[[#This Row],[Statut (amiante)]],Statuts[[Statut]:[Code statut2]],2,FALSE)</f>
        <v>0</v>
      </c>
    </row>
    <row r="4950" spans="1:10" x14ac:dyDescent="0.25">
      <c r="A4950" t="s">
        <v>6574</v>
      </c>
      <c r="C4950" t="s">
        <v>6791</v>
      </c>
      <c r="D4950" t="s">
        <v>6792</v>
      </c>
      <c r="E4950" s="1">
        <v>43265.348190590281</v>
      </c>
      <c r="F4950" t="s">
        <v>6754</v>
      </c>
      <c r="G4950" s="1">
        <v>43265.596412037034</v>
      </c>
      <c r="H4950" s="1"/>
      <c r="I4950" t="s">
        <v>6870</v>
      </c>
      <c r="J4950" s="4">
        <f>VLOOKUP(Données[[#This Row],[Statut (amiante)]],Statuts[[Statut]:[Code statut2]],2,FALSE)</f>
        <v>0</v>
      </c>
    </row>
    <row r="4951" spans="1:10" x14ac:dyDescent="0.25">
      <c r="A4951" t="s">
        <v>6574</v>
      </c>
      <c r="C4951" t="s">
        <v>6793</v>
      </c>
      <c r="D4951" t="s">
        <v>6794</v>
      </c>
      <c r="E4951" s="1">
        <v>43265.364433564813</v>
      </c>
      <c r="F4951" t="s">
        <v>6754</v>
      </c>
      <c r="G4951" s="1">
        <v>43265.596412037034</v>
      </c>
      <c r="H4951" s="1"/>
      <c r="I4951" t="s">
        <v>6870</v>
      </c>
      <c r="J4951" s="4">
        <f>VLOOKUP(Données[[#This Row],[Statut (amiante)]],Statuts[[Statut]:[Code statut2]],2,FALSE)</f>
        <v>0</v>
      </c>
    </row>
    <row r="4952" spans="1:10" x14ac:dyDescent="0.25">
      <c r="A4952" t="s">
        <v>6574</v>
      </c>
      <c r="C4952" t="s">
        <v>6795</v>
      </c>
      <c r="D4952" t="s">
        <v>6796</v>
      </c>
      <c r="E4952" s="1">
        <v>43265.365161307869</v>
      </c>
      <c r="F4952" t="s">
        <v>6754</v>
      </c>
      <c r="G4952" s="1">
        <v>43265.596412037034</v>
      </c>
      <c r="H4952" s="1"/>
      <c r="I4952" t="s">
        <v>6870</v>
      </c>
      <c r="J4952" s="4">
        <f>VLOOKUP(Données[[#This Row],[Statut (amiante)]],Statuts[[Statut]:[Code statut2]],2,FALSE)</f>
        <v>0</v>
      </c>
    </row>
    <row r="4953" spans="1:10" x14ac:dyDescent="0.25">
      <c r="A4953" t="s">
        <v>6574</v>
      </c>
      <c r="C4953" t="s">
        <v>6797</v>
      </c>
      <c r="D4953" t="s">
        <v>6798</v>
      </c>
      <c r="E4953" s="1">
        <v>43265.365928125</v>
      </c>
      <c r="F4953" t="s">
        <v>6754</v>
      </c>
      <c r="G4953" s="1">
        <v>43265.596412037034</v>
      </c>
      <c r="H4953" s="1"/>
      <c r="I4953" t="s">
        <v>6870</v>
      </c>
      <c r="J4953" s="4">
        <f>VLOOKUP(Données[[#This Row],[Statut (amiante)]],Statuts[[Statut]:[Code statut2]],2,FALSE)</f>
        <v>0</v>
      </c>
    </row>
    <row r="4954" spans="1:10" x14ac:dyDescent="0.25">
      <c r="A4954" t="s">
        <v>6574</v>
      </c>
      <c r="C4954" t="s">
        <v>6799</v>
      </c>
      <c r="D4954" t="s">
        <v>6800</v>
      </c>
      <c r="E4954" s="1">
        <v>43265.366668287039</v>
      </c>
      <c r="F4954" t="s">
        <v>6754</v>
      </c>
      <c r="G4954" s="1">
        <v>43265.596412037034</v>
      </c>
      <c r="H4954" s="1"/>
      <c r="I4954" t="s">
        <v>6870</v>
      </c>
      <c r="J4954" s="4">
        <f>VLOOKUP(Données[[#This Row],[Statut (amiante)]],Statuts[[Statut]:[Code statut2]],2,FALSE)</f>
        <v>0</v>
      </c>
    </row>
    <row r="4955" spans="1:10" x14ac:dyDescent="0.25">
      <c r="A4955" t="s">
        <v>6574</v>
      </c>
      <c r="C4955" t="s">
        <v>6801</v>
      </c>
      <c r="D4955" t="s">
        <v>6802</v>
      </c>
      <c r="E4955" s="1">
        <v>43265.367526851849</v>
      </c>
      <c r="F4955" t="s">
        <v>6754</v>
      </c>
      <c r="G4955" s="1">
        <v>43265.596412037034</v>
      </c>
      <c r="H4955" s="1"/>
      <c r="I4955" t="s">
        <v>6870</v>
      </c>
      <c r="J4955" s="4">
        <f>VLOOKUP(Données[[#This Row],[Statut (amiante)]],Statuts[[Statut]:[Code statut2]],2,FALSE)</f>
        <v>0</v>
      </c>
    </row>
    <row r="4956" spans="1:10" x14ac:dyDescent="0.25">
      <c r="A4956" t="s">
        <v>6574</v>
      </c>
      <c r="C4956" t="s">
        <v>6803</v>
      </c>
      <c r="D4956" t="s">
        <v>6804</v>
      </c>
      <c r="E4956" s="1">
        <v>43265.368251539352</v>
      </c>
      <c r="F4956" t="s">
        <v>6754</v>
      </c>
      <c r="G4956" s="1">
        <v>43265.596412037034</v>
      </c>
      <c r="H4956" s="1"/>
      <c r="I4956" t="s">
        <v>6870</v>
      </c>
      <c r="J4956" s="4">
        <f>VLOOKUP(Données[[#This Row],[Statut (amiante)]],Statuts[[Statut]:[Code statut2]],2,FALSE)</f>
        <v>0</v>
      </c>
    </row>
    <row r="4957" spans="1:10" x14ac:dyDescent="0.25">
      <c r="A4957" t="s">
        <v>6574</v>
      </c>
      <c r="C4957" t="s">
        <v>6805</v>
      </c>
      <c r="D4957" t="s">
        <v>6806</v>
      </c>
      <c r="E4957" s="1">
        <v>43265.36894753472</v>
      </c>
      <c r="F4957" t="s">
        <v>6754</v>
      </c>
      <c r="G4957" s="1">
        <v>43265.596412037034</v>
      </c>
      <c r="H4957" s="1"/>
      <c r="I4957" t="s">
        <v>6870</v>
      </c>
      <c r="J4957" s="4">
        <f>VLOOKUP(Données[[#This Row],[Statut (amiante)]],Statuts[[Statut]:[Code statut2]],2,FALSE)</f>
        <v>0</v>
      </c>
    </row>
    <row r="4958" spans="1:10" x14ac:dyDescent="0.25">
      <c r="A4958" t="s">
        <v>6574</v>
      </c>
      <c r="C4958" t="s">
        <v>6807</v>
      </c>
      <c r="D4958" t="s">
        <v>6808</v>
      </c>
      <c r="E4958" s="1">
        <v>43265.369872337964</v>
      </c>
      <c r="F4958" t="s">
        <v>6754</v>
      </c>
      <c r="G4958" s="1">
        <v>43265.596412037034</v>
      </c>
      <c r="H4958" s="1"/>
      <c r="I4958" t="s">
        <v>6870</v>
      </c>
      <c r="J4958" s="4">
        <f>VLOOKUP(Données[[#This Row],[Statut (amiante)]],Statuts[[Statut]:[Code statut2]],2,FALSE)</f>
        <v>0</v>
      </c>
    </row>
    <row r="4959" spans="1:10" x14ac:dyDescent="0.25">
      <c r="A4959" t="s">
        <v>6574</v>
      </c>
      <c r="C4959" t="s">
        <v>6809</v>
      </c>
      <c r="D4959" t="s">
        <v>6810</v>
      </c>
      <c r="E4959" s="1">
        <v>43265.370600381946</v>
      </c>
      <c r="F4959" t="s">
        <v>6754</v>
      </c>
      <c r="G4959" s="1">
        <v>43265.596412037034</v>
      </c>
      <c r="H4959" s="1"/>
      <c r="I4959" t="s">
        <v>6870</v>
      </c>
      <c r="J4959" s="4">
        <f>VLOOKUP(Données[[#This Row],[Statut (amiante)]],Statuts[[Statut]:[Code statut2]],2,FALSE)</f>
        <v>0</v>
      </c>
    </row>
    <row r="4960" spans="1:10" x14ac:dyDescent="0.25">
      <c r="A4960" t="s">
        <v>6574</v>
      </c>
      <c r="C4960" t="s">
        <v>6811</v>
      </c>
      <c r="D4960" t="s">
        <v>6812</v>
      </c>
      <c r="E4960" s="1">
        <v>43265.371985682868</v>
      </c>
      <c r="F4960" t="s">
        <v>6754</v>
      </c>
      <c r="G4960" s="1">
        <v>43265.596412037034</v>
      </c>
      <c r="H4960" s="1"/>
      <c r="I4960" t="s">
        <v>6870</v>
      </c>
      <c r="J4960" s="4">
        <f>VLOOKUP(Données[[#This Row],[Statut (amiante)]],Statuts[[Statut]:[Code statut2]],2,FALSE)</f>
        <v>0</v>
      </c>
    </row>
    <row r="4961" spans="1:10" x14ac:dyDescent="0.25">
      <c r="A4961" t="s">
        <v>6574</v>
      </c>
      <c r="C4961" t="s">
        <v>6813</v>
      </c>
      <c r="D4961" t="s">
        <v>6814</v>
      </c>
      <c r="E4961" s="1">
        <v>43265.37561516204</v>
      </c>
      <c r="F4961" t="s">
        <v>6754</v>
      </c>
      <c r="G4961" s="1">
        <v>43265.596412037034</v>
      </c>
      <c r="H4961" s="1"/>
      <c r="I4961" t="s">
        <v>6870</v>
      </c>
      <c r="J4961" s="4">
        <f>VLOOKUP(Données[[#This Row],[Statut (amiante)]],Statuts[[Statut]:[Code statut2]],2,FALSE)</f>
        <v>0</v>
      </c>
    </row>
    <row r="4962" spans="1:10" x14ac:dyDescent="0.25">
      <c r="A4962" t="s">
        <v>6574</v>
      </c>
      <c r="C4962" t="s">
        <v>6815</v>
      </c>
      <c r="D4962" t="s">
        <v>6816</v>
      </c>
      <c r="E4962" s="1">
        <v>43265.377666168984</v>
      </c>
      <c r="F4962" t="s">
        <v>6754</v>
      </c>
      <c r="G4962" s="1">
        <v>43265.596412037034</v>
      </c>
      <c r="H4962" s="1"/>
      <c r="I4962" t="s">
        <v>6870</v>
      </c>
      <c r="J4962" s="4">
        <f>VLOOKUP(Données[[#This Row],[Statut (amiante)]],Statuts[[Statut]:[Code statut2]],2,FALSE)</f>
        <v>0</v>
      </c>
    </row>
    <row r="4963" spans="1:10" x14ac:dyDescent="0.25">
      <c r="A4963" t="s">
        <v>6574</v>
      </c>
      <c r="C4963" t="s">
        <v>6817</v>
      </c>
      <c r="D4963" t="s">
        <v>6818</v>
      </c>
      <c r="E4963" s="1">
        <v>43265.37879490741</v>
      </c>
      <c r="F4963" t="s">
        <v>6754</v>
      </c>
      <c r="G4963" s="1">
        <v>43265.596412037034</v>
      </c>
      <c r="H4963" s="1"/>
      <c r="I4963" t="s">
        <v>6870</v>
      </c>
      <c r="J4963" s="4">
        <f>VLOOKUP(Données[[#This Row],[Statut (amiante)]],Statuts[[Statut]:[Code statut2]],2,FALSE)</f>
        <v>0</v>
      </c>
    </row>
    <row r="4964" spans="1:10" x14ac:dyDescent="0.25">
      <c r="A4964" t="s">
        <v>6574</v>
      </c>
      <c r="C4964" t="s">
        <v>6819</v>
      </c>
      <c r="D4964" t="s">
        <v>6820</v>
      </c>
      <c r="E4964" s="1">
        <v>43265.379963541665</v>
      </c>
      <c r="F4964" t="s">
        <v>6754</v>
      </c>
      <c r="G4964" s="1">
        <v>43265.596412037034</v>
      </c>
      <c r="H4964" s="1"/>
      <c r="I4964" t="s">
        <v>6870</v>
      </c>
      <c r="J4964" s="4">
        <f>VLOOKUP(Données[[#This Row],[Statut (amiante)]],Statuts[[Statut]:[Code statut2]],2,FALSE)</f>
        <v>0</v>
      </c>
    </row>
    <row r="4965" spans="1:10" x14ac:dyDescent="0.25">
      <c r="A4965" t="s">
        <v>6574</v>
      </c>
      <c r="C4965" t="s">
        <v>6821</v>
      </c>
      <c r="D4965" t="s">
        <v>6822</v>
      </c>
      <c r="E4965" s="1">
        <v>43265.38076547454</v>
      </c>
      <c r="F4965" t="s">
        <v>6754</v>
      </c>
      <c r="G4965" s="1">
        <v>43265.596412037034</v>
      </c>
      <c r="H4965" s="1"/>
      <c r="I4965" t="s">
        <v>6870</v>
      </c>
      <c r="J4965" s="4">
        <f>VLOOKUP(Données[[#This Row],[Statut (amiante)]],Statuts[[Statut]:[Code statut2]],2,FALSE)</f>
        <v>0</v>
      </c>
    </row>
    <row r="4966" spans="1:10" x14ac:dyDescent="0.25">
      <c r="A4966" t="s">
        <v>6574</v>
      </c>
      <c r="C4966" t="s">
        <v>6823</v>
      </c>
      <c r="D4966" t="s">
        <v>6824</v>
      </c>
      <c r="E4966" s="1">
        <v>43265.381657638885</v>
      </c>
      <c r="F4966" t="s">
        <v>6754</v>
      </c>
      <c r="G4966" s="1">
        <v>43265.596412037034</v>
      </c>
      <c r="H4966" s="1"/>
      <c r="I4966" t="s">
        <v>6870</v>
      </c>
      <c r="J4966" s="4">
        <f>VLOOKUP(Données[[#This Row],[Statut (amiante)]],Statuts[[Statut]:[Code statut2]],2,FALSE)</f>
        <v>0</v>
      </c>
    </row>
    <row r="4967" spans="1:10" x14ac:dyDescent="0.25">
      <c r="A4967" t="s">
        <v>6574</v>
      </c>
      <c r="C4967" t="s">
        <v>6825</v>
      </c>
      <c r="D4967" t="s">
        <v>6826</v>
      </c>
      <c r="E4967" s="1">
        <v>43265.382417511573</v>
      </c>
      <c r="F4967" t="s">
        <v>6754</v>
      </c>
      <c r="G4967" s="1">
        <v>43265.596412037034</v>
      </c>
      <c r="H4967" s="1"/>
      <c r="I4967" t="s">
        <v>6870</v>
      </c>
      <c r="J4967" s="4">
        <f>VLOOKUP(Données[[#This Row],[Statut (amiante)]],Statuts[[Statut]:[Code statut2]],2,FALSE)</f>
        <v>0</v>
      </c>
    </row>
    <row r="4968" spans="1:10" x14ac:dyDescent="0.25">
      <c r="A4968" t="s">
        <v>6574</v>
      </c>
      <c r="C4968" t="s">
        <v>6827</v>
      </c>
      <c r="D4968" t="s">
        <v>6828</v>
      </c>
      <c r="E4968" s="1">
        <v>43265.46990408565</v>
      </c>
      <c r="F4968" t="s">
        <v>6754</v>
      </c>
      <c r="G4968" s="1">
        <v>43265.596412037034</v>
      </c>
      <c r="H4968" s="1"/>
      <c r="I4968" t="s">
        <v>6870</v>
      </c>
      <c r="J4968" s="4">
        <f>VLOOKUP(Données[[#This Row],[Statut (amiante)]],Statuts[[Statut]:[Code statut2]],2,FALSE)</f>
        <v>0</v>
      </c>
    </row>
    <row r="4969" spans="1:10" x14ac:dyDescent="0.25">
      <c r="A4969" t="s">
        <v>6574</v>
      </c>
      <c r="C4969" t="s">
        <v>6829</v>
      </c>
      <c r="D4969" t="s">
        <v>6830</v>
      </c>
      <c r="E4969" s="1">
        <v>43265.471059178242</v>
      </c>
      <c r="F4969" t="s">
        <v>6754</v>
      </c>
      <c r="G4969" s="1">
        <v>43265.596412037034</v>
      </c>
      <c r="H4969" s="1"/>
      <c r="I4969" t="s">
        <v>6870</v>
      </c>
      <c r="J4969" s="4">
        <f>VLOOKUP(Données[[#This Row],[Statut (amiante)]],Statuts[[Statut]:[Code statut2]],2,FALSE)</f>
        <v>0</v>
      </c>
    </row>
    <row r="4970" spans="1:10" x14ac:dyDescent="0.25">
      <c r="A4970" t="s">
        <v>6574</v>
      </c>
      <c r="C4970" t="s">
        <v>6831</v>
      </c>
      <c r="D4970" t="s">
        <v>6832</v>
      </c>
      <c r="E4970" s="1">
        <v>43265.471770833334</v>
      </c>
      <c r="F4970" t="s">
        <v>6754</v>
      </c>
      <c r="G4970" s="1">
        <v>43265.596412037034</v>
      </c>
      <c r="H4970" s="1"/>
      <c r="I4970" t="s">
        <v>6870</v>
      </c>
      <c r="J4970" s="4">
        <f>VLOOKUP(Données[[#This Row],[Statut (amiante)]],Statuts[[Statut]:[Code statut2]],2,FALSE)</f>
        <v>0</v>
      </c>
    </row>
    <row r="4971" spans="1:10" x14ac:dyDescent="0.25">
      <c r="A4971" t="s">
        <v>6574</v>
      </c>
      <c r="C4971" t="s">
        <v>6833</v>
      </c>
      <c r="D4971" t="s">
        <v>6834</v>
      </c>
      <c r="E4971" s="1">
        <v>43265.472536307869</v>
      </c>
      <c r="F4971" t="s">
        <v>6754</v>
      </c>
      <c r="G4971" s="1">
        <v>43265.596412037034</v>
      </c>
      <c r="H4971" s="1"/>
      <c r="I4971" t="s">
        <v>6870</v>
      </c>
      <c r="J4971" s="4">
        <f>VLOOKUP(Données[[#This Row],[Statut (amiante)]],Statuts[[Statut]:[Code statut2]],2,FALSE)</f>
        <v>0</v>
      </c>
    </row>
    <row r="4972" spans="1:10" x14ac:dyDescent="0.25">
      <c r="A4972" t="s">
        <v>6574</v>
      </c>
      <c r="C4972" t="s">
        <v>6835</v>
      </c>
      <c r="D4972" t="s">
        <v>6836</v>
      </c>
      <c r="E4972" s="1">
        <v>43265.473449849538</v>
      </c>
      <c r="F4972" t="s">
        <v>6754</v>
      </c>
      <c r="G4972" s="1">
        <v>43265.596412037034</v>
      </c>
      <c r="H4972" s="1"/>
      <c r="I4972" t="s">
        <v>6870</v>
      </c>
      <c r="J4972" s="4">
        <f>VLOOKUP(Données[[#This Row],[Statut (amiante)]],Statuts[[Statut]:[Code statut2]],2,FALSE)</f>
        <v>0</v>
      </c>
    </row>
    <row r="4973" spans="1:10" x14ac:dyDescent="0.25">
      <c r="A4973" t="s">
        <v>6574</v>
      </c>
      <c r="C4973" t="s">
        <v>6837</v>
      </c>
      <c r="D4973" t="s">
        <v>6838</v>
      </c>
      <c r="E4973" s="1">
        <v>43265.474304976851</v>
      </c>
      <c r="F4973" t="s">
        <v>6754</v>
      </c>
      <c r="G4973" s="1">
        <v>43265.596412037034</v>
      </c>
      <c r="H4973" s="1"/>
      <c r="I4973" t="s">
        <v>6870</v>
      </c>
      <c r="J4973" s="4">
        <f>VLOOKUP(Données[[#This Row],[Statut (amiante)]],Statuts[[Statut]:[Code statut2]],2,FALSE)</f>
        <v>0</v>
      </c>
    </row>
    <row r="4974" spans="1:10" x14ac:dyDescent="0.25">
      <c r="A4974" t="s">
        <v>6574</v>
      </c>
      <c r="C4974" t="s">
        <v>6839</v>
      </c>
      <c r="D4974" t="s">
        <v>6840</v>
      </c>
      <c r="E4974" s="1">
        <v>43265.475406400466</v>
      </c>
      <c r="F4974" t="s">
        <v>6754</v>
      </c>
      <c r="G4974" s="1">
        <v>43265.596412037034</v>
      </c>
      <c r="H4974" s="1"/>
      <c r="I4974" t="s">
        <v>6870</v>
      </c>
      <c r="J4974" s="4">
        <f>VLOOKUP(Données[[#This Row],[Statut (amiante)]],Statuts[[Statut]:[Code statut2]],2,FALSE)</f>
        <v>0</v>
      </c>
    </row>
    <row r="4975" spans="1:10" x14ac:dyDescent="0.25">
      <c r="A4975" t="s">
        <v>6574</v>
      </c>
      <c r="C4975" t="s">
        <v>6841</v>
      </c>
      <c r="D4975" t="s">
        <v>6842</v>
      </c>
      <c r="E4975" s="1">
        <v>43265.477404432873</v>
      </c>
      <c r="F4975" t="s">
        <v>6754</v>
      </c>
      <c r="G4975" s="1">
        <v>43265.596412037034</v>
      </c>
      <c r="H4975" s="1"/>
      <c r="I4975" t="s">
        <v>6870</v>
      </c>
      <c r="J4975" s="4">
        <f>VLOOKUP(Données[[#This Row],[Statut (amiante)]],Statuts[[Statut]:[Code statut2]],2,FALSE)</f>
        <v>0</v>
      </c>
    </row>
    <row r="4976" spans="1:10" x14ac:dyDescent="0.25">
      <c r="A4976" t="s">
        <v>6574</v>
      </c>
      <c r="C4976" t="s">
        <v>6843</v>
      </c>
      <c r="D4976" t="s">
        <v>6844</v>
      </c>
      <c r="E4976" s="1">
        <v>43265.478303391203</v>
      </c>
      <c r="F4976" t="s">
        <v>6754</v>
      </c>
      <c r="G4976" s="1">
        <v>43265.596412037034</v>
      </c>
      <c r="H4976" s="1"/>
      <c r="I4976" t="s">
        <v>6870</v>
      </c>
      <c r="J4976" s="4">
        <f>VLOOKUP(Données[[#This Row],[Statut (amiante)]],Statuts[[Statut]:[Code statut2]],2,FALSE)</f>
        <v>0</v>
      </c>
    </row>
    <row r="4977" spans="1:10" x14ac:dyDescent="0.25">
      <c r="A4977" t="s">
        <v>6574</v>
      </c>
      <c r="C4977" t="s">
        <v>6845</v>
      </c>
      <c r="D4977" t="s">
        <v>6846</v>
      </c>
      <c r="E4977" s="1">
        <v>43265.479133796296</v>
      </c>
      <c r="F4977" t="s">
        <v>6754</v>
      </c>
      <c r="G4977" s="1">
        <v>43265.596412037034</v>
      </c>
      <c r="H4977" s="1"/>
      <c r="I4977" t="s">
        <v>6870</v>
      </c>
      <c r="J4977" s="4">
        <f>VLOOKUP(Données[[#This Row],[Statut (amiante)]],Statuts[[Statut]:[Code statut2]],2,FALSE)</f>
        <v>0</v>
      </c>
    </row>
    <row r="4978" spans="1:10" x14ac:dyDescent="0.25">
      <c r="A4978" t="s">
        <v>6574</v>
      </c>
      <c r="C4978" t="s">
        <v>6847</v>
      </c>
      <c r="D4978" t="s">
        <v>6848</v>
      </c>
      <c r="E4978" s="1">
        <v>43265.479961076388</v>
      </c>
      <c r="F4978" t="s">
        <v>6754</v>
      </c>
      <c r="G4978" s="1">
        <v>43265.596412037034</v>
      </c>
      <c r="H4978" s="1"/>
      <c r="I4978" t="s">
        <v>6870</v>
      </c>
      <c r="J4978" s="4">
        <f>VLOOKUP(Données[[#This Row],[Statut (amiante)]],Statuts[[Statut]:[Code statut2]],2,FALSE)</f>
        <v>0</v>
      </c>
    </row>
    <row r="4979" spans="1:10" x14ac:dyDescent="0.25">
      <c r="A4979" t="s">
        <v>6574</v>
      </c>
      <c r="C4979" t="s">
        <v>6849</v>
      </c>
      <c r="D4979" t="s">
        <v>6850</v>
      </c>
      <c r="E4979" s="1">
        <v>43265.480705671296</v>
      </c>
      <c r="F4979" t="s">
        <v>6754</v>
      </c>
      <c r="G4979" s="1">
        <v>43265.596412037034</v>
      </c>
      <c r="H4979" s="1"/>
      <c r="I4979" t="s">
        <v>6870</v>
      </c>
      <c r="J4979" s="4">
        <f>VLOOKUP(Données[[#This Row],[Statut (amiante)]],Statuts[[Statut]:[Code statut2]],2,FALSE)</f>
        <v>0</v>
      </c>
    </row>
    <row r="4980" spans="1:10" x14ac:dyDescent="0.25">
      <c r="A4980" t="s">
        <v>6574</v>
      </c>
      <c r="C4980" t="s">
        <v>6851</v>
      </c>
      <c r="D4980" t="s">
        <v>6852</v>
      </c>
      <c r="E4980" s="1">
        <v>43265.481435648151</v>
      </c>
      <c r="F4980" t="s">
        <v>6754</v>
      </c>
      <c r="G4980" s="1">
        <v>43265.596412037034</v>
      </c>
      <c r="H4980" s="1"/>
      <c r="I4980" t="s">
        <v>6870</v>
      </c>
      <c r="J4980" s="4">
        <f>VLOOKUP(Données[[#This Row],[Statut (amiante)]],Statuts[[Statut]:[Code statut2]],2,FALSE)</f>
        <v>0</v>
      </c>
    </row>
    <row r="4981" spans="1:10" x14ac:dyDescent="0.25">
      <c r="A4981" t="s">
        <v>6574</v>
      </c>
      <c r="C4981" t="s">
        <v>6853</v>
      </c>
      <c r="D4981" t="s">
        <v>6854</v>
      </c>
      <c r="E4981" s="1">
        <v>43265.48213715278</v>
      </c>
      <c r="F4981" t="s">
        <v>6754</v>
      </c>
      <c r="G4981" s="1">
        <v>43265.596412037034</v>
      </c>
      <c r="H4981" s="1"/>
      <c r="I4981" t="s">
        <v>6870</v>
      </c>
      <c r="J4981" s="4">
        <f>VLOOKUP(Données[[#This Row],[Statut (amiante)]],Statuts[[Statut]:[Code statut2]],2,FALSE)</f>
        <v>0</v>
      </c>
    </row>
    <row r="4982" spans="1:10" x14ac:dyDescent="0.25">
      <c r="A4982" t="s">
        <v>6574</v>
      </c>
      <c r="C4982" t="s">
        <v>6855</v>
      </c>
      <c r="D4982" t="s">
        <v>6856</v>
      </c>
      <c r="E4982" s="1">
        <v>43265.48299675926</v>
      </c>
      <c r="F4982" t="s">
        <v>6754</v>
      </c>
      <c r="G4982" s="1">
        <v>43265.596412037034</v>
      </c>
      <c r="H4982" s="1"/>
      <c r="I4982" t="s">
        <v>6870</v>
      </c>
      <c r="J4982" s="4">
        <f>VLOOKUP(Données[[#This Row],[Statut (amiante)]],Statuts[[Statut]:[Code statut2]],2,FALSE)</f>
        <v>0</v>
      </c>
    </row>
    <row r="4983" spans="1:10" x14ac:dyDescent="0.25">
      <c r="A4983" t="s">
        <v>6574</v>
      </c>
      <c r="C4983" t="s">
        <v>6857</v>
      </c>
      <c r="D4983" t="s">
        <v>6858</v>
      </c>
      <c r="E4983" s="1">
        <v>43265.483767939812</v>
      </c>
      <c r="F4983" t="s">
        <v>6754</v>
      </c>
      <c r="G4983" s="1">
        <v>43265.596412037034</v>
      </c>
      <c r="H4983" s="1"/>
      <c r="I4983" t="s">
        <v>6870</v>
      </c>
      <c r="J4983" s="4">
        <f>VLOOKUP(Données[[#This Row],[Statut (amiante)]],Statuts[[Statut]:[Code statut2]],2,FALSE)</f>
        <v>0</v>
      </c>
    </row>
    <row r="4984" spans="1:10" x14ac:dyDescent="0.25">
      <c r="A4984" t="s">
        <v>6574</v>
      </c>
      <c r="C4984" t="s">
        <v>6859</v>
      </c>
      <c r="D4984" t="s">
        <v>6860</v>
      </c>
      <c r="E4984" s="1">
        <v>43266.850236574071</v>
      </c>
      <c r="F4984" t="s">
        <v>6861</v>
      </c>
      <c r="G4984" s="1">
        <v>43269.280995370369</v>
      </c>
      <c r="H4984" s="1"/>
      <c r="I4984" t="s">
        <v>6870</v>
      </c>
      <c r="J4984" s="4">
        <f>VLOOKUP(Données[[#This Row],[Statut (amiante)]],Statuts[[Statut]:[Code statut2]],2,FALSE)</f>
        <v>0</v>
      </c>
    </row>
    <row r="4985" spans="1:10" x14ac:dyDescent="0.25">
      <c r="A4985" t="s">
        <v>6574</v>
      </c>
      <c r="C4985" t="s">
        <v>6859</v>
      </c>
      <c r="D4985" t="s">
        <v>6862</v>
      </c>
      <c r="E4985" s="1">
        <v>43266.850236574071</v>
      </c>
      <c r="F4985" t="s">
        <v>6861</v>
      </c>
      <c r="G4985" s="1">
        <v>43269.280995370369</v>
      </c>
      <c r="H4985" s="1"/>
      <c r="I4985" t="s">
        <v>6870</v>
      </c>
      <c r="J4985" s="4">
        <f>VLOOKUP(Données[[#This Row],[Statut (amiante)]],Statuts[[Statut]:[Code statut2]],2,FALSE)</f>
        <v>0</v>
      </c>
    </row>
    <row r="4986" spans="1:10" x14ac:dyDescent="0.25">
      <c r="A4986" t="s">
        <v>6574</v>
      </c>
      <c r="C4986" t="s">
        <v>6859</v>
      </c>
      <c r="D4986" t="s">
        <v>6863</v>
      </c>
      <c r="E4986" s="1">
        <v>43266.850236574071</v>
      </c>
      <c r="F4986" t="s">
        <v>6861</v>
      </c>
      <c r="G4986" s="1">
        <v>43269.280995370369</v>
      </c>
      <c r="H4986" s="1"/>
      <c r="I4986" t="s">
        <v>6870</v>
      </c>
      <c r="J4986" s="4">
        <f>VLOOKUP(Données[[#This Row],[Statut (amiante)]],Statuts[[Statut]:[Code statut2]],2,FALSE)</f>
        <v>0</v>
      </c>
    </row>
    <row r="4987" spans="1:10" x14ac:dyDescent="0.25">
      <c r="A4987" t="s">
        <v>6574</v>
      </c>
      <c r="C4987" t="s">
        <v>6864</v>
      </c>
      <c r="D4987" t="s">
        <v>6865</v>
      </c>
      <c r="E4987" s="1">
        <v>43269.270504085645</v>
      </c>
      <c r="F4987" t="s">
        <v>6861</v>
      </c>
      <c r="G4987" s="1">
        <v>43269.280995370369</v>
      </c>
      <c r="H4987" s="1"/>
      <c r="I4987" t="s">
        <v>6870</v>
      </c>
      <c r="J4987" s="4">
        <f>VLOOKUP(Données[[#This Row],[Statut (amiante)]],Statuts[[Statut]:[Code statut2]],2,FALSE)</f>
        <v>0</v>
      </c>
    </row>
    <row r="4988" spans="1:10" x14ac:dyDescent="0.25">
      <c r="A4988" t="s">
        <v>6574</v>
      </c>
      <c r="C4988" t="s">
        <v>6866</v>
      </c>
      <c r="D4988" t="s">
        <v>6867</v>
      </c>
      <c r="E4988" s="1">
        <v>43269.271991006943</v>
      </c>
      <c r="F4988" t="s">
        <v>6861</v>
      </c>
      <c r="G4988" s="1">
        <v>43269.280995370369</v>
      </c>
      <c r="H4988" s="1"/>
      <c r="I4988" t="s">
        <v>6870</v>
      </c>
      <c r="J4988" s="4">
        <f>VLOOKUP(Données[[#This Row],[Statut (amiante)]],Statuts[[Statut]:[Code statut2]],2,FALSE)</f>
        <v>0</v>
      </c>
    </row>
    <row r="4989" spans="1:10" x14ac:dyDescent="0.25">
      <c r="A4989" t="s">
        <v>6574</v>
      </c>
      <c r="C4989" t="s">
        <v>6868</v>
      </c>
      <c r="D4989" t="s">
        <v>6869</v>
      </c>
      <c r="E4989" s="1">
        <v>43269.272814317126</v>
      </c>
      <c r="F4989" t="s">
        <v>6861</v>
      </c>
      <c r="G4989" s="1">
        <v>43269.280995370369</v>
      </c>
      <c r="H4989" s="1"/>
      <c r="I4989" t="s">
        <v>6870</v>
      </c>
      <c r="J4989" s="4">
        <f>VLOOKUP(Données[[#This Row],[Statut (amiante)]],Statuts[[Statut]:[Code statut2]],2,FALSE)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Statuts!$B$2:$B$4</xm:f>
          </x14:formula1>
          <xm:sqref>I2:I4989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pane ySplit="1" topLeftCell="A2" activePane="bottomLeft" state="frozen"/>
      <selection pane="bottomLeft" activeCell="F8" sqref="F8"/>
    </sheetView>
  </sheetViews>
  <sheetFormatPr baseColWidth="10" defaultRowHeight="15" x14ac:dyDescent="0.25"/>
  <cols>
    <col min="1" max="1" width="19.140625" bestFit="1" customWidth="1"/>
    <col min="2" max="2" width="19.140625" customWidth="1"/>
    <col min="3" max="3" width="39.28515625" customWidth="1"/>
  </cols>
  <sheetData>
    <row r="1" spans="1:3" x14ac:dyDescent="0.25">
      <c r="A1" s="11" t="s">
        <v>1</v>
      </c>
      <c r="B1" s="14" t="s">
        <v>6872</v>
      </c>
      <c r="C1" s="12" t="s">
        <v>8</v>
      </c>
    </row>
    <row r="2" spans="1:3" x14ac:dyDescent="0.25">
      <c r="A2" s="5" t="s">
        <v>467</v>
      </c>
      <c r="B2" s="15">
        <f t="array" ref="B2">MIN(IF(Données[Code archivage]=Synthèse[[#This Row],[Code archivage]],Données[Code statut],""))</f>
        <v>2</v>
      </c>
      <c r="C2" s="6" t="str">
        <f>VLOOKUP(Synthèse[[#This Row],[Code statut]],Statuts[[Code statut]:[Statut]],2,FALSE)</f>
        <v>Pas d'amiante détectée</v>
      </c>
    </row>
    <row r="3" spans="1:3" x14ac:dyDescent="0.25">
      <c r="A3" s="5" t="s">
        <v>572</v>
      </c>
      <c r="B3" s="15">
        <f t="array" ref="B3">MIN(IF(Données[Code archivage]=Synthèse[[#This Row],[Code archivage]],Données[Code statut],""))</f>
        <v>2</v>
      </c>
      <c r="C3" s="6" t="str">
        <f>VLOOKUP(Synthèse[[#This Row],[Code statut]],Statuts[[Code statut]:[Statut]],2,FALSE)</f>
        <v>Pas d'amiante détectée</v>
      </c>
    </row>
    <row r="4" spans="1:3" x14ac:dyDescent="0.25">
      <c r="A4" s="5" t="s">
        <v>770</v>
      </c>
      <c r="B4" s="15">
        <f t="array" ref="B4">MIN(IF(Données[Code archivage]=Synthèse[[#This Row],[Code archivage]],Données[Code statut],""))</f>
        <v>2</v>
      </c>
      <c r="C4" s="6" t="str">
        <f>VLOOKUP(Synthèse[[#This Row],[Code statut]],Statuts[[Code statut]:[Statut]],2,FALSE)</f>
        <v>Pas d'amiante détectée</v>
      </c>
    </row>
    <row r="5" spans="1:3" x14ac:dyDescent="0.25">
      <c r="A5" s="9" t="s">
        <v>1149</v>
      </c>
      <c r="B5" s="16">
        <f t="array" ref="B5">MIN(IF(Données[Code archivage]=Synthèse[[#This Row],[Code archivage]],Données[Code statut],""))</f>
        <v>0</v>
      </c>
      <c r="C5" s="13" t="str">
        <f>VLOOKUP(Synthèse[[#This Row],[Code statut]],Statuts[[Code statut]:[Statut]],2,FALSE)</f>
        <v>En attente de résultat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pane ySplit="1" topLeftCell="A2" activePane="bottomLeft" state="frozen"/>
      <selection pane="bottomLeft" activeCell="B18" sqref="B18"/>
    </sheetView>
  </sheetViews>
  <sheetFormatPr baseColWidth="10" defaultRowHeight="15" x14ac:dyDescent="0.25"/>
  <cols>
    <col min="1" max="1" width="13.28515625" bestFit="1" customWidth="1"/>
    <col min="2" max="2" width="22" bestFit="1" customWidth="1"/>
    <col min="3" max="3" width="14.28515625" bestFit="1" customWidth="1"/>
  </cols>
  <sheetData>
    <row r="1" spans="1:3" x14ac:dyDescent="0.25">
      <c r="A1" s="17" t="s">
        <v>6872</v>
      </c>
      <c r="B1" s="8" t="s">
        <v>6873</v>
      </c>
      <c r="C1" s="7" t="s">
        <v>6874</v>
      </c>
    </row>
    <row r="2" spans="1:3" x14ac:dyDescent="0.25">
      <c r="A2" s="5">
        <v>0</v>
      </c>
      <c r="B2" s="6" t="s">
        <v>6870</v>
      </c>
      <c r="C2" s="5">
        <v>0</v>
      </c>
    </row>
    <row r="3" spans="1:3" x14ac:dyDescent="0.25">
      <c r="A3" s="5">
        <v>1</v>
      </c>
      <c r="B3" s="6" t="s">
        <v>6871</v>
      </c>
      <c r="C3" s="5">
        <v>1</v>
      </c>
    </row>
    <row r="4" spans="1:3" x14ac:dyDescent="0.25">
      <c r="A4" s="5">
        <v>2</v>
      </c>
      <c r="B4" s="10" t="s">
        <v>275</v>
      </c>
      <c r="C4" s="9">
        <v>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Prod_EULESA-1</vt:lpstr>
      <vt:lpstr>Objectif</vt:lpstr>
      <vt:lpstr>Statuts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FR18_SVC_Elims</dc:creator>
  <cp:lastModifiedBy>Micot, Nicolas            UTC CCS</cp:lastModifiedBy>
  <dcterms:created xsi:type="dcterms:W3CDTF">2018-06-18T13:30:34Z</dcterms:created>
  <dcterms:modified xsi:type="dcterms:W3CDTF">2018-06-19T07:53:23Z</dcterms:modified>
</cp:coreProperties>
</file>