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200" windowHeight="125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L7" i="1" a="1"/>
  <c r="L7" i="1" s="1"/>
  <c r="K7" i="1" s="1"/>
  <c r="L8" i="1" a="1"/>
  <c r="L8" i="1" s="1"/>
  <c r="K8" i="1" s="1"/>
  <c r="L9" i="1" a="1"/>
  <c r="L9" i="1" s="1"/>
  <c r="K9" i="1" s="1"/>
  <c r="L10" i="1" a="1"/>
  <c r="L10" i="1" s="1"/>
  <c r="K10" i="1" s="1"/>
  <c r="L6" i="1" a="1"/>
  <c r="L6" i="1" s="1"/>
  <c r="J7" i="1" a="1"/>
  <c r="J7" i="1"/>
  <c r="J8" i="1" a="1"/>
  <c r="J8" i="1" s="1"/>
  <c r="J9" i="1" a="1"/>
  <c r="J9" i="1"/>
  <c r="J10" i="1" a="1"/>
  <c r="J10" i="1" s="1"/>
  <c r="J6" i="1" a="1"/>
  <c r="J6" i="1" s="1"/>
</calcChain>
</file>

<file path=xl/sharedStrings.xml><?xml version="1.0" encoding="utf-8"?>
<sst xmlns="http://schemas.openxmlformats.org/spreadsheetml/2006/main" count="18" uniqueCount="18">
  <si>
    <t>Pièce</t>
  </si>
  <si>
    <t>1A</t>
  </si>
  <si>
    <t>2B</t>
  </si>
  <si>
    <t>3C</t>
  </si>
  <si>
    <t>4D</t>
  </si>
  <si>
    <t>5E</t>
  </si>
  <si>
    <t>34.1</t>
  </si>
  <si>
    <t>34.2</t>
  </si>
  <si>
    <t>34.3</t>
  </si>
  <si>
    <t>35.1</t>
  </si>
  <si>
    <t>35.2</t>
  </si>
  <si>
    <t>Borne Max (mm)</t>
  </si>
  <si>
    <t>Borne Min (mm)</t>
  </si>
  <si>
    <t>Point de la surface</t>
  </si>
  <si>
    <t>Surface</t>
  </si>
  <si>
    <t>50.1</t>
  </si>
  <si>
    <t>Nombre de surface non-conforme</t>
  </si>
  <si>
    <t>Surface non-conforme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</si>
</sst>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10"/>
  <sheetViews>
    <sheetView tabSelected="1" workbookViewId="0">
      <selection activeCell="P9" sqref="P9"/>
    </sheetView>
  </sheetViews>
  <sheetFormatPr baseColWidth="10" defaultRowHeight="15" outlineLevelCol="1" x14ac:dyDescent="0.25"/>
  <cols>
    <col min="1" max="1" width="2.85546875" style="1" customWidth="1"/>
    <col min="2" max="2" width="11.42578125" style="1"/>
    <col min="3" max="3" width="17.42578125" style="1" bestFit="1" customWidth="1"/>
    <col min="4" max="11" width="11.42578125" style="1"/>
    <col min="12" max="13" width="0" style="1" hidden="1" customWidth="1" outlineLevel="1"/>
    <col min="14" max="14" width="11.42578125" style="1" collapsed="1"/>
    <col min="15" max="16384" width="11.42578125" style="1"/>
  </cols>
  <sheetData>
    <row r="1" spans="2:13" ht="15.75" thickBot="1" x14ac:dyDescent="0.3"/>
    <row r="2" spans="2:13" x14ac:dyDescent="0.25">
      <c r="B2" s="50" t="s">
        <v>0</v>
      </c>
      <c r="C2" s="16" t="s">
        <v>14</v>
      </c>
      <c r="D2" s="17">
        <v>34</v>
      </c>
      <c r="E2" s="18">
        <v>34</v>
      </c>
      <c r="F2" s="19">
        <v>34</v>
      </c>
      <c r="G2" s="17">
        <v>35</v>
      </c>
      <c r="H2" s="19">
        <v>35</v>
      </c>
      <c r="I2" s="20">
        <v>50</v>
      </c>
      <c r="J2" s="52" t="s">
        <v>16</v>
      </c>
      <c r="K2" s="44" t="s">
        <v>17</v>
      </c>
      <c r="M2" s="1">
        <v>34</v>
      </c>
    </row>
    <row r="3" spans="2:13" ht="15.75" thickBot="1" x14ac:dyDescent="0.3">
      <c r="B3" s="51"/>
      <c r="C3" s="21" t="s">
        <v>13</v>
      </c>
      <c r="D3" s="22" t="s">
        <v>6</v>
      </c>
      <c r="E3" s="23" t="s">
        <v>7</v>
      </c>
      <c r="F3" s="24" t="s">
        <v>8</v>
      </c>
      <c r="G3" s="22" t="s">
        <v>9</v>
      </c>
      <c r="H3" s="24" t="s">
        <v>10</v>
      </c>
      <c r="I3" s="25" t="s">
        <v>15</v>
      </c>
      <c r="J3" s="53"/>
      <c r="K3" s="45"/>
      <c r="M3" s="1">
        <v>35</v>
      </c>
    </row>
    <row r="4" spans="2:13" x14ac:dyDescent="0.25">
      <c r="B4" s="51"/>
      <c r="C4" s="6" t="s">
        <v>11</v>
      </c>
      <c r="D4" s="7">
        <v>0.2</v>
      </c>
      <c r="E4" s="8">
        <v>0.2</v>
      </c>
      <c r="F4" s="9">
        <v>0.2</v>
      </c>
      <c r="G4" s="7">
        <v>0.15</v>
      </c>
      <c r="H4" s="9">
        <v>0.15</v>
      </c>
      <c r="I4" s="10">
        <v>0.1</v>
      </c>
      <c r="J4" s="53"/>
      <c r="K4" s="45"/>
      <c r="M4" s="1">
        <v>50</v>
      </c>
    </row>
    <row r="5" spans="2:13" ht="15.75" thickBot="1" x14ac:dyDescent="0.3">
      <c r="B5" s="51"/>
      <c r="C5" s="11" t="s">
        <v>12</v>
      </c>
      <c r="D5" s="12">
        <v>-0.2</v>
      </c>
      <c r="E5" s="13">
        <v>-0.2</v>
      </c>
      <c r="F5" s="14">
        <v>-0.2</v>
      </c>
      <c r="G5" s="12">
        <v>-0.15</v>
      </c>
      <c r="H5" s="14">
        <v>-0.15</v>
      </c>
      <c r="I5" s="15">
        <v>-0.1</v>
      </c>
      <c r="J5" s="53"/>
      <c r="K5" s="46"/>
    </row>
    <row r="6" spans="2:13" ht="30" x14ac:dyDescent="0.25">
      <c r="B6" s="4" t="s">
        <v>1</v>
      </c>
      <c r="C6" s="47"/>
      <c r="D6" s="26">
        <v>0.01</v>
      </c>
      <c r="E6" s="36">
        <v>0.21</v>
      </c>
      <c r="F6" s="27">
        <v>-0.14000000000000001</v>
      </c>
      <c r="G6" s="26">
        <v>0.14000000000000001</v>
      </c>
      <c r="H6" s="27">
        <v>0.11</v>
      </c>
      <c r="I6" s="37">
        <v>0.12</v>
      </c>
      <c r="J6" s="2">
        <f t="array" ref="J6">SUMPRODUCT((FREQUENCY(IF((D6:I6&gt;D$4:I$4)+(D6:I6&lt;D$5:I$5),D$2:I$2,""),$M$2:$M$4)&gt;=1)*1)</f>
        <v>2</v>
      </c>
      <c r="K6" s="42" t="str">
        <f>IFERROR(LEFT(L6,LEN(L6)-1),"-")</f>
        <v>34
50</v>
      </c>
      <c r="L6" s="1" t="str">
        <f t="array" ref="L6">IF(SUMPRODUCT(((D6:F6&gt;D$4:F$4)+(D6:F6&lt;D$5:F$5))*1)&gt;=1,$M$2 &amp; CHAR(10),"")&amp;
IF(SUMPRODUCT(((G6:H6&gt;G$4:H$4)+(G6:H6&lt;G$5:H$5))*1)&gt;=1,$M$3 &amp; CHAR(10),"")&amp;
IF(SUMPRODUCT(((I6:I6&gt;I$4:I$4)+(I6:I6&lt;I$5:I$5))*1)&gt;=1,$M$4 &amp; CHAR(10),"")</f>
        <v xml:space="preserve">34
50
</v>
      </c>
      <c r="M6" s="54"/>
    </row>
    <row r="7" spans="2:13" ht="30" x14ac:dyDescent="0.25">
      <c r="B7" s="4" t="s">
        <v>2</v>
      </c>
      <c r="C7" s="48"/>
      <c r="D7" s="35">
        <v>-0.25</v>
      </c>
      <c r="E7" s="29">
        <v>-0.05</v>
      </c>
      <c r="F7" s="28">
        <v>0.18</v>
      </c>
      <c r="G7" s="35">
        <v>-0.18</v>
      </c>
      <c r="H7" s="34">
        <v>-0.22</v>
      </c>
      <c r="I7" s="39">
        <v>-0.18</v>
      </c>
      <c r="J7" s="41">
        <f t="array" ref="J7">SUMPRODUCT((FREQUENCY(IF((D7:I7&gt;D$4:I$4)+(D7:I7&lt;D$5:I$5),D$2:I$2,""),$M$2:$M$4)&gt;=1)*1)</f>
        <v>3</v>
      </c>
      <c r="K7" s="43" t="str">
        <f t="shared" ref="K7:K10" si="0">IFERROR(LEFT(L7,LEN(L7)-1),"-")</f>
        <v>34
35
50</v>
      </c>
      <c r="L7" s="1" t="str">
        <f t="array" ref="L7">IF(SUMPRODUCT(((D7:F7&gt;D$4:F$4)+(D7:F7&lt;D$5:F$5))*1)&gt;=1,$M$2 &amp; CHAR(10),"")&amp;
IF(SUMPRODUCT(((G7:H7&gt;G$4:H$4)+(G7:H7&lt;G$5:H$5))*1)&gt;=1,$M$3 &amp; CHAR(10),"")&amp;
IF(SUMPRODUCT(((I7:I7&gt;I$4:I$4)+(I7:I7&lt;I$5:I$5))*1)&gt;=1,$M$4 &amp; CHAR(10),"")</f>
        <v xml:space="preserve">34
35
50
</v>
      </c>
    </row>
    <row r="8" spans="2:13" x14ac:dyDescent="0.25">
      <c r="B8" s="4" t="s">
        <v>3</v>
      </c>
      <c r="C8" s="48"/>
      <c r="D8" s="30">
        <v>0.09</v>
      </c>
      <c r="E8" s="29">
        <v>0.2</v>
      </c>
      <c r="F8" s="28">
        <v>0.12</v>
      </c>
      <c r="G8" s="35">
        <v>-0.25</v>
      </c>
      <c r="H8" s="28">
        <v>0.13</v>
      </c>
      <c r="I8" s="38">
        <v>0.05</v>
      </c>
      <c r="J8" s="41">
        <f t="array" ref="J8">SUMPRODUCT((FREQUENCY(IF((D8:I8&gt;D$4:I$4)+(D8:I8&lt;D$5:I$5),D$2:I$2,""),$M$2:$M$4)&gt;=1)*1)</f>
        <v>1</v>
      </c>
      <c r="K8" s="43" t="str">
        <f t="shared" si="0"/>
        <v>35</v>
      </c>
      <c r="L8" s="1" t="str">
        <f t="array" ref="L8">IF(SUMPRODUCT(((D8:F8&gt;D$4:F$4)+(D8:F8&lt;D$5:F$5))*1)&gt;=1,$M$2 &amp; CHAR(10),"")&amp;
IF(SUMPRODUCT(((G8:H8&gt;G$4:H$4)+(G8:H8&lt;G$5:H$5))*1)&gt;=1,$M$3 &amp; CHAR(10),"")&amp;
IF(SUMPRODUCT(((I8:I8&gt;I$4:I$4)+(I8:I8&lt;I$5:I$5))*1)&gt;=1,$M$4 &amp; CHAR(10),"")</f>
        <v xml:space="preserve">35
</v>
      </c>
    </row>
    <row r="9" spans="2:13" ht="30" x14ac:dyDescent="0.25">
      <c r="B9" s="4" t="s">
        <v>4</v>
      </c>
      <c r="C9" s="48"/>
      <c r="D9" s="35">
        <v>-0.22</v>
      </c>
      <c r="E9" s="29">
        <v>0.18</v>
      </c>
      <c r="F9" s="34">
        <v>0.24</v>
      </c>
      <c r="G9" s="30">
        <v>0.15</v>
      </c>
      <c r="H9" s="28">
        <v>0.11</v>
      </c>
      <c r="I9" s="39">
        <v>0.15</v>
      </c>
      <c r="J9" s="41">
        <f t="array" ref="J9">SUMPRODUCT((FREQUENCY(IF((D9:I9&gt;D$4:I$4)+(D9:I9&lt;D$5:I$5),D$2:I$2,""),$M$2:$M$4)&gt;=1)*1)</f>
        <v>2</v>
      </c>
      <c r="K9" s="43" t="str">
        <f t="shared" si="0"/>
        <v>34
50</v>
      </c>
      <c r="L9" s="1" t="str">
        <f t="array" ref="L9">IF(SUMPRODUCT(((D9:F9&gt;D$4:F$4)+(D9:F9&lt;D$5:F$5))*1)&gt;=1,$M$2 &amp; CHAR(10),"")&amp;
IF(SUMPRODUCT(((G9:H9&gt;G$4:H$4)+(G9:H9&lt;G$5:H$5))*1)&gt;=1,$M$3 &amp; CHAR(10),"")&amp;
IF(SUMPRODUCT(((I9:I9&gt;I$4:I$4)+(I9:I9&lt;I$5:I$5))*1)&gt;=1,$M$4 &amp; CHAR(10),"")</f>
        <v xml:space="preserve">34
50
</v>
      </c>
    </row>
    <row r="10" spans="2:13" ht="15.75" thickBot="1" x14ac:dyDescent="0.3">
      <c r="B10" s="5" t="s">
        <v>5</v>
      </c>
      <c r="C10" s="49"/>
      <c r="D10" s="33">
        <v>0.18</v>
      </c>
      <c r="E10" s="32">
        <v>0.04</v>
      </c>
      <c r="F10" s="31">
        <v>-0.19</v>
      </c>
      <c r="G10" s="33">
        <v>0.1</v>
      </c>
      <c r="H10" s="31">
        <v>-0.08</v>
      </c>
      <c r="I10" s="40">
        <v>0.03</v>
      </c>
      <c r="J10" s="3">
        <f t="array" ref="J10">SUMPRODUCT((FREQUENCY(IF((D10:I10&gt;D$4:I$4)+(D10:I10&lt;D$5:I$5),D$2:I$2,""),$M$2:$M$4)&gt;=1)*1)</f>
        <v>0</v>
      </c>
      <c r="K10" s="55" t="str">
        <f t="shared" si="0"/>
        <v>-</v>
      </c>
      <c r="L10" s="1" t="str">
        <f t="array" ref="L10">IF(SUMPRODUCT(((D10:F10&gt;D$4:F$4)+(D10:F10&lt;D$5:F$5))*1)&gt;=1,$M$2 &amp; CHAR(10),"")&amp;
IF(SUMPRODUCT(((G10:H10&gt;G$4:H$4)+(G10:H10&lt;G$5:H$5))*1)&gt;=1,$M$3 &amp; CHAR(10),"")&amp;
IF(SUMPRODUCT(((I10:I10&gt;I$4:I$4)+(I10:I10&lt;I$5:I$5))*1)&gt;=1,$M$4 &amp; CHAR(10),"")</f>
        <v/>
      </c>
    </row>
  </sheetData>
  <mergeCells count="4">
    <mergeCell ref="K2:K5"/>
    <mergeCell ref="C6:C10"/>
    <mergeCell ref="B2:B5"/>
    <mergeCell ref="J2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Kyle (SAFRAN AIRCRAFT ENGINES)</dc:creator>
  <cp:lastModifiedBy>Micot, Nicolas            UTC CCS</cp:lastModifiedBy>
  <dcterms:created xsi:type="dcterms:W3CDTF">2019-07-30T12:33:03Z</dcterms:created>
  <dcterms:modified xsi:type="dcterms:W3CDTF">2019-07-30T13:24:37Z</dcterms:modified>
</cp:coreProperties>
</file>