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540" windowWidth="21840" windowHeight="13740" tabRatio="500" activeTab="1"/>
  </bookViews>
  <sheets>
    <sheet name="Clients" sheetId="1" r:id="rId1"/>
    <sheet name="BDD" sheetId="3" r:id="rId2"/>
  </sheets>
  <definedNames>
    <definedName name="Clients">#REF!</definedName>
    <definedName name="compteur">#REF!</definedName>
    <definedName name="gratuités">#REF!</definedName>
    <definedName name="palier">#REF!</definedName>
    <definedName name="restant">#REF!</definedName>
    <definedName name="tarifs">#REF!</definedName>
    <definedName name="_xlnm.Print_Area" localSheetId="1">BDD!$A$1:$J$158</definedName>
    <definedName name="_xlnm.Print_Area" localSheetId="0">Clients!$A$1:$L$158</definedName>
  </definedNames>
  <calcPr calcId="150001" concurrentCalc="0"/>
  <extLst>
    <ext xmlns:mx="http://schemas.microsoft.com/office/mac/excel/2008/main" uri="{7523E5D3-25F3-A5E0-1632-64F254C22452}">
      <mx:ArchID Flags="4"/>
    </ext>
  </extLst>
</workbook>
</file>

<file path=xl/calcChain.xml><?xml version="1.0" encoding="utf-8"?>
<calcChain xmlns="http://schemas.openxmlformats.org/spreadsheetml/2006/main">
  <c r="A141" i="3" l="1"/>
  <c r="A142" i="3"/>
  <c r="A143" i="3"/>
  <c r="A144" i="3"/>
  <c r="A145" i="3"/>
  <c r="A146" i="3"/>
  <c r="A147" i="3"/>
  <c r="A148" i="3"/>
  <c r="A149" i="3"/>
  <c r="A150" i="3"/>
  <c r="A151" i="3"/>
  <c r="A152" i="3"/>
  <c r="A153" i="3"/>
  <c r="A140" i="3"/>
  <c r="F107" i="3"/>
  <c r="F136" i="3"/>
  <c r="F135" i="3"/>
  <c r="F134" i="3"/>
  <c r="F133" i="3"/>
  <c r="F132" i="3"/>
  <c r="F131" i="3"/>
  <c r="F130" i="3"/>
  <c r="F129" i="3"/>
  <c r="F128" i="3"/>
  <c r="F127" i="3"/>
  <c r="F126" i="3"/>
  <c r="F125" i="3"/>
  <c r="F124" i="3"/>
  <c r="F123" i="3"/>
  <c r="F122" i="3"/>
  <c r="F121" i="3"/>
  <c r="F120" i="3"/>
  <c r="F119" i="3"/>
  <c r="F118" i="3"/>
  <c r="F117" i="3"/>
  <c r="F116" i="3"/>
  <c r="F115" i="3"/>
  <c r="F114" i="3"/>
  <c r="F113" i="3"/>
  <c r="F112" i="3"/>
  <c r="F111" i="3"/>
  <c r="F110" i="3"/>
  <c r="F109" i="3"/>
  <c r="F108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0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87" i="3"/>
  <c r="F83" i="3"/>
  <c r="F82" i="3"/>
  <c r="F81" i="3"/>
  <c r="F80" i="3"/>
  <c r="F79" i="3"/>
  <c r="F78" i="3"/>
  <c r="F77" i="3"/>
  <c r="F76" i="3"/>
  <c r="F75" i="3"/>
  <c r="F74" i="3"/>
  <c r="F73" i="3"/>
  <c r="F72" i="3"/>
  <c r="F71" i="3"/>
  <c r="F70" i="3"/>
  <c r="F69" i="3"/>
  <c r="F68" i="3"/>
  <c r="F67" i="3"/>
  <c r="F66" i="3"/>
  <c r="F65" i="3"/>
  <c r="F64" i="3"/>
  <c r="F63" i="3"/>
  <c r="F62" i="3"/>
  <c r="F61" i="3"/>
  <c r="F60" i="3"/>
  <c r="F59" i="3"/>
  <c r="F58" i="3"/>
  <c r="F57" i="3"/>
  <c r="F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5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36" i="3"/>
  <c r="A32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B157" i="3"/>
  <c r="E137" i="3"/>
  <c r="J137" i="3"/>
  <c r="E156" i="3"/>
  <c r="B137" i="3"/>
  <c r="B156" i="3"/>
  <c r="B104" i="3"/>
  <c r="E84" i="3"/>
  <c r="J84" i="3"/>
  <c r="E103" i="3"/>
  <c r="B84" i="3"/>
  <c r="G84" i="3"/>
  <c r="B103" i="3"/>
  <c r="B53" i="3"/>
  <c r="B52" i="3"/>
  <c r="G84" i="1"/>
  <c r="L84" i="1"/>
  <c r="G103" i="1"/>
  <c r="G137" i="1"/>
  <c r="L137" i="1"/>
  <c r="G156" i="1"/>
  <c r="I84" i="1"/>
  <c r="G33" i="1"/>
  <c r="L33" i="1"/>
  <c r="G52" i="1"/>
  <c r="D53" i="1"/>
  <c r="D33" i="1"/>
  <c r="I33" i="1"/>
  <c r="D52" i="1"/>
  <c r="D157" i="1"/>
  <c r="D137" i="1"/>
  <c r="D156" i="1"/>
  <c r="D84" i="1"/>
  <c r="D103" i="1"/>
  <c r="D104" i="1"/>
</calcChain>
</file>

<file path=xl/sharedStrings.xml><?xml version="1.0" encoding="utf-8"?>
<sst xmlns="http://schemas.openxmlformats.org/spreadsheetml/2006/main" count="307" uniqueCount="22">
  <si>
    <t>Nord</t>
  </si>
  <si>
    <t>TOTAL 9 x 11</t>
  </si>
  <si>
    <t>TOTAL 7 x 7</t>
  </si>
  <si>
    <t>LUNDI / JEUDI</t>
  </si>
  <si>
    <t>MARDI / VENDREDI</t>
  </si>
  <si>
    <t>MERCREDI / SAMEDI</t>
  </si>
  <si>
    <t>Clients</t>
  </si>
  <si>
    <t>tarifs</t>
  </si>
  <si>
    <t>gratuités</t>
  </si>
  <si>
    <t xml:space="preserve">compteur </t>
  </si>
  <si>
    <t>TOTAL :</t>
  </si>
  <si>
    <t>Huile :</t>
  </si>
  <si>
    <t>SUD</t>
  </si>
  <si>
    <t>NORD</t>
  </si>
  <si>
    <t>Avance :</t>
  </si>
  <si>
    <t>7x7</t>
  </si>
  <si>
    <t>9x11</t>
  </si>
  <si>
    <t>Gratuités à partir de :</t>
  </si>
  <si>
    <t>kg</t>
  </si>
  <si>
    <t>restant</t>
  </si>
  <si>
    <t>Client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</si>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</sst>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000000"/>
      <name val="System Font"/>
    </font>
    <font>
      <b/>
      <sz val="16"/>
      <color rgb="FFFF0000"/>
      <name val="Calibri (Corps)"/>
    </font>
  </fonts>
  <fills count="1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lightUp">
        <bgColor theme="0" tint="-0.14999847407452621"/>
      </patternFill>
    </fill>
    <fill>
      <patternFill patternType="lightUp"/>
    </fill>
    <fill>
      <patternFill patternType="lightUp">
        <bgColor theme="0"/>
      </patternFill>
    </fill>
    <fill>
      <patternFill patternType="lightUp">
        <bgColor theme="0" tint="-0.14996795556505021"/>
      </patternFill>
    </fill>
    <fill>
      <patternFill patternType="solid">
        <fgColor theme="0"/>
        <bgColor theme="0" tint="-0.14999847407452621"/>
      </patternFill>
    </fill>
    <fill>
      <patternFill patternType="solid">
        <fgColor indexed="6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D9D9D9"/>
        <bgColor rgb="FFD9D9D9"/>
      </patternFill>
    </fill>
    <fill>
      <patternFill patternType="solid">
        <fgColor rgb="FFD9D9D9"/>
        <bgColor rgb="FF000000"/>
      </patternFill>
    </fill>
    <fill>
      <patternFill patternType="solid">
        <fgColor rgb="FFFFFFFF"/>
        <bgColor rgb="FFD9D9D9"/>
      </patternFill>
    </fill>
  </fills>
  <borders count="10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theme="1"/>
      </left>
      <right/>
      <top style="thin">
        <color auto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theme="1"/>
      </top>
      <bottom/>
      <diagonal/>
    </border>
    <border>
      <left/>
      <right/>
      <top style="thin">
        <color auto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theme="1"/>
      </left>
      <right style="medium">
        <color theme="1"/>
      </right>
      <top style="thin">
        <color auto="1"/>
      </top>
      <bottom/>
      <diagonal/>
    </border>
    <border>
      <left style="medium">
        <color theme="1"/>
      </left>
      <right/>
      <top style="medium">
        <color theme="1"/>
      </top>
      <bottom style="thin">
        <color auto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thin">
        <color auto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/>
      <diagonal/>
    </border>
    <border>
      <left style="medium">
        <color theme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theme="1"/>
      </top>
      <bottom/>
      <diagonal/>
    </border>
    <border>
      <left/>
      <right style="medium">
        <color theme="1"/>
      </right>
      <top/>
      <bottom/>
      <diagonal/>
    </border>
    <border>
      <left/>
      <right style="medium">
        <color theme="1"/>
      </right>
      <top/>
      <bottom style="medium">
        <color theme="1"/>
      </bottom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thin">
        <color auto="1"/>
      </left>
      <right/>
      <top style="thin">
        <color theme="1"/>
      </top>
      <bottom/>
      <diagonal/>
    </border>
    <border>
      <left style="thin">
        <color auto="1"/>
      </left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 style="medium">
        <color theme="1"/>
      </bottom>
      <diagonal/>
    </border>
    <border>
      <left/>
      <right style="medium">
        <color theme="1"/>
      </right>
      <top style="thin">
        <color theme="1"/>
      </top>
      <bottom style="medium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/>
      <right style="thin">
        <color auto="1"/>
      </right>
      <top style="thin">
        <color theme="1"/>
      </top>
      <bottom style="thin">
        <color theme="1"/>
      </bottom>
      <diagonal/>
    </border>
    <border>
      <left/>
      <right style="medium">
        <color theme="1"/>
      </right>
      <top/>
      <bottom style="thin">
        <color theme="1"/>
      </bottom>
      <diagonal/>
    </border>
    <border>
      <left style="thin">
        <color auto="1"/>
      </left>
      <right/>
      <top style="thin">
        <color theme="1"/>
      </top>
      <bottom style="thin">
        <color auto="1"/>
      </bottom>
      <diagonal/>
    </border>
    <border>
      <left/>
      <right style="thin">
        <color auto="1"/>
      </right>
      <top style="thin">
        <color theme="1"/>
      </top>
      <bottom style="thin">
        <color auto="1"/>
      </bottom>
      <diagonal/>
    </border>
    <border>
      <left/>
      <right style="medium">
        <color theme="1"/>
      </right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theme="1"/>
      </bottom>
      <diagonal/>
    </border>
    <border>
      <left/>
      <right/>
      <top style="medium">
        <color auto="1"/>
      </top>
      <bottom style="thin">
        <color theme="1"/>
      </bottom>
      <diagonal/>
    </border>
    <border>
      <left/>
      <right style="medium">
        <color auto="1"/>
      </right>
      <top style="medium">
        <color auto="1"/>
      </top>
      <bottom style="thin">
        <color theme="1"/>
      </bottom>
      <diagonal/>
    </border>
    <border>
      <left style="medium">
        <color auto="1"/>
      </left>
      <right/>
      <top style="thin">
        <color theme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theme="1"/>
      </left>
      <right/>
      <top style="thin">
        <color theme="1"/>
      </top>
      <bottom style="medium">
        <color auto="1"/>
      </bottom>
      <diagonal/>
    </border>
    <border>
      <left/>
      <right style="thin">
        <color theme="1"/>
      </right>
      <top style="thin">
        <color theme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medium">
        <color auto="1"/>
      </right>
      <top style="thin">
        <color theme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theme="1"/>
      </top>
      <bottom style="medium">
        <color auto="1"/>
      </bottom>
      <diagonal/>
    </border>
    <border>
      <left/>
      <right/>
      <top/>
      <bottom style="thin">
        <color theme="1"/>
      </bottom>
      <diagonal/>
    </border>
    <border>
      <left/>
      <right/>
      <top style="thin">
        <color theme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theme="1"/>
      </left>
      <right/>
      <top/>
      <bottom/>
      <diagonal/>
    </border>
    <border>
      <left/>
      <right/>
      <top style="thin">
        <color auto="1"/>
      </top>
      <bottom style="thin">
        <color theme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 style="thin">
        <color auto="1"/>
      </top>
      <bottom/>
      <diagonal/>
    </border>
    <border>
      <left/>
      <right/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thin">
        <color auto="1"/>
      </left>
      <right/>
      <top style="medium">
        <color rgb="FF000000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/>
      <right style="thin">
        <color auto="1"/>
      </right>
      <top/>
      <bottom style="thin">
        <color theme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theme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n">
        <color theme="1"/>
      </top>
      <bottom style="medium">
        <color theme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31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447">
    <xf numFmtId="0" fontId="0" fillId="0" borderId="0" xfId="0"/>
    <xf numFmtId="0" fontId="0" fillId="0" borderId="7" xfId="0" applyFont="1" applyFill="1" applyBorder="1"/>
    <xf numFmtId="0" fontId="0" fillId="0" borderId="0" xfId="0" applyFont="1" applyFill="1" applyBorder="1"/>
    <xf numFmtId="0" fontId="7" fillId="0" borderId="9" xfId="0" applyFont="1" applyBorder="1" applyAlignment="1">
      <alignment horizontal="center"/>
    </xf>
    <xf numFmtId="164" fontId="7" fillId="0" borderId="9" xfId="0" applyNumberFormat="1" applyFont="1" applyBorder="1" applyAlignment="1">
      <alignment horizontal="center"/>
    </xf>
    <xf numFmtId="0" fontId="0" fillId="2" borderId="7" xfId="0" applyFont="1" applyFill="1" applyBorder="1"/>
    <xf numFmtId="0" fontId="0" fillId="3" borderId="7" xfId="0" applyFont="1" applyFill="1" applyBorder="1"/>
    <xf numFmtId="0" fontId="0" fillId="0" borderId="7" xfId="0" applyFont="1" applyBorder="1"/>
    <xf numFmtId="0" fontId="0" fillId="0" borderId="26" xfId="0" applyFont="1" applyBorder="1" applyAlignment="1">
      <alignment horizontal="center" vertical="center" wrapText="1"/>
    </xf>
    <xf numFmtId="0" fontId="0" fillId="3" borderId="3" xfId="0" applyFont="1" applyFill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3" xfId="0" applyFont="1" applyBorder="1"/>
    <xf numFmtId="0" fontId="0" fillId="0" borderId="3" xfId="0" applyFont="1" applyBorder="1" applyAlignment="1">
      <alignment horizontal="right" vertical="center"/>
    </xf>
    <xf numFmtId="0" fontId="0" fillId="0" borderId="20" xfId="0" applyFont="1" applyBorder="1" applyAlignment="1">
      <alignment horizontal="center" vertical="center"/>
    </xf>
    <xf numFmtId="0" fontId="0" fillId="3" borderId="20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7" xfId="0" applyNumberFormat="1" applyFont="1" applyBorder="1"/>
    <xf numFmtId="0" fontId="0" fillId="4" borderId="7" xfId="0" applyFont="1" applyFill="1" applyBorder="1"/>
    <xf numFmtId="0" fontId="0" fillId="3" borderId="8" xfId="0" applyFont="1" applyFill="1" applyBorder="1" applyAlignment="1">
      <alignment horizontal="right"/>
    </xf>
    <xf numFmtId="0" fontId="0" fillId="0" borderId="0" xfId="0" applyFill="1" applyBorder="1"/>
    <xf numFmtId="0" fontId="0" fillId="0" borderId="13" xfId="0" applyFont="1" applyBorder="1" applyAlignment="1">
      <alignment horizontal="center" vertical="center"/>
    </xf>
    <xf numFmtId="0" fontId="0" fillId="4" borderId="0" xfId="0" applyFill="1" applyBorder="1"/>
    <xf numFmtId="16" fontId="0" fillId="0" borderId="46" xfId="0" applyNumberFormat="1" applyFont="1" applyBorder="1"/>
    <xf numFmtId="0" fontId="0" fillId="0" borderId="47" xfId="0" applyFont="1" applyBorder="1"/>
    <xf numFmtId="0" fontId="0" fillId="3" borderId="47" xfId="0" applyFont="1" applyFill="1" applyBorder="1"/>
    <xf numFmtId="0" fontId="0" fillId="10" borderId="47" xfId="0" applyFont="1" applyFill="1" applyBorder="1"/>
    <xf numFmtId="0" fontId="0" fillId="0" borderId="47" xfId="0" applyFont="1" applyBorder="1" applyAlignment="1">
      <alignment horizontal="right"/>
    </xf>
    <xf numFmtId="16" fontId="0" fillId="3" borderId="47" xfId="0" applyNumberFormat="1" applyFont="1" applyFill="1" applyBorder="1" applyAlignment="1">
      <alignment horizontal="left"/>
    </xf>
    <xf numFmtId="16" fontId="0" fillId="0" borderId="48" xfId="0" applyNumberFormat="1" applyFont="1" applyBorder="1" applyAlignment="1">
      <alignment horizontal="left"/>
    </xf>
    <xf numFmtId="0" fontId="0" fillId="0" borderId="52" xfId="0" applyFont="1" applyBorder="1"/>
    <xf numFmtId="0" fontId="0" fillId="0" borderId="59" xfId="0" applyFill="1" applyBorder="1"/>
    <xf numFmtId="0" fontId="0" fillId="2" borderId="59" xfId="0" applyFill="1" applyBorder="1"/>
    <xf numFmtId="0" fontId="0" fillId="4" borderId="59" xfId="0" applyFill="1" applyBorder="1"/>
    <xf numFmtId="0" fontId="0" fillId="2" borderId="60" xfId="0" applyFont="1" applyFill="1" applyBorder="1"/>
    <xf numFmtId="0" fontId="0" fillId="0" borderId="60" xfId="0" applyFont="1" applyFill="1" applyBorder="1"/>
    <xf numFmtId="0" fontId="0" fillId="2" borderId="46" xfId="0" applyFont="1" applyFill="1" applyBorder="1"/>
    <xf numFmtId="0" fontId="0" fillId="0" borderId="46" xfId="0" applyFont="1" applyFill="1" applyBorder="1"/>
    <xf numFmtId="0" fontId="0" fillId="0" borderId="59" xfId="0" applyFont="1" applyBorder="1" applyAlignment="1">
      <alignment horizontal="right"/>
    </xf>
    <xf numFmtId="0" fontId="0" fillId="3" borderId="59" xfId="0" applyFont="1" applyFill="1" applyBorder="1"/>
    <xf numFmtId="0" fontId="0" fillId="0" borderId="59" xfId="0" applyFont="1" applyBorder="1"/>
    <xf numFmtId="16" fontId="0" fillId="3" borderId="62" xfId="0" applyNumberFormat="1" applyFont="1" applyFill="1" applyBorder="1" applyAlignment="1">
      <alignment horizontal="left"/>
    </xf>
    <xf numFmtId="16" fontId="0" fillId="0" borderId="63" xfId="0" applyNumberFormat="1" applyFont="1" applyBorder="1" applyAlignment="1">
      <alignment horizontal="left"/>
    </xf>
    <xf numFmtId="0" fontId="0" fillId="0" borderId="46" xfId="0" applyFont="1" applyBorder="1"/>
    <xf numFmtId="0" fontId="0" fillId="0" borderId="60" xfId="0" applyFont="1" applyBorder="1"/>
    <xf numFmtId="0" fontId="0" fillId="3" borderId="46" xfId="0" applyFont="1" applyFill="1" applyBorder="1"/>
    <xf numFmtId="0" fontId="0" fillId="3" borderId="60" xfId="0" applyFont="1" applyFill="1" applyBorder="1"/>
    <xf numFmtId="0" fontId="0" fillId="3" borderId="3" xfId="0" applyFont="1" applyFill="1" applyBorder="1" applyAlignment="1">
      <alignment horizontal="left" vertical="center"/>
    </xf>
    <xf numFmtId="0" fontId="0" fillId="0" borderId="3" xfId="0" applyFont="1" applyBorder="1" applyAlignment="1">
      <alignment horizontal="left" vertical="center"/>
    </xf>
    <xf numFmtId="0" fontId="0" fillId="4" borderId="6" xfId="0" applyFont="1" applyFill="1" applyBorder="1" applyAlignment="1">
      <alignment horizontal="left" vertical="center"/>
    </xf>
    <xf numFmtId="0" fontId="0" fillId="3" borderId="6" xfId="0" applyFont="1" applyFill="1" applyBorder="1" applyAlignment="1">
      <alignment horizontal="left" vertical="center"/>
    </xf>
    <xf numFmtId="0" fontId="0" fillId="0" borderId="6" xfId="0" applyFont="1" applyBorder="1" applyAlignment="1">
      <alignment horizontal="left" vertical="center"/>
    </xf>
    <xf numFmtId="0" fontId="0" fillId="3" borderId="27" xfId="0" applyFont="1" applyFill="1" applyBorder="1" applyAlignment="1">
      <alignment horizontal="left" vertical="center"/>
    </xf>
    <xf numFmtId="0" fontId="0" fillId="3" borderId="3" xfId="0" applyFont="1" applyFill="1" applyBorder="1" applyAlignment="1">
      <alignment horizontal="left"/>
    </xf>
    <xf numFmtId="0" fontId="0" fillId="10" borderId="52" xfId="0" applyFont="1" applyFill="1" applyBorder="1" applyAlignment="1">
      <alignment horizontal="left"/>
    </xf>
    <xf numFmtId="0" fontId="0" fillId="0" borderId="5" xfId="0" applyFont="1" applyBorder="1" applyAlignment="1">
      <alignment horizontal="left"/>
    </xf>
    <xf numFmtId="0" fontId="0" fillId="3" borderId="5" xfId="0" applyFont="1" applyFill="1" applyBorder="1" applyAlignment="1">
      <alignment horizontal="left"/>
    </xf>
    <xf numFmtId="0" fontId="0" fillId="6" borderId="5" xfId="0" applyFont="1" applyFill="1" applyBorder="1" applyAlignment="1">
      <alignment horizontal="left"/>
    </xf>
    <xf numFmtId="0" fontId="0" fillId="8" borderId="5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4" borderId="0" xfId="0" applyFill="1" applyBorder="1" applyAlignment="1">
      <alignment horizontal="left"/>
    </xf>
    <xf numFmtId="0" fontId="0" fillId="2" borderId="8" xfId="0" applyFill="1" applyBorder="1" applyAlignment="1">
      <alignment horizontal="left"/>
    </xf>
    <xf numFmtId="0" fontId="0" fillId="0" borderId="8" xfId="0" applyFont="1" applyFill="1" applyBorder="1" applyAlignment="1">
      <alignment horizontal="left"/>
    </xf>
    <xf numFmtId="0" fontId="0" fillId="2" borderId="8" xfId="0" applyFont="1" applyFill="1" applyBorder="1" applyAlignment="1">
      <alignment horizontal="left"/>
    </xf>
    <xf numFmtId="0" fontId="0" fillId="2" borderId="7" xfId="0" applyFont="1" applyFill="1" applyBorder="1" applyAlignment="1">
      <alignment horizontal="left"/>
    </xf>
    <xf numFmtId="0" fontId="0" fillId="0" borderId="7" xfId="0" applyFont="1" applyFill="1" applyBorder="1" applyAlignment="1">
      <alignment horizontal="left"/>
    </xf>
    <xf numFmtId="0" fontId="4" fillId="0" borderId="7" xfId="0" applyFont="1" applyFill="1" applyBorder="1" applyAlignment="1">
      <alignment horizontal="left"/>
    </xf>
    <xf numFmtId="0" fontId="0" fillId="2" borderId="5" xfId="0" applyFont="1" applyFill="1" applyBorder="1" applyAlignment="1">
      <alignment horizontal="left"/>
    </xf>
    <xf numFmtId="0" fontId="0" fillId="0" borderId="5" xfId="0" applyFont="1" applyFill="1" applyBorder="1" applyAlignment="1">
      <alignment horizontal="left"/>
    </xf>
    <xf numFmtId="0" fontId="0" fillId="4" borderId="29" xfId="0" applyFont="1" applyFill="1" applyBorder="1" applyAlignment="1">
      <alignment horizontal="right" vertical="center"/>
    </xf>
    <xf numFmtId="0" fontId="0" fillId="2" borderId="29" xfId="0" applyFont="1" applyFill="1" applyBorder="1" applyAlignment="1">
      <alignment horizontal="right" vertical="center"/>
    </xf>
    <xf numFmtId="0" fontId="0" fillId="4" borderId="34" xfId="0" applyFont="1" applyFill="1" applyBorder="1" applyAlignment="1">
      <alignment horizontal="right" vertical="center"/>
    </xf>
    <xf numFmtId="0" fontId="0" fillId="3" borderId="34" xfId="0" applyFont="1" applyFill="1" applyBorder="1" applyAlignment="1">
      <alignment horizontal="right" vertical="center"/>
    </xf>
    <xf numFmtId="0" fontId="0" fillId="4" borderId="7" xfId="0" applyFont="1" applyFill="1" applyBorder="1" applyAlignment="1">
      <alignment horizontal="right" vertical="center"/>
    </xf>
    <xf numFmtId="0" fontId="0" fillId="0" borderId="0" xfId="0" applyAlignment="1">
      <alignment horizontal="right"/>
    </xf>
    <xf numFmtId="0" fontId="0" fillId="4" borderId="28" xfId="0" applyFont="1" applyFill="1" applyBorder="1" applyAlignment="1">
      <alignment horizontal="left" vertical="center"/>
    </xf>
    <xf numFmtId="0" fontId="0" fillId="2" borderId="28" xfId="0" applyFont="1" applyFill="1" applyBorder="1" applyAlignment="1">
      <alignment horizontal="left" vertical="center"/>
    </xf>
    <xf numFmtId="0" fontId="0" fillId="5" borderId="20" xfId="0" applyFont="1" applyFill="1" applyBorder="1" applyAlignment="1">
      <alignment horizontal="left" vertical="center"/>
    </xf>
    <xf numFmtId="0" fontId="0" fillId="2" borderId="30" xfId="0" applyFont="1" applyFill="1" applyBorder="1" applyAlignment="1">
      <alignment horizontal="left" vertical="center"/>
    </xf>
    <xf numFmtId="0" fontId="0" fillId="4" borderId="30" xfId="0" applyFont="1" applyFill="1" applyBorder="1" applyAlignment="1">
      <alignment horizontal="left" vertical="center"/>
    </xf>
    <xf numFmtId="0" fontId="0" fillId="4" borderId="32" xfId="0" applyFont="1" applyFill="1" applyBorder="1" applyAlignment="1">
      <alignment horizontal="left" vertical="center"/>
    </xf>
    <xf numFmtId="0" fontId="0" fillId="4" borderId="5" xfId="0" applyFont="1" applyFill="1" applyBorder="1" applyAlignment="1">
      <alignment horizontal="left" vertical="center"/>
    </xf>
    <xf numFmtId="0" fontId="0" fillId="7" borderId="28" xfId="0" applyFont="1" applyFill="1" applyBorder="1" applyAlignment="1">
      <alignment horizontal="left"/>
    </xf>
    <xf numFmtId="0" fontId="0" fillId="3" borderId="28" xfId="0" applyFont="1" applyFill="1" applyBorder="1" applyAlignment="1">
      <alignment horizontal="left"/>
    </xf>
    <xf numFmtId="0" fontId="0" fillId="6" borderId="28" xfId="0" applyFont="1" applyFill="1" applyBorder="1" applyAlignment="1">
      <alignment horizontal="left"/>
    </xf>
    <xf numFmtId="0" fontId="0" fillId="4" borderId="28" xfId="0" applyFont="1" applyFill="1" applyBorder="1" applyAlignment="1">
      <alignment horizontal="left"/>
    </xf>
    <xf numFmtId="0" fontId="0" fillId="3" borderId="5" xfId="0" applyFont="1" applyFill="1" applyBorder="1" applyAlignment="1">
      <alignment horizontal="left" vertical="center"/>
    </xf>
    <xf numFmtId="0" fontId="0" fillId="2" borderId="35" xfId="0" applyFont="1" applyFill="1" applyBorder="1" applyAlignment="1">
      <alignment horizontal="left" vertical="center"/>
    </xf>
    <xf numFmtId="0" fontId="0" fillId="4" borderId="28" xfId="0" applyFill="1" applyBorder="1" applyAlignment="1">
      <alignment horizontal="left"/>
    </xf>
    <xf numFmtId="0" fontId="0" fillId="9" borderId="28" xfId="0" applyFill="1" applyBorder="1" applyAlignment="1">
      <alignment horizontal="left"/>
    </xf>
    <xf numFmtId="0" fontId="0" fillId="2" borderId="28" xfId="0" applyFill="1" applyBorder="1" applyAlignment="1">
      <alignment horizontal="left"/>
    </xf>
    <xf numFmtId="0" fontId="0" fillId="4" borderId="41" xfId="0" applyFill="1" applyBorder="1" applyAlignment="1">
      <alignment horizontal="left"/>
    </xf>
    <xf numFmtId="0" fontId="0" fillId="6" borderId="41" xfId="0" applyFill="1" applyBorder="1" applyAlignment="1">
      <alignment horizontal="left"/>
    </xf>
    <xf numFmtId="0" fontId="0" fillId="8" borderId="41" xfId="0" applyFill="1" applyBorder="1" applyAlignment="1">
      <alignment horizontal="left"/>
    </xf>
    <xf numFmtId="0" fontId="0" fillId="2" borderId="41" xfId="0" applyFont="1" applyFill="1" applyBorder="1" applyAlignment="1">
      <alignment horizontal="left"/>
    </xf>
    <xf numFmtId="0" fontId="0" fillId="4" borderId="0" xfId="0" applyFont="1" applyFill="1" applyBorder="1" applyAlignment="1">
      <alignment horizontal="left"/>
    </xf>
    <xf numFmtId="0" fontId="0" fillId="4" borderId="41" xfId="0" applyFont="1" applyFill="1" applyBorder="1" applyAlignment="1">
      <alignment horizontal="left"/>
    </xf>
    <xf numFmtId="0" fontId="0" fillId="9" borderId="41" xfId="0" applyFont="1" applyFill="1" applyBorder="1" applyAlignment="1">
      <alignment horizontal="left"/>
    </xf>
    <xf numFmtId="0" fontId="0" fillId="11" borderId="41" xfId="0" applyFont="1" applyFill="1" applyBorder="1" applyAlignment="1">
      <alignment horizontal="left"/>
    </xf>
    <xf numFmtId="0" fontId="0" fillId="2" borderId="28" xfId="0" applyFont="1" applyFill="1" applyBorder="1" applyAlignment="1">
      <alignment horizontal="left"/>
    </xf>
    <xf numFmtId="0" fontId="0" fillId="3" borderId="18" xfId="0" applyFont="1" applyFill="1" applyBorder="1" applyAlignment="1">
      <alignment horizontal="left" vertical="center"/>
    </xf>
    <xf numFmtId="0" fontId="0" fillId="5" borderId="11" xfId="0" applyFont="1" applyFill="1" applyBorder="1" applyAlignment="1">
      <alignment horizontal="right" vertical="center"/>
    </xf>
    <xf numFmtId="0" fontId="0" fillId="2" borderId="31" xfId="0" applyFont="1" applyFill="1" applyBorder="1" applyAlignment="1">
      <alignment horizontal="right" vertical="center"/>
    </xf>
    <xf numFmtId="0" fontId="0" fillId="4" borderId="31" xfId="0" applyFont="1" applyFill="1" applyBorder="1" applyAlignment="1">
      <alignment horizontal="right" vertical="center"/>
    </xf>
    <xf numFmtId="0" fontId="0" fillId="4" borderId="33" xfId="0" applyFont="1" applyFill="1" applyBorder="1" applyAlignment="1">
      <alignment horizontal="right" vertical="center"/>
    </xf>
    <xf numFmtId="0" fontId="0" fillId="2" borderId="40" xfId="0" applyFont="1" applyFill="1" applyBorder="1" applyAlignment="1">
      <alignment horizontal="right" vertical="center"/>
    </xf>
    <xf numFmtId="0" fontId="0" fillId="4" borderId="40" xfId="0" applyFont="1" applyFill="1" applyBorder="1" applyAlignment="1">
      <alignment horizontal="right" vertical="center"/>
    </xf>
    <xf numFmtId="0" fontId="0" fillId="2" borderId="24" xfId="0" applyFont="1" applyFill="1" applyBorder="1" applyAlignment="1">
      <alignment horizontal="right" vertical="center"/>
    </xf>
    <xf numFmtId="0" fontId="0" fillId="5" borderId="22" xfId="0" applyFont="1" applyFill="1" applyBorder="1" applyAlignment="1">
      <alignment horizontal="right" vertical="center"/>
    </xf>
    <xf numFmtId="0" fontId="0" fillId="3" borderId="37" xfId="0" applyFont="1" applyFill="1" applyBorder="1" applyAlignment="1">
      <alignment horizontal="right" vertical="center"/>
    </xf>
    <xf numFmtId="0" fontId="0" fillId="4" borderId="37" xfId="0" applyFont="1" applyFill="1" applyBorder="1" applyAlignment="1">
      <alignment horizontal="right" vertical="center"/>
    </xf>
    <xf numFmtId="0" fontId="1" fillId="3" borderId="37" xfId="0" applyFont="1" applyFill="1" applyBorder="1" applyAlignment="1">
      <alignment horizontal="right" vertical="center"/>
    </xf>
    <xf numFmtId="0" fontId="0" fillId="4" borderId="23" xfId="0" applyFont="1" applyFill="1" applyBorder="1" applyAlignment="1">
      <alignment horizontal="right" vertical="center"/>
    </xf>
    <xf numFmtId="0" fontId="0" fillId="3" borderId="17" xfId="0" applyFont="1" applyFill="1" applyBorder="1" applyAlignment="1">
      <alignment horizontal="right" vertical="center"/>
    </xf>
    <xf numFmtId="0" fontId="0" fillId="0" borderId="7" xfId="0" applyFont="1" applyBorder="1" applyAlignment="1">
      <alignment horizontal="left" vertical="center"/>
    </xf>
    <xf numFmtId="0" fontId="0" fillId="3" borderId="20" xfId="0" applyFont="1" applyFill="1" applyBorder="1" applyAlignment="1">
      <alignment horizontal="left" vertical="center"/>
    </xf>
    <xf numFmtId="0" fontId="0" fillId="0" borderId="20" xfId="0" applyFont="1" applyBorder="1" applyAlignment="1">
      <alignment horizontal="left" vertical="center"/>
    </xf>
    <xf numFmtId="0" fontId="0" fillId="3" borderId="19" xfId="0" applyFont="1" applyFill="1" applyBorder="1" applyAlignment="1">
      <alignment horizontal="left" vertical="center"/>
    </xf>
    <xf numFmtId="0" fontId="0" fillId="0" borderId="19" xfId="0" applyFont="1" applyBorder="1" applyAlignment="1">
      <alignment horizontal="left" vertical="center"/>
    </xf>
    <xf numFmtId="0" fontId="0" fillId="3" borderId="21" xfId="0" applyFont="1" applyFill="1" applyBorder="1" applyAlignment="1">
      <alignment horizontal="left" vertical="center"/>
    </xf>
    <xf numFmtId="0" fontId="0" fillId="0" borderId="51" xfId="0" applyFont="1" applyBorder="1" applyAlignment="1">
      <alignment horizontal="left"/>
    </xf>
    <xf numFmtId="0" fontId="0" fillId="0" borderId="7" xfId="0" applyFont="1" applyBorder="1" applyAlignment="1">
      <alignment horizontal="left"/>
    </xf>
    <xf numFmtId="0" fontId="0" fillId="3" borderId="7" xfId="0" applyFont="1" applyFill="1" applyBorder="1" applyAlignment="1">
      <alignment horizontal="left"/>
    </xf>
    <xf numFmtId="0" fontId="0" fillId="0" borderId="7" xfId="0" applyNumberFormat="1" applyFont="1" applyBorder="1" applyAlignment="1">
      <alignment horizontal="left"/>
    </xf>
    <xf numFmtId="0" fontId="0" fillId="0" borderId="2" xfId="0" applyFill="1" applyBorder="1" applyAlignment="1">
      <alignment horizontal="left"/>
    </xf>
    <xf numFmtId="0" fontId="0" fillId="2" borderId="2" xfId="0" applyFill="1" applyBorder="1" applyAlignment="1">
      <alignment horizontal="left"/>
    </xf>
    <xf numFmtId="0" fontId="0" fillId="4" borderId="8" xfId="0" applyFill="1" applyBorder="1" applyAlignment="1">
      <alignment horizontal="left"/>
    </xf>
    <xf numFmtId="0" fontId="0" fillId="0" borderId="4" xfId="0" applyFont="1" applyFill="1" applyBorder="1" applyAlignment="1">
      <alignment horizontal="left"/>
    </xf>
    <xf numFmtId="0" fontId="0" fillId="4" borderId="7" xfId="0" applyFont="1" applyFill="1" applyBorder="1" applyAlignment="1">
      <alignment horizontal="left"/>
    </xf>
    <xf numFmtId="0" fontId="0" fillId="0" borderId="2" xfId="0" applyFont="1" applyBorder="1" applyAlignment="1">
      <alignment horizontal="left" vertical="center"/>
    </xf>
    <xf numFmtId="0" fontId="0" fillId="3" borderId="1" xfId="0" applyFont="1" applyFill="1" applyBorder="1" applyAlignment="1">
      <alignment horizontal="left"/>
    </xf>
    <xf numFmtId="0" fontId="0" fillId="4" borderId="10" xfId="0" applyFont="1" applyFill="1" applyBorder="1" applyAlignment="1">
      <alignment horizontal="right" vertical="center"/>
    </xf>
    <xf numFmtId="0" fontId="0" fillId="2" borderId="10" xfId="0" applyFont="1" applyFill="1" applyBorder="1" applyAlignment="1">
      <alignment horizontal="right" vertical="center"/>
    </xf>
    <xf numFmtId="0" fontId="0" fillId="0" borderId="1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4" borderId="1" xfId="0" applyFill="1" applyBorder="1" applyAlignment="1">
      <alignment horizontal="left"/>
    </xf>
    <xf numFmtId="0" fontId="0" fillId="0" borderId="1" xfId="0" applyFont="1" applyFill="1" applyBorder="1" applyAlignment="1">
      <alignment horizontal="left"/>
    </xf>
    <xf numFmtId="0" fontId="0" fillId="2" borderId="1" xfId="0" applyFont="1" applyFill="1" applyBorder="1" applyAlignment="1">
      <alignment horizontal="left"/>
    </xf>
    <xf numFmtId="0" fontId="4" fillId="0" borderId="1" xfId="0" applyFont="1" applyFill="1" applyBorder="1" applyAlignment="1">
      <alignment horizontal="left"/>
    </xf>
    <xf numFmtId="0" fontId="0" fillId="4" borderId="1" xfId="0" applyFont="1" applyFill="1" applyBorder="1" applyAlignment="1">
      <alignment horizontal="left"/>
    </xf>
    <xf numFmtId="0" fontId="0" fillId="0" borderId="1" xfId="0" applyFont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0" fontId="0" fillId="0" borderId="1" xfId="0" applyFont="1" applyBorder="1" applyAlignment="1">
      <alignment horizontal="left"/>
    </xf>
    <xf numFmtId="0" fontId="0" fillId="7" borderId="55" xfId="0" applyFill="1" applyBorder="1" applyAlignment="1">
      <alignment horizontal="left"/>
    </xf>
    <xf numFmtId="0" fontId="0" fillId="0" borderId="54" xfId="0" applyFill="1" applyBorder="1" applyAlignment="1">
      <alignment horizontal="left"/>
    </xf>
    <xf numFmtId="0" fontId="0" fillId="2" borderId="7" xfId="0" applyFont="1" applyFill="1" applyBorder="1" applyAlignment="1">
      <alignment horizontal="right" vertical="center"/>
    </xf>
    <xf numFmtId="0" fontId="0" fillId="0" borderId="69" xfId="0" applyFont="1" applyBorder="1" applyAlignment="1">
      <alignment horizontal="left"/>
    </xf>
    <xf numFmtId="0" fontId="0" fillId="0" borderId="54" xfId="0" applyFont="1" applyBorder="1" applyAlignment="1">
      <alignment horizontal="left"/>
    </xf>
    <xf numFmtId="0" fontId="0" fillId="2" borderId="41" xfId="0" applyFont="1" applyFill="1" applyBorder="1" applyAlignment="1">
      <alignment horizontal="right" vertical="center"/>
    </xf>
    <xf numFmtId="0" fontId="0" fillId="4" borderId="41" xfId="0" applyFont="1" applyFill="1" applyBorder="1" applyAlignment="1">
      <alignment horizontal="right" vertical="center"/>
    </xf>
    <xf numFmtId="0" fontId="0" fillId="2" borderId="70" xfId="0" applyFont="1" applyFill="1" applyBorder="1" applyAlignment="1">
      <alignment horizontal="right" vertical="center"/>
    </xf>
    <xf numFmtId="0" fontId="0" fillId="4" borderId="67" xfId="0" applyFont="1" applyFill="1" applyBorder="1" applyAlignment="1">
      <alignment horizontal="right" vertical="center"/>
    </xf>
    <xf numFmtId="0" fontId="0" fillId="2" borderId="66" xfId="0" applyFont="1" applyFill="1" applyBorder="1" applyAlignment="1">
      <alignment horizontal="right" vertical="center"/>
    </xf>
    <xf numFmtId="0" fontId="0" fillId="10" borderId="51" xfId="0" applyFont="1" applyFill="1" applyBorder="1" applyAlignment="1">
      <alignment horizontal="right"/>
    </xf>
    <xf numFmtId="0" fontId="0" fillId="0" borderId="71" xfId="0" applyFont="1" applyBorder="1" applyAlignment="1">
      <alignment horizontal="center" vertical="center" wrapText="1"/>
    </xf>
    <xf numFmtId="0" fontId="0" fillId="3" borderId="71" xfId="0" applyFont="1" applyFill="1" applyBorder="1" applyAlignment="1">
      <alignment horizontal="center" vertical="center"/>
    </xf>
    <xf numFmtId="0" fontId="0" fillId="0" borderId="71" xfId="0" applyFont="1" applyBorder="1" applyAlignment="1">
      <alignment horizontal="center" vertical="center"/>
    </xf>
    <xf numFmtId="0" fontId="0" fillId="0" borderId="71" xfId="0" applyFont="1" applyBorder="1"/>
    <xf numFmtId="0" fontId="0" fillId="3" borderId="71" xfId="0" applyFont="1" applyFill="1" applyBorder="1" applyAlignment="1">
      <alignment horizontal="center"/>
    </xf>
    <xf numFmtId="0" fontId="0" fillId="10" borderId="64" xfId="0" applyFont="1" applyFill="1" applyBorder="1" applyAlignment="1">
      <alignment horizontal="left"/>
    </xf>
    <xf numFmtId="0" fontId="0" fillId="0" borderId="72" xfId="0" applyFont="1" applyBorder="1"/>
    <xf numFmtId="0" fontId="0" fillId="0" borderId="74" xfId="0" applyFont="1" applyBorder="1"/>
    <xf numFmtId="0" fontId="0" fillId="3" borderId="71" xfId="0" applyFont="1" applyFill="1" applyBorder="1"/>
    <xf numFmtId="0" fontId="0" fillId="0" borderId="71" xfId="0" applyNumberFormat="1" applyFont="1" applyBorder="1"/>
    <xf numFmtId="0" fontId="0" fillId="0" borderId="74" xfId="0" applyFill="1" applyBorder="1"/>
    <xf numFmtId="0" fontId="0" fillId="2" borderId="71" xfId="0" applyFill="1" applyBorder="1"/>
    <xf numFmtId="0" fontId="0" fillId="0" borderId="71" xfId="0" applyFill="1" applyBorder="1"/>
    <xf numFmtId="0" fontId="0" fillId="4" borderId="71" xfId="0" applyFill="1" applyBorder="1"/>
    <xf numFmtId="0" fontId="0" fillId="0" borderId="71" xfId="0" applyFont="1" applyFill="1" applyBorder="1"/>
    <xf numFmtId="0" fontId="0" fillId="2" borderId="71" xfId="0" applyFont="1" applyFill="1" applyBorder="1"/>
    <xf numFmtId="0" fontId="0" fillId="4" borderId="71" xfId="0" applyFont="1" applyFill="1" applyBorder="1"/>
    <xf numFmtId="0" fontId="0" fillId="0" borderId="59" xfId="0" applyFont="1" applyBorder="1" applyAlignment="1">
      <alignment horizontal="center" vertical="center" wrapText="1"/>
    </xf>
    <xf numFmtId="0" fontId="0" fillId="3" borderId="75" xfId="0" applyFont="1" applyFill="1" applyBorder="1" applyAlignment="1">
      <alignment horizontal="center" vertical="center"/>
    </xf>
    <xf numFmtId="0" fontId="0" fillId="0" borderId="47" xfId="0" applyFont="1" applyBorder="1" applyAlignment="1">
      <alignment horizontal="center" vertical="center"/>
    </xf>
    <xf numFmtId="0" fontId="0" fillId="3" borderId="47" xfId="0" applyFont="1" applyFill="1" applyBorder="1" applyAlignment="1">
      <alignment horizontal="center" vertical="center"/>
    </xf>
    <xf numFmtId="0" fontId="0" fillId="2" borderId="47" xfId="0" applyFont="1" applyFill="1" applyBorder="1" applyAlignment="1">
      <alignment horizontal="center" vertical="center"/>
    </xf>
    <xf numFmtId="0" fontId="0" fillId="0" borderId="47" xfId="0" applyFont="1" applyBorder="1" applyAlignment="1">
      <alignment horizontal="right" vertical="center"/>
    </xf>
    <xf numFmtId="0" fontId="0" fillId="0" borderId="48" xfId="0" applyFont="1" applyBorder="1"/>
    <xf numFmtId="0" fontId="0" fillId="0" borderId="60" xfId="0" applyNumberFormat="1" applyFont="1" applyBorder="1"/>
    <xf numFmtId="0" fontId="0" fillId="0" borderId="0" xfId="0" applyFont="1"/>
    <xf numFmtId="0" fontId="0" fillId="2" borderId="3" xfId="0" applyFont="1" applyFill="1" applyBorder="1" applyAlignment="1">
      <alignment horizontal="right" vertical="center"/>
    </xf>
    <xf numFmtId="0" fontId="8" fillId="0" borderId="3" xfId="0" applyFont="1" applyBorder="1" applyAlignment="1">
      <alignment horizontal="right" vertical="center"/>
    </xf>
    <xf numFmtId="0" fontId="8" fillId="0" borderId="3" xfId="0" applyFont="1" applyBorder="1" applyAlignment="1">
      <alignment horizontal="center" vertical="center"/>
    </xf>
    <xf numFmtId="0" fontId="8" fillId="0" borderId="47" xfId="0" applyFont="1" applyBorder="1" applyAlignment="1">
      <alignment horizontal="right" vertical="center"/>
    </xf>
    <xf numFmtId="0" fontId="8" fillId="0" borderId="3" xfId="0" applyFont="1" applyBorder="1" applyAlignment="1">
      <alignment horizontal="left" vertical="center"/>
    </xf>
    <xf numFmtId="0" fontId="8" fillId="13" borderId="76" xfId="0" applyFont="1" applyFill="1" applyBorder="1" applyAlignment="1">
      <alignment horizontal="right" vertical="center"/>
    </xf>
    <xf numFmtId="0" fontId="8" fillId="0" borderId="71" xfId="0" applyFont="1" applyBorder="1" applyAlignment="1">
      <alignment horizontal="center" vertical="center"/>
    </xf>
    <xf numFmtId="0" fontId="8" fillId="14" borderId="3" xfId="0" applyFont="1" applyFill="1" applyBorder="1" applyAlignment="1">
      <alignment horizontal="left" vertical="center"/>
    </xf>
    <xf numFmtId="0" fontId="8" fillId="14" borderId="3" xfId="0" applyFont="1" applyFill="1" applyBorder="1" applyAlignment="1">
      <alignment horizontal="center" vertical="center"/>
    </xf>
    <xf numFmtId="0" fontId="8" fillId="14" borderId="47" xfId="0" applyFont="1" applyFill="1" applyBorder="1" applyAlignment="1">
      <alignment horizontal="center" vertical="center"/>
    </xf>
    <xf numFmtId="0" fontId="8" fillId="15" borderId="0" xfId="0" applyFont="1" applyFill="1" applyAlignment="1">
      <alignment horizontal="right" vertical="center"/>
    </xf>
    <xf numFmtId="0" fontId="8" fillId="14" borderId="1" xfId="0" applyFont="1" applyFill="1" applyBorder="1" applyAlignment="1">
      <alignment horizontal="left" vertical="center"/>
    </xf>
    <xf numFmtId="0" fontId="8" fillId="14" borderId="77" xfId="0" applyFont="1" applyFill="1" applyBorder="1" applyAlignment="1">
      <alignment horizontal="center" vertical="center"/>
    </xf>
    <xf numFmtId="0" fontId="8" fillId="0" borderId="78" xfId="0" applyFont="1" applyBorder="1" applyAlignment="1">
      <alignment horizontal="center" vertical="center"/>
    </xf>
    <xf numFmtId="0" fontId="8" fillId="0" borderId="79" xfId="0" applyFont="1" applyBorder="1" applyAlignment="1">
      <alignment horizontal="center" vertical="center"/>
    </xf>
    <xf numFmtId="0" fontId="8" fillId="0" borderId="47" xfId="0" applyFont="1" applyBorder="1" applyAlignment="1">
      <alignment horizontal="center" vertical="center"/>
    </xf>
    <xf numFmtId="0" fontId="8" fillId="13" borderId="6" xfId="0" applyFont="1" applyFill="1" applyBorder="1" applyAlignment="1">
      <alignment horizontal="left" vertical="center"/>
    </xf>
    <xf numFmtId="0" fontId="8" fillId="13" borderId="10" xfId="0" applyFont="1" applyFill="1" applyBorder="1" applyAlignment="1">
      <alignment horizontal="right" vertical="center"/>
    </xf>
    <xf numFmtId="0" fontId="8" fillId="0" borderId="54" xfId="0" applyFont="1" applyBorder="1" applyAlignment="1">
      <alignment horizontal="left" vertical="center"/>
    </xf>
    <xf numFmtId="0" fontId="8" fillId="0" borderId="77" xfId="0" applyFont="1" applyBorder="1" applyAlignment="1">
      <alignment horizontal="center" vertical="center"/>
    </xf>
    <xf numFmtId="0" fontId="8" fillId="14" borderId="79" xfId="0" applyFont="1" applyFill="1" applyBorder="1" applyAlignment="1">
      <alignment horizontal="left" vertical="center"/>
    </xf>
    <xf numFmtId="0" fontId="8" fillId="14" borderId="79" xfId="0" applyFont="1" applyFill="1" applyBorder="1" applyAlignment="1">
      <alignment horizontal="center" vertical="center"/>
    </xf>
    <xf numFmtId="0" fontId="8" fillId="14" borderId="55" xfId="0" applyFont="1" applyFill="1" applyBorder="1" applyAlignment="1">
      <alignment horizontal="left" vertical="center"/>
    </xf>
    <xf numFmtId="0" fontId="8" fillId="15" borderId="42" xfId="0" applyFont="1" applyFill="1" applyBorder="1" applyAlignment="1">
      <alignment horizontal="right" vertical="center"/>
    </xf>
    <xf numFmtId="0" fontId="8" fillId="14" borderId="54" xfId="0" applyFont="1" applyFill="1" applyBorder="1" applyAlignment="1">
      <alignment horizontal="left" vertical="center"/>
    </xf>
    <xf numFmtId="0" fontId="8" fillId="0" borderId="79" xfId="0" applyFont="1" applyBorder="1" applyAlignment="1">
      <alignment horizontal="left" vertical="center"/>
    </xf>
    <xf numFmtId="0" fontId="8" fillId="0" borderId="55" xfId="0" applyFont="1" applyBorder="1" applyAlignment="1">
      <alignment horizontal="left" vertical="center"/>
    </xf>
    <xf numFmtId="0" fontId="8" fillId="13" borderId="42" xfId="0" applyFont="1" applyFill="1" applyBorder="1" applyAlignment="1">
      <alignment horizontal="right" vertical="center"/>
    </xf>
    <xf numFmtId="0" fontId="8" fillId="14" borderId="27" xfId="0" applyFont="1" applyFill="1" applyBorder="1" applyAlignment="1">
      <alignment horizontal="left" vertical="center"/>
    </xf>
    <xf numFmtId="0" fontId="8" fillId="15" borderId="80" xfId="0" applyFont="1" applyFill="1" applyBorder="1" applyAlignment="1">
      <alignment horizontal="right" vertical="center"/>
    </xf>
    <xf numFmtId="0" fontId="8" fillId="13" borderId="80" xfId="0" applyFont="1" applyFill="1" applyBorder="1" applyAlignment="1">
      <alignment horizontal="right" vertical="center"/>
    </xf>
    <xf numFmtId="0" fontId="8" fillId="14" borderId="81" xfId="0" applyFont="1" applyFill="1" applyBorder="1" applyAlignment="1">
      <alignment horizontal="left" vertical="center"/>
    </xf>
    <xf numFmtId="0" fontId="8" fillId="0" borderId="81" xfId="0" applyFont="1" applyBorder="1" applyAlignment="1">
      <alignment horizontal="left" vertical="center"/>
    </xf>
    <xf numFmtId="0" fontId="8" fillId="0" borderId="6" xfId="0" applyFont="1" applyBorder="1" applyAlignment="1">
      <alignment horizontal="left" vertical="center"/>
    </xf>
    <xf numFmtId="0" fontId="8" fillId="14" borderId="82" xfId="0" applyFont="1" applyFill="1" applyBorder="1" applyAlignment="1">
      <alignment horizontal="left" vertical="center"/>
    </xf>
    <xf numFmtId="0" fontId="8" fillId="13" borderId="0" xfId="0" applyFont="1" applyFill="1" applyAlignment="1">
      <alignment horizontal="right" vertical="center"/>
    </xf>
    <xf numFmtId="0" fontId="8" fillId="14" borderId="8" xfId="0" applyFont="1" applyFill="1" applyBorder="1" applyAlignment="1">
      <alignment horizontal="right"/>
    </xf>
    <xf numFmtId="0" fontId="8" fillId="14" borderId="3" xfId="0" applyFont="1" applyFill="1" applyBorder="1" applyAlignment="1">
      <alignment horizontal="center"/>
    </xf>
    <xf numFmtId="0" fontId="8" fillId="14" borderId="47" xfId="0" applyFont="1" applyFill="1" applyBorder="1"/>
    <xf numFmtId="0" fontId="8" fillId="14" borderId="3" xfId="0" applyFont="1" applyFill="1" applyBorder="1" applyAlignment="1">
      <alignment horizontal="left"/>
    </xf>
    <xf numFmtId="0" fontId="8" fillId="15" borderId="27" xfId="0" applyFont="1" applyFill="1" applyBorder="1" applyAlignment="1">
      <alignment horizontal="right" vertical="center"/>
    </xf>
    <xf numFmtId="0" fontId="8" fillId="14" borderId="74" xfId="0" applyFont="1" applyFill="1" applyBorder="1" applyAlignment="1">
      <alignment horizontal="center"/>
    </xf>
    <xf numFmtId="0" fontId="8" fillId="0" borderId="51" xfId="0" applyFont="1" applyBorder="1" applyAlignment="1">
      <alignment horizontal="left"/>
    </xf>
    <xf numFmtId="0" fontId="8" fillId="0" borderId="52" xfId="0" applyFont="1" applyBorder="1"/>
    <xf numFmtId="0" fontId="8" fillId="0" borderId="48" xfId="0" applyFont="1" applyBorder="1"/>
    <xf numFmtId="0" fontId="8" fillId="16" borderId="52" xfId="0" applyFont="1" applyFill="1" applyBorder="1" applyAlignment="1">
      <alignment horizontal="left"/>
    </xf>
    <xf numFmtId="0" fontId="8" fillId="16" borderId="51" xfId="0" applyFont="1" applyFill="1" applyBorder="1" applyAlignment="1">
      <alignment horizontal="right"/>
    </xf>
    <xf numFmtId="0" fontId="8" fillId="16" borderId="64" xfId="0" applyFont="1" applyFill="1" applyBorder="1" applyAlignment="1">
      <alignment horizontal="left"/>
    </xf>
    <xf numFmtId="0" fontId="8" fillId="0" borderId="83" xfId="0" applyFont="1" applyBorder="1"/>
    <xf numFmtId="0" fontId="0" fillId="4" borderId="0" xfId="0" applyFill="1"/>
    <xf numFmtId="0" fontId="0" fillId="4" borderId="0" xfId="0" applyFill="1" applyBorder="1" applyAlignment="1">
      <alignment horizontal="right"/>
    </xf>
    <xf numFmtId="16" fontId="0" fillId="4" borderId="0" xfId="0" applyNumberFormat="1" applyFill="1"/>
    <xf numFmtId="0" fontId="0" fillId="4" borderId="0" xfId="0" applyFill="1" applyAlignment="1">
      <alignment horizontal="left"/>
    </xf>
    <xf numFmtId="0" fontId="0" fillId="4" borderId="0" xfId="0" applyFill="1" applyAlignment="1">
      <alignment horizontal="right"/>
    </xf>
    <xf numFmtId="0" fontId="7" fillId="0" borderId="28" xfId="0" applyFont="1" applyBorder="1" applyAlignment="1">
      <alignment horizontal="center"/>
    </xf>
    <xf numFmtId="0" fontId="0" fillId="0" borderId="0" xfId="0" applyAlignment="1">
      <alignment horizontal="right"/>
    </xf>
    <xf numFmtId="0" fontId="7" fillId="0" borderId="1" xfId="0" applyFont="1" applyBorder="1" applyAlignment="1">
      <alignment horizontal="center"/>
    </xf>
    <xf numFmtId="1" fontId="0" fillId="4" borderId="2" xfId="0" applyNumberFormat="1" applyFont="1" applyFill="1" applyBorder="1" applyAlignment="1">
      <alignment horizontal="right" vertical="center"/>
    </xf>
    <xf numFmtId="1" fontId="0" fillId="2" borderId="2" xfId="0" applyNumberFormat="1" applyFont="1" applyFill="1" applyBorder="1" applyAlignment="1">
      <alignment horizontal="right" vertical="center"/>
    </xf>
    <xf numFmtId="0" fontId="0" fillId="3" borderId="8" xfId="0" applyFont="1" applyFill="1" applyBorder="1" applyAlignment="1">
      <alignment horizontal="left" vertical="center"/>
    </xf>
    <xf numFmtId="0" fontId="0" fillId="0" borderId="8" xfId="0" applyFont="1" applyBorder="1" applyAlignment="1">
      <alignment horizontal="left" vertical="center"/>
    </xf>
    <xf numFmtId="0" fontId="0" fillId="4" borderId="18" xfId="0" applyFont="1" applyFill="1" applyBorder="1" applyAlignment="1">
      <alignment horizontal="left" vertical="center"/>
    </xf>
    <xf numFmtId="0" fontId="0" fillId="4" borderId="17" xfId="0" applyFont="1" applyFill="1" applyBorder="1" applyAlignment="1">
      <alignment horizontal="right" vertical="center"/>
    </xf>
    <xf numFmtId="0" fontId="0" fillId="4" borderId="1" xfId="0" applyFont="1" applyFill="1" applyBorder="1" applyAlignment="1">
      <alignment horizontal="left" vertical="center"/>
    </xf>
    <xf numFmtId="1" fontId="0" fillId="4" borderId="1" xfId="0" applyNumberFormat="1" applyFont="1" applyFill="1" applyBorder="1" applyAlignment="1">
      <alignment horizontal="right" vertical="center"/>
    </xf>
    <xf numFmtId="0" fontId="0" fillId="2" borderId="1" xfId="0" applyFont="1" applyFill="1" applyBorder="1" applyAlignment="1">
      <alignment horizontal="left" vertical="center"/>
    </xf>
    <xf numFmtId="1" fontId="0" fillId="2" borderId="1" xfId="0" applyNumberFormat="1" applyFont="1" applyFill="1" applyBorder="1" applyAlignment="1">
      <alignment horizontal="right" vertical="center"/>
    </xf>
    <xf numFmtId="0" fontId="0" fillId="0" borderId="27" xfId="0" applyFont="1" applyBorder="1" applyAlignment="1">
      <alignment horizontal="left" vertical="center"/>
    </xf>
    <xf numFmtId="0" fontId="0" fillId="4" borderId="66" xfId="0" applyFont="1" applyFill="1" applyBorder="1" applyAlignment="1">
      <alignment horizontal="right" vertical="center"/>
    </xf>
    <xf numFmtId="0" fontId="0" fillId="0" borderId="8" xfId="0" applyFont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0" fontId="0" fillId="2" borderId="5" xfId="0" applyFont="1" applyFill="1" applyBorder="1" applyAlignment="1">
      <alignment horizontal="left" vertical="center"/>
    </xf>
    <xf numFmtId="0" fontId="0" fillId="2" borderId="34" xfId="0" applyFont="1" applyFill="1" applyBorder="1" applyAlignment="1">
      <alignment horizontal="right" vertical="center"/>
    </xf>
    <xf numFmtId="0" fontId="0" fillId="2" borderId="18" xfId="0" applyFont="1" applyFill="1" applyBorder="1" applyAlignment="1">
      <alignment horizontal="left" vertical="center"/>
    </xf>
    <xf numFmtId="0" fontId="0" fillId="2" borderId="17" xfId="0" applyFont="1" applyFill="1" applyBorder="1" applyAlignment="1">
      <alignment horizontal="right" vertical="center"/>
    </xf>
    <xf numFmtId="0" fontId="0" fillId="0" borderId="1" xfId="0" applyFont="1" applyBorder="1" applyAlignment="1">
      <alignment horizontal="center" vertical="center"/>
    </xf>
    <xf numFmtId="0" fontId="0" fillId="5" borderId="1" xfId="0" applyFont="1" applyFill="1" applyBorder="1" applyAlignment="1">
      <alignment horizontal="left" vertical="center"/>
    </xf>
    <xf numFmtId="0" fontId="0" fillId="5" borderId="1" xfId="0" applyFont="1" applyFill="1" applyBorder="1" applyAlignment="1">
      <alignment horizontal="right" vertical="center"/>
    </xf>
    <xf numFmtId="0" fontId="0" fillId="2" borderId="1" xfId="0" applyFont="1" applyFill="1" applyBorder="1" applyAlignment="1">
      <alignment horizontal="right" vertical="center"/>
    </xf>
    <xf numFmtId="0" fontId="0" fillId="4" borderId="1" xfId="0" applyFont="1" applyFill="1" applyBorder="1" applyAlignment="1">
      <alignment horizontal="right" vertical="center"/>
    </xf>
    <xf numFmtId="0" fontId="0" fillId="3" borderId="1" xfId="0" applyFont="1" applyFill="1" applyBorder="1" applyAlignment="1">
      <alignment horizontal="center" vertical="center"/>
    </xf>
    <xf numFmtId="0" fontId="0" fillId="4" borderId="69" xfId="0" applyFont="1" applyFill="1" applyBorder="1" applyAlignment="1">
      <alignment horizontal="left" vertical="center"/>
    </xf>
    <xf numFmtId="0" fontId="0" fillId="4" borderId="85" xfId="0" applyFont="1" applyFill="1" applyBorder="1" applyAlignment="1">
      <alignment horizontal="right" vertical="center"/>
    </xf>
    <xf numFmtId="0" fontId="0" fillId="0" borderId="27" xfId="0" applyFont="1" applyBorder="1" applyAlignment="1">
      <alignment horizontal="right" vertical="center"/>
    </xf>
    <xf numFmtId="0" fontId="0" fillId="7" borderId="1" xfId="0" applyFont="1" applyFill="1" applyBorder="1" applyAlignment="1">
      <alignment horizontal="left"/>
    </xf>
    <xf numFmtId="0" fontId="0" fillId="7" borderId="1" xfId="0" applyFont="1" applyFill="1" applyBorder="1" applyAlignment="1">
      <alignment horizontal="right"/>
    </xf>
    <xf numFmtId="0" fontId="0" fillId="3" borderId="1" xfId="0" applyFont="1" applyFill="1" applyBorder="1" applyAlignment="1">
      <alignment horizontal="right"/>
    </xf>
    <xf numFmtId="0" fontId="0" fillId="6" borderId="1" xfId="0" applyFont="1" applyFill="1" applyBorder="1" applyAlignment="1">
      <alignment horizontal="left"/>
    </xf>
    <xf numFmtId="0" fontId="0" fillId="6" borderId="1" xfId="0" applyFont="1" applyFill="1" applyBorder="1" applyAlignment="1">
      <alignment horizontal="right"/>
    </xf>
    <xf numFmtId="0" fontId="0" fillId="4" borderId="1" xfId="0" applyFont="1" applyFill="1" applyBorder="1" applyAlignment="1">
      <alignment horizontal="right"/>
    </xf>
    <xf numFmtId="0" fontId="0" fillId="0" borderId="1" xfId="0" applyNumberFormat="1" applyFont="1" applyBorder="1" applyAlignment="1">
      <alignment horizontal="left"/>
    </xf>
    <xf numFmtId="0" fontId="0" fillId="0" borderId="75" xfId="0" applyFont="1" applyBorder="1" applyAlignment="1">
      <alignment horizontal="right" vertical="center"/>
    </xf>
    <xf numFmtId="0" fontId="0" fillId="11" borderId="1" xfId="0" applyFont="1" applyFill="1" applyBorder="1" applyAlignment="1">
      <alignment horizontal="right"/>
    </xf>
    <xf numFmtId="0" fontId="0" fillId="2" borderId="1" xfId="0" applyFont="1" applyFill="1" applyBorder="1" applyAlignment="1">
      <alignment horizontal="right"/>
    </xf>
    <xf numFmtId="0" fontId="0" fillId="8" borderId="1" xfId="0" applyFont="1" applyFill="1" applyBorder="1" applyAlignment="1">
      <alignment horizontal="left"/>
    </xf>
    <xf numFmtId="0" fontId="0" fillId="8" borderId="1" xfId="0" applyFont="1" applyFill="1" applyBorder="1" applyAlignment="1">
      <alignment horizontal="right"/>
    </xf>
    <xf numFmtId="0" fontId="0" fillId="3" borderId="0" xfId="0" applyFont="1" applyFill="1" applyBorder="1" applyAlignment="1">
      <alignment horizontal="right"/>
    </xf>
    <xf numFmtId="0" fontId="0" fillId="2" borderId="84" xfId="0" applyFont="1" applyFill="1" applyBorder="1"/>
    <xf numFmtId="0" fontId="8" fillId="0" borderId="27" xfId="0" applyFont="1" applyBorder="1" applyAlignment="1">
      <alignment horizontal="right" vertical="center"/>
    </xf>
    <xf numFmtId="0" fontId="0" fillId="4" borderId="1" xfId="0" applyFill="1" applyBorder="1" applyAlignment="1">
      <alignment horizontal="right"/>
    </xf>
    <xf numFmtId="0" fontId="0" fillId="9" borderId="1" xfId="0" applyFill="1" applyBorder="1" applyAlignment="1">
      <alignment horizontal="left"/>
    </xf>
    <xf numFmtId="0" fontId="0" fillId="9" borderId="1" xfId="0" applyFill="1" applyBorder="1" applyAlignment="1">
      <alignment horizontal="right"/>
    </xf>
    <xf numFmtId="0" fontId="0" fillId="2" borderId="1" xfId="0" applyFill="1" applyBorder="1" applyAlignment="1">
      <alignment horizontal="right"/>
    </xf>
    <xf numFmtId="0" fontId="0" fillId="6" borderId="1" xfId="0" applyFill="1" applyBorder="1" applyAlignment="1">
      <alignment horizontal="left"/>
    </xf>
    <xf numFmtId="0" fontId="0" fillId="6" borderId="1" xfId="0" applyFill="1" applyBorder="1" applyAlignment="1">
      <alignment horizontal="right"/>
    </xf>
    <xf numFmtId="0" fontId="0" fillId="8" borderId="1" xfId="0" applyFill="1" applyBorder="1" applyAlignment="1">
      <alignment horizontal="left"/>
    </xf>
    <xf numFmtId="0" fontId="0" fillId="8" borderId="1" xfId="0" applyFill="1" applyBorder="1" applyAlignment="1">
      <alignment horizontal="right"/>
    </xf>
    <xf numFmtId="0" fontId="0" fillId="9" borderId="1" xfId="0" applyFont="1" applyFill="1" applyBorder="1" applyAlignment="1">
      <alignment horizontal="left"/>
    </xf>
    <xf numFmtId="0" fontId="0" fillId="9" borderId="1" xfId="0" applyFont="1" applyFill="1" applyBorder="1" applyAlignment="1">
      <alignment horizontal="right"/>
    </xf>
    <xf numFmtId="0" fontId="0" fillId="11" borderId="1" xfId="0" applyFont="1" applyFill="1" applyBorder="1" applyAlignment="1">
      <alignment horizontal="left"/>
    </xf>
    <xf numFmtId="0" fontId="0" fillId="0" borderId="10" xfId="0" applyFill="1" applyBorder="1"/>
    <xf numFmtId="0" fontId="0" fillId="2" borderId="10" xfId="0" applyFill="1" applyBorder="1"/>
    <xf numFmtId="0" fontId="0" fillId="4" borderId="8" xfId="0" applyFill="1" applyBorder="1"/>
    <xf numFmtId="0" fontId="0" fillId="2" borderId="8" xfId="0" applyFill="1" applyBorder="1"/>
    <xf numFmtId="0" fontId="0" fillId="0" borderId="8" xfId="0" applyFont="1" applyFill="1" applyBorder="1"/>
    <xf numFmtId="0" fontId="0" fillId="2" borderId="8" xfId="0" applyFont="1" applyFill="1" applyBorder="1"/>
    <xf numFmtId="0" fontId="0" fillId="2" borderId="69" xfId="0" applyFont="1" applyFill="1" applyBorder="1" applyAlignment="1">
      <alignment horizontal="left"/>
    </xf>
    <xf numFmtId="0" fontId="0" fillId="2" borderId="0" xfId="0" applyFont="1" applyFill="1" applyBorder="1" applyAlignment="1">
      <alignment horizontal="right"/>
    </xf>
    <xf numFmtId="0" fontId="0" fillId="2" borderId="54" xfId="0" applyFont="1" applyFill="1" applyBorder="1" applyAlignment="1">
      <alignment horizontal="left"/>
    </xf>
    <xf numFmtId="0" fontId="0" fillId="7" borderId="1" xfId="0" applyFill="1" applyBorder="1" applyAlignment="1">
      <alignment horizontal="left"/>
    </xf>
    <xf numFmtId="0" fontId="0" fillId="12" borderId="1" xfId="0" applyFont="1" applyFill="1" applyBorder="1" applyAlignment="1">
      <alignment horizontal="right"/>
    </xf>
    <xf numFmtId="0" fontId="8" fillId="0" borderId="8" xfId="0" applyFont="1" applyBorder="1" applyAlignment="1">
      <alignment horizontal="center" vertical="center"/>
    </xf>
    <xf numFmtId="0" fontId="8" fillId="14" borderId="8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left" vertical="center"/>
    </xf>
    <xf numFmtId="0" fontId="0" fillId="3" borderId="1" xfId="0" applyFont="1" applyFill="1" applyBorder="1" applyAlignment="1">
      <alignment horizontal="right" vertical="center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>
      <alignment horizontal="right" vertical="center"/>
    </xf>
    <xf numFmtId="0" fontId="8" fillId="13" borderId="1" xfId="0" applyFont="1" applyFill="1" applyBorder="1" applyAlignment="1">
      <alignment horizontal="left" vertical="center"/>
    </xf>
    <xf numFmtId="0" fontId="8" fillId="13" borderId="1" xfId="0" applyFont="1" applyFill="1" applyBorder="1" applyAlignment="1">
      <alignment horizontal="right" vertical="center"/>
    </xf>
    <xf numFmtId="0" fontId="8" fillId="14" borderId="1" xfId="0" applyFont="1" applyFill="1" applyBorder="1" applyAlignment="1">
      <alignment horizontal="center" vertical="center"/>
    </xf>
    <xf numFmtId="0" fontId="8" fillId="15" borderId="1" xfId="0" applyFont="1" applyFill="1" applyBorder="1" applyAlignment="1">
      <alignment horizontal="right" vertical="center"/>
    </xf>
    <xf numFmtId="0" fontId="0" fillId="0" borderId="46" xfId="0" applyNumberFormat="1" applyFont="1" applyBorder="1"/>
    <xf numFmtId="16" fontId="0" fillId="2" borderId="46" xfId="0" applyNumberFormat="1" applyFont="1" applyFill="1" applyBorder="1"/>
    <xf numFmtId="0" fontId="0" fillId="2" borderId="46" xfId="0" applyNumberFormat="1" applyFont="1" applyFill="1" applyBorder="1"/>
    <xf numFmtId="0" fontId="0" fillId="2" borderId="59" xfId="0" applyFont="1" applyFill="1" applyBorder="1" applyAlignment="1">
      <alignment horizontal="center" vertical="center" wrapText="1"/>
    </xf>
    <xf numFmtId="0" fontId="0" fillId="10" borderId="59" xfId="0" applyFont="1" applyFill="1" applyBorder="1"/>
    <xf numFmtId="0" fontId="0" fillId="4" borderId="91" xfId="0" applyFill="1" applyBorder="1"/>
    <xf numFmtId="0" fontId="7" fillId="4" borderId="90" xfId="0" applyFont="1" applyFill="1" applyBorder="1" applyAlignment="1">
      <alignment horizontal="center"/>
    </xf>
    <xf numFmtId="1" fontId="0" fillId="4" borderId="87" xfId="0" applyNumberFormat="1" applyFont="1" applyFill="1" applyBorder="1" applyAlignment="1">
      <alignment horizontal="right" vertical="center"/>
    </xf>
    <xf numFmtId="0" fontId="0" fillId="2" borderId="66" xfId="0" applyFont="1" applyFill="1" applyBorder="1" applyAlignment="1">
      <alignment horizontal="left" vertical="center"/>
    </xf>
    <xf numFmtId="1" fontId="0" fillId="4" borderId="6" xfId="0" applyNumberFormat="1" applyFont="1" applyFill="1" applyBorder="1" applyAlignment="1">
      <alignment horizontal="right" vertical="center"/>
    </xf>
    <xf numFmtId="1" fontId="0" fillId="2" borderId="6" xfId="0" applyNumberFormat="1" applyFont="1" applyFill="1" applyBorder="1" applyAlignment="1">
      <alignment horizontal="right" vertical="center"/>
    </xf>
    <xf numFmtId="0" fontId="0" fillId="4" borderId="2" xfId="0" applyFont="1" applyFill="1" applyBorder="1" applyAlignment="1">
      <alignment horizontal="right" vertical="center"/>
    </xf>
    <xf numFmtId="16" fontId="0" fillId="3" borderId="2" xfId="0" applyNumberFormat="1" applyFont="1" applyFill="1" applyBorder="1"/>
    <xf numFmtId="0" fontId="0" fillId="0" borderId="2" xfId="0" applyFont="1" applyBorder="1"/>
    <xf numFmtId="0" fontId="0" fillId="3" borderId="2" xfId="0" applyFont="1" applyFill="1" applyBorder="1"/>
    <xf numFmtId="0" fontId="0" fillId="2" borderId="2" xfId="0" applyFont="1" applyFill="1" applyBorder="1"/>
    <xf numFmtId="0" fontId="0" fillId="10" borderId="2" xfId="0" applyFont="1" applyFill="1" applyBorder="1"/>
    <xf numFmtId="0" fontId="8" fillId="2" borderId="2" xfId="0" applyFont="1" applyFill="1" applyBorder="1"/>
    <xf numFmtId="0" fontId="8" fillId="10" borderId="2" xfId="0" applyFont="1" applyFill="1" applyBorder="1"/>
    <xf numFmtId="0" fontId="8" fillId="3" borderId="2" xfId="0" applyFont="1" applyFill="1" applyBorder="1"/>
    <xf numFmtId="0" fontId="8" fillId="0" borderId="2" xfId="0" applyFont="1" applyBorder="1"/>
    <xf numFmtId="0" fontId="0" fillId="0" borderId="2" xfId="0" applyFont="1" applyBorder="1" applyAlignment="1">
      <alignment horizontal="right"/>
    </xf>
    <xf numFmtId="0" fontId="0" fillId="0" borderId="8" xfId="0" applyFont="1" applyBorder="1"/>
    <xf numFmtId="0" fontId="0" fillId="3" borderId="8" xfId="0" applyFont="1" applyFill="1" applyBorder="1"/>
    <xf numFmtId="16" fontId="0" fillId="3" borderId="8" xfId="0" applyNumberFormat="1" applyFont="1" applyFill="1" applyBorder="1" applyAlignment="1">
      <alignment horizontal="left"/>
    </xf>
    <xf numFmtId="16" fontId="0" fillId="0" borderId="51" xfId="0" applyNumberFormat="1" applyFont="1" applyBorder="1" applyAlignment="1">
      <alignment horizontal="left"/>
    </xf>
    <xf numFmtId="16" fontId="0" fillId="0" borderId="87" xfId="0" applyNumberFormat="1" applyFont="1" applyBorder="1"/>
    <xf numFmtId="1" fontId="0" fillId="4" borderId="55" xfId="0" applyNumberFormat="1" applyFont="1" applyFill="1" applyBorder="1" applyAlignment="1">
      <alignment horizontal="right" vertical="center"/>
    </xf>
    <xf numFmtId="0" fontId="0" fillId="0" borderId="27" xfId="0" applyFont="1" applyBorder="1" applyAlignment="1">
      <alignment horizontal="center" vertical="center" wrapText="1"/>
    </xf>
    <xf numFmtId="0" fontId="0" fillId="0" borderId="61" xfId="0" applyFont="1" applyBorder="1" applyAlignment="1">
      <alignment horizontal="center" vertical="center" wrapText="1"/>
    </xf>
    <xf numFmtId="0" fontId="0" fillId="0" borderId="74" xfId="0" applyFont="1" applyBorder="1" applyAlignment="1">
      <alignment horizontal="center" vertical="center" wrapText="1"/>
    </xf>
    <xf numFmtId="1" fontId="7" fillId="4" borderId="87" xfId="0" applyNumberFormat="1" applyFont="1" applyFill="1" applyBorder="1" applyAlignment="1">
      <alignment horizontal="right" vertical="center"/>
    </xf>
    <xf numFmtId="1" fontId="7" fillId="2" borderId="2" xfId="0" applyNumberFormat="1" applyFont="1" applyFill="1" applyBorder="1" applyAlignment="1">
      <alignment horizontal="right" vertical="center"/>
    </xf>
    <xf numFmtId="1" fontId="7" fillId="4" borderId="2" xfId="0" applyNumberFormat="1" applyFont="1" applyFill="1" applyBorder="1" applyAlignment="1">
      <alignment horizontal="right" vertical="center"/>
    </xf>
    <xf numFmtId="0" fontId="7" fillId="7" borderId="29" xfId="0" applyFont="1" applyFill="1" applyBorder="1" applyAlignment="1">
      <alignment horizontal="right"/>
    </xf>
    <xf numFmtId="0" fontId="7" fillId="3" borderId="29" xfId="0" applyFont="1" applyFill="1" applyBorder="1" applyAlignment="1">
      <alignment horizontal="right"/>
    </xf>
    <xf numFmtId="0" fontId="7" fillId="6" borderId="29" xfId="0" applyFont="1" applyFill="1" applyBorder="1" applyAlignment="1">
      <alignment horizontal="right"/>
    </xf>
    <xf numFmtId="0" fontId="7" fillId="4" borderId="29" xfId="0" applyFont="1" applyFill="1" applyBorder="1" applyAlignment="1">
      <alignment horizontal="right"/>
    </xf>
    <xf numFmtId="0" fontId="7" fillId="11" borderId="66" xfId="0" applyFont="1" applyFill="1" applyBorder="1" applyAlignment="1">
      <alignment horizontal="right"/>
    </xf>
    <xf numFmtId="0" fontId="7" fillId="3" borderId="41" xfId="0" applyFont="1" applyFill="1" applyBorder="1" applyAlignment="1">
      <alignment horizontal="right"/>
    </xf>
    <xf numFmtId="0" fontId="7" fillId="11" borderId="41" xfId="0" applyFont="1" applyFill="1" applyBorder="1" applyAlignment="1">
      <alignment horizontal="right"/>
    </xf>
    <xf numFmtId="0" fontId="7" fillId="2" borderId="41" xfId="0" applyFont="1" applyFill="1" applyBorder="1" applyAlignment="1">
      <alignment horizontal="right"/>
    </xf>
    <xf numFmtId="0" fontId="7" fillId="6" borderId="41" xfId="0" applyFont="1" applyFill="1" applyBorder="1" applyAlignment="1">
      <alignment horizontal="right"/>
    </xf>
    <xf numFmtId="0" fontId="7" fillId="4" borderId="41" xfId="0" applyFont="1" applyFill="1" applyBorder="1" applyAlignment="1">
      <alignment horizontal="right"/>
    </xf>
    <xf numFmtId="0" fontId="7" fillId="8" borderId="41" xfId="0" applyFont="1" applyFill="1" applyBorder="1" applyAlignment="1">
      <alignment horizontal="right"/>
    </xf>
    <xf numFmtId="0" fontId="7" fillId="9" borderId="29" xfId="0" applyFont="1" applyFill="1" applyBorder="1" applyAlignment="1">
      <alignment horizontal="right"/>
    </xf>
    <xf numFmtId="0" fontId="7" fillId="2" borderId="29" xfId="0" applyFont="1" applyFill="1" applyBorder="1" applyAlignment="1">
      <alignment horizontal="right"/>
    </xf>
    <xf numFmtId="0" fontId="7" fillId="8" borderId="29" xfId="0" applyFont="1" applyFill="1" applyBorder="1" applyAlignment="1">
      <alignment horizontal="right"/>
    </xf>
    <xf numFmtId="0" fontId="7" fillId="4" borderId="0" xfId="0" applyFont="1" applyFill="1" applyBorder="1" applyAlignment="1">
      <alignment horizontal="right"/>
    </xf>
    <xf numFmtId="0" fontId="7" fillId="11" borderId="29" xfId="0" applyFont="1" applyFill="1" applyBorder="1" applyAlignment="1">
      <alignment horizontal="right"/>
    </xf>
    <xf numFmtId="0" fontId="7" fillId="8" borderId="42" xfId="0" applyFont="1" applyFill="1" applyBorder="1" applyAlignment="1">
      <alignment horizontal="right"/>
    </xf>
    <xf numFmtId="0" fontId="7" fillId="9" borderId="10" xfId="0" applyFont="1" applyFill="1" applyBorder="1" applyAlignment="1">
      <alignment horizontal="right"/>
    </xf>
    <xf numFmtId="0" fontId="7" fillId="8" borderId="10" xfId="0" applyFont="1" applyFill="1" applyBorder="1" applyAlignment="1">
      <alignment horizontal="right"/>
    </xf>
    <xf numFmtId="0" fontId="7" fillId="6" borderId="10" xfId="0" applyFont="1" applyFill="1" applyBorder="1" applyAlignment="1">
      <alignment horizontal="right"/>
    </xf>
    <xf numFmtId="0" fontId="7" fillId="4" borderId="10" xfId="0" applyFont="1" applyFill="1" applyBorder="1" applyAlignment="1">
      <alignment horizontal="right"/>
    </xf>
    <xf numFmtId="0" fontId="7" fillId="2" borderId="10" xfId="0" applyFont="1" applyFill="1" applyBorder="1" applyAlignment="1">
      <alignment horizontal="right"/>
    </xf>
    <xf numFmtId="0" fontId="7" fillId="4" borderId="66" xfId="0" applyFont="1" applyFill="1" applyBorder="1" applyAlignment="1">
      <alignment horizontal="right"/>
    </xf>
    <xf numFmtId="0" fontId="7" fillId="12" borderId="41" xfId="0" applyFont="1" applyFill="1" applyBorder="1" applyAlignment="1">
      <alignment horizontal="right"/>
    </xf>
    <xf numFmtId="0" fontId="7" fillId="2" borderId="7" xfId="0" applyFont="1" applyFill="1" applyBorder="1" applyAlignment="1">
      <alignment horizontal="right"/>
    </xf>
    <xf numFmtId="0" fontId="0" fillId="4" borderId="47" xfId="0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left" vertical="center"/>
    </xf>
    <xf numFmtId="0" fontId="0" fillId="3" borderId="66" xfId="0" applyFont="1" applyFill="1" applyBorder="1" applyAlignment="1">
      <alignment horizontal="left" vertical="center"/>
    </xf>
    <xf numFmtId="0" fontId="0" fillId="4" borderId="66" xfId="0" applyFont="1" applyFill="1" applyBorder="1" applyAlignment="1">
      <alignment horizontal="left" vertical="center"/>
    </xf>
    <xf numFmtId="0" fontId="1" fillId="3" borderId="66" xfId="0" applyFont="1" applyFill="1" applyBorder="1" applyAlignment="1">
      <alignment horizontal="left" vertical="center"/>
    </xf>
    <xf numFmtId="0" fontId="0" fillId="4" borderId="96" xfId="0" applyFont="1" applyFill="1" applyBorder="1" applyAlignment="1">
      <alignment horizontal="left" vertical="center"/>
    </xf>
    <xf numFmtId="0" fontId="0" fillId="3" borderId="61" xfId="0" applyFont="1" applyFill="1" applyBorder="1"/>
    <xf numFmtId="0" fontId="0" fillId="3" borderId="97" xfId="0" applyFont="1" applyFill="1" applyBorder="1"/>
    <xf numFmtId="0" fontId="0" fillId="0" borderId="98" xfId="0" applyFont="1" applyBorder="1"/>
    <xf numFmtId="0" fontId="0" fillId="3" borderId="98" xfId="0" applyFont="1" applyFill="1" applyBorder="1"/>
    <xf numFmtId="0" fontId="0" fillId="0" borderId="94" xfId="0" applyFont="1" applyBorder="1"/>
    <xf numFmtId="0" fontId="0" fillId="5" borderId="8" xfId="0" applyFont="1" applyFill="1" applyBorder="1" applyAlignment="1">
      <alignment horizontal="left" vertical="center"/>
    </xf>
    <xf numFmtId="0" fontId="0" fillId="2" borderId="7" xfId="0" applyFont="1" applyFill="1" applyBorder="1" applyAlignment="1">
      <alignment horizontal="left" vertical="center"/>
    </xf>
    <xf numFmtId="0" fontId="0" fillId="4" borderId="7" xfId="0" applyFont="1" applyFill="1" applyBorder="1" applyAlignment="1">
      <alignment horizontal="left" vertical="center"/>
    </xf>
    <xf numFmtId="0" fontId="0" fillId="4" borderId="99" xfId="0" applyFont="1" applyFill="1" applyBorder="1" applyAlignment="1">
      <alignment horizontal="left" vertical="center"/>
    </xf>
    <xf numFmtId="0" fontId="0" fillId="3" borderId="75" xfId="0" applyFont="1" applyFill="1" applyBorder="1"/>
    <xf numFmtId="0" fontId="0" fillId="2" borderId="6" xfId="0" applyFill="1" applyBorder="1"/>
    <xf numFmtId="0" fontId="0" fillId="0" borderId="6" xfId="0" applyFill="1" applyBorder="1"/>
    <xf numFmtId="0" fontId="0" fillId="4" borderId="3" xfId="0" applyFill="1" applyBorder="1"/>
    <xf numFmtId="0" fontId="0" fillId="2" borderId="3" xfId="0" applyFill="1" applyBorder="1"/>
    <xf numFmtId="0" fontId="0" fillId="0" borderId="3" xfId="0" applyFont="1" applyFill="1" applyBorder="1"/>
    <xf numFmtId="0" fontId="0" fillId="2" borderId="3" xfId="0" applyFont="1" applyFill="1" applyBorder="1"/>
    <xf numFmtId="0" fontId="0" fillId="0" borderId="4" xfId="0" applyFont="1" applyFill="1" applyBorder="1"/>
    <xf numFmtId="0" fontId="0" fillId="2" borderId="5" xfId="0" applyFont="1" applyFill="1" applyBorder="1"/>
    <xf numFmtId="0" fontId="0" fillId="0" borderId="5" xfId="0" applyFont="1" applyFill="1" applyBorder="1"/>
    <xf numFmtId="0" fontId="0" fillId="4" borderId="5" xfId="0" applyFont="1" applyFill="1" applyBorder="1"/>
    <xf numFmtId="0" fontId="0" fillId="6" borderId="10" xfId="0" applyFill="1" applyBorder="1" applyAlignment="1">
      <alignment horizontal="left"/>
    </xf>
    <xf numFmtId="0" fontId="0" fillId="8" borderId="10" xfId="0" applyFill="1" applyBorder="1" applyAlignment="1">
      <alignment horizontal="left"/>
    </xf>
    <xf numFmtId="0" fontId="0" fillId="4" borderId="10" xfId="0" applyFill="1" applyBorder="1" applyAlignment="1">
      <alignment horizontal="left"/>
    </xf>
    <xf numFmtId="0" fontId="0" fillId="2" borderId="10" xfId="0" applyFill="1" applyBorder="1" applyAlignment="1">
      <alignment horizontal="left"/>
    </xf>
    <xf numFmtId="0" fontId="0" fillId="3" borderId="1" xfId="0" applyFont="1" applyFill="1" applyBorder="1"/>
    <xf numFmtId="0" fontId="0" fillId="0" borderId="1" xfId="0" applyFont="1" applyBorder="1"/>
    <xf numFmtId="0" fontId="0" fillId="0" borderId="100" xfId="0" applyFont="1" applyFill="1" applyBorder="1"/>
    <xf numFmtId="0" fontId="3" fillId="2" borderId="92" xfId="0" applyFont="1" applyFill="1" applyBorder="1" applyAlignment="1">
      <alignment horizontal="center" vertical="center" textRotation="90" wrapText="1"/>
    </xf>
    <xf numFmtId="0" fontId="3" fillId="2" borderId="93" xfId="0" applyFont="1" applyFill="1" applyBorder="1" applyAlignment="1">
      <alignment horizontal="center" vertical="center" textRotation="90" wrapText="1"/>
    </xf>
    <xf numFmtId="0" fontId="3" fillId="2" borderId="94" xfId="0" applyFont="1" applyFill="1" applyBorder="1" applyAlignment="1">
      <alignment horizontal="center" vertical="center" textRotation="90" wrapText="1"/>
    </xf>
    <xf numFmtId="0" fontId="3" fillId="2" borderId="13" xfId="0" applyFont="1" applyFill="1" applyBorder="1" applyAlignment="1">
      <alignment horizontal="center" vertical="center" textRotation="90" wrapText="1"/>
    </xf>
    <xf numFmtId="0" fontId="3" fillId="2" borderId="14" xfId="0" applyFont="1" applyFill="1" applyBorder="1" applyAlignment="1">
      <alignment horizontal="center" vertical="center" textRotation="90" wrapText="1"/>
    </xf>
    <xf numFmtId="0" fontId="3" fillId="2" borderId="15" xfId="0" applyFont="1" applyFill="1" applyBorder="1" applyAlignment="1">
      <alignment horizontal="center" vertical="center" textRotation="90" wrapText="1"/>
    </xf>
    <xf numFmtId="0" fontId="0" fillId="0" borderId="12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0" fillId="0" borderId="49" xfId="0" applyFont="1" applyBorder="1" applyAlignment="1">
      <alignment horizontal="center"/>
    </xf>
    <xf numFmtId="0" fontId="0" fillId="0" borderId="50" xfId="0" applyFont="1" applyBorder="1" applyAlignment="1">
      <alignment horizontal="center"/>
    </xf>
    <xf numFmtId="0" fontId="0" fillId="3" borderId="28" xfId="0" applyFont="1" applyFill="1" applyBorder="1" applyAlignment="1">
      <alignment horizontal="center"/>
    </xf>
    <xf numFmtId="0" fontId="0" fillId="3" borderId="29" xfId="0" applyFont="1" applyFill="1" applyBorder="1" applyAlignment="1">
      <alignment horizontal="center"/>
    </xf>
    <xf numFmtId="0" fontId="0" fillId="0" borderId="13" xfId="0" applyFont="1" applyBorder="1" applyAlignment="1">
      <alignment horizontal="center" vertical="center"/>
    </xf>
    <xf numFmtId="0" fontId="0" fillId="0" borderId="25" xfId="0" applyFont="1" applyBorder="1" applyAlignment="1">
      <alignment horizontal="center" vertical="center"/>
    </xf>
    <xf numFmtId="0" fontId="0" fillId="3" borderId="36" xfId="0" applyFont="1" applyFill="1" applyBorder="1" applyAlignment="1">
      <alignment horizontal="center"/>
    </xf>
    <xf numFmtId="0" fontId="0" fillId="0" borderId="65" xfId="0" applyFont="1" applyBorder="1" applyAlignment="1">
      <alignment horizontal="center"/>
    </xf>
    <xf numFmtId="0" fontId="0" fillId="0" borderId="52" xfId="0" applyFont="1" applyBorder="1" applyAlignment="1">
      <alignment horizontal="center"/>
    </xf>
    <xf numFmtId="0" fontId="0" fillId="0" borderId="53" xfId="0" applyFont="1" applyBorder="1" applyAlignment="1">
      <alignment horizontal="center"/>
    </xf>
    <xf numFmtId="0" fontId="7" fillId="3" borderId="90" xfId="0" applyNumberFormat="1" applyFont="1" applyFill="1" applyBorder="1" applyAlignment="1">
      <alignment horizontal="center" wrapText="1"/>
    </xf>
    <xf numFmtId="0" fontId="7" fillId="3" borderId="95" xfId="0" applyNumberFormat="1" applyFont="1" applyFill="1" applyBorder="1" applyAlignment="1">
      <alignment horizontal="center" wrapText="1"/>
    </xf>
    <xf numFmtId="0" fontId="7" fillId="3" borderId="91" xfId="0" applyNumberFormat="1" applyFont="1" applyFill="1" applyBorder="1" applyAlignment="1">
      <alignment horizontal="center" wrapText="1"/>
    </xf>
    <xf numFmtId="0" fontId="0" fillId="3" borderId="90" xfId="0" applyFont="1" applyFill="1" applyBorder="1" applyAlignment="1">
      <alignment horizontal="center" vertical="center"/>
    </xf>
    <xf numFmtId="0" fontId="0" fillId="3" borderId="95" xfId="0" applyFont="1" applyFill="1" applyBorder="1" applyAlignment="1">
      <alignment horizontal="center" vertical="center"/>
    </xf>
    <xf numFmtId="0" fontId="0" fillId="3" borderId="91" xfId="0" applyFont="1" applyFill="1" applyBorder="1" applyAlignment="1">
      <alignment horizontal="center" vertical="center"/>
    </xf>
    <xf numFmtId="0" fontId="0" fillId="3" borderId="38" xfId="0" applyFont="1" applyFill="1" applyBorder="1" applyAlignment="1">
      <alignment horizontal="center"/>
    </xf>
    <xf numFmtId="0" fontId="0" fillId="3" borderId="39" xfId="0" applyFont="1" applyFill="1" applyBorder="1" applyAlignment="1">
      <alignment horizontal="center"/>
    </xf>
    <xf numFmtId="0" fontId="0" fillId="2" borderId="56" xfId="0" applyFill="1" applyBorder="1" applyAlignment="1">
      <alignment horizontal="center"/>
    </xf>
    <xf numFmtId="0" fontId="0" fillId="2" borderId="57" xfId="0" applyFill="1" applyBorder="1" applyAlignment="1">
      <alignment horizontal="center"/>
    </xf>
    <xf numFmtId="0" fontId="0" fillId="2" borderId="68" xfId="0" applyFill="1" applyBorder="1" applyAlignment="1">
      <alignment horizontal="center"/>
    </xf>
    <xf numFmtId="0" fontId="0" fillId="2" borderId="73" xfId="0" applyFill="1" applyBorder="1" applyAlignment="1">
      <alignment horizontal="center"/>
    </xf>
    <xf numFmtId="0" fontId="0" fillId="2" borderId="58" xfId="0" applyFill="1" applyBorder="1" applyAlignment="1">
      <alignment horizontal="center"/>
    </xf>
    <xf numFmtId="0" fontId="0" fillId="2" borderId="43" xfId="0" applyFill="1" applyBorder="1" applyAlignment="1">
      <alignment horizontal="center"/>
    </xf>
    <xf numFmtId="0" fontId="0" fillId="2" borderId="44" xfId="0" applyFill="1" applyBorder="1" applyAlignment="1">
      <alignment horizontal="center"/>
    </xf>
    <xf numFmtId="0" fontId="0" fillId="2" borderId="45" xfId="0" applyFill="1" applyBorder="1" applyAlignment="1">
      <alignment horizontal="center"/>
    </xf>
    <xf numFmtId="0" fontId="0" fillId="3" borderId="73" xfId="0" applyFont="1" applyFill="1" applyBorder="1" applyAlignment="1">
      <alignment horizontal="center"/>
    </xf>
    <xf numFmtId="0" fontId="0" fillId="3" borderId="58" xfId="0" applyFont="1" applyFill="1" applyBorder="1" applyAlignment="1">
      <alignment horizontal="center"/>
    </xf>
    <xf numFmtId="0" fontId="0" fillId="2" borderId="88" xfId="0" applyFill="1" applyBorder="1" applyAlignment="1">
      <alignment horizontal="right"/>
    </xf>
    <xf numFmtId="0" fontId="0" fillId="2" borderId="89" xfId="0" applyFill="1" applyBorder="1" applyAlignment="1">
      <alignment horizontal="right"/>
    </xf>
    <xf numFmtId="0" fontId="0" fillId="0" borderId="1" xfId="0" applyFont="1" applyBorder="1" applyAlignment="1">
      <alignment horizontal="center" vertical="center"/>
    </xf>
    <xf numFmtId="0" fontId="0" fillId="3" borderId="55" xfId="0" applyFont="1" applyFill="1" applyBorder="1" applyAlignment="1">
      <alignment horizontal="center"/>
    </xf>
    <xf numFmtId="0" fontId="0" fillId="3" borderId="87" xfId="0" applyFont="1" applyFill="1" applyBorder="1" applyAlignment="1">
      <alignment horizontal="center"/>
    </xf>
    <xf numFmtId="0" fontId="0" fillId="3" borderId="18" xfId="0" applyFont="1" applyFill="1" applyBorder="1" applyAlignment="1">
      <alignment horizontal="center"/>
    </xf>
    <xf numFmtId="0" fontId="0" fillId="3" borderId="86" xfId="0" applyFont="1" applyFill="1" applyBorder="1" applyAlignment="1">
      <alignment horizontal="center"/>
    </xf>
  </cellXfs>
  <cellStyles count="3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790575</xdr:colOff>
          <xdr:row>1</xdr:row>
          <xdr:rowOff>28575</xdr:rowOff>
        </xdr:from>
        <xdr:to>
          <xdr:col>14</xdr:col>
          <xdr:colOff>38100</xdr:colOff>
          <xdr:row>5</xdr:row>
          <xdr:rowOff>142875</xdr:rowOff>
        </xdr:to>
        <xdr:sp macro="" textlink="">
          <xdr:nvSpPr>
            <xdr:cNvPr id="1027" name="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System Font"/>
                </a:rPr>
                <a:t>Calcul Gratuités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828675</xdr:colOff>
          <xdr:row>27</xdr:row>
          <xdr:rowOff>123825</xdr:rowOff>
        </xdr:from>
        <xdr:to>
          <xdr:col>14</xdr:col>
          <xdr:colOff>66675</xdr:colOff>
          <xdr:row>32</xdr:row>
          <xdr:rowOff>47625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FF0000"/>
                  </a:solidFill>
                  <a:latin typeface="Calibri (Corps)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Q160"/>
  <sheetViews>
    <sheetView zoomScale="110" zoomScaleNormal="110" zoomScalePageLayoutView="110" workbookViewId="0">
      <selection activeCell="E3" sqref="E3"/>
    </sheetView>
  </sheetViews>
  <sheetFormatPr baseColWidth="10" defaultColWidth="10.875" defaultRowHeight="15.75"/>
  <cols>
    <col min="1" max="1" width="1.875" customWidth="1"/>
    <col min="2" max="2" width="3.875" customWidth="1"/>
    <col min="3" max="3" width="21.625" customWidth="1"/>
    <col min="4" max="4" width="8.5" style="59" customWidth="1"/>
    <col min="5" max="5" width="3.625" style="74" customWidth="1"/>
    <col min="6" max="6" width="11.5" style="59" customWidth="1"/>
    <col min="7" max="7" width="2.875" customWidth="1"/>
    <col min="8" max="8" width="19" customWidth="1"/>
    <col min="9" max="9" width="8.5" style="59" customWidth="1"/>
    <col min="10" max="10" width="3.625" style="74" customWidth="1"/>
    <col min="11" max="11" width="11.5" style="59" customWidth="1"/>
    <col min="12" max="12" width="2.875" customWidth="1"/>
  </cols>
  <sheetData>
    <row r="1" spans="1:17" ht="9.9499999999999993" customHeight="1" thickBot="1">
      <c r="A1" s="229"/>
      <c r="B1" s="229"/>
      <c r="C1" s="22"/>
      <c r="D1" s="60"/>
      <c r="E1" s="230"/>
      <c r="F1" s="60"/>
      <c r="G1" s="22"/>
      <c r="H1" s="22"/>
      <c r="I1" s="60"/>
      <c r="J1" s="230"/>
      <c r="K1" s="60"/>
      <c r="L1" s="22"/>
      <c r="M1" s="229"/>
    </row>
    <row r="2" spans="1:17" ht="16.5" thickBot="1">
      <c r="A2" s="229"/>
      <c r="B2" s="404" t="s">
        <v>3</v>
      </c>
      <c r="C2" s="422" t="s">
        <v>12</v>
      </c>
      <c r="D2" s="423"/>
      <c r="E2" s="423"/>
      <c r="F2" s="423"/>
      <c r="G2" s="424"/>
      <c r="H2" s="425" t="s">
        <v>13</v>
      </c>
      <c r="I2" s="426"/>
      <c r="J2" s="426"/>
      <c r="K2" s="426"/>
      <c r="L2" s="427"/>
      <c r="M2" s="229"/>
    </row>
    <row r="3" spans="1:17">
      <c r="A3" s="229"/>
      <c r="B3" s="405"/>
      <c r="C3" s="338" t="s">
        <v>20</v>
      </c>
      <c r="D3" s="339"/>
      <c r="E3" s="343"/>
      <c r="F3" s="319"/>
      <c r="G3" s="340"/>
      <c r="H3" s="341" t="s">
        <v>20</v>
      </c>
      <c r="I3" s="339"/>
      <c r="J3" s="343"/>
      <c r="K3" s="319"/>
      <c r="L3" s="342"/>
      <c r="M3" s="229"/>
    </row>
    <row r="4" spans="1:17">
      <c r="A4" s="229"/>
      <c r="B4" s="405"/>
      <c r="C4" s="324" t="s">
        <v>20</v>
      </c>
      <c r="D4" s="322"/>
      <c r="E4" s="344"/>
      <c r="F4" s="238"/>
      <c r="G4" s="9"/>
      <c r="H4" s="172" t="s">
        <v>21</v>
      </c>
      <c r="I4" s="322"/>
      <c r="J4" s="344"/>
      <c r="K4" s="238"/>
      <c r="L4" s="155"/>
      <c r="M4" s="229"/>
    </row>
    <row r="5" spans="1:17">
      <c r="A5" s="229"/>
      <c r="B5" s="405"/>
      <c r="C5" s="325" t="s">
        <v>21</v>
      </c>
      <c r="D5" s="321"/>
      <c r="E5" s="345"/>
      <c r="F5" s="237"/>
      <c r="G5" s="10"/>
      <c r="H5" s="173" t="s">
        <v>21</v>
      </c>
      <c r="I5" s="321"/>
      <c r="J5" s="345"/>
      <c r="K5" s="237"/>
      <c r="L5" s="156"/>
      <c r="M5" s="229"/>
      <c r="O5" s="20"/>
      <c r="P5" s="20"/>
      <c r="Q5" s="20"/>
    </row>
    <row r="6" spans="1:17">
      <c r="A6" s="229"/>
      <c r="B6" s="405"/>
      <c r="C6" s="326" t="s">
        <v>21</v>
      </c>
      <c r="D6" s="322"/>
      <c r="E6" s="344"/>
      <c r="F6" s="238"/>
      <c r="G6" s="9"/>
      <c r="H6" s="174" t="s">
        <v>21</v>
      </c>
      <c r="I6" s="322"/>
      <c r="J6" s="344"/>
      <c r="K6" s="238"/>
      <c r="L6" s="155"/>
      <c r="M6" s="229"/>
      <c r="O6" s="20"/>
      <c r="P6" s="16"/>
      <c r="Q6" s="20"/>
    </row>
    <row r="7" spans="1:17">
      <c r="A7" s="229"/>
      <c r="B7" s="405"/>
      <c r="C7" s="325" t="s">
        <v>21</v>
      </c>
      <c r="D7" s="321"/>
      <c r="E7" s="345"/>
      <c r="F7" s="237"/>
      <c r="G7" s="10"/>
      <c r="H7" s="173" t="s">
        <v>21</v>
      </c>
      <c r="I7" s="321"/>
      <c r="J7" s="345"/>
      <c r="K7" s="237"/>
      <c r="L7" s="156"/>
      <c r="M7" s="229"/>
      <c r="O7" s="20"/>
      <c r="P7" s="16"/>
      <c r="Q7" s="20"/>
    </row>
    <row r="8" spans="1:17">
      <c r="A8" s="229"/>
      <c r="B8" s="405"/>
      <c r="C8" s="326" t="s">
        <v>21</v>
      </c>
      <c r="D8" s="322"/>
      <c r="E8" s="344"/>
      <c r="F8" s="238"/>
      <c r="G8" s="9"/>
      <c r="H8" s="174" t="s">
        <v>21</v>
      </c>
      <c r="I8" s="322"/>
      <c r="J8" s="344"/>
      <c r="K8" s="238"/>
      <c r="L8" s="155"/>
      <c r="M8" s="229"/>
      <c r="O8" s="20"/>
      <c r="P8" s="16"/>
      <c r="Q8" s="20"/>
    </row>
    <row r="9" spans="1:17">
      <c r="A9" s="229"/>
      <c r="B9" s="405"/>
      <c r="C9" s="325" t="s">
        <v>21</v>
      </c>
      <c r="D9" s="321"/>
      <c r="E9" s="345"/>
      <c r="F9" s="237"/>
      <c r="G9" s="10"/>
      <c r="H9" s="173" t="s">
        <v>21</v>
      </c>
      <c r="I9" s="321"/>
      <c r="J9" s="345"/>
      <c r="K9" s="237"/>
      <c r="L9" s="156"/>
      <c r="M9" s="229"/>
      <c r="O9" s="20"/>
      <c r="P9" s="20"/>
      <c r="Q9" s="20"/>
    </row>
    <row r="10" spans="1:17">
      <c r="A10" s="229"/>
      <c r="B10" s="405"/>
      <c r="C10" s="326" t="s">
        <v>21</v>
      </c>
      <c r="D10" s="322"/>
      <c r="E10" s="344"/>
      <c r="F10" s="238"/>
      <c r="G10" s="9"/>
      <c r="H10" s="174" t="s">
        <v>21</v>
      </c>
      <c r="I10" s="322"/>
      <c r="J10" s="344"/>
      <c r="K10" s="238"/>
      <c r="L10" s="155"/>
      <c r="M10" s="229"/>
    </row>
    <row r="11" spans="1:17">
      <c r="A11" s="229"/>
      <c r="B11" s="405"/>
      <c r="C11" s="325" t="s">
        <v>21</v>
      </c>
      <c r="D11" s="321"/>
      <c r="E11" s="345"/>
      <c r="F11" s="237"/>
      <c r="G11" s="10"/>
      <c r="H11" s="173" t="s">
        <v>21</v>
      </c>
      <c r="I11" s="321"/>
      <c r="J11" s="345"/>
      <c r="K11" s="237"/>
      <c r="L11" s="156"/>
      <c r="M11" s="229"/>
      <c r="O11" s="179"/>
    </row>
    <row r="12" spans="1:17">
      <c r="A12" s="229"/>
      <c r="B12" s="405"/>
      <c r="C12" s="327" t="s">
        <v>21</v>
      </c>
      <c r="D12" s="322"/>
      <c r="E12" s="344"/>
      <c r="F12" s="238"/>
      <c r="G12" s="9"/>
      <c r="H12" s="174" t="s">
        <v>21</v>
      </c>
      <c r="I12" s="322"/>
      <c r="J12" s="344"/>
      <c r="K12" s="238"/>
      <c r="L12" s="155"/>
      <c r="M12" s="229"/>
    </row>
    <row r="13" spans="1:17">
      <c r="A13" s="229"/>
      <c r="B13" s="405"/>
      <c r="C13" s="328" t="s">
        <v>21</v>
      </c>
      <c r="D13" s="321"/>
      <c r="E13" s="345"/>
      <c r="F13" s="237"/>
      <c r="G13" s="10"/>
      <c r="H13" s="173" t="s">
        <v>21</v>
      </c>
      <c r="I13" s="321"/>
      <c r="J13" s="345"/>
      <c r="K13" s="237"/>
      <c r="L13" s="156"/>
      <c r="M13" s="229"/>
    </row>
    <row r="14" spans="1:17">
      <c r="A14" s="229"/>
      <c r="B14" s="405"/>
      <c r="C14" s="327" t="s">
        <v>21</v>
      </c>
      <c r="D14" s="322"/>
      <c r="E14" s="344"/>
      <c r="F14" s="238"/>
      <c r="G14" s="9"/>
      <c r="H14" s="174" t="s">
        <v>21</v>
      </c>
      <c r="I14" s="322"/>
      <c r="J14" s="344"/>
      <c r="K14" s="238"/>
      <c r="L14" s="155"/>
      <c r="M14" s="229"/>
    </row>
    <row r="15" spans="1:17">
      <c r="A15" s="229"/>
      <c r="B15" s="405"/>
      <c r="C15" s="328" t="s">
        <v>21</v>
      </c>
      <c r="D15" s="321"/>
      <c r="E15" s="345"/>
      <c r="F15" s="237"/>
      <c r="G15" s="10"/>
      <c r="H15" s="173" t="s">
        <v>21</v>
      </c>
      <c r="I15" s="321"/>
      <c r="J15" s="345"/>
      <c r="K15" s="237"/>
      <c r="L15" s="156"/>
      <c r="M15" s="229"/>
    </row>
    <row r="16" spans="1:17">
      <c r="A16" s="229"/>
      <c r="B16" s="405"/>
      <c r="C16" s="329" t="s">
        <v>21</v>
      </c>
      <c r="D16" s="322"/>
      <c r="E16" s="344"/>
      <c r="F16" s="238"/>
      <c r="G16" s="9"/>
      <c r="H16" s="174" t="s">
        <v>21</v>
      </c>
      <c r="I16" s="322"/>
      <c r="J16" s="344"/>
      <c r="K16" s="238"/>
      <c r="L16" s="155"/>
      <c r="M16" s="229"/>
    </row>
    <row r="17" spans="1:13">
      <c r="A17" s="229"/>
      <c r="B17" s="405"/>
      <c r="C17" s="330" t="s">
        <v>21</v>
      </c>
      <c r="D17" s="321"/>
      <c r="E17" s="345"/>
      <c r="F17" s="237"/>
      <c r="G17" s="10"/>
      <c r="H17" s="173" t="s">
        <v>21</v>
      </c>
      <c r="I17" s="321"/>
      <c r="J17" s="345"/>
      <c r="K17" s="237"/>
      <c r="L17" s="156"/>
      <c r="M17" s="229"/>
    </row>
    <row r="18" spans="1:13">
      <c r="A18" s="229"/>
      <c r="B18" s="405"/>
      <c r="C18" s="329" t="s">
        <v>21</v>
      </c>
      <c r="D18" s="322"/>
      <c r="E18" s="344"/>
      <c r="F18" s="238"/>
      <c r="G18" s="9"/>
      <c r="H18" s="174" t="s">
        <v>21</v>
      </c>
      <c r="I18" s="322"/>
      <c r="J18" s="344"/>
      <c r="K18" s="238"/>
      <c r="L18" s="155"/>
      <c r="M18" s="229"/>
    </row>
    <row r="19" spans="1:13">
      <c r="A19" s="229"/>
      <c r="B19" s="405"/>
      <c r="C19" s="330" t="s">
        <v>21</v>
      </c>
      <c r="D19" s="321"/>
      <c r="E19" s="345"/>
      <c r="F19" s="237"/>
      <c r="G19" s="11"/>
      <c r="H19" s="173" t="s">
        <v>21</v>
      </c>
      <c r="I19" s="321"/>
      <c r="J19" s="345"/>
      <c r="K19" s="237"/>
      <c r="L19" s="157"/>
      <c r="M19" s="229"/>
    </row>
    <row r="20" spans="1:13">
      <c r="A20" s="229"/>
      <c r="B20" s="405"/>
      <c r="C20" s="329" t="s">
        <v>21</v>
      </c>
      <c r="D20" s="322"/>
      <c r="E20" s="344"/>
      <c r="F20" s="238"/>
      <c r="G20" s="9"/>
      <c r="H20" s="174" t="s">
        <v>21</v>
      </c>
      <c r="I20" s="322"/>
      <c r="J20" s="344"/>
      <c r="K20" s="238"/>
      <c r="L20" s="155"/>
      <c r="M20" s="229"/>
    </row>
    <row r="21" spans="1:13">
      <c r="A21" s="229"/>
      <c r="B21" s="405"/>
      <c r="C21" s="330" t="s">
        <v>21</v>
      </c>
      <c r="D21" s="321"/>
      <c r="E21" s="345"/>
      <c r="F21" s="237"/>
      <c r="G21" s="10"/>
      <c r="H21" s="173" t="s">
        <v>21</v>
      </c>
      <c r="I21" s="321"/>
      <c r="J21" s="345"/>
      <c r="K21" s="237"/>
      <c r="L21" s="156"/>
      <c r="M21" s="229"/>
    </row>
    <row r="22" spans="1:13">
      <c r="A22" s="229"/>
      <c r="B22" s="405"/>
      <c r="C22" s="329" t="s">
        <v>21</v>
      </c>
      <c r="D22" s="322"/>
      <c r="E22" s="344"/>
      <c r="F22" s="238"/>
      <c r="G22" s="9"/>
      <c r="H22" s="174" t="s">
        <v>21</v>
      </c>
      <c r="I22" s="322"/>
      <c r="J22" s="344"/>
      <c r="K22" s="238"/>
      <c r="L22" s="155"/>
      <c r="M22" s="229"/>
    </row>
    <row r="23" spans="1:13">
      <c r="A23" s="229"/>
      <c r="B23" s="405"/>
      <c r="C23" s="330" t="s">
        <v>21</v>
      </c>
      <c r="D23" s="321"/>
      <c r="E23" s="345"/>
      <c r="F23" s="237"/>
      <c r="G23" s="10"/>
      <c r="H23" s="173" t="s">
        <v>21</v>
      </c>
      <c r="I23" s="321"/>
      <c r="J23" s="345"/>
      <c r="K23" s="237"/>
      <c r="L23" s="156"/>
      <c r="M23" s="229"/>
    </row>
    <row r="24" spans="1:13">
      <c r="A24" s="229"/>
      <c r="B24" s="405"/>
      <c r="C24" s="329" t="s">
        <v>21</v>
      </c>
      <c r="D24" s="322"/>
      <c r="E24" s="344"/>
      <c r="F24" s="238"/>
      <c r="G24" s="9"/>
      <c r="H24" s="175" t="s">
        <v>21</v>
      </c>
      <c r="I24" s="322"/>
      <c r="J24" s="344"/>
      <c r="K24" s="238"/>
      <c r="L24" s="155"/>
      <c r="M24" s="229"/>
    </row>
    <row r="25" spans="1:13">
      <c r="A25" s="229"/>
      <c r="B25" s="405"/>
      <c r="C25" s="330" t="s">
        <v>21</v>
      </c>
      <c r="D25" s="321"/>
      <c r="E25" s="345"/>
      <c r="F25" s="237"/>
      <c r="G25" s="10"/>
      <c r="H25" s="371" t="s">
        <v>21</v>
      </c>
      <c r="I25" s="321"/>
      <c r="J25" s="345"/>
      <c r="K25" s="237"/>
      <c r="L25" s="156"/>
      <c r="M25" s="229"/>
    </row>
    <row r="26" spans="1:13">
      <c r="A26" s="229"/>
      <c r="B26" s="405"/>
      <c r="C26" s="329" t="s">
        <v>21</v>
      </c>
      <c r="D26" s="322"/>
      <c r="E26" s="344"/>
      <c r="F26" s="238"/>
      <c r="G26" s="9"/>
      <c r="H26" s="174" t="s">
        <v>21</v>
      </c>
      <c r="I26" s="322"/>
      <c r="J26" s="344"/>
      <c r="K26" s="238"/>
      <c r="L26" s="155"/>
      <c r="M26" s="229"/>
    </row>
    <row r="27" spans="1:13">
      <c r="A27" s="229"/>
      <c r="B27" s="405"/>
      <c r="C27" s="330" t="s">
        <v>21</v>
      </c>
      <c r="D27" s="321"/>
      <c r="E27" s="345"/>
      <c r="F27" s="237"/>
      <c r="G27" s="10"/>
      <c r="H27" s="173" t="s">
        <v>21</v>
      </c>
      <c r="I27" s="321"/>
      <c r="J27" s="345"/>
      <c r="K27" s="237"/>
      <c r="L27" s="156"/>
      <c r="M27" s="229"/>
    </row>
    <row r="28" spans="1:13">
      <c r="A28" s="229"/>
      <c r="B28" s="405"/>
      <c r="C28" s="331" t="s">
        <v>21</v>
      </c>
      <c r="D28" s="322"/>
      <c r="E28" s="344"/>
      <c r="F28" s="238"/>
      <c r="G28" s="9"/>
      <c r="H28" s="174" t="s">
        <v>21</v>
      </c>
      <c r="I28" s="322"/>
      <c r="J28" s="344"/>
      <c r="K28" s="238"/>
      <c r="L28" s="155"/>
      <c r="M28" s="229"/>
    </row>
    <row r="29" spans="1:13">
      <c r="A29" s="229"/>
      <c r="B29" s="405"/>
      <c r="C29" s="332" t="s">
        <v>21</v>
      </c>
      <c r="D29" s="321"/>
      <c r="E29" s="345"/>
      <c r="F29" s="237"/>
      <c r="G29" s="10"/>
      <c r="H29" s="173" t="s">
        <v>21</v>
      </c>
      <c r="I29" s="321"/>
      <c r="J29" s="345"/>
      <c r="K29" s="237"/>
      <c r="L29" s="156"/>
      <c r="M29" s="229"/>
    </row>
    <row r="30" spans="1:13">
      <c r="A30" s="229"/>
      <c r="B30" s="405"/>
      <c r="C30" s="326" t="s">
        <v>21</v>
      </c>
      <c r="D30" s="322"/>
      <c r="E30" s="344"/>
      <c r="F30" s="238"/>
      <c r="G30" s="9"/>
      <c r="H30" s="174" t="s">
        <v>20</v>
      </c>
      <c r="I30" s="322"/>
      <c r="J30" s="344"/>
      <c r="K30" s="238"/>
      <c r="L30" s="155"/>
      <c r="M30" s="229"/>
    </row>
    <row r="31" spans="1:13">
      <c r="A31" s="229"/>
      <c r="B31" s="405"/>
      <c r="C31" s="325" t="s">
        <v>21</v>
      </c>
      <c r="D31" s="321"/>
      <c r="E31" s="345"/>
      <c r="F31" s="237"/>
      <c r="G31" s="10"/>
      <c r="H31" s="173" t="s">
        <v>21</v>
      </c>
      <c r="I31" s="321"/>
      <c r="J31" s="345"/>
      <c r="K31" s="237"/>
      <c r="L31" s="156"/>
      <c r="M31" s="229"/>
    </row>
    <row r="32" spans="1:13">
      <c r="A32" s="229"/>
      <c r="B32" s="405"/>
      <c r="C32" s="326" t="s">
        <v>21</v>
      </c>
      <c r="D32" s="322"/>
      <c r="E32" s="344"/>
      <c r="F32" s="238"/>
      <c r="G32" s="9"/>
      <c r="H32" s="174" t="s">
        <v>21</v>
      </c>
      <c r="I32" s="322"/>
      <c r="J32" s="344"/>
      <c r="K32" s="238"/>
      <c r="L32" s="155"/>
      <c r="M32" s="229"/>
    </row>
    <row r="33" spans="1:13">
      <c r="A33" s="229"/>
      <c r="B33" s="405"/>
      <c r="C33" s="333" t="s">
        <v>10</v>
      </c>
      <c r="D33" s="49">
        <f>SUM(D3:D32)+SUM(F3:F32)</f>
        <v>0</v>
      </c>
      <c r="E33" s="323"/>
      <c r="F33" s="12" t="s">
        <v>11</v>
      </c>
      <c r="G33" s="10">
        <f>SUM(G3:G32)</f>
        <v>0</v>
      </c>
      <c r="H33" s="176" t="s">
        <v>10</v>
      </c>
      <c r="I33" s="247">
        <f>SUM(I3:I32)+SUM(K3:K32)</f>
        <v>0</v>
      </c>
      <c r="J33" s="248"/>
      <c r="K33" s="12" t="s">
        <v>11</v>
      </c>
      <c r="L33" s="156">
        <f>SUM(L3:L32)</f>
        <v>0</v>
      </c>
      <c r="M33" s="229"/>
    </row>
    <row r="34" spans="1:13" ht="16.5" thickBot="1">
      <c r="A34" s="229"/>
      <c r="B34" s="405"/>
      <c r="C34" s="326"/>
      <c r="D34" s="320"/>
      <c r="E34" s="254"/>
      <c r="F34" s="47"/>
      <c r="G34" s="9"/>
      <c r="H34" s="174"/>
      <c r="I34" s="47"/>
      <c r="J34" s="145"/>
      <c r="K34" s="141"/>
      <c r="L34" s="155"/>
      <c r="M34" s="229"/>
    </row>
    <row r="35" spans="1:13">
      <c r="A35" s="229"/>
      <c r="B35" s="405"/>
      <c r="C35" s="334"/>
      <c r="D35" s="410" t="s">
        <v>16</v>
      </c>
      <c r="E35" s="411"/>
      <c r="F35" s="21" t="s">
        <v>15</v>
      </c>
      <c r="G35" s="13"/>
      <c r="H35" s="173"/>
      <c r="I35" s="49"/>
      <c r="J35" s="131"/>
      <c r="K35" s="140"/>
      <c r="L35" s="156"/>
      <c r="M35" s="229"/>
    </row>
    <row r="36" spans="1:13">
      <c r="A36" s="229"/>
      <c r="B36" s="405"/>
      <c r="C36" s="335" t="s">
        <v>21</v>
      </c>
      <c r="D36" s="77"/>
      <c r="E36" s="101"/>
      <c r="F36" s="115"/>
      <c r="G36" s="14"/>
      <c r="H36" s="174"/>
      <c r="I36" s="50"/>
      <c r="J36" s="132"/>
      <c r="K36" s="141"/>
      <c r="L36" s="155"/>
      <c r="M36" s="229"/>
    </row>
    <row r="37" spans="1:13">
      <c r="A37" s="229"/>
      <c r="B37" s="405"/>
      <c r="C37" s="334" t="s">
        <v>21</v>
      </c>
      <c r="D37" s="77"/>
      <c r="E37" s="101"/>
      <c r="F37" s="116"/>
      <c r="G37" s="13"/>
      <c r="H37" s="173"/>
      <c r="I37" s="51"/>
      <c r="J37" s="131"/>
      <c r="K37" s="140"/>
      <c r="L37" s="156"/>
      <c r="M37" s="229"/>
    </row>
    <row r="38" spans="1:13">
      <c r="A38" s="229"/>
      <c r="B38" s="405"/>
      <c r="C38" s="335" t="s">
        <v>21</v>
      </c>
      <c r="D38" s="78"/>
      <c r="E38" s="102"/>
      <c r="F38" s="115"/>
      <c r="G38" s="14"/>
      <c r="H38" s="174"/>
      <c r="I38" s="47"/>
      <c r="J38" s="150"/>
      <c r="K38" s="141"/>
      <c r="L38" s="155"/>
      <c r="M38" s="229"/>
    </row>
    <row r="39" spans="1:13">
      <c r="A39" s="229"/>
      <c r="B39" s="405"/>
      <c r="C39" s="334" t="s">
        <v>21</v>
      </c>
      <c r="D39" s="79"/>
      <c r="E39" s="103"/>
      <c r="F39" s="116"/>
      <c r="G39" s="13"/>
      <c r="H39" s="173"/>
      <c r="I39" s="48"/>
      <c r="J39" s="149"/>
      <c r="K39" s="140"/>
      <c r="L39" s="156"/>
      <c r="M39" s="229"/>
    </row>
    <row r="40" spans="1:13">
      <c r="A40" s="229"/>
      <c r="B40" s="405"/>
      <c r="C40" s="335" t="s">
        <v>21</v>
      </c>
      <c r="D40" s="78"/>
      <c r="E40" s="102"/>
      <c r="F40" s="117"/>
      <c r="G40" s="14"/>
      <c r="H40" s="174"/>
      <c r="I40" s="47"/>
      <c r="J40" s="148"/>
      <c r="K40" s="141"/>
      <c r="L40" s="155"/>
      <c r="M40" s="229"/>
    </row>
    <row r="41" spans="1:13">
      <c r="A41" s="229"/>
      <c r="B41" s="405"/>
      <c r="C41" s="334" t="s">
        <v>21</v>
      </c>
      <c r="D41" s="79"/>
      <c r="E41" s="103"/>
      <c r="F41" s="118"/>
      <c r="G41" s="13"/>
      <c r="H41" s="173"/>
      <c r="I41" s="48"/>
      <c r="J41" s="149"/>
      <c r="K41" s="140"/>
      <c r="L41" s="156"/>
      <c r="M41" s="229"/>
    </row>
    <row r="42" spans="1:13">
      <c r="A42" s="229"/>
      <c r="B42" s="405"/>
      <c r="C42" s="335" t="s">
        <v>21</v>
      </c>
      <c r="D42" s="78"/>
      <c r="E42" s="102"/>
      <c r="F42" s="117"/>
      <c r="G42" s="14"/>
      <c r="H42" s="174"/>
      <c r="I42" s="47"/>
      <c r="J42" s="148"/>
      <c r="K42" s="141"/>
      <c r="L42" s="155"/>
      <c r="M42" s="229"/>
    </row>
    <row r="43" spans="1:13">
      <c r="A43" s="229"/>
      <c r="B43" s="405"/>
      <c r="C43" s="334" t="s">
        <v>21</v>
      </c>
      <c r="D43" s="79"/>
      <c r="E43" s="103"/>
      <c r="F43" s="118"/>
      <c r="G43" s="13"/>
      <c r="H43" s="173"/>
      <c r="I43" s="48"/>
      <c r="J43" s="149"/>
      <c r="K43" s="140"/>
      <c r="L43" s="156"/>
      <c r="M43" s="229"/>
    </row>
    <row r="44" spans="1:13">
      <c r="A44" s="229"/>
      <c r="B44" s="405"/>
      <c r="C44" s="335" t="s">
        <v>21</v>
      </c>
      <c r="D44" s="78"/>
      <c r="E44" s="102"/>
      <c r="F44" s="117"/>
      <c r="G44" s="14"/>
      <c r="H44" s="174"/>
      <c r="I44" s="47"/>
      <c r="J44" s="148"/>
      <c r="K44" s="141"/>
      <c r="L44" s="155"/>
      <c r="M44" s="229"/>
    </row>
    <row r="45" spans="1:13">
      <c r="A45" s="229"/>
      <c r="B45" s="405"/>
      <c r="C45" s="334" t="s">
        <v>21</v>
      </c>
      <c r="D45" s="79"/>
      <c r="E45" s="103"/>
      <c r="F45" s="118"/>
      <c r="G45" s="13"/>
      <c r="H45" s="173"/>
      <c r="I45" s="48"/>
      <c r="J45" s="149"/>
      <c r="K45" s="140"/>
      <c r="L45" s="156"/>
      <c r="M45" s="229"/>
    </row>
    <row r="46" spans="1:13">
      <c r="A46" s="229"/>
      <c r="B46" s="405"/>
      <c r="C46" s="335" t="s">
        <v>21</v>
      </c>
      <c r="D46" s="78"/>
      <c r="E46" s="102"/>
      <c r="F46" s="117"/>
      <c r="G46" s="14"/>
      <c r="H46" s="174"/>
      <c r="I46" s="47"/>
      <c r="J46" s="148"/>
      <c r="K46" s="141"/>
      <c r="L46" s="155"/>
      <c r="M46" s="229"/>
    </row>
    <row r="47" spans="1:13">
      <c r="A47" s="229"/>
      <c r="B47" s="405"/>
      <c r="C47" s="334" t="s">
        <v>21</v>
      </c>
      <c r="D47" s="79"/>
      <c r="E47" s="103"/>
      <c r="F47" s="118"/>
      <c r="G47" s="13"/>
      <c r="H47" s="173"/>
      <c r="I47" s="48"/>
      <c r="J47" s="149"/>
      <c r="K47" s="140"/>
      <c r="L47" s="156"/>
      <c r="M47" s="229"/>
    </row>
    <row r="48" spans="1:13">
      <c r="A48" s="229"/>
      <c r="B48" s="405"/>
      <c r="C48" s="335" t="s">
        <v>21</v>
      </c>
      <c r="D48" s="78"/>
      <c r="E48" s="102"/>
      <c r="F48" s="117"/>
      <c r="G48" s="14"/>
      <c r="H48" s="174"/>
      <c r="I48" s="47"/>
      <c r="J48" s="148"/>
      <c r="K48" s="141"/>
      <c r="L48" s="155"/>
      <c r="M48" s="229"/>
    </row>
    <row r="49" spans="1:13" ht="16.5" thickBot="1">
      <c r="A49" s="229"/>
      <c r="B49" s="405"/>
      <c r="C49" s="334" t="s">
        <v>21</v>
      </c>
      <c r="D49" s="80"/>
      <c r="E49" s="104"/>
      <c r="F49" s="118"/>
      <c r="G49" s="13"/>
      <c r="H49" s="173"/>
      <c r="I49" s="51"/>
      <c r="J49" s="151"/>
      <c r="K49" s="140"/>
      <c r="L49" s="156"/>
      <c r="M49" s="229"/>
    </row>
    <row r="50" spans="1:13">
      <c r="A50" s="229"/>
      <c r="B50" s="405"/>
      <c r="C50" s="335" t="s">
        <v>14</v>
      </c>
      <c r="D50" s="76"/>
      <c r="E50" s="70"/>
      <c r="F50" s="119"/>
      <c r="G50" s="9"/>
      <c r="H50" s="174"/>
      <c r="I50" s="52"/>
      <c r="J50" s="152"/>
      <c r="K50" s="141"/>
      <c r="L50" s="155"/>
      <c r="M50" s="229"/>
    </row>
    <row r="51" spans="1:13">
      <c r="A51" s="229"/>
      <c r="B51" s="405"/>
      <c r="C51" s="334"/>
      <c r="D51" s="81"/>
      <c r="E51" s="71"/>
      <c r="F51" s="48"/>
      <c r="G51" s="10"/>
      <c r="H51" s="173"/>
      <c r="I51" s="48"/>
      <c r="J51" s="73"/>
      <c r="K51" s="140"/>
      <c r="L51" s="156"/>
      <c r="M51" s="229"/>
    </row>
    <row r="52" spans="1:13">
      <c r="A52" s="229"/>
      <c r="B52" s="405"/>
      <c r="C52" s="336" t="s">
        <v>1</v>
      </c>
      <c r="D52" s="414">
        <f>D33+I33+D40+D41+D42+D43+D50+D44+D45+D46+D48+D49+D38+D39</f>
        <v>0</v>
      </c>
      <c r="E52" s="415"/>
      <c r="F52" s="19" t="s">
        <v>11</v>
      </c>
      <c r="G52" s="15">
        <f>G33+L33</f>
        <v>0</v>
      </c>
      <c r="H52" s="25"/>
      <c r="I52" s="53"/>
      <c r="J52" s="19"/>
      <c r="K52" s="180"/>
      <c r="L52" s="158"/>
      <c r="M52" s="229"/>
    </row>
    <row r="53" spans="1:13" ht="16.5" thickBot="1">
      <c r="A53" s="229"/>
      <c r="B53" s="406"/>
      <c r="C53" s="337" t="s">
        <v>2</v>
      </c>
      <c r="D53" s="412">
        <f>F36+F37+F40+F41+F42+F43+F44+F45+F46+F47+F48+F49+F38+F39</f>
        <v>0</v>
      </c>
      <c r="E53" s="413"/>
      <c r="F53" s="120"/>
      <c r="G53" s="30"/>
      <c r="H53" s="177"/>
      <c r="I53" s="54"/>
      <c r="J53" s="153"/>
      <c r="K53" s="159"/>
      <c r="L53" s="160"/>
      <c r="M53" s="229"/>
    </row>
    <row r="54" spans="1:13" ht="9.9499999999999993" customHeight="1" thickBot="1">
      <c r="A54" s="229"/>
      <c r="B54" s="229"/>
      <c r="C54" s="231"/>
      <c r="D54" s="232"/>
      <c r="E54" s="233"/>
      <c r="F54" s="232"/>
      <c r="G54" s="229"/>
      <c r="H54" s="229"/>
      <c r="I54" s="232"/>
      <c r="J54" s="233"/>
      <c r="K54" s="232"/>
      <c r="L54" s="229"/>
      <c r="M54" s="229"/>
    </row>
    <row r="55" spans="1:13">
      <c r="A55" s="229"/>
      <c r="B55" s="407" t="s">
        <v>5</v>
      </c>
      <c r="C55" s="435" t="s">
        <v>12</v>
      </c>
      <c r="D55" s="436"/>
      <c r="E55" s="436"/>
      <c r="F55" s="436"/>
      <c r="G55" s="437"/>
      <c r="H55" s="438" t="s">
        <v>13</v>
      </c>
      <c r="I55" s="438"/>
      <c r="J55" s="438"/>
      <c r="K55" s="438"/>
      <c r="L55" s="439"/>
      <c r="M55" s="229"/>
    </row>
    <row r="56" spans="1:13">
      <c r="A56" s="229"/>
      <c r="B56" s="408"/>
      <c r="C56" s="43" t="s">
        <v>21</v>
      </c>
      <c r="D56" s="82"/>
      <c r="E56" s="346"/>
      <c r="F56" s="121"/>
      <c r="G56" s="44"/>
      <c r="H56" s="43" t="s">
        <v>21</v>
      </c>
      <c r="I56" s="146"/>
      <c r="J56" s="350"/>
      <c r="K56" s="147"/>
      <c r="L56" s="161"/>
      <c r="M56" s="229"/>
    </row>
    <row r="57" spans="1:13">
      <c r="A57" s="229"/>
      <c r="B57" s="408"/>
      <c r="C57" s="45" t="s">
        <v>21</v>
      </c>
      <c r="D57" s="83"/>
      <c r="E57" s="347"/>
      <c r="F57" s="122"/>
      <c r="G57" s="46"/>
      <c r="H57" s="45" t="s">
        <v>21</v>
      </c>
      <c r="I57" s="56"/>
      <c r="J57" s="351"/>
      <c r="K57" s="130"/>
      <c r="L57" s="162"/>
      <c r="M57" s="229"/>
    </row>
    <row r="58" spans="1:13">
      <c r="A58" s="229"/>
      <c r="B58" s="408"/>
      <c r="C58" s="43" t="s">
        <v>21</v>
      </c>
      <c r="D58" s="82"/>
      <c r="E58" s="346"/>
      <c r="F58" s="121"/>
      <c r="G58" s="44"/>
      <c r="H58" s="43" t="s">
        <v>21</v>
      </c>
      <c r="I58" s="55"/>
      <c r="J58" s="352"/>
      <c r="K58" s="142"/>
      <c r="L58" s="157"/>
      <c r="M58" s="229"/>
    </row>
    <row r="59" spans="1:13">
      <c r="A59" s="229"/>
      <c r="B59" s="408"/>
      <c r="C59" s="45" t="s">
        <v>21</v>
      </c>
      <c r="D59" s="84"/>
      <c r="E59" s="348"/>
      <c r="F59" s="122"/>
      <c r="G59" s="46"/>
      <c r="H59" s="45" t="s">
        <v>21</v>
      </c>
      <c r="I59" s="56"/>
      <c r="J59" s="353"/>
      <c r="K59" s="130"/>
      <c r="L59" s="162"/>
      <c r="M59" s="229"/>
    </row>
    <row r="60" spans="1:13">
      <c r="A60" s="229"/>
      <c r="B60" s="408"/>
      <c r="C60" s="43" t="s">
        <v>21</v>
      </c>
      <c r="D60" s="82"/>
      <c r="E60" s="346"/>
      <c r="F60" s="121"/>
      <c r="G60" s="44"/>
      <c r="H60" s="43" t="s">
        <v>21</v>
      </c>
      <c r="I60" s="55"/>
      <c r="J60" s="352"/>
      <c r="K60" s="142"/>
      <c r="L60" s="157"/>
      <c r="M60" s="229"/>
    </row>
    <row r="61" spans="1:13">
      <c r="A61" s="229"/>
      <c r="B61" s="408"/>
      <c r="C61" s="45" t="s">
        <v>21</v>
      </c>
      <c r="D61" s="84"/>
      <c r="E61" s="348"/>
      <c r="F61" s="122"/>
      <c r="G61" s="46"/>
      <c r="H61" s="45" t="s">
        <v>21</v>
      </c>
      <c r="I61" s="57"/>
      <c r="J61" s="354"/>
      <c r="K61" s="130"/>
      <c r="L61" s="162"/>
      <c r="M61" s="229"/>
    </row>
    <row r="62" spans="1:13">
      <c r="A62" s="229"/>
      <c r="B62" s="408"/>
      <c r="C62" s="43" t="s">
        <v>21</v>
      </c>
      <c r="D62" s="85"/>
      <c r="E62" s="349"/>
      <c r="F62" s="121"/>
      <c r="G62" s="44"/>
      <c r="H62" s="43" t="s">
        <v>21</v>
      </c>
      <c r="I62" s="55"/>
      <c r="J62" s="355"/>
      <c r="K62" s="142"/>
      <c r="L62" s="157"/>
      <c r="M62" s="229"/>
    </row>
    <row r="63" spans="1:13">
      <c r="A63" s="229"/>
      <c r="B63" s="408"/>
      <c r="C63" s="45" t="s">
        <v>21</v>
      </c>
      <c r="D63" s="84"/>
      <c r="E63" s="348"/>
      <c r="F63" s="122"/>
      <c r="G63" s="46"/>
      <c r="H63" s="45" t="s">
        <v>21</v>
      </c>
      <c r="I63" s="56"/>
      <c r="J63" s="353"/>
      <c r="K63" s="130"/>
      <c r="L63" s="162"/>
      <c r="M63" s="229"/>
    </row>
    <row r="64" spans="1:13">
      <c r="A64" s="229"/>
      <c r="B64" s="408"/>
      <c r="C64" s="43" t="s">
        <v>21</v>
      </c>
      <c r="D64" s="85"/>
      <c r="E64" s="349"/>
      <c r="F64" s="121"/>
      <c r="G64" s="44"/>
      <c r="H64" s="43" t="s">
        <v>21</v>
      </c>
      <c r="I64" s="58"/>
      <c r="J64" s="356"/>
      <c r="K64" s="142"/>
      <c r="L64" s="157"/>
      <c r="M64" s="229"/>
    </row>
    <row r="65" spans="1:13">
      <c r="A65" s="229"/>
      <c r="B65" s="408"/>
      <c r="C65" s="45" t="s">
        <v>21</v>
      </c>
      <c r="D65" s="83"/>
      <c r="E65" s="347"/>
      <c r="F65" s="122"/>
      <c r="G65" s="46"/>
      <c r="H65" s="45" t="s">
        <v>21</v>
      </c>
      <c r="I65" s="56"/>
      <c r="J65" s="351"/>
      <c r="K65" s="130"/>
      <c r="L65" s="162"/>
      <c r="M65" s="229"/>
    </row>
    <row r="66" spans="1:13">
      <c r="A66" s="229"/>
      <c r="B66" s="408"/>
      <c r="C66" s="43" t="s">
        <v>21</v>
      </c>
      <c r="D66" s="85"/>
      <c r="E66" s="349"/>
      <c r="F66" s="121"/>
      <c r="G66" s="44"/>
      <c r="H66" s="43" t="s">
        <v>21</v>
      </c>
      <c r="I66" s="55"/>
      <c r="J66" s="355"/>
      <c r="K66" s="142"/>
      <c r="L66" s="157"/>
      <c r="M66" s="229"/>
    </row>
    <row r="67" spans="1:13">
      <c r="A67" s="229"/>
      <c r="B67" s="408"/>
      <c r="C67" s="45" t="s">
        <v>21</v>
      </c>
      <c r="D67" s="84"/>
      <c r="E67" s="348"/>
      <c r="F67" s="122"/>
      <c r="G67" s="46"/>
      <c r="H67" s="45" t="s">
        <v>21</v>
      </c>
      <c r="I67" s="56"/>
      <c r="J67" s="353"/>
      <c r="K67" s="130"/>
      <c r="L67" s="162"/>
      <c r="M67" s="229"/>
    </row>
    <row r="68" spans="1:13">
      <c r="A68" s="229"/>
      <c r="B68" s="408"/>
      <c r="C68" s="43" t="s">
        <v>21</v>
      </c>
      <c r="D68" s="82"/>
      <c r="E68" s="346"/>
      <c r="F68" s="121"/>
      <c r="G68" s="44"/>
      <c r="H68" s="43" t="s">
        <v>21</v>
      </c>
      <c r="I68" s="55"/>
      <c r="J68" s="352"/>
      <c r="K68" s="142"/>
      <c r="L68" s="157"/>
      <c r="M68" s="229"/>
    </row>
    <row r="69" spans="1:13">
      <c r="A69" s="229"/>
      <c r="B69" s="408"/>
      <c r="C69" s="45" t="s">
        <v>21</v>
      </c>
      <c r="D69" s="84"/>
      <c r="E69" s="348"/>
      <c r="F69" s="122"/>
      <c r="G69" s="46"/>
      <c r="H69" s="45" t="s">
        <v>21</v>
      </c>
      <c r="I69" s="56"/>
      <c r="J69" s="353"/>
      <c r="K69" s="130"/>
      <c r="L69" s="162"/>
      <c r="M69" s="229"/>
    </row>
    <row r="70" spans="1:13">
      <c r="A70" s="229"/>
      <c r="B70" s="408"/>
      <c r="C70" s="43" t="s">
        <v>21</v>
      </c>
      <c r="D70" s="82"/>
      <c r="E70" s="346"/>
      <c r="F70" s="121"/>
      <c r="G70" s="44"/>
      <c r="H70" s="43" t="s">
        <v>21</v>
      </c>
      <c r="I70" s="55"/>
      <c r="J70" s="352"/>
      <c r="K70" s="142"/>
      <c r="L70" s="157"/>
      <c r="M70" s="229"/>
    </row>
    <row r="71" spans="1:13">
      <c r="A71" s="229"/>
      <c r="B71" s="408"/>
      <c r="C71" s="45" t="s">
        <v>21</v>
      </c>
      <c r="D71" s="83"/>
      <c r="E71" s="347"/>
      <c r="F71" s="122"/>
      <c r="G71" s="46"/>
      <c r="H71" s="45" t="s">
        <v>21</v>
      </c>
      <c r="I71" s="56"/>
      <c r="J71" s="351"/>
      <c r="K71" s="130"/>
      <c r="L71" s="162"/>
      <c r="M71" s="229"/>
    </row>
    <row r="72" spans="1:13">
      <c r="A72" s="229"/>
      <c r="B72" s="408"/>
      <c r="C72" s="43" t="s">
        <v>21</v>
      </c>
      <c r="D72" s="85"/>
      <c r="E72" s="349"/>
      <c r="F72" s="121"/>
      <c r="G72" s="44"/>
      <c r="H72" s="43" t="s">
        <v>21</v>
      </c>
      <c r="I72" s="55"/>
      <c r="J72" s="355"/>
      <c r="K72" s="142"/>
      <c r="L72" s="157"/>
      <c r="M72" s="229"/>
    </row>
    <row r="73" spans="1:13">
      <c r="A73" s="229"/>
      <c r="B73" s="408"/>
      <c r="C73" s="45" t="s">
        <v>21</v>
      </c>
      <c r="D73" s="84"/>
      <c r="E73" s="348"/>
      <c r="F73" s="122"/>
      <c r="G73" s="46"/>
      <c r="H73" s="45" t="s">
        <v>21</v>
      </c>
      <c r="I73" s="56"/>
      <c r="J73" s="353"/>
      <c r="K73" s="130"/>
      <c r="L73" s="162"/>
      <c r="M73" s="229"/>
    </row>
    <row r="74" spans="1:13">
      <c r="A74" s="229"/>
      <c r="B74" s="408"/>
      <c r="C74" s="43" t="s">
        <v>21</v>
      </c>
      <c r="D74" s="85"/>
      <c r="E74" s="349"/>
      <c r="F74" s="121"/>
      <c r="G74" s="44"/>
      <c r="H74" s="43" t="s">
        <v>21</v>
      </c>
      <c r="I74" s="55"/>
      <c r="J74" s="355"/>
      <c r="K74" s="142"/>
      <c r="L74" s="157"/>
      <c r="M74" s="229"/>
    </row>
    <row r="75" spans="1:13">
      <c r="A75" s="229"/>
      <c r="B75" s="408"/>
      <c r="C75" s="45" t="s">
        <v>21</v>
      </c>
      <c r="D75" s="84"/>
      <c r="E75" s="348"/>
      <c r="F75" s="122"/>
      <c r="G75" s="46"/>
      <c r="H75" s="45" t="s">
        <v>21</v>
      </c>
      <c r="I75" s="56"/>
      <c r="J75" s="353"/>
      <c r="K75" s="130"/>
      <c r="L75" s="162"/>
      <c r="M75" s="229"/>
    </row>
    <row r="76" spans="1:13">
      <c r="A76" s="229"/>
      <c r="B76" s="408"/>
      <c r="C76" s="43" t="s">
        <v>21</v>
      </c>
      <c r="D76" s="85"/>
      <c r="E76" s="349"/>
      <c r="F76" s="121"/>
      <c r="G76" s="44"/>
      <c r="H76" s="43" t="s">
        <v>21</v>
      </c>
      <c r="I76" s="55"/>
      <c r="J76" s="355"/>
      <c r="K76" s="142"/>
      <c r="L76" s="157"/>
      <c r="M76" s="229"/>
    </row>
    <row r="77" spans="1:13">
      <c r="A77" s="229"/>
      <c r="B77" s="408"/>
      <c r="C77" s="45" t="s">
        <v>21</v>
      </c>
      <c r="D77" s="84"/>
      <c r="E77" s="348"/>
      <c r="F77" s="122"/>
      <c r="G77" s="46"/>
      <c r="H77" s="45" t="s">
        <v>21</v>
      </c>
      <c r="I77" s="56"/>
      <c r="J77" s="353"/>
      <c r="K77" s="130"/>
      <c r="L77" s="162"/>
      <c r="M77" s="229"/>
    </row>
    <row r="78" spans="1:13">
      <c r="A78" s="229"/>
      <c r="B78" s="408"/>
      <c r="C78" s="43" t="s">
        <v>21</v>
      </c>
      <c r="D78" s="85"/>
      <c r="E78" s="349"/>
      <c r="F78" s="121"/>
      <c r="G78" s="44"/>
      <c r="H78" s="43" t="s">
        <v>21</v>
      </c>
      <c r="I78" s="55"/>
      <c r="J78" s="355"/>
      <c r="K78" s="142"/>
      <c r="L78" s="157"/>
      <c r="M78" s="229"/>
    </row>
    <row r="79" spans="1:13">
      <c r="A79" s="229"/>
      <c r="B79" s="408"/>
      <c r="C79" s="45" t="s">
        <v>21</v>
      </c>
      <c r="D79" s="83"/>
      <c r="E79" s="347"/>
      <c r="F79" s="122"/>
      <c r="G79" s="46"/>
      <c r="H79" s="45" t="s">
        <v>21</v>
      </c>
      <c r="I79" s="56"/>
      <c r="J79" s="351"/>
      <c r="K79" s="130"/>
      <c r="L79" s="162"/>
      <c r="M79" s="229"/>
    </row>
    <row r="80" spans="1:13">
      <c r="A80" s="229"/>
      <c r="B80" s="408"/>
      <c r="C80" s="43" t="s">
        <v>21</v>
      </c>
      <c r="D80" s="85"/>
      <c r="E80" s="349"/>
      <c r="F80" s="121"/>
      <c r="G80" s="44"/>
      <c r="H80" s="43" t="s">
        <v>21</v>
      </c>
      <c r="I80" s="55"/>
      <c r="J80" s="355"/>
      <c r="K80" s="142"/>
      <c r="L80" s="157"/>
      <c r="M80" s="229"/>
    </row>
    <row r="81" spans="1:13">
      <c r="A81" s="229"/>
      <c r="B81" s="408"/>
      <c r="C81" s="45" t="s">
        <v>21</v>
      </c>
      <c r="D81" s="83"/>
      <c r="E81" s="347"/>
      <c r="F81" s="122"/>
      <c r="G81" s="46"/>
      <c r="H81" s="45" t="s">
        <v>21</v>
      </c>
      <c r="I81" s="56"/>
      <c r="J81" s="351"/>
      <c r="K81" s="130"/>
      <c r="L81" s="162"/>
      <c r="M81" s="229"/>
    </row>
    <row r="82" spans="1:13">
      <c r="A82" s="229"/>
      <c r="B82" s="408"/>
      <c r="C82" s="43" t="s">
        <v>21</v>
      </c>
      <c r="D82" s="85"/>
      <c r="E82" s="349"/>
      <c r="F82" s="123"/>
      <c r="G82" s="178"/>
      <c r="H82" s="43" t="s">
        <v>21</v>
      </c>
      <c r="I82" s="55"/>
      <c r="J82" s="355"/>
      <c r="K82" s="142"/>
      <c r="L82" s="163"/>
      <c r="M82" s="229"/>
    </row>
    <row r="83" spans="1:13">
      <c r="A83" s="229"/>
      <c r="B83" s="408"/>
      <c r="C83" s="45" t="s">
        <v>21</v>
      </c>
      <c r="D83" s="83"/>
      <c r="E83" s="347"/>
      <c r="F83" s="122"/>
      <c r="G83" s="46"/>
      <c r="H83" s="45" t="s">
        <v>21</v>
      </c>
      <c r="I83" s="56"/>
      <c r="J83" s="351"/>
      <c r="K83" s="130"/>
      <c r="L83" s="162"/>
      <c r="M83" s="229"/>
    </row>
    <row r="84" spans="1:13">
      <c r="A84" s="229"/>
      <c r="B84" s="408"/>
      <c r="C84" s="27" t="s">
        <v>10</v>
      </c>
      <c r="D84" s="81">
        <f>SUM(D55:D83)+SUM(F55:F83)</f>
        <v>0</v>
      </c>
      <c r="E84" s="71"/>
      <c r="F84" s="12" t="s">
        <v>11</v>
      </c>
      <c r="G84" s="10">
        <f>SUM(G55:G83)</f>
        <v>0</v>
      </c>
      <c r="H84" s="176" t="s">
        <v>10</v>
      </c>
      <c r="I84" s="48">
        <f>SUM(I54:I83)+SUM(K54:K83)</f>
        <v>0</v>
      </c>
      <c r="J84" s="149"/>
      <c r="K84" s="12" t="s">
        <v>11</v>
      </c>
      <c r="L84" s="156">
        <f>SUM(L55:L83)</f>
        <v>0</v>
      </c>
      <c r="M84" s="229"/>
    </row>
    <row r="85" spans="1:13" ht="16.5" thickBot="1">
      <c r="A85" s="229"/>
      <c r="B85" s="408"/>
      <c r="C85" s="25"/>
      <c r="D85" s="86"/>
      <c r="E85" s="72"/>
      <c r="F85" s="47"/>
      <c r="G85" s="9"/>
      <c r="H85" s="174"/>
      <c r="I85" s="47"/>
      <c r="J85" s="145"/>
      <c r="K85" s="141"/>
      <c r="L85" s="155"/>
      <c r="M85" s="229"/>
    </row>
    <row r="86" spans="1:13" ht="16.5" thickBot="1">
      <c r="A86" s="229"/>
      <c r="B86" s="408"/>
      <c r="C86" s="24"/>
      <c r="D86" s="416"/>
      <c r="E86" s="417"/>
      <c r="F86" s="193"/>
      <c r="G86" s="13"/>
      <c r="H86" s="173"/>
      <c r="I86" s="49"/>
      <c r="J86" s="131"/>
      <c r="K86" s="140"/>
      <c r="L86" s="156"/>
      <c r="M86" s="229"/>
    </row>
    <row r="87" spans="1:13">
      <c r="A87" s="229"/>
      <c r="B87" s="408"/>
      <c r="C87" s="378" t="s">
        <v>21</v>
      </c>
      <c r="D87" s="382"/>
      <c r="E87" s="101"/>
      <c r="F87" s="115"/>
      <c r="G87" s="14"/>
      <c r="H87" s="174"/>
      <c r="I87" s="50"/>
      <c r="J87" s="132"/>
      <c r="K87" s="141"/>
      <c r="L87" s="155"/>
      <c r="M87" s="229"/>
    </row>
    <row r="88" spans="1:13">
      <c r="A88" s="229"/>
      <c r="B88" s="408"/>
      <c r="C88" s="379" t="s">
        <v>21</v>
      </c>
      <c r="D88" s="382"/>
      <c r="E88" s="101"/>
      <c r="F88" s="116"/>
      <c r="G88" s="13"/>
      <c r="H88" s="173"/>
      <c r="I88" s="51"/>
      <c r="J88" s="131"/>
      <c r="K88" s="140"/>
      <c r="L88" s="156"/>
      <c r="M88" s="229"/>
    </row>
    <row r="89" spans="1:13">
      <c r="A89" s="229"/>
      <c r="B89" s="408"/>
      <c r="C89" s="380" t="s">
        <v>21</v>
      </c>
      <c r="D89" s="383"/>
      <c r="E89" s="105"/>
      <c r="F89" s="115"/>
      <c r="G89" s="14"/>
      <c r="H89" s="174"/>
      <c r="I89" s="47"/>
      <c r="J89" s="150"/>
      <c r="K89" s="141"/>
      <c r="L89" s="155"/>
      <c r="M89" s="229"/>
    </row>
    <row r="90" spans="1:13">
      <c r="A90" s="229"/>
      <c r="B90" s="408"/>
      <c r="C90" s="379" t="s">
        <v>21</v>
      </c>
      <c r="D90" s="384"/>
      <c r="E90" s="106"/>
      <c r="F90" s="116"/>
      <c r="G90" s="13"/>
      <c r="H90" s="173"/>
      <c r="I90" s="48"/>
      <c r="J90" s="149"/>
      <c r="K90" s="140"/>
      <c r="L90" s="156"/>
      <c r="M90" s="229"/>
    </row>
    <row r="91" spans="1:13">
      <c r="A91" s="229"/>
      <c r="B91" s="408"/>
      <c r="C91" s="380" t="s">
        <v>21</v>
      </c>
      <c r="D91" s="383"/>
      <c r="E91" s="105"/>
      <c r="F91" s="117"/>
      <c r="G91" s="14"/>
      <c r="H91" s="174"/>
      <c r="I91" s="47"/>
      <c r="J91" s="148"/>
      <c r="K91" s="141"/>
      <c r="L91" s="155"/>
      <c r="M91" s="229"/>
    </row>
    <row r="92" spans="1:13">
      <c r="A92" s="229"/>
      <c r="B92" s="408"/>
      <c r="C92" s="379" t="s">
        <v>21</v>
      </c>
      <c r="D92" s="384"/>
      <c r="E92" s="106"/>
      <c r="F92" s="118"/>
      <c r="G92" s="13"/>
      <c r="H92" s="173"/>
      <c r="I92" s="48"/>
      <c r="J92" s="149"/>
      <c r="K92" s="140"/>
      <c r="L92" s="156"/>
      <c r="M92" s="229"/>
    </row>
    <row r="93" spans="1:13">
      <c r="A93" s="229"/>
      <c r="B93" s="408"/>
      <c r="C93" s="380" t="s">
        <v>21</v>
      </c>
      <c r="D93" s="383"/>
      <c r="E93" s="105"/>
      <c r="F93" s="117"/>
      <c r="G93" s="14"/>
      <c r="H93" s="174"/>
      <c r="I93" s="47"/>
      <c r="J93" s="148"/>
      <c r="K93" s="141"/>
      <c r="L93" s="155"/>
      <c r="M93" s="229"/>
    </row>
    <row r="94" spans="1:13">
      <c r="A94" s="229"/>
      <c r="B94" s="408"/>
      <c r="C94" s="379" t="s">
        <v>21</v>
      </c>
      <c r="D94" s="384"/>
      <c r="E94" s="106"/>
      <c r="F94" s="118"/>
      <c r="G94" s="13"/>
      <c r="H94" s="173"/>
      <c r="I94" s="48"/>
      <c r="J94" s="149"/>
      <c r="K94" s="140"/>
      <c r="L94" s="156"/>
      <c r="M94" s="229"/>
    </row>
    <row r="95" spans="1:13">
      <c r="A95" s="229"/>
      <c r="B95" s="408"/>
      <c r="C95" s="380" t="s">
        <v>21</v>
      </c>
      <c r="D95" s="383"/>
      <c r="E95" s="105"/>
      <c r="F95" s="117"/>
      <c r="G95" s="14"/>
      <c r="H95" s="174"/>
      <c r="I95" s="47"/>
      <c r="J95" s="148"/>
      <c r="K95" s="141"/>
      <c r="L95" s="155"/>
      <c r="M95" s="229"/>
    </row>
    <row r="96" spans="1:13">
      <c r="A96" s="229"/>
      <c r="B96" s="408"/>
      <c r="C96" s="379" t="s">
        <v>21</v>
      </c>
      <c r="D96" s="384"/>
      <c r="E96" s="106"/>
      <c r="F96" s="118"/>
      <c r="G96" s="13"/>
      <c r="H96" s="173"/>
      <c r="I96" s="48"/>
      <c r="J96" s="149"/>
      <c r="K96" s="140"/>
      <c r="L96" s="156"/>
      <c r="M96" s="229"/>
    </row>
    <row r="97" spans="1:16">
      <c r="A97" s="229"/>
      <c r="B97" s="408"/>
      <c r="C97" s="380" t="s">
        <v>21</v>
      </c>
      <c r="D97" s="383"/>
      <c r="E97" s="105"/>
      <c r="F97" s="117"/>
      <c r="G97" s="14"/>
      <c r="H97" s="174"/>
      <c r="I97" s="47"/>
      <c r="J97" s="148"/>
      <c r="K97" s="141"/>
      <c r="L97" s="155"/>
      <c r="M97" s="229"/>
    </row>
    <row r="98" spans="1:16">
      <c r="A98" s="229"/>
      <c r="B98" s="408"/>
      <c r="C98" s="379" t="s">
        <v>21</v>
      </c>
      <c r="D98" s="384"/>
      <c r="E98" s="106"/>
      <c r="F98" s="118"/>
      <c r="G98" s="13"/>
      <c r="H98" s="173"/>
      <c r="I98" s="48"/>
      <c r="J98" s="149"/>
      <c r="K98" s="140"/>
      <c r="L98" s="156"/>
      <c r="M98" s="229"/>
    </row>
    <row r="99" spans="1:16">
      <c r="A99" s="229"/>
      <c r="B99" s="408"/>
      <c r="C99" s="380" t="s">
        <v>21</v>
      </c>
      <c r="D99" s="383"/>
      <c r="E99" s="105"/>
      <c r="F99" s="117"/>
      <c r="G99" s="14"/>
      <c r="H99" s="174"/>
      <c r="I99" s="47"/>
      <c r="J99" s="148"/>
      <c r="K99" s="141"/>
      <c r="L99" s="155"/>
      <c r="M99" s="229"/>
    </row>
    <row r="100" spans="1:16" ht="16.5" thickBot="1">
      <c r="A100" s="229"/>
      <c r="B100" s="408"/>
      <c r="C100" s="381" t="s">
        <v>21</v>
      </c>
      <c r="D100" s="385"/>
      <c r="E100" s="104"/>
      <c r="F100" s="118"/>
      <c r="G100" s="13"/>
      <c r="H100" s="173"/>
      <c r="I100" s="51"/>
      <c r="J100" s="151"/>
      <c r="K100" s="140"/>
      <c r="L100" s="156"/>
      <c r="M100" s="229"/>
    </row>
    <row r="101" spans="1:16">
      <c r="A101" s="229"/>
      <c r="B101" s="408"/>
      <c r="C101" s="386" t="s">
        <v>14</v>
      </c>
      <c r="D101" s="87"/>
      <c r="E101" s="107"/>
      <c r="F101" s="119"/>
      <c r="G101" s="9"/>
      <c r="H101" s="174"/>
      <c r="I101" s="52"/>
      <c r="J101" s="152"/>
      <c r="K101" s="141"/>
      <c r="L101" s="155"/>
      <c r="M101" s="229"/>
    </row>
    <row r="102" spans="1:16">
      <c r="A102" s="229"/>
      <c r="B102" s="408"/>
      <c r="C102" s="24"/>
      <c r="D102" s="81"/>
      <c r="E102" s="73"/>
      <c r="F102" s="48"/>
      <c r="G102" s="10"/>
      <c r="H102" s="173"/>
      <c r="I102" s="48"/>
      <c r="J102" s="73"/>
      <c r="K102" s="140"/>
      <c r="L102" s="156"/>
      <c r="M102" s="229"/>
    </row>
    <row r="103" spans="1:16">
      <c r="A103" s="229"/>
      <c r="B103" s="408"/>
      <c r="C103" s="28" t="s">
        <v>1</v>
      </c>
      <c r="D103" s="414">
        <f>D84+I84+D91+D92+D93+D94+D101+D95+D96+D97+D98+D99+D100+D89+D90</f>
        <v>0</v>
      </c>
      <c r="E103" s="418"/>
      <c r="F103" s="19" t="s">
        <v>11</v>
      </c>
      <c r="G103" s="15">
        <f>G84+L84</f>
        <v>0</v>
      </c>
      <c r="H103" s="25"/>
      <c r="I103" s="53"/>
      <c r="J103" s="19"/>
      <c r="K103" s="180"/>
      <c r="L103" s="158"/>
      <c r="M103" s="229"/>
    </row>
    <row r="104" spans="1:16" ht="16.5" thickBot="1">
      <c r="A104" s="229"/>
      <c r="B104" s="409"/>
      <c r="C104" s="29" t="s">
        <v>2</v>
      </c>
      <c r="D104" s="412">
        <f>F87+F88+F91+F92+F93+F94+F95+F96+F97+F98+F99+F100+F89+F90</f>
        <v>0</v>
      </c>
      <c r="E104" s="419"/>
      <c r="F104" s="120"/>
      <c r="G104" s="30"/>
      <c r="H104" s="177"/>
      <c r="I104" s="54"/>
      <c r="J104" s="153"/>
      <c r="K104" s="159"/>
      <c r="L104" s="160"/>
      <c r="M104" s="229"/>
    </row>
    <row r="105" spans="1:16" ht="9.9499999999999993" customHeight="1" thickBot="1">
      <c r="A105" s="229"/>
      <c r="B105" s="229"/>
      <c r="C105" s="229"/>
      <c r="D105" s="232"/>
      <c r="E105" s="233"/>
      <c r="F105" s="232"/>
      <c r="G105" s="229"/>
      <c r="H105" s="229"/>
      <c r="I105" s="232"/>
      <c r="J105" s="233"/>
      <c r="K105" s="232"/>
      <c r="L105" s="229"/>
      <c r="M105" s="229"/>
    </row>
    <row r="106" spans="1:16">
      <c r="A106" s="229"/>
      <c r="B106" s="407" t="s">
        <v>4</v>
      </c>
      <c r="C106" s="430" t="s">
        <v>12</v>
      </c>
      <c r="D106" s="431"/>
      <c r="E106" s="431"/>
      <c r="F106" s="431"/>
      <c r="G106" s="432"/>
      <c r="H106" s="433" t="s">
        <v>0</v>
      </c>
      <c r="I106" s="433"/>
      <c r="J106" s="433"/>
      <c r="K106" s="433"/>
      <c r="L106" s="434"/>
      <c r="M106" s="229"/>
    </row>
    <row r="107" spans="1:16">
      <c r="A107" s="229"/>
      <c r="B107" s="408"/>
      <c r="C107" s="43" t="s">
        <v>21</v>
      </c>
      <c r="D107" s="88"/>
      <c r="E107" s="349"/>
      <c r="F107" s="124"/>
      <c r="G107" s="166"/>
      <c r="H107" s="43" t="s">
        <v>21</v>
      </c>
      <c r="I107" s="143"/>
      <c r="J107" s="362"/>
      <c r="K107" s="144"/>
      <c r="L107" s="164"/>
      <c r="M107" s="229"/>
    </row>
    <row r="108" spans="1:16">
      <c r="A108" s="229"/>
      <c r="B108" s="408"/>
      <c r="C108" s="45" t="s">
        <v>21</v>
      </c>
      <c r="D108" s="89"/>
      <c r="E108" s="357"/>
      <c r="F108" s="125"/>
      <c r="G108" s="387"/>
      <c r="H108" s="401" t="s">
        <v>21</v>
      </c>
      <c r="I108" s="397"/>
      <c r="J108" s="363"/>
      <c r="K108" s="134"/>
      <c r="L108" s="165"/>
      <c r="M108" s="229"/>
    </row>
    <row r="109" spans="1:16">
      <c r="A109" s="229"/>
      <c r="B109" s="408"/>
      <c r="C109" s="43" t="s">
        <v>21</v>
      </c>
      <c r="D109" s="88"/>
      <c r="E109" s="349"/>
      <c r="F109" s="124"/>
      <c r="G109" s="388"/>
      <c r="H109" s="402" t="s">
        <v>21</v>
      </c>
      <c r="I109" s="398"/>
      <c r="J109" s="364"/>
      <c r="K109" s="133"/>
      <c r="L109" s="166"/>
      <c r="M109" s="229"/>
    </row>
    <row r="110" spans="1:16">
      <c r="A110" s="229"/>
      <c r="B110" s="408"/>
      <c r="C110" s="45" t="s">
        <v>21</v>
      </c>
      <c r="D110" s="90"/>
      <c r="E110" s="358"/>
      <c r="F110" s="125"/>
      <c r="G110" s="387"/>
      <c r="H110" s="401" t="s">
        <v>21</v>
      </c>
      <c r="I110" s="397"/>
      <c r="J110" s="365"/>
      <c r="K110" s="134"/>
      <c r="L110" s="165"/>
      <c r="M110" s="229"/>
    </row>
    <row r="111" spans="1:16">
      <c r="A111" s="229"/>
      <c r="B111" s="408"/>
      <c r="C111" s="43" t="s">
        <v>21</v>
      </c>
      <c r="D111" s="88"/>
      <c r="E111" s="349"/>
      <c r="F111" s="124"/>
      <c r="G111" s="388"/>
      <c r="H111" s="402" t="s">
        <v>21</v>
      </c>
      <c r="I111" s="398"/>
      <c r="J111" s="364"/>
      <c r="K111" s="133"/>
      <c r="L111" s="166"/>
      <c r="M111" s="229"/>
      <c r="P111" s="20"/>
    </row>
    <row r="112" spans="1:16">
      <c r="A112" s="229"/>
      <c r="B112" s="408"/>
      <c r="C112" s="45" t="s">
        <v>21</v>
      </c>
      <c r="D112" s="90"/>
      <c r="E112" s="358"/>
      <c r="F112" s="125"/>
      <c r="G112" s="387"/>
      <c r="H112" s="401" t="s">
        <v>21</v>
      </c>
      <c r="I112" s="397"/>
      <c r="J112" s="365"/>
      <c r="K112" s="134"/>
      <c r="L112" s="165"/>
      <c r="M112" s="229"/>
      <c r="P112" s="20"/>
    </row>
    <row r="113" spans="1:16">
      <c r="A113" s="229"/>
      <c r="B113" s="408"/>
      <c r="C113" s="43" t="s">
        <v>21</v>
      </c>
      <c r="D113" s="88"/>
      <c r="E113" s="349"/>
      <c r="F113" s="124"/>
      <c r="G113" s="388"/>
      <c r="H113" s="402" t="s">
        <v>21</v>
      </c>
      <c r="I113" s="398"/>
      <c r="J113" s="364"/>
      <c r="K113" s="133"/>
      <c r="L113" s="166"/>
      <c r="M113" s="229"/>
      <c r="P113" s="2"/>
    </row>
    <row r="114" spans="1:16">
      <c r="A114" s="229"/>
      <c r="B114" s="408"/>
      <c r="C114" s="401" t="s">
        <v>21</v>
      </c>
      <c r="D114" s="92"/>
      <c r="E114" s="348"/>
      <c r="F114" s="125"/>
      <c r="G114" s="387"/>
      <c r="H114" s="401" t="s">
        <v>21</v>
      </c>
      <c r="I114" s="397"/>
      <c r="J114" s="365"/>
      <c r="K114" s="134"/>
      <c r="L114" s="165"/>
      <c r="M114" s="229"/>
      <c r="P114" s="20"/>
    </row>
    <row r="115" spans="1:16">
      <c r="A115" s="229"/>
      <c r="B115" s="408"/>
      <c r="C115" s="402" t="s">
        <v>21</v>
      </c>
      <c r="D115" s="93"/>
      <c r="E115" s="359"/>
      <c r="F115" s="124"/>
      <c r="G115" s="388"/>
      <c r="H115" s="402" t="s">
        <v>21</v>
      </c>
      <c r="I115" s="399"/>
      <c r="J115" s="366"/>
      <c r="K115" s="133"/>
      <c r="L115" s="166"/>
      <c r="M115" s="229"/>
      <c r="P115" s="2"/>
    </row>
    <row r="116" spans="1:16">
      <c r="A116" s="229"/>
      <c r="B116" s="408"/>
      <c r="C116" s="401" t="s">
        <v>21</v>
      </c>
      <c r="D116" s="92"/>
      <c r="E116" s="348"/>
      <c r="F116" s="125"/>
      <c r="G116" s="387"/>
      <c r="H116" s="401" t="s">
        <v>21</v>
      </c>
      <c r="I116" s="400"/>
      <c r="J116" s="367"/>
      <c r="K116" s="134"/>
      <c r="L116" s="165"/>
      <c r="M116" s="229"/>
      <c r="P116" s="20"/>
    </row>
    <row r="117" spans="1:16">
      <c r="A117" s="229"/>
      <c r="B117" s="408"/>
      <c r="C117" s="402" t="s">
        <v>21</v>
      </c>
      <c r="D117" s="91"/>
      <c r="E117" s="349"/>
      <c r="F117" s="126"/>
      <c r="G117" s="389"/>
      <c r="H117" s="402" t="s">
        <v>21</v>
      </c>
      <c r="I117" s="60"/>
      <c r="J117" s="368"/>
      <c r="K117" s="135"/>
      <c r="L117" s="167"/>
      <c r="M117" s="229"/>
      <c r="P117" s="20"/>
    </row>
    <row r="118" spans="1:16">
      <c r="A118" s="229"/>
      <c r="B118" s="408"/>
      <c r="C118" s="401" t="s">
        <v>21</v>
      </c>
      <c r="D118" s="92"/>
      <c r="E118" s="348"/>
      <c r="F118" s="61"/>
      <c r="G118" s="390"/>
      <c r="H118" s="401" t="s">
        <v>21</v>
      </c>
      <c r="I118" s="61"/>
      <c r="J118" s="353"/>
      <c r="K118" s="134"/>
      <c r="L118" s="165"/>
      <c r="M118" s="229"/>
      <c r="P118" s="2"/>
    </row>
    <row r="119" spans="1:16">
      <c r="A119" s="229"/>
      <c r="B119" s="408"/>
      <c r="C119" s="402" t="s">
        <v>21</v>
      </c>
      <c r="D119" s="93"/>
      <c r="E119" s="359"/>
      <c r="F119" s="62"/>
      <c r="G119" s="391"/>
      <c r="H119" s="402" t="s">
        <v>21</v>
      </c>
      <c r="I119" s="62"/>
      <c r="J119" s="355"/>
      <c r="K119" s="136"/>
      <c r="L119" s="168"/>
      <c r="M119" s="229"/>
      <c r="P119" s="20"/>
    </row>
    <row r="120" spans="1:16">
      <c r="A120" s="229"/>
      <c r="B120" s="408"/>
      <c r="C120" s="401" t="s">
        <v>21</v>
      </c>
      <c r="D120" s="94"/>
      <c r="E120" s="358"/>
      <c r="F120" s="63"/>
      <c r="G120" s="392"/>
      <c r="H120" s="401" t="s">
        <v>21</v>
      </c>
      <c r="I120" s="63"/>
      <c r="J120" s="353"/>
      <c r="K120" s="137"/>
      <c r="L120" s="169"/>
      <c r="M120" s="229"/>
    </row>
    <row r="121" spans="1:16">
      <c r="A121" s="229"/>
      <c r="B121" s="408"/>
      <c r="C121" s="402" t="s">
        <v>21</v>
      </c>
      <c r="D121" s="95"/>
      <c r="E121" s="360"/>
      <c r="F121" s="127"/>
      <c r="G121" s="393"/>
      <c r="H121" s="402" t="s">
        <v>21</v>
      </c>
      <c r="I121" s="62"/>
      <c r="J121" s="360"/>
      <c r="K121" s="136"/>
      <c r="L121" s="168"/>
      <c r="M121" s="229"/>
    </row>
    <row r="122" spans="1:16">
      <c r="A122" s="229"/>
      <c r="B122" s="408"/>
      <c r="C122" s="401" t="s">
        <v>21</v>
      </c>
      <c r="D122" s="94"/>
      <c r="E122" s="358"/>
      <c r="F122" s="64"/>
      <c r="G122" s="394"/>
      <c r="H122" s="401" t="s">
        <v>21</v>
      </c>
      <c r="I122" s="64"/>
      <c r="J122" s="353"/>
      <c r="K122" s="137"/>
      <c r="L122" s="169"/>
      <c r="M122" s="229"/>
    </row>
    <row r="123" spans="1:16">
      <c r="A123" s="229"/>
      <c r="B123" s="408"/>
      <c r="C123" s="402" t="s">
        <v>21</v>
      </c>
      <c r="D123" s="96"/>
      <c r="E123" s="349"/>
      <c r="F123" s="65"/>
      <c r="G123" s="395"/>
      <c r="H123" s="402" t="s">
        <v>21</v>
      </c>
      <c r="I123" s="65"/>
      <c r="J123" s="355"/>
      <c r="K123" s="136"/>
      <c r="L123" s="168"/>
      <c r="M123" s="229"/>
    </row>
    <row r="124" spans="1:16">
      <c r="A124" s="229"/>
      <c r="B124" s="408"/>
      <c r="C124" s="401" t="s">
        <v>21</v>
      </c>
      <c r="D124" s="97"/>
      <c r="E124" s="357"/>
      <c r="F124" s="64"/>
      <c r="G124" s="394"/>
      <c r="H124" s="401" t="s">
        <v>21</v>
      </c>
      <c r="I124" s="64"/>
      <c r="J124" s="369"/>
      <c r="K124" s="137"/>
      <c r="L124" s="169"/>
      <c r="M124" s="229"/>
    </row>
    <row r="125" spans="1:16">
      <c r="A125" s="229"/>
      <c r="B125" s="408"/>
      <c r="C125" s="402" t="s">
        <v>21</v>
      </c>
      <c r="D125" s="98"/>
      <c r="E125" s="361"/>
      <c r="F125" s="65"/>
      <c r="G125" s="395"/>
      <c r="H125" s="402" t="s">
        <v>21</v>
      </c>
      <c r="I125" s="65"/>
      <c r="J125" s="352"/>
      <c r="K125" s="136"/>
      <c r="L125" s="168"/>
      <c r="M125" s="229"/>
    </row>
    <row r="126" spans="1:16">
      <c r="A126" s="229"/>
      <c r="B126" s="408"/>
      <c r="C126" s="401" t="s">
        <v>21</v>
      </c>
      <c r="D126" s="94"/>
      <c r="E126" s="358"/>
      <c r="F126" s="64"/>
      <c r="G126" s="394"/>
      <c r="H126" s="401" t="s">
        <v>21</v>
      </c>
      <c r="I126" s="64"/>
      <c r="J126" s="353"/>
      <c r="K126" s="137"/>
      <c r="L126" s="169"/>
      <c r="M126" s="229"/>
    </row>
    <row r="127" spans="1:16">
      <c r="A127" s="229"/>
      <c r="B127" s="408"/>
      <c r="C127" s="402" t="s">
        <v>21</v>
      </c>
      <c r="D127" s="96"/>
      <c r="E127" s="349"/>
      <c r="F127" s="65"/>
      <c r="G127" s="395"/>
      <c r="H127" s="402" t="s">
        <v>21</v>
      </c>
      <c r="I127" s="65"/>
      <c r="J127" s="355"/>
      <c r="K127" s="136"/>
      <c r="L127" s="168"/>
      <c r="M127" s="229"/>
    </row>
    <row r="128" spans="1:16">
      <c r="A128" s="229"/>
      <c r="B128" s="408"/>
      <c r="C128" s="401" t="s">
        <v>21</v>
      </c>
      <c r="D128" s="94"/>
      <c r="E128" s="358"/>
      <c r="F128" s="64"/>
      <c r="G128" s="394"/>
      <c r="H128" s="401" t="s">
        <v>21</v>
      </c>
      <c r="I128" s="64"/>
      <c r="J128" s="353"/>
      <c r="K128" s="137"/>
      <c r="L128" s="169"/>
      <c r="M128" s="229"/>
    </row>
    <row r="129" spans="1:13">
      <c r="A129" s="229"/>
      <c r="B129" s="408"/>
      <c r="C129" s="402" t="s">
        <v>21</v>
      </c>
      <c r="D129" s="96"/>
      <c r="E129" s="349"/>
      <c r="F129" s="66"/>
      <c r="G129" s="395"/>
      <c r="H129" s="402" t="s">
        <v>21</v>
      </c>
      <c r="I129" s="66"/>
      <c r="J129" s="355"/>
      <c r="K129" s="138"/>
      <c r="L129" s="168"/>
      <c r="M129" s="229"/>
    </row>
    <row r="130" spans="1:13">
      <c r="A130" s="229"/>
      <c r="B130" s="408"/>
      <c r="C130" s="401" t="s">
        <v>21</v>
      </c>
      <c r="D130" s="94"/>
      <c r="E130" s="358"/>
      <c r="F130" s="64"/>
      <c r="G130" s="394"/>
      <c r="H130" s="401" t="s">
        <v>21</v>
      </c>
      <c r="I130" s="64"/>
      <c r="J130" s="353"/>
      <c r="K130" s="137"/>
      <c r="L130" s="169"/>
      <c r="M130" s="229"/>
    </row>
    <row r="131" spans="1:13">
      <c r="A131" s="229"/>
      <c r="B131" s="408"/>
      <c r="C131" s="402" t="s">
        <v>21</v>
      </c>
      <c r="D131" s="96"/>
      <c r="E131" s="349"/>
      <c r="F131" s="65"/>
      <c r="G131" s="395"/>
      <c r="H131" s="402" t="s">
        <v>21</v>
      </c>
      <c r="I131" s="65"/>
      <c r="J131" s="355"/>
      <c r="K131" s="136"/>
      <c r="L131" s="168"/>
      <c r="M131" s="229"/>
    </row>
    <row r="132" spans="1:13">
      <c r="A132" s="229"/>
      <c r="B132" s="408"/>
      <c r="C132" s="401" t="s">
        <v>21</v>
      </c>
      <c r="D132" s="94"/>
      <c r="E132" s="358"/>
      <c r="F132" s="64"/>
      <c r="G132" s="394"/>
      <c r="H132" s="401" t="s">
        <v>21</v>
      </c>
      <c r="I132" s="64"/>
      <c r="J132" s="353"/>
      <c r="K132" s="137"/>
      <c r="L132" s="169"/>
      <c r="M132" s="229"/>
    </row>
    <row r="133" spans="1:13">
      <c r="A133" s="229"/>
      <c r="B133" s="408"/>
      <c r="C133" s="402" t="s">
        <v>21</v>
      </c>
      <c r="D133" s="96"/>
      <c r="E133" s="349"/>
      <c r="F133" s="128"/>
      <c r="G133" s="396"/>
      <c r="H133" s="402" t="s">
        <v>21</v>
      </c>
      <c r="I133" s="128"/>
      <c r="J133" s="355"/>
      <c r="K133" s="139"/>
      <c r="L133" s="170"/>
      <c r="M133" s="229"/>
    </row>
    <row r="134" spans="1:13">
      <c r="A134" s="229"/>
      <c r="B134" s="408"/>
      <c r="C134" s="386" t="s">
        <v>21</v>
      </c>
      <c r="D134" s="99"/>
      <c r="E134" s="358"/>
      <c r="F134" s="64"/>
      <c r="G134" s="394"/>
      <c r="H134" s="401" t="s">
        <v>21</v>
      </c>
      <c r="I134" s="64"/>
      <c r="J134" s="353"/>
      <c r="K134" s="137"/>
      <c r="L134" s="169"/>
      <c r="M134" s="229"/>
    </row>
    <row r="135" spans="1:13">
      <c r="A135" s="229"/>
      <c r="B135" s="408"/>
      <c r="C135" s="37" t="s">
        <v>21</v>
      </c>
      <c r="D135" s="85"/>
      <c r="E135" s="349"/>
      <c r="F135" s="128"/>
      <c r="G135" s="35"/>
      <c r="H135" s="403" t="s">
        <v>21</v>
      </c>
      <c r="I135" s="68"/>
      <c r="J135" s="355"/>
      <c r="K135" s="136"/>
      <c r="L135" s="168"/>
      <c r="M135" s="229"/>
    </row>
    <row r="136" spans="1:13">
      <c r="A136" s="229"/>
      <c r="B136" s="408"/>
      <c r="C136" s="36" t="s">
        <v>21</v>
      </c>
      <c r="D136" s="99"/>
      <c r="E136" s="358"/>
      <c r="F136" s="64"/>
      <c r="G136" s="34"/>
      <c r="H136" s="5" t="s">
        <v>21</v>
      </c>
      <c r="I136" s="67"/>
      <c r="J136" s="370"/>
      <c r="K136" s="137"/>
      <c r="L136" s="169"/>
      <c r="M136" s="229"/>
    </row>
    <row r="137" spans="1:13">
      <c r="A137" s="229"/>
      <c r="B137" s="408"/>
      <c r="C137" s="38" t="s">
        <v>10</v>
      </c>
      <c r="D137" s="75">
        <f>SUM(D107:D136)+SUM(F107:F136)</f>
        <v>0</v>
      </c>
      <c r="E137" s="69"/>
      <c r="F137" s="181" t="s">
        <v>11</v>
      </c>
      <c r="G137" s="182">
        <f>SUM(G107:G136)</f>
        <v>0</v>
      </c>
      <c r="H137" s="183" t="s">
        <v>10</v>
      </c>
      <c r="I137" s="184">
        <v>0</v>
      </c>
      <c r="J137" s="185"/>
      <c r="K137" s="181" t="s">
        <v>11</v>
      </c>
      <c r="L137" s="186">
        <f>SUM(L107:L136)</f>
        <v>0</v>
      </c>
      <c r="M137" s="229"/>
    </row>
    <row r="138" spans="1:13" ht="16.5" thickBot="1">
      <c r="A138" s="229"/>
      <c r="B138" s="408"/>
      <c r="C138" s="39"/>
      <c r="D138" s="86"/>
      <c r="E138" s="72"/>
      <c r="F138" s="187"/>
      <c r="G138" s="188"/>
      <c r="H138" s="189"/>
      <c r="I138" s="187"/>
      <c r="J138" s="190"/>
      <c r="K138" s="191"/>
      <c r="L138" s="192"/>
      <c r="M138" s="229"/>
    </row>
    <row r="139" spans="1:13" ht="16.5" thickBot="1">
      <c r="A139" s="229"/>
      <c r="B139" s="408"/>
      <c r="C139" s="24"/>
      <c r="D139" s="416" t="s">
        <v>16</v>
      </c>
      <c r="E139" s="417"/>
      <c r="F139" s="193" t="s">
        <v>15</v>
      </c>
      <c r="G139" s="194"/>
      <c r="H139" s="195"/>
      <c r="I139" s="196"/>
      <c r="J139" s="197"/>
      <c r="K139" s="198"/>
      <c r="L139" s="199"/>
      <c r="M139" s="229"/>
    </row>
    <row r="140" spans="1:13">
      <c r="A140" s="229"/>
      <c r="B140" s="408"/>
      <c r="C140" s="378" t="s">
        <v>21</v>
      </c>
      <c r="D140" s="372"/>
      <c r="E140" s="108"/>
      <c r="F140" s="200"/>
      <c r="G140" s="201"/>
      <c r="H140" s="189"/>
      <c r="I140" s="202"/>
      <c r="J140" s="203"/>
      <c r="K140" s="204"/>
      <c r="L140" s="192"/>
      <c r="M140" s="229"/>
    </row>
    <row r="141" spans="1:13">
      <c r="A141" s="229"/>
      <c r="B141" s="408"/>
      <c r="C141" s="379" t="s">
        <v>21</v>
      </c>
      <c r="D141" s="372"/>
      <c r="E141" s="108"/>
      <c r="F141" s="205"/>
      <c r="G141" s="194"/>
      <c r="H141" s="195"/>
      <c r="I141" s="206"/>
      <c r="J141" s="207"/>
      <c r="K141" s="198"/>
      <c r="L141" s="199"/>
      <c r="M141" s="229"/>
    </row>
    <row r="142" spans="1:13">
      <c r="A142" s="229"/>
      <c r="B142" s="408"/>
      <c r="C142" s="380" t="s">
        <v>21</v>
      </c>
      <c r="D142" s="373"/>
      <c r="E142" s="109"/>
      <c r="F142" s="200"/>
      <c r="G142" s="201"/>
      <c r="H142" s="189"/>
      <c r="I142" s="208"/>
      <c r="J142" s="209"/>
      <c r="K142" s="204"/>
      <c r="L142" s="192"/>
      <c r="M142" s="229"/>
    </row>
    <row r="143" spans="1:13">
      <c r="A143" s="229"/>
      <c r="B143" s="408"/>
      <c r="C143" s="379" t="s">
        <v>21</v>
      </c>
      <c r="D143" s="374"/>
      <c r="E143" s="110"/>
      <c r="F143" s="205"/>
      <c r="G143" s="194"/>
      <c r="H143" s="195"/>
      <c r="I143" s="184"/>
      <c r="J143" s="210"/>
      <c r="K143" s="198"/>
      <c r="L143" s="199"/>
      <c r="M143" s="229"/>
    </row>
    <row r="144" spans="1:13">
      <c r="A144" s="229"/>
      <c r="B144" s="408"/>
      <c r="C144" s="380" t="s">
        <v>21</v>
      </c>
      <c r="D144" s="373"/>
      <c r="E144" s="109"/>
      <c r="F144" s="211"/>
      <c r="G144" s="201"/>
      <c r="H144" s="189"/>
      <c r="I144" s="187"/>
      <c r="J144" s="209"/>
      <c r="K144" s="204"/>
      <c r="L144" s="192"/>
      <c r="M144" s="229"/>
    </row>
    <row r="145" spans="1:13">
      <c r="A145" s="229"/>
      <c r="B145" s="408"/>
      <c r="C145" s="379" t="s">
        <v>21</v>
      </c>
      <c r="D145" s="374"/>
      <c r="E145" s="110"/>
      <c r="F145" s="212"/>
      <c r="G145" s="194"/>
      <c r="H145" s="195"/>
      <c r="I145" s="184"/>
      <c r="J145" s="210"/>
      <c r="K145" s="198"/>
      <c r="L145" s="199"/>
      <c r="M145" s="229"/>
    </row>
    <row r="146" spans="1:13">
      <c r="A146" s="229"/>
      <c r="B146" s="408"/>
      <c r="C146" s="380" t="s">
        <v>21</v>
      </c>
      <c r="D146" s="375"/>
      <c r="E146" s="111"/>
      <c r="F146" s="211"/>
      <c r="G146" s="201"/>
      <c r="H146" s="189"/>
      <c r="I146" s="187"/>
      <c r="J146" s="209"/>
      <c r="K146" s="204"/>
      <c r="L146" s="192"/>
      <c r="M146" s="229"/>
    </row>
    <row r="147" spans="1:13">
      <c r="A147" s="229"/>
      <c r="B147" s="408"/>
      <c r="C147" s="379" t="s">
        <v>21</v>
      </c>
      <c r="D147" s="374"/>
      <c r="E147" s="110"/>
      <c r="F147" s="212"/>
      <c r="G147" s="194"/>
      <c r="H147" s="195"/>
      <c r="I147" s="184"/>
      <c r="J147" s="210"/>
      <c r="K147" s="198"/>
      <c r="L147" s="199"/>
      <c r="M147" s="229"/>
    </row>
    <row r="148" spans="1:13">
      <c r="A148" s="229"/>
      <c r="B148" s="408"/>
      <c r="C148" s="380" t="s">
        <v>21</v>
      </c>
      <c r="D148" s="373"/>
      <c r="E148" s="109"/>
      <c r="F148" s="211"/>
      <c r="G148" s="201"/>
      <c r="H148" s="189"/>
      <c r="I148" s="187"/>
      <c r="J148" s="209"/>
      <c r="K148" s="204"/>
      <c r="L148" s="192"/>
      <c r="M148" s="229"/>
    </row>
    <row r="149" spans="1:13">
      <c r="A149" s="229"/>
      <c r="B149" s="408"/>
      <c r="C149" s="379" t="s">
        <v>21</v>
      </c>
      <c r="D149" s="374"/>
      <c r="E149" s="110"/>
      <c r="F149" s="212"/>
      <c r="G149" s="194"/>
      <c r="H149" s="195"/>
      <c r="I149" s="184"/>
      <c r="J149" s="210"/>
      <c r="K149" s="198"/>
      <c r="L149" s="199"/>
      <c r="M149" s="229"/>
    </row>
    <row r="150" spans="1:13">
      <c r="A150" s="229"/>
      <c r="B150" s="408"/>
      <c r="C150" s="380" t="s">
        <v>21</v>
      </c>
      <c r="D150" s="373"/>
      <c r="E150" s="109"/>
      <c r="F150" s="211"/>
      <c r="G150" s="201"/>
      <c r="H150" s="189"/>
      <c r="I150" s="187"/>
      <c r="J150" s="209"/>
      <c r="K150" s="204"/>
      <c r="L150" s="192"/>
      <c r="M150" s="229"/>
    </row>
    <row r="151" spans="1:13">
      <c r="A151" s="229"/>
      <c r="B151" s="408"/>
      <c r="C151" s="379" t="s">
        <v>21</v>
      </c>
      <c r="D151" s="374"/>
      <c r="E151" s="110"/>
      <c r="F151" s="212"/>
      <c r="G151" s="194"/>
      <c r="H151" s="195"/>
      <c r="I151" s="184"/>
      <c r="J151" s="210"/>
      <c r="K151" s="198"/>
      <c r="L151" s="199"/>
      <c r="M151" s="229"/>
    </row>
    <row r="152" spans="1:13">
      <c r="A152" s="229"/>
      <c r="B152" s="408"/>
      <c r="C152" s="380" t="s">
        <v>21</v>
      </c>
      <c r="D152" s="373"/>
      <c r="E152" s="109"/>
      <c r="F152" s="211"/>
      <c r="G152" s="201"/>
      <c r="H152" s="189"/>
      <c r="I152" s="187"/>
      <c r="J152" s="209"/>
      <c r="K152" s="204"/>
      <c r="L152" s="192"/>
      <c r="M152" s="229"/>
    </row>
    <row r="153" spans="1:13" ht="16.5" thickBot="1">
      <c r="A153" s="229"/>
      <c r="B153" s="408"/>
      <c r="C153" s="381" t="s">
        <v>21</v>
      </c>
      <c r="D153" s="376"/>
      <c r="E153" s="112"/>
      <c r="F153" s="212"/>
      <c r="G153" s="194"/>
      <c r="H153" s="195"/>
      <c r="I153" s="213"/>
      <c r="J153" s="207"/>
      <c r="K153" s="198"/>
      <c r="L153" s="199"/>
      <c r="M153" s="229"/>
    </row>
    <row r="154" spans="1:13">
      <c r="A154" s="229"/>
      <c r="B154" s="408"/>
      <c r="C154" s="377" t="s">
        <v>14</v>
      </c>
      <c r="D154" s="100"/>
      <c r="E154" s="113"/>
      <c r="F154" s="214"/>
      <c r="G154" s="188"/>
      <c r="H154" s="189"/>
      <c r="I154" s="208"/>
      <c r="J154" s="209"/>
      <c r="K154" s="204"/>
      <c r="L154" s="192"/>
      <c r="M154" s="229"/>
    </row>
    <row r="155" spans="1:13">
      <c r="A155" s="229"/>
      <c r="B155" s="408"/>
      <c r="C155" s="40"/>
      <c r="D155" s="75"/>
      <c r="E155" s="69"/>
      <c r="F155" s="184"/>
      <c r="G155" s="182"/>
      <c r="H155" s="195"/>
      <c r="I155" s="184"/>
      <c r="J155" s="215"/>
      <c r="K155" s="198"/>
      <c r="L155" s="199"/>
      <c r="M155" s="229"/>
    </row>
    <row r="156" spans="1:13">
      <c r="A156" s="229"/>
      <c r="B156" s="408"/>
      <c r="C156" s="41" t="s">
        <v>1</v>
      </c>
      <c r="D156" s="428">
        <f>D137+I137+D144+D145+D146+D147+D154+D148+D149+D150+D151+D152+D153+D142+D143</f>
        <v>0</v>
      </c>
      <c r="E156" s="429"/>
      <c r="F156" s="216" t="s">
        <v>11</v>
      </c>
      <c r="G156" s="217">
        <f>G137+L137</f>
        <v>0</v>
      </c>
      <c r="H156" s="218"/>
      <c r="I156" s="219"/>
      <c r="J156" s="216"/>
      <c r="K156" s="220"/>
      <c r="L156" s="221"/>
      <c r="M156" s="229"/>
    </row>
    <row r="157" spans="1:13" ht="16.5" thickBot="1">
      <c r="A157" s="229"/>
      <c r="B157" s="409"/>
      <c r="C157" s="42" t="s">
        <v>2</v>
      </c>
      <c r="D157" s="420">
        <f>F140+F141+F144+F145+F146+F147+F148+F149+F150+F151+F152+F153+F142+F143</f>
        <v>0</v>
      </c>
      <c r="E157" s="421"/>
      <c r="F157" s="222"/>
      <c r="G157" s="223"/>
      <c r="H157" s="224"/>
      <c r="I157" s="225"/>
      <c r="J157" s="226"/>
      <c r="K157" s="227"/>
      <c r="L157" s="228"/>
      <c r="M157" s="229"/>
    </row>
    <row r="158" spans="1:13" ht="9.9499999999999993" customHeight="1">
      <c r="A158" s="229"/>
      <c r="B158" s="229"/>
      <c r="C158" s="229"/>
      <c r="D158" s="232"/>
      <c r="E158" s="233"/>
      <c r="F158" s="232"/>
      <c r="G158" s="229"/>
      <c r="H158" s="229"/>
      <c r="I158" s="232"/>
      <c r="J158" s="233"/>
      <c r="K158" s="232"/>
      <c r="L158" s="229"/>
      <c r="M158" s="229"/>
    </row>
    <row r="159" spans="1:13">
      <c r="A159" s="229"/>
      <c r="B159" s="229"/>
      <c r="C159" s="229"/>
      <c r="D159" s="232"/>
      <c r="E159" s="233"/>
      <c r="F159" s="232"/>
      <c r="G159" s="229"/>
      <c r="H159" s="229"/>
      <c r="I159" s="232"/>
      <c r="J159" s="233"/>
      <c r="K159" s="232"/>
      <c r="L159" s="229"/>
      <c r="M159" s="229"/>
    </row>
    <row r="160" spans="1:13">
      <c r="A160" s="229"/>
      <c r="B160" s="229"/>
      <c r="C160" s="229"/>
      <c r="D160" s="232"/>
      <c r="E160" s="233"/>
      <c r="F160" s="232"/>
      <c r="G160" s="229"/>
      <c r="H160" s="229"/>
      <c r="I160" s="232"/>
      <c r="J160" s="233"/>
      <c r="K160" s="232"/>
      <c r="L160" s="229"/>
      <c r="M160" s="229"/>
    </row>
  </sheetData>
  <dataConsolidate/>
  <mergeCells count="18">
    <mergeCell ref="H2:L2"/>
    <mergeCell ref="D156:E156"/>
    <mergeCell ref="C106:G106"/>
    <mergeCell ref="H106:L106"/>
    <mergeCell ref="C55:G55"/>
    <mergeCell ref="H55:L55"/>
    <mergeCell ref="B2:B53"/>
    <mergeCell ref="B55:B104"/>
    <mergeCell ref="B106:B157"/>
    <mergeCell ref="D35:E35"/>
    <mergeCell ref="D53:E53"/>
    <mergeCell ref="D52:E52"/>
    <mergeCell ref="D86:E86"/>
    <mergeCell ref="D103:E103"/>
    <mergeCell ref="D104:E104"/>
    <mergeCell ref="D139:E139"/>
    <mergeCell ref="D157:E157"/>
    <mergeCell ref="C2:G2"/>
  </mergeCells>
  <phoneticPr fontId="2" type="noConversion"/>
  <printOptions horizontalCentered="1"/>
  <pageMargins left="0" right="0" top="0" bottom="0" header="0" footer="0"/>
  <pageSetup paperSize="9" scale="95" pageOrder="overThenDown" orientation="portrait" r:id="rId1"/>
  <rowBreaks count="2" manualBreakCount="2">
    <brk id="53" max="16383" man="1"/>
    <brk id="104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1">
              <controlPr defaultSize="0" autoFill="0" autoPict="0" macro="[0]!Feuille3.Gratuite">
                <anchor moveWithCells="1" sizeWithCells="1">
                  <from>
                    <xdr:col>12</xdr:col>
                    <xdr:colOff>790575</xdr:colOff>
                    <xdr:row>1</xdr:row>
                    <xdr:rowOff>28575</xdr:rowOff>
                  </from>
                  <to>
                    <xdr:col>14</xdr:col>
                    <xdr:colOff>38100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Feuille1.Suppressioncellule">
                <anchor moveWithCells="1" sizeWithCells="1">
                  <from>
                    <xdr:col>12</xdr:col>
                    <xdr:colOff>828675</xdr:colOff>
                    <xdr:row>27</xdr:row>
                    <xdr:rowOff>123825</xdr:rowOff>
                  </from>
                  <to>
                    <xdr:col>14</xdr:col>
                    <xdr:colOff>66675</xdr:colOff>
                    <xdr:row>32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O172"/>
  <sheetViews>
    <sheetView tabSelected="1" topLeftCell="A152" zoomScale="110" zoomScaleNormal="110" zoomScalePageLayoutView="110" workbookViewId="0">
      <selection activeCell="N9" sqref="N9"/>
    </sheetView>
  </sheetViews>
  <sheetFormatPr baseColWidth="10" defaultColWidth="10.875" defaultRowHeight="15.75"/>
  <cols>
    <col min="1" max="1" width="21.625" customWidth="1"/>
    <col min="2" max="2" width="11.5" style="59" customWidth="1"/>
    <col min="3" max="3" width="11.5" style="235" customWidth="1"/>
    <col min="4" max="4" width="11.5" style="59" customWidth="1"/>
    <col min="5" max="5" width="11.5" customWidth="1"/>
    <col min="6" max="6" width="19" customWidth="1"/>
    <col min="7" max="7" width="11.5" style="59" customWidth="1"/>
    <col min="8" max="8" width="11.5" style="235" customWidth="1"/>
    <col min="9" max="9" width="11.5" style="59" customWidth="1"/>
    <col min="10" max="10" width="11.5" customWidth="1"/>
  </cols>
  <sheetData>
    <row r="1" spans="1:15" ht="9.9499999999999993" customHeight="1">
      <c r="A1" s="22"/>
      <c r="B1" s="60"/>
      <c r="C1" s="230"/>
      <c r="D1" s="60"/>
      <c r="E1" s="22"/>
      <c r="F1" s="22"/>
      <c r="G1" s="60"/>
      <c r="H1" s="230"/>
      <c r="I1" s="60"/>
      <c r="J1" s="22"/>
      <c r="K1" s="229"/>
    </row>
    <row r="2" spans="1:15" ht="16.5" thickBot="1">
      <c r="A2" s="3" t="s">
        <v>6</v>
      </c>
      <c r="B2" s="4" t="s">
        <v>7</v>
      </c>
      <c r="C2" s="3" t="s">
        <v>8</v>
      </c>
      <c r="D2" s="234" t="s">
        <v>9</v>
      </c>
      <c r="E2" s="236" t="s">
        <v>19</v>
      </c>
      <c r="F2" s="3" t="s">
        <v>6</v>
      </c>
      <c r="G2" s="4" t="s">
        <v>7</v>
      </c>
      <c r="H2" s="3" t="s">
        <v>8</v>
      </c>
      <c r="I2" s="234" t="s">
        <v>9</v>
      </c>
      <c r="J2" s="236" t="s">
        <v>19</v>
      </c>
      <c r="K2" s="229"/>
    </row>
    <row r="3" spans="1:15" ht="16.5" thickBot="1">
      <c r="A3" s="23" t="str">
        <f>Clients!C3</f>
        <v>Client</v>
      </c>
      <c r="B3" s="243"/>
      <c r="C3" s="244">
        <v>2</v>
      </c>
      <c r="D3" s="114">
        <v>138</v>
      </c>
      <c r="E3" s="8">
        <v>0</v>
      </c>
      <c r="F3" s="171" t="str">
        <f>Clients!H3</f>
        <v>Client</v>
      </c>
      <c r="G3" s="140"/>
      <c r="H3" s="244">
        <v>0</v>
      </c>
      <c r="I3" s="129"/>
      <c r="J3" s="154"/>
      <c r="K3" s="229"/>
      <c r="L3" s="440" t="s">
        <v>17</v>
      </c>
      <c r="M3" s="441"/>
      <c r="N3" s="318">
        <v>500</v>
      </c>
      <c r="O3" s="317" t="s">
        <v>18</v>
      </c>
    </row>
    <row r="4" spans="1:15">
      <c r="A4" s="313" t="str">
        <f>Clients!C4</f>
        <v>Client</v>
      </c>
      <c r="B4" s="245"/>
      <c r="C4" s="246">
        <v>0</v>
      </c>
      <c r="D4" s="239"/>
      <c r="E4" s="9">
        <v>0</v>
      </c>
      <c r="F4" s="315" t="str">
        <f>Clients!H4</f>
        <v>client</v>
      </c>
      <c r="G4" s="141"/>
      <c r="H4" s="246">
        <v>0</v>
      </c>
      <c r="I4" s="141"/>
      <c r="J4" s="155"/>
      <c r="K4" s="229"/>
    </row>
    <row r="5" spans="1:15">
      <c r="A5" s="23" t="str">
        <f>Clients!C5</f>
        <v>client</v>
      </c>
      <c r="B5" s="243"/>
      <c r="C5" s="244">
        <v>0</v>
      </c>
      <c r="D5" s="240"/>
      <c r="E5" s="10">
        <v>0</v>
      </c>
      <c r="F5" s="171" t="str">
        <f>Clients!H5</f>
        <v>client</v>
      </c>
      <c r="G5" s="140"/>
      <c r="H5" s="244">
        <v>0</v>
      </c>
      <c r="I5" s="140"/>
      <c r="J5" s="156"/>
      <c r="K5" s="229"/>
      <c r="M5" s="20"/>
      <c r="N5" s="20"/>
      <c r="O5" s="20"/>
    </row>
    <row r="6" spans="1:15" ht="15.95" customHeight="1">
      <c r="A6" s="313" t="str">
        <f>Clients!C6</f>
        <v>client</v>
      </c>
      <c r="B6" s="245"/>
      <c r="C6" s="246">
        <v>0</v>
      </c>
      <c r="D6" s="239"/>
      <c r="E6" s="9"/>
      <c r="F6" s="315" t="str">
        <f>Clients!H6</f>
        <v>client</v>
      </c>
      <c r="G6" s="141"/>
      <c r="H6" s="246">
        <v>0</v>
      </c>
      <c r="I6" s="141"/>
      <c r="J6" s="155"/>
      <c r="K6" s="229"/>
      <c r="M6" s="20"/>
      <c r="N6" s="16"/>
      <c r="O6" s="20"/>
    </row>
    <row r="7" spans="1:15">
      <c r="A7" s="23" t="str">
        <f>Clients!C7</f>
        <v>client</v>
      </c>
      <c r="B7" s="243"/>
      <c r="C7" s="244">
        <v>0</v>
      </c>
      <c r="D7" s="240"/>
      <c r="E7" s="10"/>
      <c r="F7" s="171" t="str">
        <f>Clients!H7</f>
        <v>client</v>
      </c>
      <c r="G7" s="140"/>
      <c r="H7" s="244">
        <v>0</v>
      </c>
      <c r="I7" s="140"/>
      <c r="J7" s="156"/>
      <c r="K7" s="229"/>
      <c r="M7" s="20"/>
      <c r="N7" s="16"/>
      <c r="O7" s="20"/>
    </row>
    <row r="8" spans="1:15">
      <c r="A8" s="313" t="str">
        <f>Clients!C8</f>
        <v>client</v>
      </c>
      <c r="B8" s="245"/>
      <c r="C8" s="246">
        <v>0</v>
      </c>
      <c r="D8" s="239"/>
      <c r="E8" s="9"/>
      <c r="F8" s="315" t="str">
        <f>Clients!H8</f>
        <v>client</v>
      </c>
      <c r="G8" s="141"/>
      <c r="H8" s="246">
        <v>0</v>
      </c>
      <c r="I8" s="141"/>
      <c r="J8" s="155"/>
      <c r="K8" s="229"/>
      <c r="M8" s="20"/>
      <c r="N8" s="16"/>
      <c r="O8" s="20"/>
    </row>
    <row r="9" spans="1:15">
      <c r="A9" s="23" t="str">
        <f>Clients!C9</f>
        <v>client</v>
      </c>
      <c r="B9" s="243"/>
      <c r="C9" s="244">
        <v>0</v>
      </c>
      <c r="D9" s="240"/>
      <c r="E9" s="10"/>
      <c r="F9" s="171" t="str">
        <f>Clients!H9</f>
        <v>client</v>
      </c>
      <c r="G9" s="140"/>
      <c r="H9" s="244">
        <v>0</v>
      </c>
      <c r="I9" s="140"/>
      <c r="J9" s="156"/>
      <c r="K9" s="229"/>
      <c r="M9" s="20"/>
      <c r="N9" s="20"/>
      <c r="O9" s="20"/>
    </row>
    <row r="10" spans="1:15">
      <c r="A10" s="313" t="str">
        <f>Clients!C10</f>
        <v>client</v>
      </c>
      <c r="B10" s="245"/>
      <c r="C10" s="246">
        <v>0</v>
      </c>
      <c r="D10" s="239"/>
      <c r="E10" s="9"/>
      <c r="F10" s="315" t="str">
        <f>Clients!H10</f>
        <v>client</v>
      </c>
      <c r="G10" s="141"/>
      <c r="H10" s="246">
        <v>0</v>
      </c>
      <c r="I10" s="141"/>
      <c r="J10" s="155"/>
      <c r="K10" s="229"/>
    </row>
    <row r="11" spans="1:15">
      <c r="A11" s="23" t="str">
        <f>Clients!C11</f>
        <v>client</v>
      </c>
      <c r="B11" s="243"/>
      <c r="C11" s="244">
        <v>0</v>
      </c>
      <c r="D11" s="240"/>
      <c r="E11" s="10"/>
      <c r="F11" s="171" t="str">
        <f>Clients!H11</f>
        <v>client</v>
      </c>
      <c r="G11" s="140"/>
      <c r="H11" s="244">
        <v>0</v>
      </c>
      <c r="I11" s="140"/>
      <c r="J11" s="156"/>
      <c r="K11" s="229"/>
      <c r="M11" s="179"/>
    </row>
    <row r="12" spans="1:15" ht="15.95" customHeight="1">
      <c r="A12" s="313" t="str">
        <f>Clients!C12</f>
        <v>client</v>
      </c>
      <c r="B12" s="245"/>
      <c r="C12" s="246">
        <v>0</v>
      </c>
      <c r="D12" s="239"/>
      <c r="E12" s="9"/>
      <c r="F12" s="315" t="str">
        <f>Clients!H12</f>
        <v>client</v>
      </c>
      <c r="G12" s="141"/>
      <c r="H12" s="246">
        <v>0</v>
      </c>
      <c r="I12" s="141"/>
      <c r="J12" s="155"/>
      <c r="K12" s="229"/>
    </row>
    <row r="13" spans="1:15" ht="15.95" customHeight="1">
      <c r="A13" s="23" t="str">
        <f>Clients!C13</f>
        <v>client</v>
      </c>
      <c r="B13" s="243"/>
      <c r="C13" s="244">
        <v>0</v>
      </c>
      <c r="D13" s="240"/>
      <c r="E13" s="10"/>
      <c r="F13" s="171" t="str">
        <f>Clients!H13</f>
        <v>client</v>
      </c>
      <c r="G13" s="140"/>
      <c r="H13" s="244">
        <v>0</v>
      </c>
      <c r="I13" s="140"/>
      <c r="J13" s="156"/>
      <c r="K13" s="229"/>
    </row>
    <row r="14" spans="1:15">
      <c r="A14" s="313" t="str">
        <f>Clients!C14</f>
        <v>client</v>
      </c>
      <c r="B14" s="245"/>
      <c r="C14" s="246">
        <v>0</v>
      </c>
      <c r="D14" s="239"/>
      <c r="E14" s="9"/>
      <c r="F14" s="315" t="str">
        <f>Clients!H14</f>
        <v>client</v>
      </c>
      <c r="G14" s="141"/>
      <c r="H14" s="246">
        <v>0</v>
      </c>
      <c r="I14" s="141"/>
      <c r="J14" s="155"/>
      <c r="K14" s="229"/>
    </row>
    <row r="15" spans="1:15">
      <c r="A15" s="23" t="str">
        <f>Clients!C15</f>
        <v>client</v>
      </c>
      <c r="B15" s="243"/>
      <c r="C15" s="244">
        <v>0</v>
      </c>
      <c r="D15" s="240"/>
      <c r="E15" s="10"/>
      <c r="F15" s="171" t="str">
        <f>Clients!H15</f>
        <v>client</v>
      </c>
      <c r="G15" s="140"/>
      <c r="H15" s="244">
        <v>0</v>
      </c>
      <c r="I15" s="140"/>
      <c r="J15" s="156"/>
      <c r="K15" s="229"/>
    </row>
    <row r="16" spans="1:15">
      <c r="A16" s="313" t="str">
        <f>Clients!C16</f>
        <v>client</v>
      </c>
      <c r="B16" s="245"/>
      <c r="C16" s="246">
        <v>0</v>
      </c>
      <c r="D16" s="239"/>
      <c r="E16" s="9"/>
      <c r="F16" s="315" t="str">
        <f>Clients!H16</f>
        <v>client</v>
      </c>
      <c r="G16" s="141"/>
      <c r="H16" s="246">
        <v>0</v>
      </c>
      <c r="I16" s="141"/>
      <c r="J16" s="155"/>
      <c r="K16" s="229"/>
    </row>
    <row r="17" spans="1:11">
      <c r="A17" s="23" t="str">
        <f>Clients!C17</f>
        <v>client</v>
      </c>
      <c r="B17" s="243"/>
      <c r="C17" s="244">
        <v>0</v>
      </c>
      <c r="D17" s="240"/>
      <c r="E17" s="10"/>
      <c r="F17" s="171" t="str">
        <f>Clients!H17</f>
        <v>client</v>
      </c>
      <c r="G17" s="140"/>
      <c r="H17" s="244">
        <v>0</v>
      </c>
      <c r="I17" s="140"/>
      <c r="J17" s="156"/>
      <c r="K17" s="229"/>
    </row>
    <row r="18" spans="1:11">
      <c r="A18" s="313" t="str">
        <f>Clients!C18</f>
        <v>client</v>
      </c>
      <c r="B18" s="245"/>
      <c r="C18" s="246">
        <v>0</v>
      </c>
      <c r="D18" s="239"/>
      <c r="E18" s="9"/>
      <c r="F18" s="315" t="str">
        <f>Clients!H18</f>
        <v>client</v>
      </c>
      <c r="G18" s="141"/>
      <c r="H18" s="246">
        <v>0</v>
      </c>
      <c r="I18" s="141"/>
      <c r="J18" s="155"/>
      <c r="K18" s="229"/>
    </row>
    <row r="19" spans="1:11">
      <c r="A19" s="23" t="str">
        <f>Clients!C19</f>
        <v>client</v>
      </c>
      <c r="B19" s="243"/>
      <c r="C19" s="244">
        <v>0</v>
      </c>
      <c r="D19" s="240"/>
      <c r="E19" s="11"/>
      <c r="F19" s="171" t="str">
        <f>Clients!H19</f>
        <v>client</v>
      </c>
      <c r="G19" s="140"/>
      <c r="H19" s="244">
        <v>0</v>
      </c>
      <c r="I19" s="140"/>
      <c r="J19" s="157"/>
      <c r="K19" s="229"/>
    </row>
    <row r="20" spans="1:11">
      <c r="A20" s="313" t="str">
        <f>Clients!C20</f>
        <v>client</v>
      </c>
      <c r="B20" s="245"/>
      <c r="C20" s="246">
        <v>0</v>
      </c>
      <c r="D20" s="239"/>
      <c r="E20" s="9"/>
      <c r="F20" s="315" t="str">
        <f>Clients!H20</f>
        <v>client</v>
      </c>
      <c r="G20" s="141"/>
      <c r="H20" s="246">
        <v>0</v>
      </c>
      <c r="I20" s="141"/>
      <c r="J20" s="155"/>
      <c r="K20" s="229"/>
    </row>
    <row r="21" spans="1:11">
      <c r="A21" s="23" t="str">
        <f>Clients!C21</f>
        <v>client</v>
      </c>
      <c r="B21" s="243"/>
      <c r="C21" s="244">
        <v>0</v>
      </c>
      <c r="D21" s="240"/>
      <c r="E21" s="10"/>
      <c r="F21" s="171" t="str">
        <f>Clients!H21</f>
        <v>client</v>
      </c>
      <c r="G21" s="140"/>
      <c r="H21" s="244">
        <v>0</v>
      </c>
      <c r="I21" s="140"/>
      <c r="J21" s="156"/>
      <c r="K21" s="229"/>
    </row>
    <row r="22" spans="1:11">
      <c r="A22" s="313" t="str">
        <f>Clients!C22</f>
        <v>client</v>
      </c>
      <c r="B22" s="245"/>
      <c r="C22" s="246">
        <v>0</v>
      </c>
      <c r="D22" s="239"/>
      <c r="E22" s="9"/>
      <c r="F22" s="315" t="str">
        <f>Clients!H22</f>
        <v>client</v>
      </c>
      <c r="G22" s="141"/>
      <c r="H22" s="246">
        <v>0</v>
      </c>
      <c r="I22" s="141"/>
      <c r="J22" s="155"/>
      <c r="K22" s="229"/>
    </row>
    <row r="23" spans="1:11">
      <c r="A23" s="23" t="str">
        <f>Clients!C23</f>
        <v>client</v>
      </c>
      <c r="B23" s="243"/>
      <c r="C23" s="244">
        <v>0</v>
      </c>
      <c r="D23" s="240"/>
      <c r="E23" s="10"/>
      <c r="F23" s="171" t="str">
        <f>Clients!H23</f>
        <v>client</v>
      </c>
      <c r="G23" s="140"/>
      <c r="H23" s="244">
        <v>0</v>
      </c>
      <c r="I23" s="140"/>
      <c r="J23" s="156"/>
      <c r="K23" s="229"/>
    </row>
    <row r="24" spans="1:11">
      <c r="A24" s="313" t="str">
        <f>Clients!C24</f>
        <v>client</v>
      </c>
      <c r="B24" s="245"/>
      <c r="C24" s="246">
        <v>0</v>
      </c>
      <c r="D24" s="239"/>
      <c r="E24" s="9"/>
      <c r="F24" s="315" t="str">
        <f>Clients!H24</f>
        <v>client</v>
      </c>
      <c r="G24" s="141"/>
      <c r="H24" s="246">
        <v>0</v>
      </c>
      <c r="I24" s="141"/>
      <c r="J24" s="155"/>
      <c r="K24" s="229"/>
    </row>
    <row r="25" spans="1:11">
      <c r="A25" s="23" t="str">
        <f>Clients!C25</f>
        <v>client</v>
      </c>
      <c r="B25" s="243"/>
      <c r="C25" s="244">
        <v>0</v>
      </c>
      <c r="D25" s="240"/>
      <c r="E25" s="10"/>
      <c r="F25" s="171" t="str">
        <f>Clients!H25</f>
        <v>client</v>
      </c>
      <c r="G25" s="140"/>
      <c r="H25" s="244">
        <v>0</v>
      </c>
      <c r="I25" s="140"/>
      <c r="J25" s="156"/>
      <c r="K25" s="229"/>
    </row>
    <row r="26" spans="1:11">
      <c r="A26" s="313" t="str">
        <f>Clients!C26</f>
        <v>client</v>
      </c>
      <c r="B26" s="245"/>
      <c r="C26" s="246">
        <v>0</v>
      </c>
      <c r="D26" s="239"/>
      <c r="E26" s="9"/>
      <c r="F26" s="315" t="str">
        <f>Clients!H26</f>
        <v>client</v>
      </c>
      <c r="G26" s="141"/>
      <c r="H26" s="246">
        <v>0</v>
      </c>
      <c r="I26" s="141"/>
      <c r="J26" s="155"/>
      <c r="K26" s="229"/>
    </row>
    <row r="27" spans="1:11">
      <c r="A27" s="23" t="str">
        <f>Clients!C27</f>
        <v>client</v>
      </c>
      <c r="B27" s="243"/>
      <c r="C27" s="244">
        <v>0</v>
      </c>
      <c r="D27" s="240"/>
      <c r="E27" s="10"/>
      <c r="F27" s="171" t="str">
        <f>Clients!H27</f>
        <v>client</v>
      </c>
      <c r="G27" s="140"/>
      <c r="H27" s="244">
        <v>0</v>
      </c>
      <c r="I27" s="140"/>
      <c r="J27" s="156"/>
      <c r="K27" s="229"/>
    </row>
    <row r="28" spans="1:11">
      <c r="A28" s="314" t="str">
        <f>Clients!C28</f>
        <v>client</v>
      </c>
      <c r="B28" s="245"/>
      <c r="C28" s="246">
        <v>0</v>
      </c>
      <c r="D28" s="239"/>
      <c r="E28" s="9"/>
      <c r="F28" s="315" t="str">
        <f>Clients!H28</f>
        <v>client</v>
      </c>
      <c r="G28" s="141"/>
      <c r="H28" s="246">
        <v>0</v>
      </c>
      <c r="I28" s="141"/>
      <c r="J28" s="155"/>
      <c r="K28" s="229"/>
    </row>
    <row r="29" spans="1:11">
      <c r="A29" s="312" t="str">
        <f>Clients!C29</f>
        <v>client</v>
      </c>
      <c r="B29" s="243"/>
      <c r="C29" s="244">
        <v>0</v>
      </c>
      <c r="D29" s="240"/>
      <c r="E29" s="10"/>
      <c r="F29" s="171" t="str">
        <f>Clients!H29</f>
        <v>client</v>
      </c>
      <c r="G29" s="140"/>
      <c r="H29" s="244">
        <v>0</v>
      </c>
      <c r="I29" s="140"/>
      <c r="J29" s="156"/>
      <c r="K29" s="229"/>
    </row>
    <row r="30" spans="1:11">
      <c r="A30" s="314" t="str">
        <f>Clients!C30</f>
        <v>client</v>
      </c>
      <c r="B30" s="245"/>
      <c r="C30" s="246">
        <v>0</v>
      </c>
      <c r="D30" s="239"/>
      <c r="E30" s="9"/>
      <c r="F30" s="315" t="str">
        <f>Clients!H30</f>
        <v>Client</v>
      </c>
      <c r="G30" s="141"/>
      <c r="H30" s="246">
        <v>0</v>
      </c>
      <c r="I30" s="141"/>
      <c r="J30" s="155"/>
      <c r="K30" s="229"/>
    </row>
    <row r="31" spans="1:11">
      <c r="A31" s="312" t="str">
        <f>Clients!C31</f>
        <v>client</v>
      </c>
      <c r="B31" s="243"/>
      <c r="C31" s="244">
        <v>0</v>
      </c>
      <c r="D31" s="240"/>
      <c r="E31" s="10"/>
      <c r="F31" s="171" t="str">
        <f>Clients!H31</f>
        <v>client</v>
      </c>
      <c r="G31" s="140"/>
      <c r="H31" s="244">
        <v>0</v>
      </c>
      <c r="I31" s="140"/>
      <c r="J31" s="156"/>
      <c r="K31" s="229"/>
    </row>
    <row r="32" spans="1:11">
      <c r="A32" s="314" t="str">
        <f>Clients!C32</f>
        <v>client</v>
      </c>
      <c r="B32" s="245"/>
      <c r="C32" s="246">
        <v>0</v>
      </c>
      <c r="D32" s="239"/>
      <c r="E32" s="9"/>
      <c r="F32" s="315" t="str">
        <f>Clients!H32</f>
        <v>client</v>
      </c>
      <c r="G32" s="141"/>
      <c r="H32" s="246">
        <v>0</v>
      </c>
      <c r="I32" s="141"/>
      <c r="J32" s="155"/>
      <c r="K32" s="229"/>
    </row>
    <row r="33" spans="1:11">
      <c r="A33" s="27" t="s">
        <v>10</v>
      </c>
      <c r="B33" s="241"/>
      <c r="C33" s="242"/>
      <c r="D33" s="12"/>
      <c r="E33" s="10"/>
      <c r="F33" s="176"/>
      <c r="G33" s="247"/>
      <c r="H33" s="248"/>
      <c r="I33" s="12"/>
      <c r="J33" s="156"/>
      <c r="K33" s="229"/>
    </row>
    <row r="34" spans="1:11">
      <c r="A34" s="25"/>
      <c r="B34" s="251"/>
      <c r="C34" s="252"/>
      <c r="D34" s="47"/>
      <c r="E34" s="9"/>
      <c r="F34" s="174"/>
      <c r="G34" s="47"/>
      <c r="H34" s="145"/>
      <c r="I34" s="141"/>
      <c r="J34" s="155"/>
      <c r="K34" s="229"/>
    </row>
    <row r="35" spans="1:11">
      <c r="A35" s="24"/>
      <c r="B35" s="442" t="s">
        <v>16</v>
      </c>
      <c r="C35" s="442"/>
      <c r="D35" s="255" t="s">
        <v>15</v>
      </c>
      <c r="E35" s="249"/>
      <c r="F35" s="173"/>
      <c r="G35" s="49"/>
      <c r="H35" s="131"/>
      <c r="I35" s="140"/>
      <c r="J35" s="156"/>
      <c r="K35" s="229"/>
    </row>
    <row r="36" spans="1:11">
      <c r="A36" s="25" t="str">
        <f>Clients!C36</f>
        <v>client</v>
      </c>
      <c r="B36" s="256"/>
      <c r="C36" s="257"/>
      <c r="D36" s="141"/>
      <c r="E36" s="250"/>
      <c r="F36" s="260"/>
      <c r="G36" s="141"/>
      <c r="H36" s="258"/>
      <c r="I36" s="141"/>
      <c r="J36" s="155"/>
      <c r="K36" s="229"/>
    </row>
    <row r="37" spans="1:11">
      <c r="A37" s="26" t="str">
        <f>Clients!C37</f>
        <v>client</v>
      </c>
      <c r="B37" s="256"/>
      <c r="C37" s="257"/>
      <c r="D37" s="140"/>
      <c r="E37" s="249"/>
      <c r="F37" s="255"/>
      <c r="G37" s="140"/>
      <c r="H37" s="259"/>
      <c r="I37" s="140"/>
      <c r="J37" s="156"/>
      <c r="K37" s="229"/>
    </row>
    <row r="38" spans="1:11">
      <c r="A38" s="25" t="str">
        <f>Clients!C38</f>
        <v>client</v>
      </c>
      <c r="B38" s="245"/>
      <c r="C38" s="258"/>
      <c r="D38" s="141"/>
      <c r="E38" s="250"/>
      <c r="F38" s="260"/>
      <c r="G38" s="141"/>
      <c r="H38" s="258"/>
      <c r="I38" s="141"/>
      <c r="J38" s="155"/>
      <c r="K38" s="229"/>
    </row>
    <row r="39" spans="1:11">
      <c r="A39" s="26" t="str">
        <f>Clients!C39</f>
        <v>client</v>
      </c>
      <c r="B39" s="243"/>
      <c r="C39" s="259"/>
      <c r="D39" s="140"/>
      <c r="E39" s="249"/>
      <c r="F39" s="255"/>
      <c r="G39" s="140"/>
      <c r="H39" s="259"/>
      <c r="I39" s="140"/>
      <c r="J39" s="156"/>
      <c r="K39" s="229"/>
    </row>
    <row r="40" spans="1:11">
      <c r="A40" s="25" t="str">
        <f>Clients!C40</f>
        <v>client</v>
      </c>
      <c r="B40" s="245"/>
      <c r="C40" s="258"/>
      <c r="D40" s="141"/>
      <c r="E40" s="250"/>
      <c r="F40" s="260"/>
      <c r="G40" s="141"/>
      <c r="H40" s="258"/>
      <c r="I40" s="141"/>
      <c r="J40" s="155"/>
      <c r="K40" s="229"/>
    </row>
    <row r="41" spans="1:11">
      <c r="A41" s="26" t="str">
        <f>Clients!C41</f>
        <v>client</v>
      </c>
      <c r="B41" s="243"/>
      <c r="C41" s="259"/>
      <c r="D41" s="140"/>
      <c r="E41" s="249"/>
      <c r="F41" s="255"/>
      <c r="G41" s="140"/>
      <c r="H41" s="259"/>
      <c r="I41" s="140"/>
      <c r="J41" s="156"/>
      <c r="K41" s="229"/>
    </row>
    <row r="42" spans="1:11">
      <c r="A42" s="25" t="str">
        <f>Clients!C42</f>
        <v>client</v>
      </c>
      <c r="B42" s="245"/>
      <c r="C42" s="258"/>
      <c r="D42" s="141"/>
      <c r="E42" s="250"/>
      <c r="F42" s="260"/>
      <c r="G42" s="141"/>
      <c r="H42" s="258"/>
      <c r="I42" s="141"/>
      <c r="J42" s="155"/>
      <c r="K42" s="229"/>
    </row>
    <row r="43" spans="1:11">
      <c r="A43" s="26" t="str">
        <f>Clients!C43</f>
        <v>client</v>
      </c>
      <c r="B43" s="243"/>
      <c r="C43" s="259"/>
      <c r="D43" s="140"/>
      <c r="E43" s="249"/>
      <c r="F43" s="255"/>
      <c r="G43" s="140"/>
      <c r="H43" s="259"/>
      <c r="I43" s="140"/>
      <c r="J43" s="156"/>
      <c r="K43" s="229"/>
    </row>
    <row r="44" spans="1:11">
      <c r="A44" s="25" t="str">
        <f>Clients!C44</f>
        <v>client</v>
      </c>
      <c r="B44" s="245"/>
      <c r="C44" s="258"/>
      <c r="D44" s="141"/>
      <c r="E44" s="250"/>
      <c r="F44" s="260"/>
      <c r="G44" s="141"/>
      <c r="H44" s="258"/>
      <c r="I44" s="141"/>
      <c r="J44" s="155"/>
      <c r="K44" s="229"/>
    </row>
    <row r="45" spans="1:11">
      <c r="A45" s="26" t="str">
        <f>Clients!C45</f>
        <v>client</v>
      </c>
      <c r="B45" s="243"/>
      <c r="C45" s="259"/>
      <c r="D45" s="140"/>
      <c r="E45" s="249"/>
      <c r="F45" s="255"/>
      <c r="G45" s="140"/>
      <c r="H45" s="259"/>
      <c r="I45" s="140"/>
      <c r="J45" s="156"/>
      <c r="K45" s="229"/>
    </row>
    <row r="46" spans="1:11">
      <c r="A46" s="25" t="str">
        <f>Clients!C46</f>
        <v>client</v>
      </c>
      <c r="B46" s="245"/>
      <c r="C46" s="258"/>
      <c r="D46" s="141"/>
      <c r="E46" s="250"/>
      <c r="F46" s="260"/>
      <c r="G46" s="141"/>
      <c r="H46" s="258"/>
      <c r="I46" s="141"/>
      <c r="J46" s="155"/>
      <c r="K46" s="229"/>
    </row>
    <row r="47" spans="1:11">
      <c r="A47" s="26" t="str">
        <f>Clients!C47</f>
        <v>client</v>
      </c>
      <c r="B47" s="243"/>
      <c r="C47" s="259"/>
      <c r="D47" s="140"/>
      <c r="E47" s="249"/>
      <c r="F47" s="255"/>
      <c r="G47" s="140"/>
      <c r="H47" s="259"/>
      <c r="I47" s="140"/>
      <c r="J47" s="156"/>
      <c r="K47" s="229"/>
    </row>
    <row r="48" spans="1:11">
      <c r="A48" s="25" t="str">
        <f>Clients!C48</f>
        <v>client</v>
      </c>
      <c r="B48" s="245"/>
      <c r="C48" s="258"/>
      <c r="D48" s="141"/>
      <c r="E48" s="250"/>
      <c r="F48" s="260"/>
      <c r="G48" s="141"/>
      <c r="H48" s="258"/>
      <c r="I48" s="141"/>
      <c r="J48" s="155"/>
      <c r="K48" s="229"/>
    </row>
    <row r="49" spans="1:11">
      <c r="A49" s="26" t="str">
        <f>Clients!C49</f>
        <v>client</v>
      </c>
      <c r="B49" s="243"/>
      <c r="C49" s="259"/>
      <c r="D49" s="140"/>
      <c r="E49" s="249"/>
      <c r="F49" s="255"/>
      <c r="G49" s="140"/>
      <c r="H49" s="259"/>
      <c r="I49" s="140"/>
      <c r="J49" s="156"/>
      <c r="K49" s="229"/>
    </row>
    <row r="50" spans="1:11">
      <c r="A50" s="25" t="s">
        <v>14</v>
      </c>
      <c r="B50" s="253"/>
      <c r="C50" s="254"/>
      <c r="D50" s="52"/>
      <c r="E50" s="9"/>
      <c r="F50" s="174"/>
      <c r="G50" s="52"/>
      <c r="H50" s="152"/>
      <c r="I50" s="141"/>
      <c r="J50" s="155"/>
      <c r="K50" s="229"/>
    </row>
    <row r="51" spans="1:11">
      <c r="A51" s="24"/>
      <c r="B51" s="81"/>
      <c r="C51" s="71"/>
      <c r="D51" s="48"/>
      <c r="E51" s="10"/>
      <c r="F51" s="173"/>
      <c r="G51" s="48"/>
      <c r="H51" s="73"/>
      <c r="I51" s="140"/>
      <c r="J51" s="156"/>
      <c r="K51" s="229"/>
    </row>
    <row r="52" spans="1:11">
      <c r="A52" s="28" t="s">
        <v>1</v>
      </c>
      <c r="B52" s="414">
        <f>B33+G33+B40+B41+B42+B43+B50+B44+B45+B46+B48+B49+B38+B39</f>
        <v>0</v>
      </c>
      <c r="C52" s="415"/>
      <c r="D52" s="19"/>
      <c r="E52" s="15"/>
      <c r="F52" s="25"/>
      <c r="G52" s="53"/>
      <c r="H52" s="19"/>
      <c r="I52" s="180"/>
      <c r="J52" s="158"/>
      <c r="K52" s="229"/>
    </row>
    <row r="53" spans="1:11" ht="16.5" thickBot="1">
      <c r="A53" s="29" t="s">
        <v>2</v>
      </c>
      <c r="B53" s="412">
        <f>D36+D37+D40+D41+D42+D43+D44+D45+D46+D47+D48+D49+D38+D39</f>
        <v>0</v>
      </c>
      <c r="C53" s="413"/>
      <c r="D53" s="120"/>
      <c r="E53" s="30"/>
      <c r="F53" s="177"/>
      <c r="G53" s="54"/>
      <c r="H53" s="153"/>
      <c r="I53" s="159"/>
      <c r="J53" s="160"/>
      <c r="K53" s="229"/>
    </row>
    <row r="54" spans="1:11" ht="9.9499999999999993" customHeight="1">
      <c r="A54" s="231"/>
      <c r="B54" s="232"/>
      <c r="C54" s="233"/>
      <c r="D54" s="232"/>
      <c r="E54" s="229"/>
      <c r="F54" s="229"/>
      <c r="G54" s="232"/>
      <c r="H54" s="233"/>
      <c r="I54" s="232"/>
      <c r="J54" s="229"/>
      <c r="K54" s="229"/>
    </row>
    <row r="55" spans="1:11">
      <c r="A55" s="3" t="s">
        <v>6</v>
      </c>
      <c r="B55" s="4" t="s">
        <v>7</v>
      </c>
      <c r="C55" s="3" t="s">
        <v>8</v>
      </c>
      <c r="D55" s="234" t="s">
        <v>9</v>
      </c>
      <c r="E55" s="236" t="s">
        <v>19</v>
      </c>
      <c r="F55" s="3" t="s">
        <v>6</v>
      </c>
      <c r="G55" s="4" t="s">
        <v>7</v>
      </c>
      <c r="H55" s="3" t="s">
        <v>8</v>
      </c>
      <c r="I55" s="234" t="s">
        <v>9</v>
      </c>
      <c r="J55" s="236" t="s">
        <v>19</v>
      </c>
      <c r="K55" s="229"/>
    </row>
    <row r="56" spans="1:11">
      <c r="A56" s="43" t="str">
        <f>Clients!C56</f>
        <v>client</v>
      </c>
      <c r="B56" s="264"/>
      <c r="C56" s="265"/>
      <c r="D56" s="142"/>
      <c r="E56" s="7"/>
      <c r="F56" s="43" t="str">
        <f>Clients!H56</f>
        <v>client</v>
      </c>
      <c r="G56" s="142">
        <v>0</v>
      </c>
      <c r="H56" s="272"/>
      <c r="I56" s="142"/>
      <c r="J56" s="161"/>
      <c r="K56" s="229"/>
    </row>
    <row r="57" spans="1:11">
      <c r="A57" s="36" t="str">
        <f>Clients!C57</f>
        <v>client</v>
      </c>
      <c r="B57" s="130"/>
      <c r="C57" s="266"/>
      <c r="D57" s="130"/>
      <c r="E57" s="6"/>
      <c r="F57" s="36" t="str">
        <f>Clients!H57</f>
        <v>client</v>
      </c>
      <c r="G57" s="130"/>
      <c r="H57" s="266"/>
      <c r="I57" s="130"/>
      <c r="J57" s="162"/>
      <c r="K57" s="229"/>
    </row>
    <row r="58" spans="1:11">
      <c r="A58" s="43" t="str">
        <f>Clients!C58</f>
        <v>client</v>
      </c>
      <c r="B58" s="264"/>
      <c r="C58" s="265"/>
      <c r="D58" s="142"/>
      <c r="E58" s="7"/>
      <c r="F58" s="43" t="str">
        <f>Clients!H58</f>
        <v>client</v>
      </c>
      <c r="G58" s="142">
        <v>3.75</v>
      </c>
      <c r="H58" s="272"/>
      <c r="I58" s="142"/>
      <c r="J58" s="157"/>
      <c r="K58" s="229"/>
    </row>
    <row r="59" spans="1:11">
      <c r="A59" s="36" t="str">
        <f>Clients!C59</f>
        <v>client</v>
      </c>
      <c r="B59" s="267"/>
      <c r="C59" s="268"/>
      <c r="D59" s="130"/>
      <c r="E59" s="6"/>
      <c r="F59" s="36" t="str">
        <f>Clients!H59</f>
        <v>client</v>
      </c>
      <c r="G59" s="130">
        <v>1</v>
      </c>
      <c r="H59" s="273"/>
      <c r="I59" s="130"/>
      <c r="J59" s="162"/>
      <c r="K59" s="229"/>
    </row>
    <row r="60" spans="1:11">
      <c r="A60" s="43" t="str">
        <f>Clients!C60</f>
        <v>client</v>
      </c>
      <c r="B60" s="264"/>
      <c r="C60" s="265"/>
      <c r="D60" s="142"/>
      <c r="E60" s="7"/>
      <c r="F60" s="43" t="str">
        <f>Clients!H60</f>
        <v>client</v>
      </c>
      <c r="G60" s="142">
        <v>3.5</v>
      </c>
      <c r="H60" s="272"/>
      <c r="I60" s="142"/>
      <c r="J60" s="157"/>
      <c r="K60" s="229"/>
    </row>
    <row r="61" spans="1:11">
      <c r="A61" s="36" t="str">
        <f>Clients!C61</f>
        <v>client</v>
      </c>
      <c r="B61" s="267"/>
      <c r="C61" s="268"/>
      <c r="D61" s="130"/>
      <c r="E61" s="6"/>
      <c r="F61" s="36" t="str">
        <f>Clients!H61</f>
        <v>client</v>
      </c>
      <c r="G61" s="267"/>
      <c r="H61" s="268"/>
      <c r="I61" s="130"/>
      <c r="J61" s="162"/>
      <c r="K61" s="229"/>
    </row>
    <row r="62" spans="1:11">
      <c r="A62" s="43" t="str">
        <f>Clients!C62</f>
        <v>client</v>
      </c>
      <c r="B62" s="139">
        <v>1</v>
      </c>
      <c r="C62" s="269"/>
      <c r="D62" s="142"/>
      <c r="E62" s="7"/>
      <c r="F62" s="43" t="str">
        <f>Clients!H62</f>
        <v>client</v>
      </c>
      <c r="G62" s="142">
        <v>1.5</v>
      </c>
      <c r="H62" s="269"/>
      <c r="I62" s="142"/>
      <c r="J62" s="157"/>
      <c r="K62" s="229"/>
    </row>
    <row r="63" spans="1:11">
      <c r="A63" s="36" t="str">
        <f>Clients!C63</f>
        <v>client</v>
      </c>
      <c r="B63" s="267"/>
      <c r="C63" s="268"/>
      <c r="D63" s="130"/>
      <c r="E63" s="6"/>
      <c r="F63" s="36" t="str">
        <f>Clients!H63</f>
        <v>client</v>
      </c>
      <c r="G63" s="130">
        <v>1.5</v>
      </c>
      <c r="H63" s="273"/>
      <c r="I63" s="130"/>
      <c r="J63" s="162"/>
      <c r="K63" s="229"/>
    </row>
    <row r="64" spans="1:11">
      <c r="A64" s="43" t="str">
        <f>Clients!C64</f>
        <v>client</v>
      </c>
      <c r="B64" s="139">
        <v>2</v>
      </c>
      <c r="C64" s="269"/>
      <c r="D64" s="142"/>
      <c r="E64" s="7"/>
      <c r="F64" s="43" t="str">
        <f>Clients!H64</f>
        <v>client</v>
      </c>
      <c r="G64" s="274"/>
      <c r="H64" s="275"/>
      <c r="I64" s="142"/>
      <c r="J64" s="157"/>
      <c r="K64" s="229"/>
    </row>
    <row r="65" spans="1:11">
      <c r="A65" s="36" t="str">
        <f>Clients!C65</f>
        <v>client</v>
      </c>
      <c r="B65" s="130">
        <v>2</v>
      </c>
      <c r="C65" s="266"/>
      <c r="D65" s="130"/>
      <c r="E65" s="6"/>
      <c r="F65" s="36" t="str">
        <f>Clients!H65</f>
        <v>client</v>
      </c>
      <c r="G65" s="130"/>
      <c r="H65" s="266"/>
      <c r="I65" s="130">
        <v>1</v>
      </c>
      <c r="J65" s="162"/>
      <c r="K65" s="229"/>
    </row>
    <row r="66" spans="1:11">
      <c r="A66" s="43" t="str">
        <f>Clients!C66</f>
        <v>client</v>
      </c>
      <c r="B66" s="139">
        <v>2.5</v>
      </c>
      <c r="C66" s="269"/>
      <c r="D66" s="142"/>
      <c r="E66" s="7"/>
      <c r="F66" s="43" t="str">
        <f>Clients!H66</f>
        <v>client</v>
      </c>
      <c r="G66" s="142"/>
      <c r="H66" s="269"/>
      <c r="I66" s="142"/>
      <c r="J66" s="157"/>
      <c r="K66" s="229"/>
    </row>
    <row r="67" spans="1:11">
      <c r="A67" s="36" t="str">
        <f>Clients!C67</f>
        <v>client</v>
      </c>
      <c r="B67" s="267"/>
      <c r="C67" s="268"/>
      <c r="D67" s="130"/>
      <c r="E67" s="6"/>
      <c r="F67" s="36" t="str">
        <f>Clients!H67</f>
        <v>client</v>
      </c>
      <c r="G67" s="130"/>
      <c r="H67" s="273"/>
      <c r="I67" s="130"/>
      <c r="J67" s="162"/>
      <c r="K67" s="229"/>
    </row>
    <row r="68" spans="1:11">
      <c r="A68" s="43" t="str">
        <f>Clients!C68</f>
        <v>client</v>
      </c>
      <c r="B68" s="264"/>
      <c r="C68" s="265"/>
      <c r="D68" s="142"/>
      <c r="E68" s="7"/>
      <c r="F68" s="43" t="str">
        <f>Clients!H68</f>
        <v>client</v>
      </c>
      <c r="G68" s="142"/>
      <c r="H68" s="272"/>
      <c r="I68" s="142"/>
      <c r="J68" s="157"/>
      <c r="K68" s="229"/>
    </row>
    <row r="69" spans="1:11">
      <c r="A69" s="36" t="str">
        <f>Clients!C69</f>
        <v>client</v>
      </c>
      <c r="B69" s="267"/>
      <c r="C69" s="268"/>
      <c r="D69" s="130"/>
      <c r="E69" s="6"/>
      <c r="F69" s="36" t="str">
        <f>Clients!H69</f>
        <v>client</v>
      </c>
      <c r="G69" s="130"/>
      <c r="H69" s="273"/>
      <c r="I69" s="130"/>
      <c r="J69" s="162"/>
      <c r="K69" s="229"/>
    </row>
    <row r="70" spans="1:11">
      <c r="A70" s="43" t="str">
        <f>Clients!C70</f>
        <v>client</v>
      </c>
      <c r="B70" s="264"/>
      <c r="C70" s="265"/>
      <c r="D70" s="142"/>
      <c r="E70" s="7"/>
      <c r="F70" s="43" t="str">
        <f>Clients!H70</f>
        <v>client</v>
      </c>
      <c r="G70" s="142"/>
      <c r="H70" s="272"/>
      <c r="I70" s="142"/>
      <c r="J70" s="157"/>
      <c r="K70" s="229"/>
    </row>
    <row r="71" spans="1:11">
      <c r="A71" s="36" t="str">
        <f>Clients!C71</f>
        <v>client</v>
      </c>
      <c r="B71" s="130"/>
      <c r="C71" s="266"/>
      <c r="D71" s="130"/>
      <c r="E71" s="6"/>
      <c r="F71" s="36" t="str">
        <f>Clients!H71</f>
        <v>client</v>
      </c>
      <c r="G71" s="130"/>
      <c r="H71" s="266"/>
      <c r="I71" s="130"/>
      <c r="J71" s="162"/>
      <c r="K71" s="229"/>
    </row>
    <row r="72" spans="1:11">
      <c r="A72" s="43" t="str">
        <f>Clients!C72</f>
        <v>client</v>
      </c>
      <c r="B72" s="139">
        <v>1</v>
      </c>
      <c r="C72" s="269"/>
      <c r="D72" s="142"/>
      <c r="E72" s="7"/>
      <c r="F72" s="43" t="str">
        <f>Clients!H72</f>
        <v>client</v>
      </c>
      <c r="G72" s="142"/>
      <c r="H72" s="269"/>
      <c r="I72" s="142"/>
      <c r="J72" s="157"/>
      <c r="K72" s="229"/>
    </row>
    <row r="73" spans="1:11">
      <c r="A73" s="36" t="str">
        <f>Clients!C73</f>
        <v>client</v>
      </c>
      <c r="B73" s="267"/>
      <c r="C73" s="268"/>
      <c r="D73" s="130"/>
      <c r="E73" s="6"/>
      <c r="F73" s="36" t="str">
        <f>Clients!H73</f>
        <v>client</v>
      </c>
      <c r="G73" s="130"/>
      <c r="H73" s="273"/>
      <c r="I73" s="130"/>
      <c r="J73" s="162"/>
      <c r="K73" s="229"/>
    </row>
    <row r="74" spans="1:11">
      <c r="A74" s="43" t="str">
        <f>Clients!C74</f>
        <v>client</v>
      </c>
      <c r="B74" s="139">
        <v>2</v>
      </c>
      <c r="C74" s="269"/>
      <c r="D74" s="142"/>
      <c r="E74" s="7"/>
      <c r="F74" s="43" t="str">
        <f>Clients!H74</f>
        <v>client</v>
      </c>
      <c r="G74" s="142"/>
      <c r="H74" s="269"/>
      <c r="I74" s="142"/>
      <c r="J74" s="157"/>
      <c r="K74" s="229"/>
    </row>
    <row r="75" spans="1:11">
      <c r="A75" s="36" t="str">
        <f>Clients!C75</f>
        <v>client</v>
      </c>
      <c r="B75" s="267"/>
      <c r="C75" s="268"/>
      <c r="D75" s="130"/>
      <c r="E75" s="6"/>
      <c r="F75" s="36" t="str">
        <f>Clients!H75</f>
        <v>client</v>
      </c>
      <c r="G75" s="130"/>
      <c r="H75" s="273"/>
      <c r="I75" s="130"/>
      <c r="J75" s="162"/>
      <c r="K75" s="229"/>
    </row>
    <row r="76" spans="1:11">
      <c r="A76" s="43" t="str">
        <f>Clients!C76</f>
        <v>client</v>
      </c>
      <c r="B76" s="139">
        <v>2</v>
      </c>
      <c r="C76" s="269"/>
      <c r="D76" s="142"/>
      <c r="E76" s="7"/>
      <c r="F76" s="43" t="str">
        <f>Clients!H76</f>
        <v>client</v>
      </c>
      <c r="G76" s="142"/>
      <c r="H76" s="269"/>
      <c r="I76" s="142"/>
      <c r="J76" s="157"/>
      <c r="K76" s="229"/>
    </row>
    <row r="77" spans="1:11">
      <c r="A77" s="36" t="str">
        <f>Clients!C77</f>
        <v>client</v>
      </c>
      <c r="B77" s="267"/>
      <c r="C77" s="268"/>
      <c r="D77" s="130"/>
      <c r="E77" s="6"/>
      <c r="F77" s="36" t="str">
        <f>Clients!H77</f>
        <v>client</v>
      </c>
      <c r="G77" s="130"/>
      <c r="H77" s="273"/>
      <c r="I77" s="130"/>
      <c r="J77" s="162"/>
      <c r="K77" s="229"/>
    </row>
    <row r="78" spans="1:11">
      <c r="A78" s="43" t="str">
        <f>Clients!C78</f>
        <v>client</v>
      </c>
      <c r="B78" s="139">
        <v>0</v>
      </c>
      <c r="C78" s="269"/>
      <c r="D78" s="142"/>
      <c r="E78" s="7"/>
      <c r="F78" s="43" t="str">
        <f>Clients!H78</f>
        <v>client</v>
      </c>
      <c r="G78" s="142"/>
      <c r="H78" s="269"/>
      <c r="I78" s="142"/>
      <c r="J78" s="157"/>
      <c r="K78" s="229"/>
    </row>
    <row r="79" spans="1:11">
      <c r="A79" s="36" t="str">
        <f>Clients!C79</f>
        <v>client</v>
      </c>
      <c r="B79" s="130"/>
      <c r="C79" s="266"/>
      <c r="D79" s="130"/>
      <c r="E79" s="6"/>
      <c r="F79" s="36" t="str">
        <f>Clients!H79</f>
        <v>client</v>
      </c>
      <c r="G79" s="130"/>
      <c r="H79" s="266"/>
      <c r="I79" s="130"/>
      <c r="J79" s="162"/>
      <c r="K79" s="229"/>
    </row>
    <row r="80" spans="1:11">
      <c r="A80" s="43" t="str">
        <f>Clients!C80</f>
        <v>client</v>
      </c>
      <c r="B80" s="139"/>
      <c r="C80" s="269"/>
      <c r="D80" s="142"/>
      <c r="E80" s="7"/>
      <c r="F80" s="43" t="str">
        <f>Clients!H80</f>
        <v>client</v>
      </c>
      <c r="G80" s="142"/>
      <c r="H80" s="269"/>
      <c r="I80" s="142"/>
      <c r="J80" s="157"/>
      <c r="K80" s="229"/>
    </row>
    <row r="81" spans="1:11">
      <c r="A81" s="36" t="str">
        <f>Clients!C81</f>
        <v>client</v>
      </c>
      <c r="B81" s="130"/>
      <c r="C81" s="266"/>
      <c r="D81" s="130"/>
      <c r="E81" s="6"/>
      <c r="F81" s="36" t="str">
        <f>Clients!H81</f>
        <v>client</v>
      </c>
      <c r="G81" s="130"/>
      <c r="H81" s="266"/>
      <c r="I81" s="130"/>
      <c r="J81" s="162"/>
      <c r="K81" s="229"/>
    </row>
    <row r="82" spans="1:11">
      <c r="A82" s="43" t="str">
        <f>Clients!C82</f>
        <v>client</v>
      </c>
      <c r="B82" s="139"/>
      <c r="C82" s="269"/>
      <c r="D82" s="270"/>
      <c r="E82" s="17"/>
      <c r="F82" s="43" t="str">
        <f>Clients!H82</f>
        <v>client</v>
      </c>
      <c r="G82" s="142"/>
      <c r="H82" s="269"/>
      <c r="I82" s="142"/>
      <c r="J82" s="163"/>
      <c r="K82" s="229"/>
    </row>
    <row r="83" spans="1:11">
      <c r="A83" s="36" t="str">
        <f>Clients!C83</f>
        <v>client</v>
      </c>
      <c r="B83" s="130"/>
      <c r="C83" s="266"/>
      <c r="D83" s="130"/>
      <c r="E83" s="6"/>
      <c r="F83" s="36" t="str">
        <f>Clients!H83</f>
        <v>client</v>
      </c>
      <c r="G83" s="130"/>
      <c r="H83" s="266"/>
      <c r="I83" s="130"/>
      <c r="J83" s="162"/>
      <c r="K83" s="229"/>
    </row>
    <row r="84" spans="1:11">
      <c r="A84" s="27" t="s">
        <v>10</v>
      </c>
      <c r="B84" s="261">
        <f>SUM(B55:B83)+SUM(D55:D83)</f>
        <v>12.5</v>
      </c>
      <c r="C84" s="262"/>
      <c r="D84" s="263"/>
      <c r="E84" s="10">
        <f>SUM(E55:E83)</f>
        <v>0</v>
      </c>
      <c r="F84" s="271" t="s">
        <v>10</v>
      </c>
      <c r="G84" s="247">
        <f>SUM(G54:G83)+SUM(I54:I83)</f>
        <v>12.25</v>
      </c>
      <c r="H84" s="248"/>
      <c r="I84" s="263"/>
      <c r="J84" s="156">
        <f>SUM(J55:J83)</f>
        <v>0</v>
      </c>
      <c r="K84" s="229"/>
    </row>
    <row r="85" spans="1:11">
      <c r="A85" s="25"/>
      <c r="B85" s="86"/>
      <c r="C85" s="72"/>
      <c r="D85" s="47"/>
      <c r="E85" s="9"/>
      <c r="F85" s="174"/>
      <c r="G85" s="47"/>
      <c r="H85" s="145"/>
      <c r="I85" s="141"/>
      <c r="J85" s="155"/>
      <c r="K85" s="229"/>
    </row>
    <row r="86" spans="1:11">
      <c r="A86" s="24"/>
      <c r="B86" s="442" t="s">
        <v>16</v>
      </c>
      <c r="C86" s="442"/>
      <c r="D86" s="255" t="s">
        <v>15</v>
      </c>
      <c r="E86" s="249"/>
      <c r="F86" s="255"/>
      <c r="G86" s="243"/>
      <c r="H86" s="259"/>
      <c r="I86" s="140"/>
      <c r="J86" s="156"/>
      <c r="K86" s="229"/>
    </row>
    <row r="87" spans="1:11">
      <c r="A87" s="25" t="str">
        <f>Clients!C87</f>
        <v>client</v>
      </c>
      <c r="B87" s="256"/>
      <c r="C87" s="257"/>
      <c r="D87" s="141"/>
      <c r="E87" s="250"/>
      <c r="F87" s="260"/>
      <c r="G87" s="141"/>
      <c r="H87" s="258"/>
      <c r="I87" s="141"/>
      <c r="J87" s="155"/>
      <c r="K87" s="229"/>
    </row>
    <row r="88" spans="1:11">
      <c r="A88" s="26" t="str">
        <f>Clients!C88</f>
        <v>client</v>
      </c>
      <c r="B88" s="256"/>
      <c r="C88" s="257"/>
      <c r="D88" s="140"/>
      <c r="E88" s="249"/>
      <c r="F88" s="255"/>
      <c r="G88" s="140"/>
      <c r="H88" s="259"/>
      <c r="I88" s="140"/>
      <c r="J88" s="156"/>
      <c r="K88" s="229"/>
    </row>
    <row r="89" spans="1:11">
      <c r="A89" s="25" t="str">
        <f>Clients!C89</f>
        <v>client</v>
      </c>
      <c r="B89" s="245"/>
      <c r="C89" s="258"/>
      <c r="D89" s="141"/>
      <c r="E89" s="250"/>
      <c r="F89" s="260"/>
      <c r="G89" s="141"/>
      <c r="H89" s="258"/>
      <c r="I89" s="141"/>
      <c r="J89" s="155"/>
      <c r="K89" s="229"/>
    </row>
    <row r="90" spans="1:11">
      <c r="A90" s="26" t="str">
        <f>Clients!C90</f>
        <v>client</v>
      </c>
      <c r="B90" s="243"/>
      <c r="C90" s="259"/>
      <c r="D90" s="140"/>
      <c r="E90" s="249"/>
      <c r="F90" s="255"/>
      <c r="G90" s="140"/>
      <c r="H90" s="259"/>
      <c r="I90" s="140"/>
      <c r="J90" s="156"/>
      <c r="K90" s="229"/>
    </row>
    <row r="91" spans="1:11">
      <c r="A91" s="25" t="str">
        <f>Clients!C91</f>
        <v>client</v>
      </c>
      <c r="B91" s="245">
        <v>45</v>
      </c>
      <c r="C91" s="258"/>
      <c r="D91" s="141"/>
      <c r="E91" s="250"/>
      <c r="F91" s="260"/>
      <c r="G91" s="141"/>
      <c r="H91" s="258"/>
      <c r="I91" s="141"/>
      <c r="J91" s="155"/>
      <c r="K91" s="229"/>
    </row>
    <row r="92" spans="1:11">
      <c r="A92" s="26" t="str">
        <f>Clients!C92</f>
        <v>client</v>
      </c>
      <c r="B92" s="243">
        <v>40</v>
      </c>
      <c r="C92" s="259"/>
      <c r="D92" s="140"/>
      <c r="E92" s="249"/>
      <c r="F92" s="255"/>
      <c r="G92" s="140"/>
      <c r="H92" s="259"/>
      <c r="I92" s="140"/>
      <c r="J92" s="156"/>
      <c r="K92" s="229"/>
    </row>
    <row r="93" spans="1:11">
      <c r="A93" s="25" t="str">
        <f>Clients!C93</f>
        <v>client</v>
      </c>
      <c r="B93" s="245"/>
      <c r="C93" s="258"/>
      <c r="D93" s="141"/>
      <c r="E93" s="250"/>
      <c r="F93" s="260"/>
      <c r="G93" s="141"/>
      <c r="H93" s="258"/>
      <c r="I93" s="141"/>
      <c r="J93" s="155"/>
      <c r="K93" s="229"/>
    </row>
    <row r="94" spans="1:11">
      <c r="A94" s="26" t="str">
        <f>Clients!C94</f>
        <v>client</v>
      </c>
      <c r="B94" s="243"/>
      <c r="C94" s="259"/>
      <c r="D94" s="140"/>
      <c r="E94" s="249"/>
      <c r="F94" s="255"/>
      <c r="G94" s="140"/>
      <c r="H94" s="259"/>
      <c r="I94" s="140"/>
      <c r="J94" s="156"/>
      <c r="K94" s="229"/>
    </row>
    <row r="95" spans="1:11">
      <c r="A95" s="25" t="str">
        <f>Clients!C95</f>
        <v>client</v>
      </c>
      <c r="B95" s="245"/>
      <c r="C95" s="258"/>
      <c r="D95" s="141"/>
      <c r="E95" s="250"/>
      <c r="F95" s="260"/>
      <c r="G95" s="141"/>
      <c r="H95" s="258"/>
      <c r="I95" s="141"/>
      <c r="J95" s="155"/>
      <c r="K95" s="229"/>
    </row>
    <row r="96" spans="1:11">
      <c r="A96" s="26" t="str">
        <f>Clients!C96</f>
        <v>client</v>
      </c>
      <c r="B96" s="243"/>
      <c r="C96" s="259"/>
      <c r="D96" s="140"/>
      <c r="E96" s="249"/>
      <c r="F96" s="255"/>
      <c r="G96" s="140"/>
      <c r="H96" s="259"/>
      <c r="I96" s="140"/>
      <c r="J96" s="156"/>
      <c r="K96" s="229"/>
    </row>
    <row r="97" spans="1:14">
      <c r="A97" s="25" t="str">
        <f>Clients!C97</f>
        <v>client</v>
      </c>
      <c r="B97" s="245"/>
      <c r="C97" s="258"/>
      <c r="D97" s="141"/>
      <c r="E97" s="250"/>
      <c r="F97" s="260"/>
      <c r="G97" s="141"/>
      <c r="H97" s="258"/>
      <c r="I97" s="141"/>
      <c r="J97" s="155"/>
      <c r="K97" s="229"/>
    </row>
    <row r="98" spans="1:14">
      <c r="A98" s="26" t="str">
        <f>Clients!C98</f>
        <v>client</v>
      </c>
      <c r="B98" s="243"/>
      <c r="C98" s="259"/>
      <c r="D98" s="140"/>
      <c r="E98" s="249"/>
      <c r="F98" s="255"/>
      <c r="G98" s="140"/>
      <c r="H98" s="259"/>
      <c r="I98" s="140"/>
      <c r="J98" s="156"/>
      <c r="K98" s="229"/>
    </row>
    <row r="99" spans="1:14">
      <c r="A99" s="25" t="str">
        <f>Clients!C99</f>
        <v>client</v>
      </c>
      <c r="B99" s="245"/>
      <c r="C99" s="258"/>
      <c r="D99" s="141"/>
      <c r="E99" s="250"/>
      <c r="F99" s="260"/>
      <c r="G99" s="141"/>
      <c r="H99" s="258"/>
      <c r="I99" s="141"/>
      <c r="J99" s="155"/>
      <c r="K99" s="229"/>
    </row>
    <row r="100" spans="1:14">
      <c r="A100" s="26" t="str">
        <f>Clients!C100</f>
        <v>client</v>
      </c>
      <c r="B100" s="243"/>
      <c r="C100" s="259"/>
      <c r="D100" s="140"/>
      <c r="E100" s="249"/>
      <c r="F100" s="255"/>
      <c r="G100" s="140"/>
      <c r="H100" s="259"/>
      <c r="I100" s="140"/>
      <c r="J100" s="156"/>
      <c r="K100" s="229"/>
    </row>
    <row r="101" spans="1:14">
      <c r="A101" s="25" t="s">
        <v>14</v>
      </c>
      <c r="B101" s="245"/>
      <c r="C101" s="258"/>
      <c r="D101" s="141"/>
      <c r="E101" s="250"/>
      <c r="F101" s="260"/>
      <c r="G101" s="141"/>
      <c r="H101" s="258"/>
      <c r="I101" s="141"/>
      <c r="J101" s="155"/>
      <c r="K101" s="229"/>
    </row>
    <row r="102" spans="1:14">
      <c r="A102" s="24"/>
      <c r="B102" s="243"/>
      <c r="C102" s="259"/>
      <c r="D102" s="140"/>
      <c r="E102" s="249"/>
      <c r="F102" s="255"/>
      <c r="G102" s="140"/>
      <c r="H102" s="259"/>
      <c r="I102" s="140"/>
      <c r="J102" s="156"/>
      <c r="K102" s="229"/>
    </row>
    <row r="103" spans="1:14">
      <c r="A103" s="28" t="s">
        <v>1</v>
      </c>
      <c r="B103" s="445">
        <f>B84+G84+B91+B92+B93+B94+B101+B95+B96+B97+B98+B99+B100+B89+B90</f>
        <v>109.75</v>
      </c>
      <c r="C103" s="446"/>
      <c r="D103" s="276"/>
      <c r="E103" s="15">
        <f>E84+J84</f>
        <v>0</v>
      </c>
      <c r="F103" s="25"/>
      <c r="G103" s="53"/>
      <c r="H103" s="19"/>
      <c r="I103" s="180"/>
      <c r="J103" s="158"/>
      <c r="K103" s="229"/>
    </row>
    <row r="104" spans="1:14" ht="16.5" thickBot="1">
      <c r="A104" s="29" t="s">
        <v>2</v>
      </c>
      <c r="B104" s="412">
        <f>D87+D88+D91+D92+D93+D94+D95+D96+D97+D98+D99+D100+D89+D90</f>
        <v>0</v>
      </c>
      <c r="C104" s="419"/>
      <c r="D104" s="120"/>
      <c r="E104" s="30"/>
      <c r="F104" s="177"/>
      <c r="G104" s="54"/>
      <c r="H104" s="153"/>
      <c r="I104" s="159"/>
      <c r="J104" s="160"/>
      <c r="K104" s="229"/>
    </row>
    <row r="105" spans="1:14" ht="9.9499999999999993" customHeight="1">
      <c r="A105" s="229"/>
      <c r="B105" s="232"/>
      <c r="C105" s="233"/>
      <c r="D105" s="232"/>
      <c r="E105" s="229"/>
      <c r="F105" s="229"/>
      <c r="G105" s="232"/>
      <c r="H105" s="233"/>
      <c r="I105" s="232"/>
      <c r="J105" s="229"/>
      <c r="K105" s="229"/>
    </row>
    <row r="106" spans="1:14">
      <c r="A106" s="3" t="s">
        <v>6</v>
      </c>
      <c r="B106" s="4" t="s">
        <v>7</v>
      </c>
      <c r="C106" s="3" t="s">
        <v>8</v>
      </c>
      <c r="D106" s="234" t="s">
        <v>9</v>
      </c>
      <c r="E106" s="236" t="s">
        <v>19</v>
      </c>
      <c r="F106" s="3" t="s">
        <v>6</v>
      </c>
      <c r="G106" s="4" t="s">
        <v>7</v>
      </c>
      <c r="H106" s="3" t="s">
        <v>8</v>
      </c>
      <c r="I106" s="234" t="s">
        <v>9</v>
      </c>
      <c r="J106" s="236" t="s">
        <v>19</v>
      </c>
      <c r="K106" s="229"/>
    </row>
    <row r="107" spans="1:14">
      <c r="A107" s="31" t="str">
        <f>Clients!C107</f>
        <v>client</v>
      </c>
      <c r="B107" s="135">
        <v>0</v>
      </c>
      <c r="C107" s="279"/>
      <c r="D107" s="133"/>
      <c r="E107" s="290"/>
      <c r="F107" s="31" t="str">
        <f>Clients!H107</f>
        <v>client</v>
      </c>
      <c r="G107" s="299"/>
      <c r="H107" s="286"/>
      <c r="I107" s="133"/>
      <c r="J107" s="164"/>
      <c r="K107" s="229"/>
    </row>
    <row r="108" spans="1:14">
      <c r="A108" s="32" t="str">
        <f>Clients!C108</f>
        <v>client</v>
      </c>
      <c r="B108" s="280"/>
      <c r="C108" s="281"/>
      <c r="D108" s="134"/>
      <c r="E108" s="291"/>
      <c r="F108" s="32" t="str">
        <f>Clients!H108</f>
        <v>client</v>
      </c>
      <c r="G108" s="283"/>
      <c r="H108" s="281"/>
      <c r="I108" s="134"/>
      <c r="J108" s="165"/>
      <c r="K108" s="229"/>
    </row>
    <row r="109" spans="1:14">
      <c r="A109" s="31" t="str">
        <f>Clients!C109</f>
        <v>client</v>
      </c>
      <c r="B109" s="135">
        <v>1.5</v>
      </c>
      <c r="C109" s="279"/>
      <c r="D109" s="133"/>
      <c r="E109" s="290"/>
      <c r="F109" s="31" t="str">
        <f>Clients!H109</f>
        <v>client</v>
      </c>
      <c r="G109" s="285"/>
      <c r="H109" s="286"/>
      <c r="I109" s="133"/>
      <c r="J109" s="166"/>
      <c r="K109" s="229"/>
    </row>
    <row r="110" spans="1:14">
      <c r="A110" s="32" t="str">
        <f>Clients!C110</f>
        <v>client</v>
      </c>
      <c r="B110" s="134">
        <v>1.5</v>
      </c>
      <c r="C110" s="282"/>
      <c r="D110" s="134"/>
      <c r="E110" s="291"/>
      <c r="F110" s="32" t="str">
        <f>Clients!H110</f>
        <v>client</v>
      </c>
      <c r="G110" s="283"/>
      <c r="H110" s="284"/>
      <c r="I110" s="134"/>
      <c r="J110" s="165"/>
      <c r="K110" s="229"/>
    </row>
    <row r="111" spans="1:14">
      <c r="A111" s="31" t="str">
        <f>Clients!C111</f>
        <v>client</v>
      </c>
      <c r="B111" s="135">
        <v>0</v>
      </c>
      <c r="C111" s="279"/>
      <c r="D111" s="133"/>
      <c r="E111" s="290"/>
      <c r="F111" s="31" t="str">
        <f>Clients!H111</f>
        <v>client</v>
      </c>
      <c r="G111" s="285"/>
      <c r="H111" s="286"/>
      <c r="I111" s="133"/>
      <c r="J111" s="166"/>
      <c r="K111" s="229"/>
      <c r="N111" s="20"/>
    </row>
    <row r="112" spans="1:14">
      <c r="A112" s="32" t="str">
        <f>Clients!C112</f>
        <v>client</v>
      </c>
      <c r="B112" s="134">
        <v>1</v>
      </c>
      <c r="C112" s="282"/>
      <c r="D112" s="134"/>
      <c r="E112" s="291"/>
      <c r="F112" s="32" t="str">
        <f>Clients!H112</f>
        <v>client</v>
      </c>
      <c r="G112" s="283"/>
      <c r="H112" s="284"/>
      <c r="I112" s="134"/>
      <c r="J112" s="165"/>
      <c r="K112" s="229"/>
      <c r="N112" s="20"/>
    </row>
    <row r="113" spans="1:14">
      <c r="A113" s="31" t="str">
        <f>Clients!C113</f>
        <v>client</v>
      </c>
      <c r="B113" s="135">
        <v>1</v>
      </c>
      <c r="C113" s="279"/>
      <c r="D113" s="133"/>
      <c r="E113" s="290"/>
      <c r="F113" s="31" t="str">
        <f>Clients!H113</f>
        <v>client</v>
      </c>
      <c r="G113" s="285"/>
      <c r="H113" s="286"/>
      <c r="I113" s="133"/>
      <c r="J113" s="166"/>
      <c r="K113" s="229"/>
      <c r="N113" s="2"/>
    </row>
    <row r="114" spans="1:14">
      <c r="A114" s="32" t="str">
        <f>Clients!C114</f>
        <v>client</v>
      </c>
      <c r="B114" s="283"/>
      <c r="C114" s="284"/>
      <c r="D114" s="134"/>
      <c r="E114" s="291"/>
      <c r="F114" s="32" t="str">
        <f>Clients!H114</f>
        <v>client</v>
      </c>
      <c r="G114" s="283"/>
      <c r="H114" s="284"/>
      <c r="I114" s="134"/>
      <c r="J114" s="165"/>
      <c r="K114" s="229"/>
      <c r="N114" s="20"/>
    </row>
    <row r="115" spans="1:14">
      <c r="A115" s="31" t="str">
        <f>Clients!C115</f>
        <v>client</v>
      </c>
      <c r="B115" s="285"/>
      <c r="C115" s="286"/>
      <c r="D115" s="133"/>
      <c r="E115" s="290"/>
      <c r="F115" s="31" t="str">
        <f>Clients!H115</f>
        <v>client</v>
      </c>
      <c r="G115" s="135">
        <v>1.5</v>
      </c>
      <c r="H115" s="279"/>
      <c r="I115" s="133"/>
      <c r="J115" s="166"/>
      <c r="K115" s="229"/>
      <c r="N115" s="2"/>
    </row>
    <row r="116" spans="1:14">
      <c r="A116" s="32" t="str">
        <f>Clients!C116</f>
        <v>client</v>
      </c>
      <c r="B116" s="283"/>
      <c r="C116" s="284"/>
      <c r="D116" s="134"/>
      <c r="E116" s="291"/>
      <c r="F116" s="32" t="str">
        <f>Clients!H116</f>
        <v>client</v>
      </c>
      <c r="G116" s="134"/>
      <c r="H116" s="282"/>
      <c r="I116" s="134"/>
      <c r="J116" s="165"/>
      <c r="K116" s="229"/>
      <c r="N116" s="20"/>
    </row>
    <row r="117" spans="1:14">
      <c r="A117" s="31" t="str">
        <f>Clients!C117</f>
        <v>client</v>
      </c>
      <c r="B117" s="135">
        <v>1.25</v>
      </c>
      <c r="C117" s="279"/>
      <c r="D117" s="135"/>
      <c r="E117" s="292"/>
      <c r="F117" s="31" t="str">
        <f>Clients!H117</f>
        <v>client</v>
      </c>
      <c r="G117" s="135">
        <v>4</v>
      </c>
      <c r="H117" s="279"/>
      <c r="I117" s="135"/>
      <c r="J117" s="167"/>
      <c r="K117" s="229"/>
      <c r="N117" s="20"/>
    </row>
    <row r="118" spans="1:14">
      <c r="A118" s="32" t="str">
        <f>Clients!C118</f>
        <v>client</v>
      </c>
      <c r="B118" s="283"/>
      <c r="C118" s="284"/>
      <c r="D118" s="134"/>
      <c r="E118" s="293"/>
      <c r="F118" s="32" t="str">
        <f>Clients!H118</f>
        <v>client</v>
      </c>
      <c r="G118" s="134">
        <v>0</v>
      </c>
      <c r="H118" s="282"/>
      <c r="I118" s="134"/>
      <c r="J118" s="165"/>
      <c r="K118" s="229"/>
      <c r="N118" s="2"/>
    </row>
    <row r="119" spans="1:14">
      <c r="A119" s="31" t="str">
        <f>Clients!C119</f>
        <v>client</v>
      </c>
      <c r="B119" s="285"/>
      <c r="C119" s="286"/>
      <c r="D119" s="136"/>
      <c r="E119" s="294"/>
      <c r="F119" s="31" t="str">
        <f>Clients!H119</f>
        <v>client</v>
      </c>
      <c r="G119" s="136">
        <v>2</v>
      </c>
      <c r="H119" s="279"/>
      <c r="I119" s="136"/>
      <c r="J119" s="168"/>
      <c r="K119" s="229"/>
      <c r="N119" s="20"/>
    </row>
    <row r="120" spans="1:14">
      <c r="A120" s="32" t="str">
        <f>Clients!C120</f>
        <v>client</v>
      </c>
      <c r="B120" s="137">
        <v>0</v>
      </c>
      <c r="C120" s="273"/>
      <c r="D120" s="137"/>
      <c r="E120" s="295"/>
      <c r="F120" s="32" t="str">
        <f>Clients!H120</f>
        <v>client</v>
      </c>
      <c r="G120" s="137">
        <v>1</v>
      </c>
      <c r="H120" s="273"/>
      <c r="I120" s="137"/>
      <c r="J120" s="169"/>
      <c r="K120" s="229"/>
    </row>
    <row r="121" spans="1:14">
      <c r="A121" s="31" t="str">
        <f>Clients!C121</f>
        <v>client</v>
      </c>
      <c r="B121" s="139">
        <v>7.5</v>
      </c>
      <c r="C121" s="269"/>
      <c r="D121" s="136"/>
      <c r="E121" s="294"/>
      <c r="F121" s="31" t="str">
        <f>Clients!H121</f>
        <v>client</v>
      </c>
      <c r="G121" s="136">
        <v>0</v>
      </c>
      <c r="H121" s="269"/>
      <c r="I121" s="136"/>
      <c r="J121" s="168"/>
      <c r="K121" s="229"/>
    </row>
    <row r="122" spans="1:14">
      <c r="A122" s="32" t="str">
        <f>Clients!C122</f>
        <v>client</v>
      </c>
      <c r="B122" s="137">
        <v>1</v>
      </c>
      <c r="C122" s="273"/>
      <c r="D122" s="137"/>
      <c r="E122" s="5"/>
      <c r="F122" s="32" t="str">
        <f>Clients!H122</f>
        <v>client</v>
      </c>
      <c r="G122" s="137">
        <v>0</v>
      </c>
      <c r="H122" s="273"/>
      <c r="I122" s="137"/>
      <c r="J122" s="169"/>
      <c r="K122" s="229"/>
    </row>
    <row r="123" spans="1:14">
      <c r="A123" s="33" t="str">
        <f>Clients!C123</f>
        <v>client</v>
      </c>
      <c r="B123" s="139">
        <v>0</v>
      </c>
      <c r="C123" s="269"/>
      <c r="D123" s="136"/>
      <c r="E123" s="1"/>
      <c r="F123" s="31" t="str">
        <f>Clients!H123</f>
        <v>client</v>
      </c>
      <c r="G123" s="136">
        <v>0</v>
      </c>
      <c r="H123" s="269"/>
      <c r="I123" s="136"/>
      <c r="J123" s="168"/>
      <c r="K123" s="229"/>
    </row>
    <row r="124" spans="1:14">
      <c r="A124" s="32" t="str">
        <f>Clients!C124</f>
        <v>client</v>
      </c>
      <c r="B124" s="287"/>
      <c r="C124" s="288"/>
      <c r="D124" s="137"/>
      <c r="E124" s="5"/>
      <c r="F124" s="32" t="str">
        <f>Clients!H124</f>
        <v>client</v>
      </c>
      <c r="G124" s="137">
        <v>1</v>
      </c>
      <c r="H124" s="300"/>
      <c r="I124" s="137"/>
      <c r="J124" s="169"/>
      <c r="K124" s="229"/>
    </row>
    <row r="125" spans="1:14">
      <c r="A125" s="31" t="str">
        <f>Clients!C125</f>
        <v>client</v>
      </c>
      <c r="B125" s="289">
        <v>0</v>
      </c>
      <c r="C125" s="272"/>
      <c r="D125" s="136"/>
      <c r="E125" s="1"/>
      <c r="F125" s="31" t="str">
        <f>Clients!H125</f>
        <v>client</v>
      </c>
      <c r="G125" s="136">
        <v>1</v>
      </c>
      <c r="H125" s="272"/>
      <c r="I125" s="136"/>
      <c r="J125" s="168"/>
      <c r="K125" s="229"/>
    </row>
    <row r="126" spans="1:14">
      <c r="A126" s="32" t="str">
        <f>Clients!C126</f>
        <v>client</v>
      </c>
      <c r="B126" s="137"/>
      <c r="C126" s="273"/>
      <c r="D126" s="137"/>
      <c r="E126" s="5"/>
      <c r="F126" s="32" t="str">
        <f>Clients!H126</f>
        <v>client</v>
      </c>
      <c r="G126" s="137">
        <v>3</v>
      </c>
      <c r="H126" s="273"/>
      <c r="I126" s="137"/>
      <c r="J126" s="169"/>
      <c r="K126" s="229"/>
    </row>
    <row r="127" spans="1:14">
      <c r="A127" s="31" t="str">
        <f>Clients!C127</f>
        <v>client</v>
      </c>
      <c r="B127" s="139"/>
      <c r="C127" s="269"/>
      <c r="D127" s="136"/>
      <c r="E127" s="1"/>
      <c r="F127" s="31" t="str">
        <f>Clients!H127</f>
        <v>client</v>
      </c>
      <c r="G127" s="136">
        <v>1.75</v>
      </c>
      <c r="H127" s="269"/>
      <c r="I127" s="136"/>
      <c r="J127" s="168"/>
      <c r="K127" s="229"/>
    </row>
    <row r="128" spans="1:14">
      <c r="A128" s="32" t="str">
        <f>Clients!C128</f>
        <v>client</v>
      </c>
      <c r="B128" s="137"/>
      <c r="C128" s="269"/>
      <c r="D128" s="137"/>
      <c r="E128" s="5"/>
      <c r="F128" s="32" t="str">
        <f>Clients!H128</f>
        <v>client</v>
      </c>
      <c r="G128" s="137">
        <v>1.5</v>
      </c>
      <c r="H128" s="273"/>
      <c r="I128" s="137"/>
      <c r="J128" s="169"/>
      <c r="K128" s="229"/>
    </row>
    <row r="129" spans="1:11">
      <c r="A129" s="31" t="str">
        <f>Clients!C129</f>
        <v>client</v>
      </c>
      <c r="B129" s="139"/>
      <c r="C129" s="269"/>
      <c r="D129" s="138"/>
      <c r="E129" s="1"/>
      <c r="F129" s="31" t="str">
        <f>Clients!H129</f>
        <v>client</v>
      </c>
      <c r="G129" s="138">
        <v>5.5</v>
      </c>
      <c r="H129" s="269"/>
      <c r="I129" s="138"/>
      <c r="J129" s="168"/>
      <c r="K129" s="229"/>
    </row>
    <row r="130" spans="1:11">
      <c r="A130" s="32" t="str">
        <f>Clients!C130</f>
        <v>client</v>
      </c>
      <c r="B130" s="137"/>
      <c r="C130" s="273"/>
      <c r="D130" s="137"/>
      <c r="E130" s="5"/>
      <c r="F130" s="32" t="str">
        <f>Clients!H130</f>
        <v>client</v>
      </c>
      <c r="G130" s="137">
        <v>1</v>
      </c>
      <c r="H130" s="273"/>
      <c r="I130" s="137"/>
      <c r="J130" s="169"/>
      <c r="K130" s="229"/>
    </row>
    <row r="131" spans="1:11">
      <c r="A131" s="31" t="str">
        <f>Clients!C131</f>
        <v>client</v>
      </c>
      <c r="B131" s="139"/>
      <c r="C131" s="269"/>
      <c r="D131" s="136"/>
      <c r="E131" s="1"/>
      <c r="F131" s="31" t="str">
        <f>Clients!H131</f>
        <v>client</v>
      </c>
      <c r="G131" s="136">
        <v>0</v>
      </c>
      <c r="H131" s="269"/>
      <c r="I131" s="136"/>
      <c r="J131" s="168"/>
      <c r="K131" s="229"/>
    </row>
    <row r="132" spans="1:11">
      <c r="A132" s="32" t="str">
        <f>Clients!C132</f>
        <v>client</v>
      </c>
      <c r="B132" s="137"/>
      <c r="C132" s="273"/>
      <c r="D132" s="137"/>
      <c r="E132" s="5"/>
      <c r="F132" s="32" t="str">
        <f>Clients!H132</f>
        <v>client</v>
      </c>
      <c r="G132" s="137"/>
      <c r="H132" s="273"/>
      <c r="I132" s="137"/>
      <c r="J132" s="169"/>
      <c r="K132" s="229"/>
    </row>
    <row r="133" spans="1:11">
      <c r="A133" s="31" t="str">
        <f>Clients!C133</f>
        <v>client</v>
      </c>
      <c r="B133" s="139"/>
      <c r="C133" s="269"/>
      <c r="D133" s="139"/>
      <c r="E133" s="18"/>
      <c r="F133" s="31" t="str">
        <f>Clients!H133</f>
        <v>client</v>
      </c>
      <c r="G133" s="139"/>
      <c r="H133" s="269"/>
      <c r="I133" s="139"/>
      <c r="J133" s="170"/>
      <c r="K133" s="229"/>
    </row>
    <row r="134" spans="1:11">
      <c r="A134" s="32" t="str">
        <f>Clients!C134</f>
        <v>client</v>
      </c>
      <c r="B134" s="137"/>
      <c r="C134" s="273"/>
      <c r="D134" s="137"/>
      <c r="E134" s="5"/>
      <c r="F134" s="32" t="str">
        <f>Clients!H134</f>
        <v>client</v>
      </c>
      <c r="G134" s="137"/>
      <c r="H134" s="273"/>
      <c r="I134" s="137"/>
      <c r="J134" s="169"/>
      <c r="K134" s="229"/>
    </row>
    <row r="135" spans="1:11">
      <c r="A135" s="31" t="str">
        <f>Clients!C135</f>
        <v>client</v>
      </c>
      <c r="B135" s="139"/>
      <c r="C135" s="269"/>
      <c r="D135" s="139"/>
      <c r="E135" s="1"/>
      <c r="F135" s="31" t="str">
        <f>Clients!H135</f>
        <v>client</v>
      </c>
      <c r="G135" s="136"/>
      <c r="H135" s="269"/>
      <c r="I135" s="136"/>
      <c r="J135" s="168"/>
      <c r="K135" s="229"/>
    </row>
    <row r="136" spans="1:11">
      <c r="A136" s="32" t="str">
        <f>Clients!C136</f>
        <v>client</v>
      </c>
      <c r="B136" s="137"/>
      <c r="C136" s="273"/>
      <c r="D136" s="137"/>
      <c r="E136" s="277"/>
      <c r="F136" s="32" t="str">
        <f>Clients!H136</f>
        <v>client</v>
      </c>
      <c r="G136" s="296"/>
      <c r="H136" s="297"/>
      <c r="I136" s="298"/>
      <c r="J136" s="169"/>
      <c r="K136" s="229"/>
    </row>
    <row r="137" spans="1:11">
      <c r="A137" s="38" t="s">
        <v>10</v>
      </c>
      <c r="B137" s="241">
        <f>SUM(B107:B136)+SUM(D107:D136)</f>
        <v>14.75</v>
      </c>
      <c r="C137" s="242"/>
      <c r="D137" s="278"/>
      <c r="E137" s="182">
        <f>SUM(E107:E136)</f>
        <v>0</v>
      </c>
      <c r="F137" s="183" t="s">
        <v>10</v>
      </c>
      <c r="G137" s="184">
        <v>0</v>
      </c>
      <c r="H137" s="185"/>
      <c r="I137" s="181"/>
      <c r="J137" s="186">
        <f>SUM(J107:J136)</f>
        <v>0</v>
      </c>
      <c r="K137" s="229"/>
    </row>
    <row r="138" spans="1:11">
      <c r="A138" s="39"/>
      <c r="B138" s="86"/>
      <c r="C138" s="72"/>
      <c r="D138" s="187"/>
      <c r="E138" s="188"/>
      <c r="F138" s="189"/>
      <c r="G138" s="187"/>
      <c r="H138" s="190"/>
      <c r="I138" s="191"/>
      <c r="J138" s="192"/>
      <c r="K138" s="229"/>
    </row>
    <row r="139" spans="1:11">
      <c r="A139" s="40"/>
      <c r="B139" s="442" t="s">
        <v>16</v>
      </c>
      <c r="C139" s="442"/>
      <c r="D139" s="303" t="s">
        <v>15</v>
      </c>
      <c r="E139" s="301"/>
      <c r="F139" s="303"/>
      <c r="G139" s="308"/>
      <c r="H139" s="309"/>
      <c r="I139" s="198"/>
      <c r="J139" s="199"/>
      <c r="K139" s="229"/>
    </row>
    <row r="140" spans="1:11">
      <c r="A140" s="39" t="str">
        <f>Clients!C140</f>
        <v>client</v>
      </c>
      <c r="B140" s="256"/>
      <c r="C140" s="257"/>
      <c r="D140" s="191"/>
      <c r="E140" s="302"/>
      <c r="F140" s="310"/>
      <c r="G140" s="191"/>
      <c r="H140" s="311"/>
      <c r="I140" s="204"/>
      <c r="J140" s="192"/>
      <c r="K140" s="229"/>
    </row>
    <row r="141" spans="1:11">
      <c r="A141" s="316" t="str">
        <f>Clients!C141</f>
        <v>client</v>
      </c>
      <c r="B141" s="256"/>
      <c r="C141" s="257"/>
      <c r="D141" s="304"/>
      <c r="E141" s="301"/>
      <c r="F141" s="303"/>
      <c r="G141" s="304"/>
      <c r="H141" s="309"/>
      <c r="I141" s="198"/>
      <c r="J141" s="199"/>
      <c r="K141" s="229"/>
    </row>
    <row r="142" spans="1:11">
      <c r="A142" s="39" t="str">
        <f>Clients!C142</f>
        <v>client</v>
      </c>
      <c r="B142" s="141"/>
      <c r="C142" s="305"/>
      <c r="D142" s="191"/>
      <c r="E142" s="302"/>
      <c r="F142" s="310"/>
      <c r="G142" s="191"/>
      <c r="H142" s="311"/>
      <c r="I142" s="204"/>
      <c r="J142" s="192"/>
      <c r="K142" s="229"/>
    </row>
    <row r="143" spans="1:11">
      <c r="A143" s="316" t="str">
        <f>Clients!C143</f>
        <v>client</v>
      </c>
      <c r="B143" s="243"/>
      <c r="C143" s="259"/>
      <c r="D143" s="304"/>
      <c r="E143" s="301"/>
      <c r="F143" s="303"/>
      <c r="G143" s="304"/>
      <c r="H143" s="309"/>
      <c r="I143" s="198"/>
      <c r="J143" s="199"/>
      <c r="K143" s="229"/>
    </row>
    <row r="144" spans="1:11">
      <c r="A144" s="39" t="str">
        <f>Clients!C144</f>
        <v>client</v>
      </c>
      <c r="B144" s="141"/>
      <c r="C144" s="305"/>
      <c r="D144" s="191"/>
      <c r="E144" s="302"/>
      <c r="F144" s="310"/>
      <c r="G144" s="191"/>
      <c r="H144" s="311"/>
      <c r="I144" s="204"/>
      <c r="J144" s="192"/>
      <c r="K144" s="229"/>
    </row>
    <row r="145" spans="1:11">
      <c r="A145" s="316" t="str">
        <f>Clients!C145</f>
        <v>client</v>
      </c>
      <c r="B145" s="243"/>
      <c r="C145" s="259"/>
      <c r="D145" s="304"/>
      <c r="E145" s="301"/>
      <c r="F145" s="303"/>
      <c r="G145" s="304"/>
      <c r="H145" s="309"/>
      <c r="I145" s="198"/>
      <c r="J145" s="199"/>
      <c r="K145" s="229"/>
    </row>
    <row r="146" spans="1:11">
      <c r="A146" s="39" t="str">
        <f>Clients!C146</f>
        <v>client</v>
      </c>
      <c r="B146" s="306"/>
      <c r="C146" s="307"/>
      <c r="D146" s="191"/>
      <c r="E146" s="302"/>
      <c r="F146" s="310"/>
      <c r="G146" s="191"/>
      <c r="H146" s="311"/>
      <c r="I146" s="204"/>
      <c r="J146" s="192"/>
      <c r="K146" s="229"/>
    </row>
    <row r="147" spans="1:11">
      <c r="A147" s="316" t="str">
        <f>Clients!C147</f>
        <v>client</v>
      </c>
      <c r="B147" s="243"/>
      <c r="C147" s="259"/>
      <c r="D147" s="304"/>
      <c r="E147" s="301"/>
      <c r="F147" s="303"/>
      <c r="G147" s="304"/>
      <c r="H147" s="309"/>
      <c r="I147" s="198"/>
      <c r="J147" s="199"/>
      <c r="K147" s="229"/>
    </row>
    <row r="148" spans="1:11">
      <c r="A148" s="39" t="str">
        <f>Clients!C148</f>
        <v>client</v>
      </c>
      <c r="B148" s="141"/>
      <c r="C148" s="305"/>
      <c r="D148" s="191"/>
      <c r="E148" s="302"/>
      <c r="F148" s="310"/>
      <c r="G148" s="191"/>
      <c r="H148" s="311"/>
      <c r="I148" s="204"/>
      <c r="J148" s="192"/>
      <c r="K148" s="229"/>
    </row>
    <row r="149" spans="1:11">
      <c r="A149" s="316" t="str">
        <f>Clients!C149</f>
        <v>client</v>
      </c>
      <c r="B149" s="243"/>
      <c r="C149" s="259"/>
      <c r="D149" s="304"/>
      <c r="E149" s="301"/>
      <c r="F149" s="303"/>
      <c r="G149" s="304"/>
      <c r="H149" s="309"/>
      <c r="I149" s="198"/>
      <c r="J149" s="199"/>
      <c r="K149" s="229"/>
    </row>
    <row r="150" spans="1:11">
      <c r="A150" s="39" t="str">
        <f>Clients!C150</f>
        <v>client</v>
      </c>
      <c r="B150" s="141"/>
      <c r="C150" s="305"/>
      <c r="D150" s="191"/>
      <c r="E150" s="302"/>
      <c r="F150" s="310"/>
      <c r="G150" s="191"/>
      <c r="H150" s="311"/>
      <c r="I150" s="204"/>
      <c r="J150" s="192"/>
      <c r="K150" s="229"/>
    </row>
    <row r="151" spans="1:11">
      <c r="A151" s="316" t="str">
        <f>Clients!C151</f>
        <v>client</v>
      </c>
      <c r="B151" s="243"/>
      <c r="C151" s="259"/>
      <c r="D151" s="304"/>
      <c r="E151" s="301"/>
      <c r="F151" s="303"/>
      <c r="G151" s="304"/>
      <c r="H151" s="309"/>
      <c r="I151" s="198"/>
      <c r="J151" s="199"/>
      <c r="K151" s="229"/>
    </row>
    <row r="152" spans="1:11">
      <c r="A152" s="39" t="str">
        <f>Clients!C152</f>
        <v>client</v>
      </c>
      <c r="B152" s="141"/>
      <c r="C152" s="305"/>
      <c r="D152" s="191"/>
      <c r="E152" s="302"/>
      <c r="F152" s="310"/>
      <c r="G152" s="191"/>
      <c r="H152" s="311"/>
      <c r="I152" s="204"/>
      <c r="J152" s="192"/>
      <c r="K152" s="229"/>
    </row>
    <row r="153" spans="1:11">
      <c r="A153" s="316" t="str">
        <f>Clients!C153</f>
        <v>client</v>
      </c>
      <c r="B153" s="243"/>
      <c r="C153" s="259"/>
      <c r="D153" s="304"/>
      <c r="E153" s="301"/>
      <c r="F153" s="303"/>
      <c r="G153" s="304"/>
      <c r="H153" s="309"/>
      <c r="I153" s="198"/>
      <c r="J153" s="199"/>
      <c r="K153" s="229"/>
    </row>
    <row r="154" spans="1:11">
      <c r="A154" s="39" t="s">
        <v>14</v>
      </c>
      <c r="B154" s="141"/>
      <c r="C154" s="305"/>
      <c r="D154" s="208"/>
      <c r="E154" s="188"/>
      <c r="F154" s="310"/>
      <c r="G154" s="191"/>
      <c r="H154" s="311"/>
      <c r="I154" s="204"/>
      <c r="J154" s="192"/>
      <c r="K154" s="229"/>
    </row>
    <row r="155" spans="1:11">
      <c r="A155" s="40"/>
      <c r="B155" s="243"/>
      <c r="C155" s="259"/>
      <c r="D155" s="184"/>
      <c r="E155" s="182"/>
      <c r="F155" s="303"/>
      <c r="G155" s="304"/>
      <c r="H155" s="309"/>
      <c r="I155" s="198"/>
      <c r="J155" s="199"/>
      <c r="K155" s="229"/>
    </row>
    <row r="156" spans="1:11">
      <c r="A156" s="41" t="s">
        <v>1</v>
      </c>
      <c r="B156" s="443">
        <f>B137+G137+B144+B145+B146+B147+B154+B148+B149+B150+B151+B152+B153+B142+B143</f>
        <v>14.75</v>
      </c>
      <c r="C156" s="444"/>
      <c r="D156" s="216"/>
      <c r="E156" s="217">
        <f>E137+J137</f>
        <v>0</v>
      </c>
      <c r="F156" s="218"/>
      <c r="G156" s="219"/>
      <c r="H156" s="216"/>
      <c r="I156" s="220"/>
      <c r="J156" s="221"/>
      <c r="K156" s="229"/>
    </row>
    <row r="157" spans="1:11" ht="16.5" thickBot="1">
      <c r="A157" s="42" t="s">
        <v>2</v>
      </c>
      <c r="B157" s="420">
        <f>D140+D141+D144+D145+D146+D147+D148+D149+D150+D151+D152+D153+D142+D143</f>
        <v>0</v>
      </c>
      <c r="C157" s="421"/>
      <c r="D157" s="222"/>
      <c r="E157" s="223"/>
      <c r="F157" s="224"/>
      <c r="G157" s="225"/>
      <c r="H157" s="226"/>
      <c r="I157" s="227"/>
      <c r="J157" s="228"/>
      <c r="K157" s="229"/>
    </row>
    <row r="158" spans="1:11" ht="9.9499999999999993" customHeight="1">
      <c r="A158" s="229"/>
      <c r="B158" s="232"/>
      <c r="C158" s="233"/>
      <c r="D158" s="232"/>
      <c r="E158" s="229"/>
      <c r="F158" s="229"/>
      <c r="G158" s="232"/>
      <c r="H158" s="233"/>
      <c r="I158" s="232"/>
      <c r="J158" s="229"/>
      <c r="K158" s="229"/>
    </row>
    <row r="159" spans="1:11">
      <c r="A159" s="229"/>
      <c r="B159" s="232"/>
      <c r="C159" s="233"/>
      <c r="D159" s="232"/>
      <c r="E159" s="229"/>
      <c r="F159" s="229"/>
      <c r="G159" s="232"/>
      <c r="H159" s="233"/>
      <c r="I159" s="232"/>
      <c r="J159" s="229"/>
      <c r="K159" s="229"/>
    </row>
    <row r="160" spans="1:11">
      <c r="A160" s="229"/>
      <c r="B160" s="232"/>
      <c r="C160" s="233"/>
      <c r="D160" s="232"/>
      <c r="E160" s="229"/>
      <c r="F160" s="229"/>
      <c r="G160" s="232"/>
      <c r="H160" s="233"/>
      <c r="I160" s="232"/>
      <c r="J160" s="229"/>
      <c r="K160" s="229"/>
    </row>
    <row r="172" spans="4:4">
      <c r="D172" s="59">
        <v>22</v>
      </c>
    </row>
  </sheetData>
  <dataConsolidate/>
  <mergeCells count="10">
    <mergeCell ref="L3:M3"/>
    <mergeCell ref="B139:C139"/>
    <mergeCell ref="B156:C156"/>
    <mergeCell ref="B157:C157"/>
    <mergeCell ref="B86:C86"/>
    <mergeCell ref="B103:C103"/>
    <mergeCell ref="B104:C104"/>
    <mergeCell ref="B35:C35"/>
    <mergeCell ref="B52:C52"/>
    <mergeCell ref="B53:C53"/>
  </mergeCells>
  <dataValidations count="1">
    <dataValidation type="decimal" allowBlank="1" showInputMessage="1" showErrorMessage="1" errorTitle="Trop de gratuités" error="Max. 5 caisses" promptTitle="Gratuités" prompt="De 1 à 5 caisses :_x000a_Exemple:_x000a_Pour 500kg à 1€30 -&gt; 650€/600 -&gt; soit 1€08/kg" sqref="C2 H2 C55 H55 C106 H106">
      <formula1>0</formula1>
      <formula2>5</formula2>
    </dataValidation>
  </dataValidations>
  <printOptions horizontalCentered="1"/>
  <pageMargins left="0" right="0" top="0" bottom="0" header="0" footer="0"/>
  <pageSetup paperSize="9" scale="95" pageOrder="overThenDown" orientation="portrait" horizontalDpi="0" verticalDpi="0"/>
  <rowBreaks count="2" manualBreakCount="2">
    <brk id="53" max="16383" man="1"/>
    <brk id="104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Clients</vt:lpstr>
      <vt:lpstr>BDD</vt:lpstr>
      <vt:lpstr>BDD!Zone_d_impression</vt:lpstr>
      <vt:lpstr>Clients!Zone_d_impression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Micot, Nicolas            UTC CCS</cp:lastModifiedBy>
  <cp:lastPrinted>2019-02-08T03:47:48Z</cp:lastPrinted>
  <dcterms:created xsi:type="dcterms:W3CDTF">2017-10-18T16:37:43Z</dcterms:created>
  <dcterms:modified xsi:type="dcterms:W3CDTF">2019-02-12T12:22:24Z</dcterms:modified>
</cp:coreProperties>
</file>