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620FDE9A-402A-41D9-9999-09980010905A}" xr6:coauthVersionLast="43" xr6:coauthVersionMax="43" xr10:uidLastSave="{00000000-0000-0000-0000-000000000000}"/>
  <bookViews>
    <workbookView xWindow="-24120" yWindow="-120" windowWidth="24240" windowHeight="13140" xr2:uid="{71EE86BF-7C3F-4F57-B535-CDA51EF111BC}"/>
  </bookViews>
  <sheets>
    <sheet name="Feuil1" sheetId="1" r:id="rId1"/>
    <sheet name="Feuil2" sheetId="2" r:id="rId2"/>
  </sheets>
  <definedNames>
    <definedName name="_xlnm.Print_Area" localSheetId="0">Feuil1!$B$2:$F$19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9" i="1" s="1"/>
  <c r="E3" i="1"/>
  <c r="F3" i="1" s="1"/>
</calcChain>
</file>

<file path=xl/sharedStrings.xml><?xml version="1.0" encoding="utf-8"?>
<sst xmlns="http://schemas.openxmlformats.org/spreadsheetml/2006/main" count="20" uniqueCount="14">
  <si>
    <t>Crédit</t>
  </si>
  <si>
    <t>Débit</t>
  </si>
  <si>
    <t>Solde</t>
  </si>
  <si>
    <t>Date</t>
  </si>
  <si>
    <t>N°</t>
  </si>
  <si>
    <t>Description</t>
  </si>
  <si>
    <t>Sigma alimentation</t>
  </si>
  <si>
    <t>Rest. La Svolta</t>
  </si>
  <si>
    <t>Bar Centrale</t>
  </si>
  <si>
    <t>Menta &amp; Rosmarino</t>
  </si>
  <si>
    <t>Essence</t>
  </si>
  <si>
    <t>Autogrill</t>
  </si>
  <si>
    <t>Autoroute</t>
  </si>
  <si>
    <t>Reste € 105.55 à diviser par 4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</si>
</sst>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 [$fr.-100C]\ * #,##0.00_ ;_ [$fr.-100C]\ * \-#,##0.00_ ;_ [$fr.-100C]\ * &quot;-&quot;??_ ;_ @_ "/>
    <numFmt numFmtId="166" formatCode="_ [$€-100C]\ * #,##0.00_ ;_ [$€-100C]\ * \-#,##0.00_ ;_ [$€-100C]\ * &quot;-&quot;??_ ;_ @_ 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horizontal="center" vertical="center"/>
    </xf>
    <xf numFmtId="0" fontId="6" fillId="0" borderId="0" xfId="0" applyFont="1"/>
    <xf numFmtId="14" fontId="0" fillId="0" borderId="7" xfId="0" applyNumberForma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/>
    </xf>
    <xf numFmtId="165" fontId="1" fillId="0" borderId="7" xfId="1" applyNumberFormat="1" applyBorder="1"/>
    <xf numFmtId="165" fontId="0" fillId="0" borderId="7" xfId="0" applyNumberFormat="1" applyBorder="1"/>
    <xf numFmtId="165" fontId="0" fillId="0" borderId="0" xfId="0" applyNumberFormat="1"/>
    <xf numFmtId="14" fontId="0" fillId="0" borderId="8" xfId="0" applyNumberForma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165" fontId="0" fillId="0" borderId="8" xfId="0" applyNumberFormat="1" applyBorder="1"/>
    <xf numFmtId="14" fontId="0" fillId="0" borderId="9" xfId="0" applyNumberForma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0" fontId="0" fillId="0" borderId="9" xfId="0" applyBorder="1"/>
    <xf numFmtId="0" fontId="6" fillId="0" borderId="9" xfId="0" applyFont="1" applyBorder="1"/>
    <xf numFmtId="165" fontId="5" fillId="0" borderId="10" xfId="0" applyNumberFormat="1" applyFont="1" applyBorder="1"/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0" fillId="0" borderId="10" xfId="0" applyNumberFormat="1" applyBorder="1" applyAlignment="1">
      <alignment horizontal="right" indent="1"/>
    </xf>
    <xf numFmtId="166" fontId="6" fillId="0" borderId="7" xfId="0" applyNumberFormat="1" applyFont="1" applyBorder="1"/>
    <xf numFmtId="166" fontId="3" fillId="2" borderId="4" xfId="0" applyNumberFormat="1" applyFont="1" applyFill="1" applyBorder="1" applyAlignment="1">
      <alignment horizontal="center" vertical="center"/>
    </xf>
    <xf numFmtId="166" fontId="4" fillId="2" borderId="5" xfId="0" applyNumberFormat="1" applyFont="1" applyFill="1" applyBorder="1" applyAlignment="1">
      <alignment horizontal="center" vertical="center"/>
    </xf>
    <xf numFmtId="166" fontId="5" fillId="2" borderId="6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19</xdr:row>
      <xdr:rowOff>57150</xdr:rowOff>
    </xdr:from>
    <xdr:to>
      <xdr:col>6</xdr:col>
      <xdr:colOff>57150</xdr:colOff>
      <xdr:row>37</xdr:row>
      <xdr:rowOff>3043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A0D45163-679D-4CEF-9C1D-EB37E5D4D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3810000"/>
          <a:ext cx="5553075" cy="33844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Users/ric/AppData/Local/Temp/ITALIE%20Juillet%202019/2019_07_13_08%20Sigma%20105.83.pdf" TargetMode="External"/><Relationship Id="rId3" Type="http://schemas.openxmlformats.org/officeDocument/2006/relationships/hyperlink" Target="../../Users/ric/AppData/Local/Temp/ITALIE%20Juillet%202019/2019_07_08_03%20Rest.%20La%20Svolta.pdf" TargetMode="External"/><Relationship Id="rId7" Type="http://schemas.openxmlformats.org/officeDocument/2006/relationships/hyperlink" Target="../../Users/ric/AppData/Local/Temp/ITALIE%20Juillet%202019/2019_07_10_07.pdf" TargetMode="External"/><Relationship Id="rId2" Type="http://schemas.openxmlformats.org/officeDocument/2006/relationships/hyperlink" Target="../../Users/ric/AppData/Local/Temp/ITALIE%20Juillet%202019/2019_07_06_%20Sigma%20alimentation.pdf" TargetMode="External"/><Relationship Id="rId1" Type="http://schemas.openxmlformats.org/officeDocument/2006/relationships/hyperlink" Target="../../Users/ric/AppData/Local/Temp/ITALIE%20Juillet%202019/2019_07_07_Sigma%20alimentation.pdf" TargetMode="External"/><Relationship Id="rId6" Type="http://schemas.openxmlformats.org/officeDocument/2006/relationships/hyperlink" Target="../../Users/ric/AppData/Local/Temp/ITALIE%20Juillet%202019/2019_07_10_06%20Rest.%20Menta%20&amp;%20Rosmarino.pdf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../../Users/ric/AppData/Local/Temp/ITALIE%20Juillet%202019/2019_07_09_05.pd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../../Users/ric/AppData/Local/Temp/ITALIE%20Juillet%202019/2019_07_08_04%20Bar%20Centrale.pdf" TargetMode="External"/><Relationship Id="rId9" Type="http://schemas.openxmlformats.org/officeDocument/2006/relationships/hyperlink" Target="../../Users/ric/AppData/Local/Temp/ITALIE%20Juillet%202019/2019_07_19_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700C6-00BB-4592-86ED-2F64525178C7}">
  <dimension ref="B2:G20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3" activeCellId="2" sqref="B3 E3 F3"/>
    </sheetView>
  </sheetViews>
  <sheetFormatPr baseColWidth="10" defaultRowHeight="15" x14ac:dyDescent="0.25"/>
  <cols>
    <col min="2" max="2" width="19.140625" customWidth="1"/>
    <col min="3" max="3" width="6.28515625" customWidth="1"/>
    <col min="4" max="4" width="19.140625" customWidth="1"/>
    <col min="5" max="5" width="19.140625" style="5" customWidth="1"/>
    <col min="6" max="6" width="19.140625" customWidth="1"/>
  </cols>
  <sheetData>
    <row r="2" spans="2:7" x14ac:dyDescent="0.25">
      <c r="B2" s="1" t="s">
        <v>0</v>
      </c>
      <c r="C2" s="2"/>
      <c r="D2" s="2"/>
      <c r="E2" s="2" t="s">
        <v>1</v>
      </c>
      <c r="F2" s="3" t="s">
        <v>2</v>
      </c>
    </row>
    <row r="3" spans="2:7" ht="26.25" customHeight="1" x14ac:dyDescent="0.25">
      <c r="B3" s="23">
        <v>800</v>
      </c>
      <c r="C3" s="4"/>
      <c r="D3" s="4"/>
      <c r="E3" s="24">
        <f>SUM(E7:E17)</f>
        <v>694.45</v>
      </c>
      <c r="F3" s="25">
        <f>B3-E3</f>
        <v>105.54999999999995</v>
      </c>
    </row>
    <row r="4" spans="2:7" ht="6.75" customHeight="1" x14ac:dyDescent="0.25"/>
    <row r="5" spans="2:7" x14ac:dyDescent="0.25">
      <c r="B5" s="19" t="s">
        <v>3</v>
      </c>
      <c r="C5" s="19" t="s">
        <v>4</v>
      </c>
      <c r="D5" s="19" t="s">
        <v>5</v>
      </c>
      <c r="E5" s="19" t="s">
        <v>1</v>
      </c>
      <c r="F5" s="19" t="s">
        <v>2</v>
      </c>
    </row>
    <row r="6" spans="2:7" ht="18" customHeight="1" x14ac:dyDescent="0.25">
      <c r="B6" s="20"/>
      <c r="C6" s="20"/>
      <c r="D6" s="20"/>
      <c r="E6" s="20"/>
      <c r="F6" s="20"/>
    </row>
    <row r="7" spans="2:7" x14ac:dyDescent="0.25">
      <c r="B7" s="6">
        <v>43652</v>
      </c>
      <c r="C7" s="7">
        <v>1</v>
      </c>
      <c r="D7" s="8" t="s">
        <v>6</v>
      </c>
      <c r="E7" s="22">
        <v>159.66999999999999</v>
      </c>
      <c r="F7" s="22">
        <f>IF(ISBLANK(E7)," ",B3-E7)</f>
        <v>640.33000000000004</v>
      </c>
      <c r="G7" s="10"/>
    </row>
    <row r="8" spans="2:7" x14ac:dyDescent="0.25">
      <c r="B8" s="6">
        <v>43653</v>
      </c>
      <c r="C8" s="7">
        <v>2</v>
      </c>
      <c r="D8" s="8" t="s">
        <v>6</v>
      </c>
      <c r="E8" s="22">
        <v>48.34</v>
      </c>
      <c r="F8" s="22">
        <f t="shared" ref="F8:F16" si="0">IF(ISBLANK(E8)," ",F7-E8)</f>
        <v>591.99</v>
      </c>
      <c r="G8" s="10"/>
    </row>
    <row r="9" spans="2:7" x14ac:dyDescent="0.25">
      <c r="B9" s="6">
        <v>43654</v>
      </c>
      <c r="C9" s="7">
        <v>3</v>
      </c>
      <c r="D9" s="8" t="s">
        <v>7</v>
      </c>
      <c r="E9" s="22">
        <v>45</v>
      </c>
      <c r="F9" s="22">
        <f t="shared" si="0"/>
        <v>546.99</v>
      </c>
      <c r="G9" s="10"/>
    </row>
    <row r="10" spans="2:7" x14ac:dyDescent="0.25">
      <c r="B10" s="6">
        <v>43654</v>
      </c>
      <c r="C10" s="7">
        <v>4</v>
      </c>
      <c r="D10" s="8" t="s">
        <v>8</v>
      </c>
      <c r="E10" s="22">
        <v>8.5</v>
      </c>
      <c r="F10" s="22">
        <f t="shared" si="0"/>
        <v>538.49</v>
      </c>
      <c r="G10" s="10"/>
    </row>
    <row r="11" spans="2:7" x14ac:dyDescent="0.25">
      <c r="B11" s="6">
        <v>43655</v>
      </c>
      <c r="C11" s="7">
        <v>5</v>
      </c>
      <c r="D11" s="8" t="s">
        <v>6</v>
      </c>
      <c r="E11" s="22">
        <v>39.51</v>
      </c>
      <c r="F11" s="22">
        <f t="shared" si="0"/>
        <v>498.98</v>
      </c>
      <c r="G11" s="10"/>
    </row>
    <row r="12" spans="2:7" x14ac:dyDescent="0.25">
      <c r="B12" s="6">
        <v>43656</v>
      </c>
      <c r="C12" s="7">
        <v>6</v>
      </c>
      <c r="D12" s="8" t="s">
        <v>9</v>
      </c>
      <c r="E12" s="22">
        <v>50</v>
      </c>
      <c r="F12" s="22">
        <f t="shared" si="0"/>
        <v>448.98</v>
      </c>
      <c r="G12" s="10"/>
    </row>
    <row r="13" spans="2:7" x14ac:dyDescent="0.25">
      <c r="B13" s="6">
        <v>43656</v>
      </c>
      <c r="C13" s="7">
        <v>7</v>
      </c>
      <c r="D13" s="8" t="s">
        <v>6</v>
      </c>
      <c r="E13" s="22">
        <v>42.9</v>
      </c>
      <c r="F13" s="22">
        <f t="shared" si="0"/>
        <v>406.08000000000004</v>
      </c>
      <c r="G13" s="10"/>
    </row>
    <row r="14" spans="2:7" x14ac:dyDescent="0.25">
      <c r="B14" s="6">
        <v>43659</v>
      </c>
      <c r="C14" s="7">
        <v>8</v>
      </c>
      <c r="D14" s="8" t="s">
        <v>6</v>
      </c>
      <c r="E14" s="22">
        <v>105.83</v>
      </c>
      <c r="F14" s="22">
        <f t="shared" si="0"/>
        <v>300.25000000000006</v>
      </c>
      <c r="G14" s="10"/>
    </row>
    <row r="15" spans="2:7" x14ac:dyDescent="0.25">
      <c r="B15" s="6">
        <v>43665</v>
      </c>
      <c r="C15" s="7">
        <v>9</v>
      </c>
      <c r="D15" s="9" t="s">
        <v>10</v>
      </c>
      <c r="E15" s="22">
        <v>100</v>
      </c>
      <c r="F15" s="22">
        <f t="shared" si="0"/>
        <v>200.25000000000006</v>
      </c>
      <c r="G15" s="10"/>
    </row>
    <row r="16" spans="2:7" x14ac:dyDescent="0.25">
      <c r="B16" s="6">
        <v>43665</v>
      </c>
      <c r="C16" s="7">
        <v>10</v>
      </c>
      <c r="D16" s="8" t="s">
        <v>11</v>
      </c>
      <c r="E16" s="22">
        <v>30.7</v>
      </c>
      <c r="F16" s="22">
        <f t="shared" si="0"/>
        <v>169.55000000000007</v>
      </c>
      <c r="G16" s="10"/>
    </row>
    <row r="17" spans="2:7" x14ac:dyDescent="0.25">
      <c r="B17" s="11">
        <v>43665</v>
      </c>
      <c r="C17" s="12">
        <v>11</v>
      </c>
      <c r="D17" s="13" t="s">
        <v>12</v>
      </c>
      <c r="E17" s="22">
        <v>64</v>
      </c>
      <c r="F17" s="22">
        <f>IF(ISBLANK(E17)," ",F16-E17)</f>
        <v>105.55000000000007</v>
      </c>
      <c r="G17" s="10"/>
    </row>
    <row r="18" spans="2:7" x14ac:dyDescent="0.25">
      <c r="B18" s="14"/>
      <c r="C18" s="15"/>
      <c r="D18" s="16"/>
      <c r="E18" s="17"/>
      <c r="F18" s="16"/>
    </row>
    <row r="19" spans="2:7" ht="19.5" thickBot="1" x14ac:dyDescent="0.35">
      <c r="B19" s="21" t="s">
        <v>13</v>
      </c>
      <c r="C19" s="21"/>
      <c r="D19" s="21"/>
      <c r="E19" s="21"/>
      <c r="F19" s="18">
        <f>F17/4</f>
        <v>26.387500000000017</v>
      </c>
    </row>
    <row r="20" spans="2:7" ht="15.75" thickTop="1" x14ac:dyDescent="0.25"/>
  </sheetData>
  <mergeCells count="6">
    <mergeCell ref="B19:E19"/>
    <mergeCell ref="B5:B6"/>
    <mergeCell ref="C5:C6"/>
    <mergeCell ref="D5:D6"/>
    <mergeCell ref="E5:E6"/>
    <mergeCell ref="F5:F6"/>
  </mergeCells>
  <hyperlinks>
    <hyperlink ref="D7" r:id="rId1" xr:uid="{7D7C5513-E443-43E7-BD3C-E6EEADE2778C}"/>
    <hyperlink ref="D8" r:id="rId2" xr:uid="{05AB5F62-11CA-44B3-B298-DA9ECA98FB35}"/>
    <hyperlink ref="D9" r:id="rId3" xr:uid="{B0577DB3-33E9-4CE8-AC7F-550574A16284}"/>
    <hyperlink ref="D10" r:id="rId4" xr:uid="{24E0CBE6-7B1E-4C72-B802-CC24E40FD2A5}"/>
    <hyperlink ref="D11" r:id="rId5" xr:uid="{90E4C32F-0239-4048-A17D-6C96DD43655B}"/>
    <hyperlink ref="D12" r:id="rId6" xr:uid="{402F9E30-9A35-4ABC-B836-7B6FD090DD9F}"/>
    <hyperlink ref="D13" r:id="rId7" xr:uid="{9F85DD02-7140-444B-A2F9-1AD6A4E14873}"/>
    <hyperlink ref="D14" r:id="rId8" xr:uid="{8DADFCE4-8081-4379-B264-F504F9D9FC01}"/>
    <hyperlink ref="D16" r:id="rId9" xr:uid="{EF1AD14C-790E-4F79-99FD-E66883E2AA3A}"/>
  </hyperlink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0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BF00F-303E-427B-A55C-5BFF68ABB1B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ric</cp:lastModifiedBy>
  <dcterms:created xsi:type="dcterms:W3CDTF">2019-07-22T11:29:46Z</dcterms:created>
  <dcterms:modified xsi:type="dcterms:W3CDTF">2019-07-22T12:44:09Z</dcterms:modified>
</cp:coreProperties>
</file>