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Pipin54000\"/>
    </mc:Choice>
  </mc:AlternateContent>
  <xr:revisionPtr revIDLastSave="0" documentId="13_ncr:1_{2BF851F0-520A-44FB-9FB0-0E0D9A1603D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CAP" sheetId="2" r:id="rId1"/>
    <sheet name="CDE" sheetId="7" r:id="rId2"/>
    <sheet name="BDD" sheetId="1" r:id="rId3"/>
  </sheets>
  <definedNames>
    <definedName name="_xlnm._FilterDatabase" localSheetId="0" hidden="1">RECAP!$B$7:$I$8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3" i="7" l="1"/>
  <c r="I14" i="7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/>
  <c r="I30" i="7"/>
  <c r="I31" i="7"/>
  <c r="I32" i="7"/>
  <c r="I33" i="7"/>
  <c r="I34" i="7"/>
  <c r="I12" i="7"/>
  <c r="T7" i="1" l="1"/>
  <c r="T6" i="1"/>
  <c r="T5" i="1"/>
  <c r="T4" i="1"/>
  <c r="T3" i="1"/>
  <c r="T2" i="1"/>
</calcChain>
</file>

<file path=xl/sharedStrings.xml><?xml version="1.0" encoding="utf-8"?>
<sst xmlns="http://schemas.openxmlformats.org/spreadsheetml/2006/main" count="45" uniqueCount="32">
  <si>
    <t>ROSE</t>
  </si>
  <si>
    <t>BLANC 1/2 SEC</t>
  </si>
  <si>
    <t>BLANC SEC</t>
  </si>
  <si>
    <t>MOELLEUX</t>
  </si>
  <si>
    <t>METHODE CHAMP</t>
  </si>
  <si>
    <t>BRUT</t>
  </si>
  <si>
    <t>1/2 SEC</t>
  </si>
  <si>
    <t>ROSE TRADI</t>
  </si>
  <si>
    <t>TOTAL</t>
  </si>
  <si>
    <t>COMMANDE VOUVRAY</t>
  </si>
  <si>
    <t>BLANC MOELLEUX</t>
  </si>
  <si>
    <t>Méthode Champenoise</t>
  </si>
  <si>
    <t>ROSE TRADITION</t>
  </si>
  <si>
    <t xml:space="preserve"> </t>
  </si>
  <si>
    <t>Désignation</t>
  </si>
  <si>
    <t>Prix Cubis</t>
  </si>
  <si>
    <t>Montant</t>
  </si>
  <si>
    <t>NOM</t>
  </si>
  <si>
    <t>PRENOM</t>
  </si>
  <si>
    <t>Quantité (litres)</t>
  </si>
  <si>
    <t>Quantité (NB)</t>
  </si>
  <si>
    <t>BON COMMANDE VOUVRAY</t>
  </si>
  <si>
    <t>TOTAL TTC</t>
  </si>
  <si>
    <t>Prix Unitaire</t>
  </si>
  <si>
    <t>Quantité (litre)</t>
  </si>
  <si>
    <t>&lt;&lt;&lt;&lt; fin des formules</t>
  </si>
  <si>
    <t>Mike</t>
  </si>
  <si>
    <t>Mitchell</t>
  </si>
  <si>
    <t>Jim</t>
  </si>
  <si>
    <t>LaJungle</t>
  </si>
  <si>
    <t>Claudia</t>
  </si>
  <si>
    <t>Schiffer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</si>
</sst>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,##0.00\ [$€-40C]"/>
    <numFmt numFmtId="166" formatCode="#.##0"/>
    <numFmt numFmtId="167" formatCode="#.##0\ &quot;€&quot;"/>
  </numFmts>
  <fonts count="9" x14ac:knownFonts="1">
    <font>
      <sz val="11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u/>
      <sz val="24"/>
      <color theme="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b/>
      <sz val="20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2" borderId="0" xfId="0" applyFill="1"/>
    <xf numFmtId="164" fontId="0" fillId="0" borderId="3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0" xfId="0" applyNumberFormat="1"/>
    <xf numFmtId="0" fontId="5" fillId="3" borderId="0" xfId="2" applyFont="1" applyFill="1" applyBorder="1" applyAlignment="1">
      <alignment horizontal="center" vertical="center"/>
    </xf>
    <xf numFmtId="0" fontId="5" fillId="3" borderId="0" xfId="2" applyFont="1" applyFill="1" applyBorder="1" applyAlignment="1">
      <alignment horizontal="center" vertical="center" wrapText="1"/>
    </xf>
    <xf numFmtId="164" fontId="5" fillId="3" borderId="0" xfId="2" applyNumberFormat="1" applyFont="1" applyFill="1" applyBorder="1" applyAlignment="1">
      <alignment horizontal="center" vertical="center" wrapText="1"/>
    </xf>
    <xf numFmtId="164" fontId="5" fillId="3" borderId="0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164" fontId="0" fillId="2" borderId="0" xfId="0" applyNumberForma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4" borderId="0" xfId="0" applyFill="1"/>
    <xf numFmtId="165" fontId="5" fillId="3" borderId="0" xfId="2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5" fillId="3" borderId="0" xfId="2" applyNumberFormat="1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65" fontId="0" fillId="4" borderId="0" xfId="0" applyNumberFormat="1" applyFill="1"/>
    <xf numFmtId="0" fontId="0" fillId="0" borderId="0" xfId="0" quotePrefix="1"/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4">
    <cellStyle name="cf1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133350</xdr:rowOff>
    </xdr:from>
    <xdr:to>
      <xdr:col>2</xdr:col>
      <xdr:colOff>464851</xdr:colOff>
      <xdr:row>5</xdr:row>
      <xdr:rowOff>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33350"/>
          <a:ext cx="2112676" cy="781050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0</xdr:row>
          <xdr:rowOff>152400</xdr:rowOff>
        </xdr:from>
        <xdr:to>
          <xdr:col>12</xdr:col>
          <xdr:colOff>752475</xdr:colOff>
          <xdr:row>3</xdr:row>
          <xdr:rowOff>76200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0</xdr:row>
          <xdr:rowOff>171450</xdr:rowOff>
        </xdr:from>
        <xdr:to>
          <xdr:col>13</xdr:col>
          <xdr:colOff>695325</xdr:colOff>
          <xdr:row>3</xdr:row>
          <xdr:rowOff>85725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0</xdr:row>
          <xdr:rowOff>171450</xdr:rowOff>
        </xdr:from>
        <xdr:to>
          <xdr:col>14</xdr:col>
          <xdr:colOff>571500</xdr:colOff>
          <xdr:row>3</xdr:row>
          <xdr:rowOff>95250</xdr:rowOff>
        </xdr:to>
        <xdr:sp macro="" textlink="">
          <xdr:nvSpPr>
            <xdr:cNvPr id="1034" name="CommandButton3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647700</xdr:colOff>
          <xdr:row>7</xdr:row>
          <xdr:rowOff>0</xdr:rowOff>
        </xdr:from>
        <xdr:to>
          <xdr:col>9</xdr:col>
          <xdr:colOff>19050</xdr:colOff>
          <xdr:row>26</xdr:row>
          <xdr:rowOff>57150</xdr:rowOff>
        </xdr:to>
        <xdr:sp macro="" textlink="">
          <xdr:nvSpPr>
            <xdr:cNvPr id="1038" name="ListBox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180975</xdr:rowOff>
    </xdr:from>
    <xdr:to>
      <xdr:col>2</xdr:col>
      <xdr:colOff>350551</xdr:colOff>
      <xdr:row>5</xdr:row>
      <xdr:rowOff>9525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0975"/>
          <a:ext cx="2112676" cy="7810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90"/>
  <sheetViews>
    <sheetView showGridLines="0" tabSelected="1" workbookViewId="0">
      <selection activeCell="K7" sqref="K7"/>
    </sheetView>
  </sheetViews>
  <sheetFormatPr baseColWidth="10" defaultRowHeight="15" x14ac:dyDescent="0.25"/>
  <cols>
    <col min="1" max="1" width="10" customWidth="1"/>
    <col min="2" max="2" width="16.42578125" style="16" customWidth="1"/>
    <col min="3" max="3" width="15.140625" style="16" customWidth="1"/>
    <col min="4" max="4" width="22.140625" style="16" customWidth="1"/>
    <col min="5" max="5" width="7.85546875" style="17" customWidth="1"/>
    <col min="6" max="6" width="6.42578125" style="16" customWidth="1"/>
    <col min="7" max="7" width="5" style="16" customWidth="1"/>
    <col min="8" max="8" width="9" style="16" customWidth="1"/>
    <col min="9" max="9" width="11.42578125" style="17"/>
  </cols>
  <sheetData>
    <row r="1" spans="1:26" x14ac:dyDescent="0.25">
      <c r="A1" s="3"/>
      <c r="B1" s="13"/>
      <c r="C1" s="13"/>
      <c r="D1" s="13"/>
      <c r="E1" s="14"/>
      <c r="F1" s="13"/>
      <c r="G1" s="13"/>
      <c r="H1" s="13"/>
      <c r="I1" s="14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5">
      <c r="A2" s="3"/>
      <c r="B2" s="13"/>
      <c r="C2" s="13"/>
      <c r="D2" s="13"/>
      <c r="E2" s="28"/>
      <c r="F2" s="28"/>
      <c r="G2" s="28"/>
      <c r="H2" s="28"/>
      <c r="I2" s="28"/>
      <c r="J2" s="28"/>
      <c r="K2" s="28"/>
      <c r="L2" s="2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3"/>
      <c r="B3" s="13"/>
      <c r="C3" s="13"/>
      <c r="D3" s="13"/>
      <c r="E3" s="28"/>
      <c r="F3" s="28"/>
      <c r="G3" s="28"/>
      <c r="H3" s="28"/>
      <c r="I3" s="28"/>
      <c r="J3" s="28"/>
      <c r="K3" s="28"/>
      <c r="L3" s="28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3"/>
      <c r="B4" s="13"/>
      <c r="C4" s="13"/>
      <c r="D4" s="13"/>
      <c r="E4" s="14"/>
      <c r="F4" s="13"/>
      <c r="G4" s="13"/>
      <c r="H4" s="13"/>
      <c r="I4" s="14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25">
      <c r="A5" s="3"/>
      <c r="B5" s="13"/>
      <c r="C5" s="13"/>
      <c r="D5" s="13"/>
      <c r="E5" s="14"/>
      <c r="F5" s="13"/>
      <c r="G5" s="13"/>
      <c r="H5" s="13"/>
      <c r="I5" s="14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" customHeight="1" x14ac:dyDescent="0.25">
      <c r="A6" s="3"/>
      <c r="B6" s="13"/>
      <c r="C6" s="13"/>
      <c r="D6" s="13"/>
      <c r="E6" s="14"/>
      <c r="F6" s="13"/>
      <c r="G6" s="13"/>
      <c r="H6" s="13"/>
      <c r="I6" s="14"/>
      <c r="J6" s="3"/>
      <c r="K6" s="3"/>
      <c r="L6" s="3"/>
      <c r="M6" s="3" t="s">
        <v>13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51" x14ac:dyDescent="0.25">
      <c r="A7" s="3"/>
      <c r="B7" s="8" t="s">
        <v>17</v>
      </c>
      <c r="C7" s="8" t="s">
        <v>18</v>
      </c>
      <c r="D7" s="8" t="s">
        <v>14</v>
      </c>
      <c r="E7" s="10" t="s">
        <v>23</v>
      </c>
      <c r="F7" s="9" t="s">
        <v>20</v>
      </c>
      <c r="G7" s="9" t="s">
        <v>24</v>
      </c>
      <c r="H7" s="10" t="s">
        <v>15</v>
      </c>
      <c r="I7" s="11" t="s">
        <v>16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" customHeight="1" x14ac:dyDescent="0.25">
      <c r="A8" s="3"/>
      <c r="B8" s="13"/>
      <c r="C8" s="13"/>
      <c r="D8" s="13"/>
      <c r="E8" s="14"/>
      <c r="F8" s="13"/>
      <c r="G8" s="13"/>
      <c r="H8" s="13"/>
      <c r="I8" s="1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" customHeight="1" x14ac:dyDescent="0.25">
      <c r="A9" s="3"/>
      <c r="B9" s="13"/>
      <c r="C9" s="13"/>
      <c r="D9" s="13"/>
      <c r="E9" s="14"/>
      <c r="F9" s="13"/>
      <c r="G9" s="13"/>
      <c r="H9" s="13"/>
      <c r="I9" s="1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" customHeight="1" x14ac:dyDescent="0.25">
      <c r="A10" s="3"/>
      <c r="B10" s="13"/>
      <c r="C10" s="13"/>
      <c r="D10" s="13"/>
      <c r="E10" s="14"/>
      <c r="F10" s="13"/>
      <c r="G10" s="13"/>
      <c r="H10" s="13"/>
      <c r="I10" s="1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" customHeight="1" x14ac:dyDescent="0.25">
      <c r="A11" s="3"/>
      <c r="B11" s="13"/>
      <c r="C11" s="13"/>
      <c r="D11" s="13"/>
      <c r="E11" s="14"/>
      <c r="F11" s="13"/>
      <c r="G11" s="13"/>
      <c r="H11" s="13"/>
      <c r="I11" s="1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" customHeight="1" x14ac:dyDescent="0.25">
      <c r="A12" s="3"/>
      <c r="B12" s="13"/>
      <c r="C12" s="13"/>
      <c r="D12" s="13"/>
      <c r="E12" s="14"/>
      <c r="F12" s="13"/>
      <c r="G12" s="13"/>
      <c r="H12" s="13"/>
      <c r="I12" s="14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" customHeight="1" x14ac:dyDescent="0.25">
      <c r="A13" s="3"/>
      <c r="B13" s="13"/>
      <c r="C13" s="13"/>
      <c r="D13" s="13"/>
      <c r="E13" s="14"/>
      <c r="F13" s="13"/>
      <c r="G13" s="13"/>
      <c r="H13" s="13"/>
      <c r="I13" s="14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" customHeight="1" x14ac:dyDescent="0.25">
      <c r="A14" s="3"/>
      <c r="B14" s="13"/>
      <c r="C14" s="13"/>
      <c r="D14" s="13"/>
      <c r="E14" s="14"/>
      <c r="F14" s="13"/>
      <c r="G14" s="13"/>
      <c r="H14" s="13"/>
      <c r="I14" s="14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" customHeight="1" x14ac:dyDescent="0.25">
      <c r="A15" s="3"/>
      <c r="B15" s="13"/>
      <c r="C15" s="13"/>
      <c r="D15" s="13"/>
      <c r="E15" s="14"/>
      <c r="F15" s="15"/>
      <c r="G15" s="13"/>
      <c r="H15" s="13"/>
      <c r="I15" s="14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" customHeight="1" x14ac:dyDescent="0.25">
      <c r="A16" s="3"/>
      <c r="B16" s="13"/>
      <c r="C16" s="13"/>
      <c r="D16" s="13"/>
      <c r="E16" s="14"/>
      <c r="F16" s="13"/>
      <c r="G16" s="13"/>
      <c r="H16" s="13"/>
      <c r="I16" s="14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" customHeight="1" x14ac:dyDescent="0.25">
      <c r="A17" s="3"/>
      <c r="B17" s="13"/>
      <c r="C17" s="13"/>
      <c r="D17" s="13"/>
      <c r="E17" s="14"/>
      <c r="F17" s="13"/>
      <c r="G17" s="13"/>
      <c r="H17" s="13"/>
      <c r="I17" s="14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" customHeight="1" x14ac:dyDescent="0.25">
      <c r="A18" s="3"/>
      <c r="B18" s="13"/>
      <c r="C18" s="13"/>
      <c r="D18" s="13"/>
      <c r="E18" s="14"/>
      <c r="F18" s="13"/>
      <c r="G18" s="13"/>
      <c r="H18" s="13"/>
      <c r="I18" s="14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" customHeight="1" x14ac:dyDescent="0.25">
      <c r="A19" s="3"/>
      <c r="B19" s="13"/>
      <c r="C19" s="13"/>
      <c r="D19" s="13"/>
      <c r="E19" s="14"/>
      <c r="F19" s="13"/>
      <c r="G19" s="13"/>
      <c r="H19" s="13"/>
      <c r="I19" s="14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" customHeight="1" x14ac:dyDescent="0.25">
      <c r="A20" s="3"/>
      <c r="B20" s="13"/>
      <c r="C20" s="13"/>
      <c r="D20" s="13"/>
      <c r="E20" s="14"/>
      <c r="F20" s="13"/>
      <c r="G20" s="13"/>
      <c r="H20" s="13"/>
      <c r="I20" s="1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" customHeight="1" x14ac:dyDescent="0.25">
      <c r="A21" s="3"/>
      <c r="B21" s="13"/>
      <c r="C21" s="13"/>
      <c r="D21" s="13"/>
      <c r="E21" s="14"/>
      <c r="F21" s="13"/>
      <c r="G21" s="13"/>
      <c r="H21" s="13"/>
      <c r="I21" s="1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" customHeight="1" x14ac:dyDescent="0.25">
      <c r="A22" s="3"/>
      <c r="B22" s="13"/>
      <c r="C22" s="13"/>
      <c r="D22" s="13"/>
      <c r="E22" s="14"/>
      <c r="F22" s="13"/>
      <c r="G22" s="13"/>
      <c r="H22" s="13"/>
      <c r="I22" s="1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" customHeight="1" x14ac:dyDescent="0.25">
      <c r="A23" s="3"/>
      <c r="B23" s="13"/>
      <c r="C23" s="13"/>
      <c r="D23" s="13"/>
      <c r="E23" s="14"/>
      <c r="F23" s="13"/>
      <c r="G23" s="13"/>
      <c r="H23" s="13"/>
      <c r="I23" s="1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" customHeight="1" x14ac:dyDescent="0.25">
      <c r="A24" s="3"/>
      <c r="B24" s="13"/>
      <c r="C24" s="13"/>
      <c r="D24" s="13"/>
      <c r="E24" s="14"/>
      <c r="F24" s="13"/>
      <c r="G24" s="13"/>
      <c r="H24" s="13"/>
      <c r="I24" s="1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" customHeight="1" x14ac:dyDescent="0.25">
      <c r="A25" s="3"/>
      <c r="B25" s="13"/>
      <c r="C25" s="13"/>
      <c r="D25" s="13"/>
      <c r="E25" s="14"/>
      <c r="F25" s="13"/>
      <c r="G25" s="13"/>
      <c r="H25" s="13"/>
      <c r="I25" s="14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" customHeight="1" x14ac:dyDescent="0.25">
      <c r="A26" s="3"/>
      <c r="B26" s="13"/>
      <c r="C26" s="13"/>
      <c r="D26" s="13"/>
      <c r="E26" s="14"/>
      <c r="F26" s="13"/>
      <c r="G26" s="13"/>
      <c r="H26" s="13"/>
      <c r="I26" s="1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" customHeight="1" x14ac:dyDescent="0.25">
      <c r="A27" s="3"/>
      <c r="B27" s="13"/>
      <c r="C27" s="13"/>
      <c r="D27" s="13"/>
      <c r="E27" s="14"/>
      <c r="F27" s="13"/>
      <c r="G27" s="13"/>
      <c r="H27" s="13"/>
      <c r="I27" s="14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" customHeight="1" x14ac:dyDescent="0.25">
      <c r="A28" s="3"/>
      <c r="B28" s="13"/>
      <c r="C28" s="13"/>
      <c r="D28" s="13"/>
      <c r="E28" s="14"/>
      <c r="F28" s="13"/>
      <c r="G28" s="13"/>
      <c r="H28" s="13"/>
      <c r="I28" s="1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" customHeight="1" x14ac:dyDescent="0.25">
      <c r="A29" s="3"/>
      <c r="B29" s="13"/>
      <c r="C29" s="13"/>
      <c r="D29" s="13"/>
      <c r="E29" s="14"/>
      <c r="F29" s="13"/>
      <c r="G29" s="13"/>
      <c r="H29" s="13"/>
      <c r="I29" s="1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" customHeight="1" x14ac:dyDescent="0.25">
      <c r="A30" s="3"/>
      <c r="B30" s="13"/>
      <c r="C30" s="13"/>
      <c r="D30" s="13"/>
      <c r="E30" s="14"/>
      <c r="F30" s="13"/>
      <c r="G30" s="13"/>
      <c r="H30" s="13"/>
      <c r="I30" s="14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" customHeight="1" x14ac:dyDescent="0.25">
      <c r="A31" s="3"/>
      <c r="B31" s="13"/>
      <c r="C31" s="13"/>
      <c r="D31" s="13"/>
      <c r="E31" s="14"/>
      <c r="F31" s="13"/>
      <c r="G31" s="13"/>
      <c r="H31" s="13"/>
      <c r="I31" s="1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" customHeight="1" x14ac:dyDescent="0.25">
      <c r="A32" s="3"/>
      <c r="B32" s="13"/>
      <c r="C32" s="13"/>
      <c r="D32" s="13"/>
      <c r="E32" s="14"/>
      <c r="F32" s="13"/>
      <c r="G32" s="13"/>
      <c r="H32" s="13"/>
      <c r="I32" s="14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" customHeight="1" x14ac:dyDescent="0.25">
      <c r="A33" s="3"/>
      <c r="B33" s="13"/>
      <c r="C33" s="13"/>
      <c r="D33" s="13"/>
      <c r="E33" s="14"/>
      <c r="F33" s="13"/>
      <c r="G33" s="13"/>
      <c r="H33" s="13"/>
      <c r="I33" s="14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" customHeight="1" x14ac:dyDescent="0.25">
      <c r="A34" s="3"/>
      <c r="B34" s="13"/>
      <c r="C34" s="13"/>
      <c r="D34" s="13"/>
      <c r="E34" s="14"/>
      <c r="F34" s="13"/>
      <c r="G34" s="13"/>
      <c r="H34" s="13"/>
      <c r="I34" s="1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" customHeight="1" x14ac:dyDescent="0.25">
      <c r="A35" s="3"/>
      <c r="B35" s="13"/>
      <c r="C35" s="13"/>
      <c r="D35" s="13"/>
      <c r="E35" s="14"/>
      <c r="F35" s="13"/>
      <c r="G35" s="13"/>
      <c r="H35" s="13"/>
      <c r="I35" s="1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" customHeight="1" x14ac:dyDescent="0.25">
      <c r="A36" s="3"/>
      <c r="B36" s="13"/>
      <c r="C36" s="13"/>
      <c r="D36" s="13"/>
      <c r="E36" s="14"/>
      <c r="F36" s="13"/>
      <c r="G36" s="13"/>
      <c r="H36" s="13"/>
      <c r="I36" s="1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" customHeight="1" x14ac:dyDescent="0.25">
      <c r="A37" s="3"/>
      <c r="B37" s="13"/>
      <c r="C37" s="13"/>
      <c r="D37" s="13"/>
      <c r="E37" s="14"/>
      <c r="F37" s="13"/>
      <c r="G37" s="13"/>
      <c r="H37" s="13"/>
      <c r="I37" s="14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" customHeight="1" x14ac:dyDescent="0.25">
      <c r="A38" s="3"/>
      <c r="B38" s="13"/>
      <c r="C38" s="13"/>
      <c r="D38" s="13"/>
      <c r="E38" s="14"/>
      <c r="F38" s="13"/>
      <c r="G38" s="13"/>
      <c r="H38" s="13"/>
      <c r="I38" s="1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" customHeight="1" x14ac:dyDescent="0.25">
      <c r="A39" s="3"/>
      <c r="B39" s="13"/>
      <c r="C39" s="13"/>
      <c r="D39" s="13"/>
      <c r="E39" s="14"/>
      <c r="F39" s="13"/>
      <c r="G39" s="13"/>
      <c r="H39" s="13"/>
      <c r="I39" s="14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" customHeight="1" x14ac:dyDescent="0.25">
      <c r="A40" s="3"/>
      <c r="B40" s="13"/>
      <c r="C40" s="13"/>
      <c r="D40" s="13"/>
      <c r="E40" s="14"/>
      <c r="F40" s="13"/>
      <c r="G40" s="13"/>
      <c r="H40" s="13"/>
      <c r="I40" s="14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" customHeight="1" x14ac:dyDescent="0.25">
      <c r="A41" s="3"/>
      <c r="B41" s="13"/>
      <c r="C41" s="13"/>
      <c r="D41" s="13"/>
      <c r="E41" s="14"/>
      <c r="F41" s="13"/>
      <c r="G41" s="13"/>
      <c r="H41" s="13"/>
      <c r="I41" s="14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" customHeight="1" x14ac:dyDescent="0.25">
      <c r="A42" s="3"/>
      <c r="B42" s="13"/>
      <c r="C42" s="13"/>
      <c r="D42" s="13"/>
      <c r="E42" s="14"/>
      <c r="F42" s="13"/>
      <c r="G42" s="13"/>
      <c r="H42" s="13"/>
      <c r="I42" s="14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" customHeight="1" x14ac:dyDescent="0.25">
      <c r="A43" s="3"/>
      <c r="B43" s="13"/>
      <c r="C43" s="13"/>
      <c r="D43" s="13"/>
      <c r="E43" s="14"/>
      <c r="F43" s="13"/>
      <c r="G43" s="13"/>
      <c r="H43" s="13"/>
      <c r="I43" s="14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" customHeight="1" x14ac:dyDescent="0.25">
      <c r="A44" s="3"/>
      <c r="B44" s="13"/>
      <c r="C44" s="13"/>
      <c r="D44" s="13"/>
      <c r="E44" s="14"/>
      <c r="F44" s="13"/>
      <c r="G44" s="13"/>
      <c r="H44" s="13"/>
      <c r="I44" s="14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" customHeight="1" x14ac:dyDescent="0.25">
      <c r="A45" s="3"/>
      <c r="B45" s="13"/>
      <c r="C45" s="13"/>
      <c r="D45" s="13"/>
      <c r="E45" s="14"/>
      <c r="F45" s="13"/>
      <c r="G45" s="13"/>
      <c r="H45" s="13"/>
      <c r="I45" s="14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" customHeight="1" x14ac:dyDescent="0.25">
      <c r="A46" s="3"/>
      <c r="B46" s="13"/>
      <c r="C46" s="13"/>
      <c r="D46" s="13"/>
      <c r="E46" s="14"/>
      <c r="F46" s="13"/>
      <c r="G46" s="13"/>
      <c r="H46" s="13"/>
      <c r="I46" s="1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" customHeight="1" x14ac:dyDescent="0.25">
      <c r="A47" s="3"/>
      <c r="B47" s="13"/>
      <c r="C47" s="13"/>
      <c r="D47" s="13"/>
      <c r="E47" s="14"/>
      <c r="F47" s="13"/>
      <c r="G47" s="13"/>
      <c r="H47" s="13"/>
      <c r="I47" s="1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" customHeight="1" x14ac:dyDescent="0.25">
      <c r="A48" s="3"/>
      <c r="B48" s="13"/>
      <c r="C48" s="13"/>
      <c r="D48" s="13"/>
      <c r="E48" s="14"/>
      <c r="F48" s="13"/>
      <c r="G48" s="13"/>
      <c r="H48" s="13"/>
      <c r="I48" s="14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" customHeight="1" x14ac:dyDescent="0.25">
      <c r="A49" s="3"/>
      <c r="B49" s="13"/>
      <c r="C49" s="13"/>
      <c r="D49" s="13"/>
      <c r="E49" s="14"/>
      <c r="F49" s="13"/>
      <c r="G49" s="13"/>
      <c r="H49" s="13"/>
      <c r="I49" s="1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" customHeight="1" x14ac:dyDescent="0.25">
      <c r="A50" s="3"/>
      <c r="B50" s="13"/>
      <c r="C50" s="13"/>
      <c r="D50" s="13"/>
      <c r="E50" s="14"/>
      <c r="F50" s="13"/>
      <c r="G50" s="13"/>
      <c r="H50" s="13"/>
      <c r="I50" s="14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" customHeight="1" x14ac:dyDescent="0.25">
      <c r="A51" s="3"/>
      <c r="B51" s="13"/>
      <c r="C51" s="13"/>
      <c r="D51" s="13"/>
      <c r="E51" s="14"/>
      <c r="F51" s="13"/>
      <c r="G51" s="13"/>
      <c r="H51" s="13"/>
      <c r="I51" s="1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" customHeight="1" x14ac:dyDescent="0.25">
      <c r="A52" s="3"/>
      <c r="B52" s="13"/>
      <c r="C52" s="13"/>
      <c r="D52" s="13"/>
      <c r="E52" s="14"/>
      <c r="F52" s="13"/>
      <c r="G52" s="13"/>
      <c r="H52" s="13"/>
      <c r="I52" s="14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" customHeight="1" x14ac:dyDescent="0.25">
      <c r="A53" s="3"/>
      <c r="B53" s="13"/>
      <c r="C53" s="13"/>
      <c r="D53" s="13"/>
      <c r="E53" s="14"/>
      <c r="F53" s="13"/>
      <c r="G53" s="13"/>
      <c r="H53" s="13"/>
      <c r="I53" s="1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" customHeight="1" x14ac:dyDescent="0.25">
      <c r="A54" s="3"/>
      <c r="B54" s="13"/>
      <c r="C54" s="13"/>
      <c r="D54" s="13"/>
      <c r="E54" s="14"/>
      <c r="F54" s="13"/>
      <c r="G54" s="13"/>
      <c r="H54" s="13"/>
      <c r="I54" s="14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" customHeight="1" x14ac:dyDescent="0.25">
      <c r="A55" s="3"/>
      <c r="B55" s="13"/>
      <c r="C55" s="13"/>
      <c r="D55" s="13"/>
      <c r="E55" s="14"/>
      <c r="F55" s="13"/>
      <c r="G55" s="13"/>
      <c r="H55" s="13"/>
      <c r="I55" s="14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" customHeight="1" x14ac:dyDescent="0.25">
      <c r="A56" s="3"/>
      <c r="B56" s="13"/>
      <c r="C56" s="13"/>
      <c r="D56" s="13"/>
      <c r="E56" s="14"/>
      <c r="F56" s="13"/>
      <c r="G56" s="13"/>
      <c r="H56" s="13"/>
      <c r="I56" s="14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" customHeight="1" x14ac:dyDescent="0.25">
      <c r="A57" s="3"/>
      <c r="B57" s="13"/>
      <c r="C57" s="13"/>
      <c r="D57" s="13"/>
      <c r="E57" s="14"/>
      <c r="F57" s="13"/>
      <c r="G57" s="13"/>
      <c r="H57" s="13"/>
      <c r="I57" s="14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" customHeight="1" x14ac:dyDescent="0.25">
      <c r="A58" s="3"/>
      <c r="B58" s="13"/>
      <c r="C58" s="13"/>
      <c r="D58" s="13"/>
      <c r="E58" s="14"/>
      <c r="F58" s="13"/>
      <c r="G58" s="13"/>
      <c r="H58" s="13"/>
      <c r="I58" s="14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" customHeight="1" x14ac:dyDescent="0.25">
      <c r="A59" s="3"/>
      <c r="B59" s="13"/>
      <c r="C59" s="13"/>
      <c r="D59" s="13"/>
      <c r="E59" s="14"/>
      <c r="F59" s="13"/>
      <c r="G59" s="13"/>
      <c r="H59" s="13"/>
      <c r="I59" s="14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" customHeight="1" x14ac:dyDescent="0.25">
      <c r="A60" s="3"/>
      <c r="B60" s="13"/>
      <c r="C60" s="13"/>
      <c r="D60" s="13"/>
      <c r="E60" s="14"/>
      <c r="F60" s="13"/>
      <c r="G60" s="13"/>
      <c r="H60" s="13"/>
      <c r="I60" s="14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" customHeight="1" x14ac:dyDescent="0.25">
      <c r="A61" s="3"/>
      <c r="B61" s="13"/>
      <c r="C61" s="13"/>
      <c r="D61" s="13"/>
      <c r="E61" s="14"/>
      <c r="F61" s="13"/>
      <c r="G61" s="13"/>
      <c r="H61" s="13"/>
      <c r="I61" s="14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" customHeight="1" x14ac:dyDescent="0.25">
      <c r="A62" s="3"/>
      <c r="B62" s="13"/>
      <c r="C62" s="13"/>
      <c r="D62" s="13"/>
      <c r="E62" s="14"/>
      <c r="F62" s="13"/>
      <c r="G62" s="13"/>
      <c r="H62" s="13"/>
      <c r="I62" s="14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" customHeight="1" x14ac:dyDescent="0.25">
      <c r="A63" s="3"/>
      <c r="B63" s="13"/>
      <c r="C63" s="13"/>
      <c r="D63" s="13"/>
      <c r="E63" s="14"/>
      <c r="F63" s="13"/>
      <c r="G63" s="13"/>
      <c r="H63" s="13"/>
      <c r="I63" s="14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" customHeight="1" x14ac:dyDescent="0.25">
      <c r="A64" s="3"/>
      <c r="B64" s="13"/>
      <c r="C64" s="13"/>
      <c r="D64" s="13"/>
      <c r="E64" s="14"/>
      <c r="F64" s="13"/>
      <c r="G64" s="13"/>
      <c r="H64" s="13"/>
      <c r="I64" s="14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" customHeight="1" x14ac:dyDescent="0.25">
      <c r="A65" s="3"/>
      <c r="B65" s="13"/>
      <c r="C65" s="13"/>
      <c r="D65" s="13"/>
      <c r="E65" s="14"/>
      <c r="F65" s="13"/>
      <c r="G65" s="13"/>
      <c r="H65" s="13"/>
      <c r="I65" s="14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" customHeight="1" x14ac:dyDescent="0.25">
      <c r="A66" s="3"/>
      <c r="B66" s="13"/>
      <c r="C66" s="13"/>
      <c r="D66" s="13"/>
      <c r="E66" s="14"/>
      <c r="F66" s="13"/>
      <c r="G66" s="13"/>
      <c r="H66" s="13"/>
      <c r="I66" s="14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" customHeight="1" x14ac:dyDescent="0.25">
      <c r="A67" s="3"/>
      <c r="B67" s="13"/>
      <c r="C67" s="13"/>
      <c r="D67" s="13"/>
      <c r="E67" s="14"/>
      <c r="F67" s="13"/>
      <c r="G67" s="13"/>
      <c r="H67" s="13"/>
      <c r="I67" s="14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" customHeight="1" x14ac:dyDescent="0.25">
      <c r="A68" s="3"/>
      <c r="B68" s="13"/>
      <c r="C68" s="13"/>
      <c r="D68" s="13"/>
      <c r="E68" s="14"/>
      <c r="F68" s="13"/>
      <c r="G68" s="13"/>
      <c r="H68" s="13"/>
      <c r="I68" s="14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" customHeight="1" x14ac:dyDescent="0.25">
      <c r="A69" s="3"/>
      <c r="B69" s="13"/>
      <c r="C69" s="13"/>
      <c r="D69" s="13"/>
      <c r="E69" s="14"/>
      <c r="F69" s="13"/>
      <c r="G69" s="13"/>
      <c r="H69" s="13"/>
      <c r="I69" s="14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" customHeight="1" x14ac:dyDescent="0.25">
      <c r="A70" s="3"/>
      <c r="B70" s="13"/>
      <c r="C70" s="13"/>
      <c r="D70" s="13"/>
      <c r="E70" s="14"/>
      <c r="F70" s="13"/>
      <c r="G70" s="13"/>
      <c r="H70" s="13"/>
      <c r="I70" s="14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" customHeight="1" x14ac:dyDescent="0.25">
      <c r="A71" s="3"/>
      <c r="B71" s="13"/>
      <c r="C71" s="13"/>
      <c r="D71" s="13"/>
      <c r="E71" s="14"/>
      <c r="F71" s="13"/>
      <c r="G71" s="13"/>
      <c r="H71" s="13"/>
      <c r="I71" s="14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" customHeight="1" x14ac:dyDescent="0.25">
      <c r="A72" s="3"/>
      <c r="B72" s="13"/>
      <c r="C72" s="13"/>
      <c r="D72" s="13"/>
      <c r="E72" s="14"/>
      <c r="F72" s="13"/>
      <c r="G72" s="13"/>
      <c r="H72" s="13"/>
      <c r="I72" s="14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" customHeight="1" x14ac:dyDescent="0.25">
      <c r="A73" s="3"/>
      <c r="B73" s="13"/>
      <c r="C73" s="13"/>
      <c r="D73" s="13"/>
      <c r="E73" s="14"/>
      <c r="F73" s="13"/>
      <c r="G73" s="13"/>
      <c r="H73" s="13"/>
      <c r="I73" s="14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" customHeight="1" x14ac:dyDescent="0.25">
      <c r="A74" s="3"/>
      <c r="B74" s="13"/>
      <c r="C74" s="13"/>
      <c r="D74" s="13"/>
      <c r="E74" s="14"/>
      <c r="F74" s="13"/>
      <c r="G74" s="13"/>
      <c r="H74" s="13"/>
      <c r="I74" s="14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" customHeight="1" x14ac:dyDescent="0.25">
      <c r="A75" s="3"/>
      <c r="B75" s="13"/>
      <c r="C75" s="13"/>
      <c r="D75" s="13"/>
      <c r="E75" s="14"/>
      <c r="F75" s="13"/>
      <c r="G75" s="13"/>
      <c r="H75" s="13"/>
      <c r="I75" s="14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" customHeight="1" x14ac:dyDescent="0.25">
      <c r="A76" s="3"/>
      <c r="B76" s="13"/>
      <c r="C76" s="13"/>
      <c r="D76" s="13"/>
      <c r="E76" s="14"/>
      <c r="F76" s="13"/>
      <c r="G76" s="13"/>
      <c r="H76" s="13"/>
      <c r="I76" s="14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" customHeight="1" x14ac:dyDescent="0.25">
      <c r="A77" s="3"/>
      <c r="B77" s="13"/>
      <c r="C77" s="13"/>
      <c r="D77" s="13"/>
      <c r="E77" s="14"/>
      <c r="F77" s="13"/>
      <c r="G77" s="13"/>
      <c r="H77" s="13"/>
      <c r="I77" s="14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" customHeight="1" x14ac:dyDescent="0.25">
      <c r="A78" s="3"/>
      <c r="B78" s="13"/>
      <c r="C78" s="13"/>
      <c r="D78" s="13"/>
      <c r="E78" s="14"/>
      <c r="F78" s="13"/>
      <c r="G78" s="13"/>
      <c r="H78" s="13"/>
      <c r="I78" s="14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" customHeight="1" x14ac:dyDescent="0.25">
      <c r="A79" s="3"/>
      <c r="B79" s="13"/>
      <c r="C79" s="13"/>
      <c r="D79" s="13"/>
      <c r="E79" s="14"/>
      <c r="F79" s="13"/>
      <c r="G79" s="13"/>
      <c r="H79" s="13"/>
      <c r="I79" s="1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" customHeight="1" x14ac:dyDescent="0.25">
      <c r="A80" s="3"/>
      <c r="B80" s="13"/>
      <c r="C80" s="13"/>
      <c r="D80" s="13"/>
      <c r="E80" s="14"/>
      <c r="F80" s="13"/>
      <c r="G80" s="13"/>
      <c r="H80" s="13"/>
      <c r="I80" s="1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" customHeight="1" x14ac:dyDescent="0.25">
      <c r="A81" s="3"/>
      <c r="B81" s="13"/>
      <c r="C81" s="13"/>
      <c r="D81" s="13"/>
      <c r="E81" s="14"/>
      <c r="F81" s="13"/>
      <c r="G81" s="13"/>
      <c r="H81" s="13"/>
      <c r="I81" s="1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" customHeight="1" x14ac:dyDescent="0.25">
      <c r="A82" s="3"/>
      <c r="B82" s="13"/>
      <c r="C82" s="13"/>
      <c r="D82" s="13"/>
      <c r="E82" s="14"/>
      <c r="F82" s="13"/>
      <c r="G82" s="13"/>
      <c r="H82" s="13"/>
      <c r="I82" s="14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" customHeight="1" x14ac:dyDescent="0.25">
      <c r="A83" s="3"/>
      <c r="B83" s="13"/>
      <c r="C83" s="13"/>
      <c r="D83" s="13"/>
      <c r="E83" s="14"/>
      <c r="F83" s="13"/>
      <c r="G83" s="13"/>
      <c r="H83" s="13"/>
      <c r="I83" s="14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" customHeight="1" x14ac:dyDescent="0.25">
      <c r="A84" s="3"/>
      <c r="B84" s="13"/>
      <c r="C84" s="13"/>
      <c r="D84" s="13"/>
      <c r="E84" s="14"/>
      <c r="F84" s="13"/>
      <c r="G84" s="13"/>
      <c r="H84" s="13"/>
      <c r="I84" s="1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" customHeight="1" x14ac:dyDescent="0.25">
      <c r="A85" s="3"/>
      <c r="B85" s="13"/>
      <c r="C85" s="13"/>
      <c r="D85" s="13"/>
      <c r="E85" s="14"/>
      <c r="F85" s="13"/>
      <c r="G85" s="13"/>
      <c r="H85" s="13"/>
      <c r="I85" s="1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" customHeight="1" x14ac:dyDescent="0.25">
      <c r="A86" s="3"/>
      <c r="B86" s="13"/>
      <c r="C86" s="13"/>
      <c r="D86" s="13"/>
      <c r="E86" s="14"/>
      <c r="F86" s="13"/>
      <c r="G86" s="13"/>
      <c r="H86" s="13"/>
      <c r="I86" s="1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" customHeight="1" x14ac:dyDescent="0.25">
      <c r="A87" s="3"/>
      <c r="B87" s="13"/>
      <c r="C87" s="13"/>
      <c r="D87" s="13"/>
      <c r="E87" s="14"/>
      <c r="F87" s="13"/>
      <c r="G87" s="13"/>
      <c r="H87" s="13"/>
      <c r="I87" s="1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" customHeight="1" x14ac:dyDescent="0.25">
      <c r="A88" s="3"/>
      <c r="B88" s="13"/>
      <c r="C88" s="13"/>
      <c r="D88" s="13"/>
      <c r="E88" s="14"/>
      <c r="F88" s="13"/>
      <c r="G88" s="13"/>
      <c r="H88" s="13"/>
      <c r="I88" s="1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" customHeight="1" x14ac:dyDescent="0.25">
      <c r="A89" s="3"/>
      <c r="B89" s="13"/>
      <c r="C89" s="13"/>
      <c r="D89" s="13"/>
      <c r="E89" s="14"/>
      <c r="F89" s="13"/>
      <c r="G89" s="13"/>
      <c r="H89" s="13"/>
      <c r="I89" s="1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" customHeight="1" x14ac:dyDescent="0.25">
      <c r="A90" s="3"/>
      <c r="B90" s="13"/>
      <c r="C90" s="13"/>
      <c r="D90" s="13"/>
      <c r="E90" s="14"/>
      <c r="F90" s="13"/>
      <c r="G90" s="13"/>
      <c r="H90" s="13"/>
      <c r="I90" s="1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</sheetData>
  <mergeCells count="1">
    <mergeCell ref="E2:L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2">
          <controlPr defaultSize="0" autoLine="0" r:id="rId5">
            <anchor moveWithCells="1">
              <from>
                <xdr:col>13</xdr:col>
                <xdr:colOff>190500</xdr:colOff>
                <xdr:row>0</xdr:row>
                <xdr:rowOff>171450</xdr:rowOff>
              </from>
              <to>
                <xdr:col>13</xdr:col>
                <xdr:colOff>695325</xdr:colOff>
                <xdr:row>3</xdr:row>
                <xdr:rowOff>85725</xdr:rowOff>
              </to>
            </anchor>
          </controlPr>
        </control>
      </mc:Choice>
      <mc:Fallback>
        <control shapeId="1032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12</xdr:col>
                <xdr:colOff>219075</xdr:colOff>
                <xdr:row>0</xdr:row>
                <xdr:rowOff>152400</xdr:rowOff>
              </from>
              <to>
                <xdr:col>12</xdr:col>
                <xdr:colOff>752475</xdr:colOff>
                <xdr:row>3</xdr:row>
                <xdr:rowOff>76200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4" r:id="rId8" name="CommandButton3">
          <controlPr defaultSize="0" autoLine="0" r:id="rId9">
            <anchor moveWithCells="1">
              <from>
                <xdr:col>14</xdr:col>
                <xdr:colOff>38100</xdr:colOff>
                <xdr:row>0</xdr:row>
                <xdr:rowOff>171450</xdr:rowOff>
              </from>
              <to>
                <xdr:col>14</xdr:col>
                <xdr:colOff>571500</xdr:colOff>
                <xdr:row>3</xdr:row>
                <xdr:rowOff>95250</xdr:rowOff>
              </to>
            </anchor>
          </controlPr>
        </control>
      </mc:Choice>
      <mc:Fallback>
        <control shapeId="1034" r:id="rId8" name="CommandButton3"/>
      </mc:Fallback>
    </mc:AlternateContent>
    <mc:AlternateContent xmlns:mc="http://schemas.openxmlformats.org/markup-compatibility/2006">
      <mc:Choice Requires="x14">
        <control shapeId="1038" r:id="rId10" name="ListBox1">
          <controlPr defaultSize="0" autoLine="0" r:id="rId11">
            <anchor moveWithCells="1">
              <from>
                <xdr:col>0</xdr:col>
                <xdr:colOff>647700</xdr:colOff>
                <xdr:row>7</xdr:row>
                <xdr:rowOff>0</xdr:rowOff>
              </from>
              <to>
                <xdr:col>9</xdr:col>
                <xdr:colOff>19050</xdr:colOff>
                <xdr:row>26</xdr:row>
                <xdr:rowOff>57150</xdr:rowOff>
              </to>
            </anchor>
          </controlPr>
        </control>
      </mc:Choice>
      <mc:Fallback>
        <control shapeId="1038" r:id="rId10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J48"/>
  <sheetViews>
    <sheetView workbookViewId="0">
      <selection activeCell="K16" sqref="K16"/>
    </sheetView>
  </sheetViews>
  <sheetFormatPr baseColWidth="10" defaultRowHeight="15" x14ac:dyDescent="0.25"/>
  <cols>
    <col min="1" max="1" width="14.7109375" customWidth="1"/>
    <col min="2" max="2" width="13.42578125" customWidth="1"/>
    <col min="3" max="3" width="22.7109375" style="12" customWidth="1"/>
    <col min="4" max="4" width="17.140625" style="20" customWidth="1"/>
    <col min="5" max="5" width="8.7109375" style="23" bestFit="1" customWidth="1"/>
    <col min="6" max="6" width="8.7109375" style="23" customWidth="1"/>
    <col min="7" max="7" width="13.7109375" style="20" customWidth="1"/>
    <col min="8" max="8" width="19.140625" style="20" customWidth="1"/>
    <col min="9" max="9" width="19.140625" style="18" customWidth="1"/>
  </cols>
  <sheetData>
    <row r="2" spans="1:10" x14ac:dyDescent="0.25">
      <c r="C2" s="29" t="s">
        <v>21</v>
      </c>
      <c r="D2" s="29"/>
      <c r="E2" s="29"/>
      <c r="F2" s="29"/>
      <c r="G2" s="29"/>
      <c r="H2" s="29"/>
    </row>
    <row r="3" spans="1:10" x14ac:dyDescent="0.25">
      <c r="C3" s="29"/>
      <c r="D3" s="29"/>
      <c r="E3" s="29"/>
      <c r="F3" s="29"/>
      <c r="G3" s="29"/>
      <c r="H3" s="29"/>
    </row>
    <row r="4" spans="1:10" x14ac:dyDescent="0.25">
      <c r="C4" s="29"/>
      <c r="D4" s="29"/>
      <c r="E4" s="29"/>
      <c r="F4" s="29"/>
      <c r="G4" s="29"/>
      <c r="H4" s="29"/>
    </row>
    <row r="5" spans="1:10" x14ac:dyDescent="0.25">
      <c r="C5" s="29"/>
      <c r="D5" s="29"/>
      <c r="E5" s="29"/>
      <c r="F5" s="29"/>
      <c r="G5" s="29"/>
      <c r="H5" s="29"/>
    </row>
    <row r="10" spans="1:10" ht="31.5" customHeight="1" x14ac:dyDescent="0.25">
      <c r="A10" s="8" t="s">
        <v>17</v>
      </c>
      <c r="B10" s="8" t="s">
        <v>18</v>
      </c>
      <c r="C10" s="8" t="s">
        <v>14</v>
      </c>
      <c r="D10" s="21" t="s">
        <v>23</v>
      </c>
      <c r="E10" s="22" t="s">
        <v>19</v>
      </c>
      <c r="F10" s="22" t="s">
        <v>20</v>
      </c>
      <c r="G10" s="21" t="s">
        <v>15</v>
      </c>
      <c r="H10" s="19" t="s">
        <v>16</v>
      </c>
      <c r="J10" s="7"/>
    </row>
    <row r="11" spans="1:10" x14ac:dyDescent="0.25">
      <c r="A11" t="s">
        <v>26</v>
      </c>
      <c r="B11" t="s">
        <v>27</v>
      </c>
      <c r="C11" s="12" t="s">
        <v>10</v>
      </c>
      <c r="D11" s="20">
        <v>5550</v>
      </c>
      <c r="E11" s="23">
        <v>123</v>
      </c>
      <c r="F11" s="23">
        <v>33</v>
      </c>
      <c r="G11" s="20">
        <v>7000</v>
      </c>
      <c r="H11" s="20">
        <v>23388450</v>
      </c>
    </row>
    <row r="12" spans="1:10" x14ac:dyDescent="0.25">
      <c r="A12" t="s">
        <v>28</v>
      </c>
      <c r="B12" t="s">
        <v>29</v>
      </c>
      <c r="C12" s="12" t="s">
        <v>11</v>
      </c>
      <c r="D12" s="20">
        <v>40200</v>
      </c>
      <c r="E12" s="23">
        <v>234</v>
      </c>
      <c r="F12" s="23">
        <v>22</v>
      </c>
      <c r="G12" s="20">
        <v>6000</v>
      </c>
      <c r="H12" s="20">
        <v>208353600</v>
      </c>
      <c r="I12" s="24">
        <f>IF(H12="","",I11+H12)</f>
        <v>208353600</v>
      </c>
    </row>
    <row r="13" spans="1:10" x14ac:dyDescent="0.25">
      <c r="A13" t="s">
        <v>30</v>
      </c>
      <c r="B13" t="s">
        <v>31</v>
      </c>
      <c r="C13" s="12" t="s">
        <v>12</v>
      </c>
      <c r="D13" s="20">
        <v>37200</v>
      </c>
      <c r="E13" s="23">
        <v>345</v>
      </c>
      <c r="F13" s="23">
        <v>11</v>
      </c>
      <c r="G13" s="20">
        <v>5000</v>
      </c>
      <c r="H13" s="20">
        <v>142899000</v>
      </c>
      <c r="I13" s="24">
        <f t="shared" ref="I13:I34" si="0">IF(H13="","",I12+H13)</f>
        <v>351252600</v>
      </c>
    </row>
    <row r="14" spans="1:10" x14ac:dyDescent="0.25">
      <c r="D14" s="26"/>
      <c r="G14" s="26"/>
      <c r="H14" s="26"/>
      <c r="I14" s="24" t="str">
        <f t="shared" si="0"/>
        <v/>
      </c>
    </row>
    <row r="15" spans="1:10" x14ac:dyDescent="0.25">
      <c r="D15" s="26"/>
      <c r="G15" s="26"/>
      <c r="H15" s="27"/>
      <c r="I15" s="24" t="str">
        <f t="shared" si="0"/>
        <v/>
      </c>
    </row>
    <row r="16" spans="1:10" x14ac:dyDescent="0.25">
      <c r="D16" s="26"/>
      <c r="G16" s="26"/>
      <c r="I16" s="24" t="str">
        <f t="shared" si="0"/>
        <v/>
      </c>
    </row>
    <row r="17" spans="9:9" x14ac:dyDescent="0.25">
      <c r="I17" s="24" t="str">
        <f t="shared" si="0"/>
        <v/>
      </c>
    </row>
    <row r="18" spans="9:9" x14ac:dyDescent="0.25">
      <c r="I18" s="24" t="str">
        <f t="shared" si="0"/>
        <v/>
      </c>
    </row>
    <row r="19" spans="9:9" x14ac:dyDescent="0.25">
      <c r="I19" s="24" t="str">
        <f t="shared" si="0"/>
        <v/>
      </c>
    </row>
    <row r="20" spans="9:9" x14ac:dyDescent="0.25">
      <c r="I20" s="24" t="str">
        <f t="shared" si="0"/>
        <v/>
      </c>
    </row>
    <row r="21" spans="9:9" x14ac:dyDescent="0.25">
      <c r="I21" s="24" t="str">
        <f t="shared" si="0"/>
        <v/>
      </c>
    </row>
    <row r="22" spans="9:9" x14ac:dyDescent="0.25">
      <c r="I22" s="24" t="str">
        <f t="shared" si="0"/>
        <v/>
      </c>
    </row>
    <row r="23" spans="9:9" x14ac:dyDescent="0.25">
      <c r="I23" s="24" t="str">
        <f t="shared" si="0"/>
        <v/>
      </c>
    </row>
    <row r="24" spans="9:9" x14ac:dyDescent="0.25">
      <c r="I24" s="24" t="str">
        <f t="shared" si="0"/>
        <v/>
      </c>
    </row>
    <row r="25" spans="9:9" x14ac:dyDescent="0.25">
      <c r="I25" s="24" t="str">
        <f t="shared" si="0"/>
        <v/>
      </c>
    </row>
    <row r="26" spans="9:9" x14ac:dyDescent="0.25">
      <c r="I26" s="24" t="str">
        <f t="shared" si="0"/>
        <v/>
      </c>
    </row>
    <row r="27" spans="9:9" x14ac:dyDescent="0.25">
      <c r="I27" s="24" t="str">
        <f t="shared" si="0"/>
        <v/>
      </c>
    </row>
    <row r="28" spans="9:9" x14ac:dyDescent="0.25">
      <c r="I28" s="24" t="str">
        <f t="shared" si="0"/>
        <v/>
      </c>
    </row>
    <row r="29" spans="9:9" x14ac:dyDescent="0.25">
      <c r="I29" s="24" t="str">
        <f t="shared" si="0"/>
        <v/>
      </c>
    </row>
    <row r="30" spans="9:9" x14ac:dyDescent="0.25">
      <c r="I30" s="24" t="str">
        <f t="shared" si="0"/>
        <v/>
      </c>
    </row>
    <row r="31" spans="9:9" x14ac:dyDescent="0.25">
      <c r="I31" s="24" t="str">
        <f t="shared" si="0"/>
        <v/>
      </c>
    </row>
    <row r="32" spans="9:9" x14ac:dyDescent="0.25">
      <c r="I32" s="24" t="str">
        <f t="shared" si="0"/>
        <v/>
      </c>
    </row>
    <row r="33" spans="7:10" x14ac:dyDescent="0.25">
      <c r="I33" s="24" t="str">
        <f t="shared" si="0"/>
        <v/>
      </c>
    </row>
    <row r="34" spans="7:10" x14ac:dyDescent="0.25">
      <c r="I34" s="24" t="str">
        <f t="shared" si="0"/>
        <v/>
      </c>
      <c r="J34" s="25" t="s">
        <v>25</v>
      </c>
    </row>
    <row r="48" spans="7:10" x14ac:dyDescent="0.25">
      <c r="G48" s="20" t="s">
        <v>22</v>
      </c>
    </row>
  </sheetData>
  <mergeCells count="1">
    <mergeCell ref="C2:H5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7"/>
  <sheetViews>
    <sheetView topLeftCell="B1" workbookViewId="0">
      <selection activeCell="T6" sqref="T6"/>
    </sheetView>
  </sheetViews>
  <sheetFormatPr baseColWidth="10" defaultRowHeight="15" x14ac:dyDescent="0.25"/>
  <cols>
    <col min="1" max="1" width="18.7109375" style="1" bestFit="1" customWidth="1"/>
    <col min="2" max="2" width="4.85546875" style="1" customWidth="1"/>
    <col min="3" max="3" width="5" style="1" customWidth="1"/>
    <col min="4" max="4" width="4.42578125" style="1" customWidth="1"/>
    <col min="5" max="5" width="5.28515625" style="1" customWidth="1"/>
    <col min="6" max="6" width="5.42578125" style="1" customWidth="1"/>
    <col min="7" max="7" width="4.85546875" style="1" customWidth="1"/>
    <col min="8" max="8" width="5.42578125" style="1" customWidth="1"/>
    <col min="9" max="9" width="5.7109375" style="1" customWidth="1"/>
    <col min="10" max="10" width="5.42578125" style="1" customWidth="1"/>
    <col min="11" max="11" width="4.85546875" style="1" customWidth="1"/>
    <col min="12" max="12" width="5" style="1" customWidth="1"/>
    <col min="13" max="13" width="5.42578125" style="1" customWidth="1"/>
    <col min="14" max="17" width="11.42578125" style="1"/>
    <col min="19" max="19" width="21.7109375" bestFit="1" customWidth="1"/>
    <col min="20" max="20" width="6.7109375" style="7" customWidth="1"/>
    <col min="21" max="21" width="4.140625" customWidth="1"/>
    <col min="22" max="22" width="5.85546875" style="7" customWidth="1"/>
  </cols>
  <sheetData>
    <row r="1" spans="2:22" x14ac:dyDescent="0.25">
      <c r="G1" s="33" t="s">
        <v>9</v>
      </c>
      <c r="H1" s="33"/>
      <c r="I1" s="33"/>
      <c r="J1" s="33"/>
      <c r="K1" s="33"/>
      <c r="L1" s="33"/>
      <c r="M1" s="33"/>
      <c r="N1" s="33"/>
      <c r="O1" s="33"/>
    </row>
    <row r="2" spans="2:22" x14ac:dyDescent="0.25">
      <c r="G2" s="33"/>
      <c r="H2" s="33"/>
      <c r="I2" s="33"/>
      <c r="J2" s="33"/>
      <c r="K2" s="33"/>
      <c r="L2" s="33"/>
      <c r="M2" s="33"/>
      <c r="N2" s="33"/>
      <c r="O2" s="33"/>
      <c r="S2" t="s">
        <v>0</v>
      </c>
      <c r="T2" s="7">
        <f>B4</f>
        <v>3.7</v>
      </c>
      <c r="U2">
        <v>11</v>
      </c>
      <c r="V2" s="7">
        <v>5</v>
      </c>
    </row>
    <row r="3" spans="2:22" ht="15" customHeight="1" thickBot="1" x14ac:dyDescent="0.3">
      <c r="G3" s="2"/>
      <c r="H3" s="2"/>
      <c r="I3" s="2"/>
      <c r="J3" s="2"/>
      <c r="K3" s="2"/>
      <c r="L3" s="2"/>
      <c r="M3" s="2"/>
      <c r="N3" s="2"/>
      <c r="O3" s="2"/>
      <c r="S3" t="s">
        <v>1</v>
      </c>
      <c r="T3" s="7">
        <f>E4</f>
        <v>3.7</v>
      </c>
      <c r="U3">
        <v>22</v>
      </c>
      <c r="V3" s="7">
        <v>6</v>
      </c>
    </row>
    <row r="4" spans="2:22" x14ac:dyDescent="0.25">
      <c r="B4" s="36">
        <v>3.7</v>
      </c>
      <c r="C4" s="37"/>
      <c r="D4" s="37"/>
      <c r="E4" s="37">
        <v>3.7</v>
      </c>
      <c r="F4" s="37"/>
      <c r="G4" s="37"/>
      <c r="H4" s="37">
        <v>3.7</v>
      </c>
      <c r="I4" s="37"/>
      <c r="J4" s="37"/>
      <c r="K4" s="37">
        <v>5.55</v>
      </c>
      <c r="L4" s="37"/>
      <c r="M4" s="37"/>
      <c r="N4" s="37">
        <v>6.7</v>
      </c>
      <c r="O4" s="37"/>
      <c r="P4" s="4">
        <v>6.2</v>
      </c>
      <c r="Q4" s="30" t="s">
        <v>8</v>
      </c>
      <c r="S4" t="s">
        <v>2</v>
      </c>
      <c r="T4" s="7">
        <f>H4</f>
        <v>3.7</v>
      </c>
      <c r="U4">
        <v>33</v>
      </c>
      <c r="V4" s="7">
        <v>7</v>
      </c>
    </row>
    <row r="5" spans="2:22" x14ac:dyDescent="0.25">
      <c r="B5" s="38" t="s">
        <v>0</v>
      </c>
      <c r="C5" s="39"/>
      <c r="D5" s="39"/>
      <c r="E5" s="39" t="s">
        <v>1</v>
      </c>
      <c r="F5" s="39"/>
      <c r="G5" s="39"/>
      <c r="H5" s="39" t="s">
        <v>2</v>
      </c>
      <c r="I5" s="39"/>
      <c r="J5" s="39"/>
      <c r="K5" s="39" t="s">
        <v>3</v>
      </c>
      <c r="L5" s="39"/>
      <c r="M5" s="39"/>
      <c r="N5" s="39" t="s">
        <v>4</v>
      </c>
      <c r="O5" s="39"/>
      <c r="P5" s="34" t="s">
        <v>7</v>
      </c>
      <c r="Q5" s="31"/>
      <c r="S5" t="s">
        <v>10</v>
      </c>
      <c r="T5" s="7">
        <f>K4</f>
        <v>5.55</v>
      </c>
    </row>
    <row r="6" spans="2:22" ht="15.75" thickBot="1" x14ac:dyDescent="0.3">
      <c r="B6" s="5">
        <v>11</v>
      </c>
      <c r="C6" s="6">
        <v>22</v>
      </c>
      <c r="D6" s="6">
        <v>33</v>
      </c>
      <c r="E6" s="6">
        <v>11</v>
      </c>
      <c r="F6" s="6">
        <v>22</v>
      </c>
      <c r="G6" s="6">
        <v>33</v>
      </c>
      <c r="H6" s="6">
        <v>11</v>
      </c>
      <c r="I6" s="6">
        <v>22</v>
      </c>
      <c r="J6" s="6">
        <v>33</v>
      </c>
      <c r="K6" s="6">
        <v>11</v>
      </c>
      <c r="L6" s="6">
        <v>22</v>
      </c>
      <c r="M6" s="6">
        <v>33</v>
      </c>
      <c r="N6" s="6" t="s">
        <v>5</v>
      </c>
      <c r="O6" s="6" t="s">
        <v>6</v>
      </c>
      <c r="P6" s="35"/>
      <c r="Q6" s="32"/>
      <c r="S6" t="s">
        <v>11</v>
      </c>
      <c r="T6" s="7">
        <f>N4*6</f>
        <v>40.200000000000003</v>
      </c>
    </row>
    <row r="7" spans="2:22" x14ac:dyDescent="0.25">
      <c r="S7" t="s">
        <v>12</v>
      </c>
      <c r="T7" s="7">
        <f>P4*6</f>
        <v>37.200000000000003</v>
      </c>
    </row>
  </sheetData>
  <mergeCells count="13">
    <mergeCell ref="Q4:Q6"/>
    <mergeCell ref="G1:O2"/>
    <mergeCell ref="P5:P6"/>
    <mergeCell ref="B4:D4"/>
    <mergeCell ref="E4:G4"/>
    <mergeCell ref="H4:J4"/>
    <mergeCell ref="K4:M4"/>
    <mergeCell ref="N4:O4"/>
    <mergeCell ref="B5:D5"/>
    <mergeCell ref="E5:G5"/>
    <mergeCell ref="H5:J5"/>
    <mergeCell ref="K5:M5"/>
    <mergeCell ref="N5:O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CDE</vt:lpstr>
      <vt:lpstr>BDD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nico.phulpin@outlook.fr</dc:creator>
  <cp:lastModifiedBy>ric</cp:lastModifiedBy>
  <cp:lastPrinted>2018-09-19T14:39:24Z</cp:lastPrinted>
  <dcterms:created xsi:type="dcterms:W3CDTF">2017-05-14T13:52:14Z</dcterms:created>
  <dcterms:modified xsi:type="dcterms:W3CDTF">2018-09-22T10:52:35Z</dcterms:modified>
</cp:coreProperties>
</file>