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8_{88916095-97C5-4080-8D51-BCDBB1AA7814}" xr6:coauthVersionLast="34" xr6:coauthVersionMax="34" xr10:uidLastSave="{00000000-0000-0000-0000-000000000000}"/>
  <bookViews>
    <workbookView xWindow="0" yWindow="0" windowWidth="28800" windowHeight="12225" activeTab="1" xr2:uid="{00000000-000D-0000-FFFF-FFFF00000000}"/>
  </bookViews>
  <sheets>
    <sheet name="données" sheetId="1" r:id="rId1"/>
    <sheet name="resultat" sheetId="2" r:id="rId2"/>
  </sheets>
  <definedNames>
    <definedName name="_xlnm._FilterDatabase" localSheetId="0" hidden="1">données!$B$1:$Q$24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" i="2" l="1"/>
</calcChain>
</file>

<file path=xl/sharedStrings.xml><?xml version="1.0" encoding="utf-8"?>
<sst xmlns="http://schemas.openxmlformats.org/spreadsheetml/2006/main" count="40" uniqueCount="19">
  <si>
    <t>3 | 3</t>
  </si>
  <si>
    <t>3 | 1</t>
  </si>
  <si>
    <t>1 | 2</t>
  </si>
  <si>
    <t>3 | 2</t>
  </si>
  <si>
    <t>2 | 2</t>
  </si>
  <si>
    <t>2 | 1</t>
  </si>
  <si>
    <t>2 | 3</t>
  </si>
  <si>
    <t>1 | 1</t>
  </si>
  <si>
    <t>rdt</t>
  </si>
  <si>
    <t>N °article</t>
  </si>
  <si>
    <t>GR</t>
  </si>
  <si>
    <t>DEP</t>
  </si>
  <si>
    <t>a</t>
  </si>
  <si>
    <t>b</t>
  </si>
  <si>
    <t>c</t>
  </si>
  <si>
    <t>d</t>
  </si>
  <si>
    <t>e</t>
  </si>
  <si>
    <t>ARTICLE QUI NE SONT 
PAS PRIS EN COMPTE</t>
  </si>
  <si>
    <t xml:space="preserve">  &lt;  colonne utiliser pour la condition et effacée à chaque boucle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</si>
</sst>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left" vertical="top" wrapText="1"/>
    </xf>
    <xf numFmtId="164" fontId="0" fillId="0" borderId="1" xfId="0" applyNumberFormat="1" applyBorder="1" applyAlignment="1">
      <alignment horizontal="right" vertical="top" wrapText="1"/>
    </xf>
    <xf numFmtId="3" fontId="0" fillId="0" borderId="1" xfId="0" applyNumberFormat="1" applyBorder="1" applyAlignment="1">
      <alignment horizontal="right" vertical="top" wrapText="1"/>
    </xf>
    <xf numFmtId="1" fontId="0" fillId="0" borderId="1" xfId="0" applyNumberFormat="1" applyBorder="1" applyAlignment="1">
      <alignment horizontal="right" vertical="top" wrapText="1"/>
    </xf>
    <xf numFmtId="165" fontId="0" fillId="0" borderId="1" xfId="0" applyNumberFormat="1" applyBorder="1" applyAlignment="1">
      <alignment horizontal="right" vertical="top" wrapText="1"/>
    </xf>
    <xf numFmtId="0" fontId="0" fillId="0" borderId="1" xfId="0" applyNumberFormat="1" applyBorder="1" applyAlignment="1">
      <alignment horizontal="right" vertical="top" wrapText="1"/>
    </xf>
    <xf numFmtId="0" fontId="0" fillId="2" borderId="1" xfId="0" applyFill="1" applyBorder="1" applyAlignment="1">
      <alignment horizontal="left" vertical="top" wrapText="1"/>
    </xf>
    <xf numFmtId="164" fontId="0" fillId="2" borderId="1" xfId="0" applyNumberFormat="1" applyFill="1" applyBorder="1" applyAlignment="1">
      <alignment horizontal="right" vertical="top" wrapText="1"/>
    </xf>
    <xf numFmtId="3" fontId="0" fillId="2" borderId="1" xfId="0" applyNumberFormat="1" applyFill="1" applyBorder="1" applyAlignment="1">
      <alignment horizontal="right" vertical="top" wrapText="1"/>
    </xf>
    <xf numFmtId="1" fontId="0" fillId="2" borderId="1" xfId="0" applyNumberFormat="1" applyFill="1" applyBorder="1" applyAlignment="1">
      <alignment horizontal="right" vertical="top" wrapText="1"/>
    </xf>
    <xf numFmtId="165" fontId="0" fillId="2" borderId="1" xfId="0" applyNumberFormat="1" applyFill="1" applyBorder="1" applyAlignment="1">
      <alignment horizontal="right" vertical="top" wrapText="1"/>
    </xf>
    <xf numFmtId="0" fontId="0" fillId="2" borderId="1" xfId="0" applyNumberFormat="1" applyFill="1" applyBorder="1" applyAlignment="1">
      <alignment horizontal="right" vertical="top" wrapText="1"/>
    </xf>
    <xf numFmtId="0" fontId="0" fillId="0" borderId="2" xfId="0" applyNumberFormat="1" applyBorder="1" applyAlignment="1">
      <alignment horizontal="right" vertical="top" wrapText="1"/>
    </xf>
    <xf numFmtId="3" fontId="0" fillId="0" borderId="2" xfId="0" applyNumberFormat="1" applyBorder="1" applyAlignment="1">
      <alignment horizontal="right" vertical="top" wrapText="1"/>
    </xf>
    <xf numFmtId="164" fontId="0" fillId="0" borderId="2" xfId="0" applyNumberFormat="1" applyBorder="1" applyAlignment="1">
      <alignment horizontal="right" vertical="top" wrapText="1"/>
    </xf>
    <xf numFmtId="0" fontId="0" fillId="3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164" fontId="0" fillId="0" borderId="2" xfId="0" applyNumberFormat="1" applyFill="1" applyBorder="1" applyAlignment="1">
      <alignment horizontal="center" vertical="top" wrapText="1"/>
    </xf>
    <xf numFmtId="3" fontId="0" fillId="0" borderId="2" xfId="0" applyNumberFormat="1" applyFill="1" applyBorder="1" applyAlignment="1">
      <alignment horizontal="center" vertical="top" wrapText="1"/>
    </xf>
    <xf numFmtId="0" fontId="0" fillId="0" borderId="2" xfId="0" applyNumberForma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164" fontId="0" fillId="0" borderId="1" xfId="0" applyNumberFormat="1" applyFill="1" applyBorder="1" applyAlignment="1">
      <alignment horizontal="center" vertical="top" wrapText="1"/>
    </xf>
    <xf numFmtId="3" fontId="0" fillId="0" borderId="1" xfId="0" applyNumberFormat="1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0" fontId="0" fillId="2" borderId="4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quotePrefix="1" applyAlignment="1"/>
    <xf numFmtId="0" fontId="0" fillId="2" borderId="0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279400</xdr:colOff>
      <xdr:row>24</xdr:row>
      <xdr:rowOff>114300</xdr:rowOff>
    </xdr:from>
    <xdr:to>
      <xdr:col>17</xdr:col>
      <xdr:colOff>660400</xdr:colOff>
      <xdr:row>32</xdr:row>
      <xdr:rowOff>114300</xdr:rowOff>
    </xdr:to>
    <xdr:sp macro="" textlink="">
      <xdr:nvSpPr>
        <xdr:cNvPr id="2" name="Rectangle avec flèche vers le ha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661900" y="5181600"/>
          <a:ext cx="2032000" cy="15240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valeur a verifier pour faire la condition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0</xdr:row>
          <xdr:rowOff>95250</xdr:rowOff>
        </xdr:from>
        <xdr:to>
          <xdr:col>18</xdr:col>
          <xdr:colOff>695325</xdr:colOff>
          <xdr:row>2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B1:R24"/>
  <sheetViews>
    <sheetView zoomScale="80" zoomScaleNormal="80" workbookViewId="0">
      <selection activeCell="T10" sqref="T10"/>
    </sheetView>
  </sheetViews>
  <sheetFormatPr baseColWidth="10" defaultRowHeight="15" x14ac:dyDescent="0.25"/>
  <cols>
    <col min="2" max="2" width="11.42578125" style="28"/>
  </cols>
  <sheetData>
    <row r="1" spans="2:18" x14ac:dyDescent="0.25">
      <c r="B1" s="16" t="s">
        <v>9</v>
      </c>
      <c r="D1" s="16" t="s">
        <v>8</v>
      </c>
      <c r="E1" s="16" t="s">
        <v>10</v>
      </c>
      <c r="Q1" s="16" t="s">
        <v>11</v>
      </c>
    </row>
    <row r="2" spans="2:18" x14ac:dyDescent="0.25">
      <c r="B2" s="26">
        <v>57577</v>
      </c>
      <c r="C2" s="1" t="s">
        <v>0</v>
      </c>
      <c r="D2" s="15">
        <v>14.333333333333334</v>
      </c>
      <c r="E2" s="14">
        <v>78.60838537020517</v>
      </c>
      <c r="F2" s="4">
        <v>83.181881727946319</v>
      </c>
      <c r="G2" s="3">
        <v>76.505507955936352</v>
      </c>
      <c r="H2" s="3">
        <v>3072</v>
      </c>
      <c r="I2" s="3">
        <v>2502</v>
      </c>
      <c r="J2" s="5">
        <v>4</v>
      </c>
      <c r="K2" s="2">
        <v>4</v>
      </c>
      <c r="L2" s="5">
        <v>4</v>
      </c>
      <c r="M2" s="5">
        <v>4.4832214765100673</v>
      </c>
      <c r="N2" s="3">
        <v>30</v>
      </c>
      <c r="O2" s="4">
        <v>30</v>
      </c>
      <c r="P2" s="3">
        <v>30</v>
      </c>
      <c r="Q2" s="13">
        <v>0</v>
      </c>
    </row>
    <row r="3" spans="2:18" x14ac:dyDescent="0.25">
      <c r="B3" s="17">
        <v>57131</v>
      </c>
      <c r="C3" s="1" t="s">
        <v>1</v>
      </c>
      <c r="D3" s="2">
        <v>15</v>
      </c>
      <c r="E3" s="3">
        <v>71.346646185355866</v>
      </c>
      <c r="F3" s="4">
        <v>84.150249214659681</v>
      </c>
      <c r="G3" s="3">
        <v>68.129032258064512</v>
      </c>
      <c r="H3" s="3">
        <v>0</v>
      </c>
      <c r="I3" s="3">
        <v>7210</v>
      </c>
      <c r="J3" s="5">
        <v>2</v>
      </c>
      <c r="K3" s="2">
        <v>2</v>
      </c>
      <c r="L3" s="5">
        <v>5</v>
      </c>
      <c r="M3" s="5">
        <v>4</v>
      </c>
      <c r="N3" s="3">
        <v>30</v>
      </c>
      <c r="O3" s="4">
        <v>30</v>
      </c>
      <c r="P3" s="3">
        <v>110</v>
      </c>
      <c r="Q3" s="6">
        <v>0</v>
      </c>
    </row>
    <row r="4" spans="2:18" x14ac:dyDescent="0.25">
      <c r="B4" s="17">
        <v>54149</v>
      </c>
      <c r="C4" s="1" t="s">
        <v>2</v>
      </c>
      <c r="D4" s="2">
        <v>6.416666666666667</v>
      </c>
      <c r="E4" s="3">
        <v>86.738461538461536</v>
      </c>
      <c r="F4" s="4">
        <v>71.243523316062181</v>
      </c>
      <c r="G4" s="3">
        <v>82.23776223776224</v>
      </c>
      <c r="H4" s="3">
        <v>0</v>
      </c>
      <c r="I4" s="3">
        <v>190</v>
      </c>
      <c r="J4" s="5">
        <v>2</v>
      </c>
      <c r="K4" s="2">
        <v>2</v>
      </c>
      <c r="L4" s="5">
        <v>2</v>
      </c>
      <c r="M4" s="5">
        <v>2</v>
      </c>
      <c r="N4" s="3">
        <v>28</v>
      </c>
      <c r="O4" s="4">
        <v>20</v>
      </c>
      <c r="P4" s="3">
        <v>35</v>
      </c>
      <c r="Q4" s="6">
        <v>0</v>
      </c>
      <c r="R4" t="s">
        <v>12</v>
      </c>
    </row>
    <row r="5" spans="2:18" x14ac:dyDescent="0.25">
      <c r="B5" s="17">
        <v>54147</v>
      </c>
      <c r="C5" s="1" t="s">
        <v>2</v>
      </c>
      <c r="D5" s="2">
        <v>6.416666666666667</v>
      </c>
      <c r="E5" s="3">
        <v>92.215384615384622</v>
      </c>
      <c r="F5" s="4">
        <v>74.398531353666783</v>
      </c>
      <c r="G5" s="3">
        <v>87.272727272727266</v>
      </c>
      <c r="H5" s="3">
        <v>0</v>
      </c>
      <c r="I5" s="3">
        <v>190</v>
      </c>
      <c r="J5" s="5">
        <v>2</v>
      </c>
      <c r="K5" s="2">
        <v>2</v>
      </c>
      <c r="L5" s="5">
        <v>2</v>
      </c>
      <c r="M5" s="5">
        <v>2</v>
      </c>
      <c r="N5" s="3">
        <v>28</v>
      </c>
      <c r="O5" s="4">
        <v>20</v>
      </c>
      <c r="P5" s="3">
        <v>10</v>
      </c>
      <c r="Q5" s="6">
        <v>0</v>
      </c>
      <c r="R5" t="s">
        <v>13</v>
      </c>
    </row>
    <row r="6" spans="2:18" x14ac:dyDescent="0.25">
      <c r="B6" s="29">
        <v>57437</v>
      </c>
      <c r="C6" s="7" t="s">
        <v>3</v>
      </c>
      <c r="D6" s="8">
        <v>6.416666666666667</v>
      </c>
      <c r="E6" s="9">
        <v>58.512396694214878</v>
      </c>
      <c r="F6" s="10">
        <v>64.068772555857421</v>
      </c>
      <c r="G6" s="9">
        <v>53.194805194805198</v>
      </c>
      <c r="H6" s="9">
        <v>0</v>
      </c>
      <c r="I6" s="9">
        <v>320</v>
      </c>
      <c r="J6" s="11">
        <v>2</v>
      </c>
      <c r="K6" s="8">
        <v>2</v>
      </c>
      <c r="L6" s="11">
        <v>2</v>
      </c>
      <c r="M6" s="11">
        <v>2</v>
      </c>
      <c r="N6" s="9">
        <v>35</v>
      </c>
      <c r="O6" s="10">
        <v>35</v>
      </c>
      <c r="P6" s="9">
        <v>125</v>
      </c>
      <c r="Q6" s="12">
        <v>264</v>
      </c>
      <c r="R6" t="s">
        <v>14</v>
      </c>
    </row>
    <row r="7" spans="2:18" hidden="1" x14ac:dyDescent="0.25">
      <c r="B7" s="7">
        <v>57408</v>
      </c>
      <c r="C7" s="7" t="s">
        <v>3</v>
      </c>
      <c r="D7" s="8">
        <v>6.416666666666667</v>
      </c>
      <c r="E7" s="9">
        <v>57.745454545454542</v>
      </c>
      <c r="F7" s="10">
        <v>67.747560722441349</v>
      </c>
      <c r="G7" s="9">
        <v>51.003541912632819</v>
      </c>
      <c r="H7" s="9">
        <v>0</v>
      </c>
      <c r="I7" s="9">
        <v>705</v>
      </c>
      <c r="J7" s="11">
        <v>2</v>
      </c>
      <c r="K7" s="8">
        <v>2</v>
      </c>
      <c r="L7" s="11">
        <v>3</v>
      </c>
      <c r="M7" s="11">
        <v>3</v>
      </c>
      <c r="N7" s="9">
        <v>0</v>
      </c>
      <c r="O7" s="10">
        <v>45</v>
      </c>
      <c r="P7" s="9">
        <v>45</v>
      </c>
      <c r="Q7" s="12">
        <v>216</v>
      </c>
      <c r="R7" t="s">
        <v>15</v>
      </c>
    </row>
    <row r="8" spans="2:18" x14ac:dyDescent="0.25">
      <c r="B8" s="17">
        <v>57407</v>
      </c>
      <c r="C8" s="1" t="s">
        <v>3</v>
      </c>
      <c r="D8" s="2">
        <v>16</v>
      </c>
      <c r="E8" s="3">
        <v>80.327823691460054</v>
      </c>
      <c r="F8" s="4">
        <v>79.304573187192915</v>
      </c>
      <c r="G8" s="3">
        <v>74.160984848484844</v>
      </c>
      <c r="H8" s="3">
        <v>0</v>
      </c>
      <c r="I8" s="3">
        <v>1070</v>
      </c>
      <c r="J8" s="5">
        <v>2</v>
      </c>
      <c r="K8" s="2">
        <v>2</v>
      </c>
      <c r="L8" s="5">
        <v>3</v>
      </c>
      <c r="M8" s="5">
        <v>3</v>
      </c>
      <c r="N8" s="3">
        <v>49</v>
      </c>
      <c r="O8" s="4">
        <v>60</v>
      </c>
      <c r="P8" s="3">
        <v>130</v>
      </c>
      <c r="Q8" s="6">
        <v>0</v>
      </c>
      <c r="R8" t="s">
        <v>16</v>
      </c>
    </row>
    <row r="9" spans="2:18" x14ac:dyDescent="0.25">
      <c r="B9" s="17">
        <v>54179</v>
      </c>
      <c r="C9" s="1" t="s">
        <v>2</v>
      </c>
      <c r="D9" s="2">
        <v>27.916666666666668</v>
      </c>
      <c r="E9" s="3">
        <v>93.667164179104475</v>
      </c>
      <c r="F9" s="4">
        <v>75.843105834365218</v>
      </c>
      <c r="G9" s="3">
        <v>85.948656716417915</v>
      </c>
      <c r="H9" s="3">
        <v>0</v>
      </c>
      <c r="I9" s="3">
        <v>1381</v>
      </c>
      <c r="J9" s="5">
        <v>2</v>
      </c>
      <c r="K9" s="2">
        <v>1.9158208955223881</v>
      </c>
      <c r="L9" s="5">
        <v>3</v>
      </c>
      <c r="M9" s="5">
        <v>2.8753894080996885</v>
      </c>
      <c r="N9" s="3">
        <v>150</v>
      </c>
      <c r="O9" s="4">
        <v>95</v>
      </c>
      <c r="P9" s="3">
        <v>25</v>
      </c>
      <c r="Q9" s="6">
        <v>0</v>
      </c>
    </row>
    <row r="10" spans="2:18" x14ac:dyDescent="0.25">
      <c r="B10" s="17">
        <v>57419</v>
      </c>
      <c r="C10" s="1" t="s">
        <v>4</v>
      </c>
      <c r="D10" s="2">
        <v>11.816666666666666</v>
      </c>
      <c r="E10" s="3">
        <v>93.90086685930207</v>
      </c>
      <c r="F10" s="4">
        <v>83.507690744606919</v>
      </c>
      <c r="G10" s="3">
        <v>80.543659443518408</v>
      </c>
      <c r="H10" s="3">
        <v>0</v>
      </c>
      <c r="I10" s="3">
        <v>221</v>
      </c>
      <c r="J10" s="5">
        <v>1.5</v>
      </c>
      <c r="K10" s="2">
        <v>1.3857545839210155</v>
      </c>
      <c r="L10" s="5">
        <v>2</v>
      </c>
      <c r="M10" s="5">
        <v>2</v>
      </c>
      <c r="N10" s="3">
        <v>35</v>
      </c>
      <c r="O10" s="4">
        <v>60</v>
      </c>
      <c r="P10" s="3">
        <v>59</v>
      </c>
      <c r="Q10" s="6">
        <v>0</v>
      </c>
    </row>
    <row r="11" spans="2:18" x14ac:dyDescent="0.25">
      <c r="B11" s="17">
        <v>57420</v>
      </c>
      <c r="C11" s="1" t="s">
        <v>2</v>
      </c>
      <c r="D11" s="2">
        <v>17.5</v>
      </c>
      <c r="E11" s="3">
        <v>87.559748427672957</v>
      </c>
      <c r="F11" s="4">
        <v>82.254205081286514</v>
      </c>
      <c r="G11" s="3">
        <v>87.573333333333338</v>
      </c>
      <c r="H11" s="3">
        <v>0</v>
      </c>
      <c r="I11" s="3">
        <v>469</v>
      </c>
      <c r="J11" s="5">
        <v>1.5</v>
      </c>
      <c r="K11" s="2">
        <v>1.4571428571428571</v>
      </c>
      <c r="L11" s="5">
        <v>2</v>
      </c>
      <c r="M11" s="5">
        <v>2</v>
      </c>
      <c r="N11" s="3">
        <v>30</v>
      </c>
      <c r="O11" s="4">
        <v>15</v>
      </c>
      <c r="P11" s="3">
        <v>100</v>
      </c>
      <c r="Q11" s="6">
        <v>0</v>
      </c>
    </row>
    <row r="12" spans="2:18" x14ac:dyDescent="0.25">
      <c r="B12" s="17">
        <v>57423</v>
      </c>
      <c r="C12" s="1" t="s">
        <v>5</v>
      </c>
      <c r="D12" s="2">
        <v>11.25</v>
      </c>
      <c r="E12" s="3">
        <v>94.181818181818187</v>
      </c>
      <c r="F12" s="4">
        <v>81.90407723118004</v>
      </c>
      <c r="G12" s="3">
        <v>84.600673400673401</v>
      </c>
      <c r="H12" s="3">
        <v>0</v>
      </c>
      <c r="I12" s="3">
        <v>226</v>
      </c>
      <c r="J12" s="5">
        <v>2</v>
      </c>
      <c r="K12" s="2">
        <v>1.5444444444444445</v>
      </c>
      <c r="L12" s="5">
        <v>2</v>
      </c>
      <c r="M12" s="5">
        <v>2</v>
      </c>
      <c r="N12" s="3">
        <v>35</v>
      </c>
      <c r="O12" s="4">
        <v>60</v>
      </c>
      <c r="P12" s="3">
        <v>25</v>
      </c>
      <c r="Q12" s="6">
        <v>0</v>
      </c>
    </row>
    <row r="13" spans="2:18" x14ac:dyDescent="0.25">
      <c r="B13" s="17">
        <v>57422</v>
      </c>
      <c r="C13" s="1" t="s">
        <v>4</v>
      </c>
      <c r="D13" s="2">
        <v>17.5</v>
      </c>
      <c r="E13" s="3">
        <v>84.484276729559753</v>
      </c>
      <c r="F13" s="4">
        <v>82.254205081286514</v>
      </c>
      <c r="G13" s="3">
        <v>82.871428571428567</v>
      </c>
      <c r="H13" s="3">
        <v>0</v>
      </c>
      <c r="I13" s="3">
        <v>541</v>
      </c>
      <c r="J13" s="5">
        <v>1.5</v>
      </c>
      <c r="K13" s="2">
        <v>1.4571428571428571</v>
      </c>
      <c r="L13" s="5">
        <v>2</v>
      </c>
      <c r="M13" s="5">
        <v>2</v>
      </c>
      <c r="N13" s="3">
        <v>30</v>
      </c>
      <c r="O13" s="4">
        <v>15</v>
      </c>
      <c r="P13" s="3">
        <v>100</v>
      </c>
      <c r="Q13" s="6">
        <v>200</v>
      </c>
    </row>
    <row r="14" spans="2:18" x14ac:dyDescent="0.25">
      <c r="B14" s="17">
        <v>57281</v>
      </c>
      <c r="C14" s="1" t="s">
        <v>0</v>
      </c>
      <c r="D14" s="2">
        <v>18.533333333333335</v>
      </c>
      <c r="E14" s="3">
        <v>76.330265524172219</v>
      </c>
      <c r="F14" s="4">
        <v>80.521472392638032</v>
      </c>
      <c r="G14" s="3">
        <v>68.50172036284016</v>
      </c>
      <c r="H14" s="3">
        <v>0</v>
      </c>
      <c r="I14" s="3">
        <v>2805</v>
      </c>
      <c r="J14" s="5">
        <v>2</v>
      </c>
      <c r="K14" s="2">
        <v>3.021043165467626</v>
      </c>
      <c r="L14" s="5">
        <v>3</v>
      </c>
      <c r="M14" s="5">
        <v>2.9554455445544554</v>
      </c>
      <c r="N14" s="3">
        <v>21</v>
      </c>
      <c r="O14" s="4">
        <v>50</v>
      </c>
      <c r="P14" s="3">
        <v>95</v>
      </c>
      <c r="Q14" s="6">
        <v>0</v>
      </c>
    </row>
    <row r="15" spans="2:18" x14ac:dyDescent="0.25">
      <c r="B15" s="17">
        <v>54185</v>
      </c>
      <c r="C15" s="1" t="s">
        <v>6</v>
      </c>
      <c r="D15" s="2">
        <v>31.083333333333332</v>
      </c>
      <c r="E15" s="3">
        <v>88.471384615384622</v>
      </c>
      <c r="F15" s="4">
        <v>84.065206713548093</v>
      </c>
      <c r="G15" s="3">
        <v>86.956568364611257</v>
      </c>
      <c r="H15" s="3">
        <v>7560</v>
      </c>
      <c r="I15" s="3">
        <v>4455</v>
      </c>
      <c r="J15" s="5">
        <v>2</v>
      </c>
      <c r="K15" s="2">
        <v>2.0793565683646111</v>
      </c>
      <c r="L15" s="5">
        <v>3</v>
      </c>
      <c r="M15" s="5">
        <v>3.5806451612903225</v>
      </c>
      <c r="N15" s="3">
        <v>0</v>
      </c>
      <c r="O15" s="4">
        <v>0</v>
      </c>
      <c r="P15" s="3">
        <v>50</v>
      </c>
      <c r="Q15" s="6">
        <v>0</v>
      </c>
    </row>
    <row r="16" spans="2:18" x14ac:dyDescent="0.25">
      <c r="B16" s="17">
        <v>54146</v>
      </c>
      <c r="C16" s="1" t="s">
        <v>7</v>
      </c>
      <c r="D16" s="2">
        <v>5</v>
      </c>
      <c r="E16" s="3">
        <v>91.81481481481481</v>
      </c>
      <c r="F16" s="4">
        <v>73.472099202834372</v>
      </c>
      <c r="G16" s="3">
        <v>93.333333333333329</v>
      </c>
      <c r="H16" s="3">
        <v>0</v>
      </c>
      <c r="I16" s="3">
        <v>180</v>
      </c>
      <c r="J16" s="5">
        <v>3</v>
      </c>
      <c r="K16" s="2">
        <v>2.4333333333333331</v>
      </c>
      <c r="L16" s="5">
        <v>4</v>
      </c>
      <c r="M16" s="5">
        <v>3</v>
      </c>
      <c r="N16" s="3">
        <v>0</v>
      </c>
      <c r="O16" s="4">
        <v>0</v>
      </c>
      <c r="P16" s="3">
        <v>15</v>
      </c>
      <c r="Q16" s="6">
        <v>90</v>
      </c>
    </row>
    <row r="17" spans="2:17" x14ac:dyDescent="0.25">
      <c r="B17" s="17">
        <v>57394</v>
      </c>
      <c r="C17" s="1" t="s">
        <v>5</v>
      </c>
      <c r="D17" s="2">
        <v>63.166666666666664</v>
      </c>
      <c r="E17" s="3">
        <v>97.125</v>
      </c>
      <c r="F17" s="4">
        <v>91.450412520882566</v>
      </c>
      <c r="G17" s="3">
        <v>96.332453825857527</v>
      </c>
      <c r="H17" s="3">
        <v>0</v>
      </c>
      <c r="I17" s="3">
        <v>940</v>
      </c>
      <c r="J17" s="5">
        <v>3</v>
      </c>
      <c r="K17" s="2">
        <v>2</v>
      </c>
      <c r="L17" s="5">
        <v>1</v>
      </c>
      <c r="M17" s="5">
        <v>1.0081300813008129</v>
      </c>
      <c r="N17" s="3">
        <v>30</v>
      </c>
      <c r="O17" s="4">
        <v>30</v>
      </c>
      <c r="P17" s="3">
        <v>119</v>
      </c>
      <c r="Q17" s="6">
        <v>0</v>
      </c>
    </row>
    <row r="18" spans="2:17" x14ac:dyDescent="0.25">
      <c r="B18" s="29">
        <v>54145</v>
      </c>
      <c r="C18" s="7" t="s">
        <v>0</v>
      </c>
      <c r="D18" s="8">
        <v>20.666666666666668</v>
      </c>
      <c r="E18" s="9">
        <v>70.194285714285712</v>
      </c>
      <c r="F18" s="10">
        <v>72.458071278825997</v>
      </c>
      <c r="G18" s="9">
        <v>60.935483870967744</v>
      </c>
      <c r="H18" s="9">
        <v>0</v>
      </c>
      <c r="I18" s="9">
        <v>4791</v>
      </c>
      <c r="J18" s="11">
        <v>3</v>
      </c>
      <c r="K18" s="8">
        <v>3</v>
      </c>
      <c r="L18" s="11">
        <v>2.7432432432432434</v>
      </c>
      <c r="M18" s="11">
        <v>3.7522522522522523</v>
      </c>
      <c r="N18" s="9">
        <v>56</v>
      </c>
      <c r="O18" s="10">
        <v>125</v>
      </c>
      <c r="P18" s="9">
        <v>155</v>
      </c>
      <c r="Q18" s="12">
        <v>2502</v>
      </c>
    </row>
    <row r="19" spans="2:17" x14ac:dyDescent="0.25">
      <c r="B19" s="29">
        <v>57388</v>
      </c>
      <c r="C19" s="7" t="s">
        <v>3</v>
      </c>
      <c r="D19" s="8">
        <v>14.5</v>
      </c>
      <c r="E19" s="9">
        <v>81.696228338430174</v>
      </c>
      <c r="F19" s="10">
        <v>77.149921033265258</v>
      </c>
      <c r="G19" s="9">
        <v>70.191570881226056</v>
      </c>
      <c r="H19" s="9">
        <v>0</v>
      </c>
      <c r="I19" s="9">
        <v>1140</v>
      </c>
      <c r="J19" s="11">
        <v>2</v>
      </c>
      <c r="K19" s="8">
        <v>2</v>
      </c>
      <c r="L19" s="11">
        <v>3</v>
      </c>
      <c r="M19" s="11">
        <v>3</v>
      </c>
      <c r="N19" s="9">
        <v>49</v>
      </c>
      <c r="O19" s="10">
        <v>85</v>
      </c>
      <c r="P19" s="9">
        <v>100</v>
      </c>
      <c r="Q19" s="12">
        <v>38</v>
      </c>
    </row>
    <row r="20" spans="2:17" x14ac:dyDescent="0.25">
      <c r="B20" s="17">
        <v>54134</v>
      </c>
      <c r="C20" s="1" t="s">
        <v>2</v>
      </c>
      <c r="D20" s="2">
        <v>37.166666666666664</v>
      </c>
      <c r="E20" s="3">
        <v>93.573929437112852</v>
      </c>
      <c r="F20" s="4">
        <v>83.037850961319521</v>
      </c>
      <c r="G20" s="3">
        <v>93.243011163056948</v>
      </c>
      <c r="H20" s="3">
        <v>0</v>
      </c>
      <c r="I20" s="3">
        <v>2235</v>
      </c>
      <c r="J20" s="5">
        <v>2</v>
      </c>
      <c r="K20" s="2">
        <v>2</v>
      </c>
      <c r="L20" s="5">
        <v>3</v>
      </c>
      <c r="M20" s="5">
        <v>3</v>
      </c>
      <c r="N20" s="3">
        <v>35</v>
      </c>
      <c r="O20" s="4">
        <v>15</v>
      </c>
      <c r="P20" s="3">
        <v>70</v>
      </c>
      <c r="Q20" s="6">
        <v>0</v>
      </c>
    </row>
    <row r="21" spans="2:17" x14ac:dyDescent="0.25">
      <c r="B21" s="17">
        <v>57390</v>
      </c>
      <c r="C21" s="1" t="s">
        <v>2</v>
      </c>
      <c r="D21" s="2">
        <v>19.833333333333332</v>
      </c>
      <c r="E21" s="3">
        <v>90.780141843971634</v>
      </c>
      <c r="F21" s="4">
        <v>84.13844539566054</v>
      </c>
      <c r="G21" s="3">
        <v>90.311858076563951</v>
      </c>
      <c r="H21" s="3">
        <v>0</v>
      </c>
      <c r="I21" s="3">
        <v>1299</v>
      </c>
      <c r="J21" s="5">
        <v>2</v>
      </c>
      <c r="K21" s="2">
        <v>2</v>
      </c>
      <c r="L21" s="5">
        <v>3</v>
      </c>
      <c r="M21" s="5">
        <v>3</v>
      </c>
      <c r="N21" s="3">
        <v>7</v>
      </c>
      <c r="O21" s="4">
        <v>10</v>
      </c>
      <c r="P21" s="3">
        <v>55</v>
      </c>
      <c r="Q21" s="6">
        <v>0</v>
      </c>
    </row>
    <row r="22" spans="2:17" x14ac:dyDescent="0.25">
      <c r="B22" s="17">
        <v>57301</v>
      </c>
      <c r="C22" s="1" t="s">
        <v>3</v>
      </c>
      <c r="D22" s="2">
        <v>5</v>
      </c>
      <c r="E22" s="3">
        <v>0</v>
      </c>
      <c r="F22" s="4">
        <v>81.619947155829564</v>
      </c>
      <c r="G22" s="3">
        <v>60.763440860215056</v>
      </c>
      <c r="H22" s="3">
        <v>0</v>
      </c>
      <c r="I22" s="3">
        <v>103</v>
      </c>
      <c r="J22" s="5">
        <v>1.5</v>
      </c>
      <c r="K22" s="2">
        <v>1.4</v>
      </c>
      <c r="L22" s="5">
        <v>2</v>
      </c>
      <c r="M22" s="5">
        <v>2</v>
      </c>
      <c r="N22" s="3">
        <v>28</v>
      </c>
      <c r="O22" s="4">
        <v>60</v>
      </c>
      <c r="P22" s="3">
        <v>30</v>
      </c>
      <c r="Q22" s="6">
        <v>0</v>
      </c>
    </row>
    <row r="23" spans="2:17" x14ac:dyDescent="0.25">
      <c r="B23" s="17">
        <v>57302</v>
      </c>
      <c r="C23" s="1" t="s">
        <v>3</v>
      </c>
      <c r="D23" s="2">
        <v>72</v>
      </c>
      <c r="E23" s="3">
        <v>80.515805643140112</v>
      </c>
      <c r="F23" s="4">
        <v>84.417809119807629</v>
      </c>
      <c r="G23" s="3">
        <v>77.883811230585422</v>
      </c>
      <c r="H23" s="3">
        <v>7488</v>
      </c>
      <c r="I23" s="3">
        <v>5032</v>
      </c>
      <c r="J23" s="5">
        <v>1.5</v>
      </c>
      <c r="K23" s="2">
        <v>1.4972222222222222</v>
      </c>
      <c r="L23" s="5">
        <v>2</v>
      </c>
      <c r="M23" s="5">
        <v>1.9210206561360874</v>
      </c>
      <c r="N23" s="3">
        <v>90</v>
      </c>
      <c r="O23" s="4">
        <v>90</v>
      </c>
      <c r="P23" s="3">
        <v>250</v>
      </c>
      <c r="Q23" s="6">
        <v>0</v>
      </c>
    </row>
    <row r="24" spans="2:17" x14ac:dyDescent="0.25">
      <c r="B24" s="17">
        <v>57311</v>
      </c>
      <c r="C24" s="1" t="s">
        <v>1</v>
      </c>
      <c r="D24" s="2">
        <v>4.916666666666667</v>
      </c>
      <c r="E24" s="3">
        <v>0</v>
      </c>
      <c r="F24" s="4">
        <v>76.286749203029331</v>
      </c>
      <c r="G24" s="3">
        <v>69.25095680699836</v>
      </c>
      <c r="H24" s="3">
        <v>0</v>
      </c>
      <c r="I24" s="3">
        <v>80</v>
      </c>
      <c r="J24" s="5">
        <v>1.5</v>
      </c>
      <c r="K24" s="2">
        <v>1</v>
      </c>
      <c r="L24" s="5">
        <v>2</v>
      </c>
      <c r="M24" s="5">
        <v>2</v>
      </c>
      <c r="N24" s="3">
        <v>28</v>
      </c>
      <c r="O24" s="4">
        <v>60</v>
      </c>
      <c r="P24" s="3">
        <v>30</v>
      </c>
      <c r="Q24" s="6">
        <v>0</v>
      </c>
    </row>
  </sheetData>
  <autoFilter ref="B1:Q24" xr:uid="{00000000-0009-0000-0000-000000000000}">
    <filterColumn colId="0">
      <filters>
        <filter val="54134"/>
        <filter val="54145"/>
        <filter val="54146"/>
        <filter val="54147"/>
        <filter val="54149"/>
        <filter val="54179"/>
        <filter val="54185"/>
        <filter val="57131"/>
        <filter val="57281"/>
        <filter val="57301"/>
        <filter val="57302"/>
        <filter val="57311"/>
        <filter val="57388"/>
        <filter val="57390"/>
        <filter val="57394"/>
        <filter val="57407"/>
        <filter val="57419"/>
        <filter val="57420"/>
        <filter val="57422"/>
        <filter val="57423"/>
        <filter val="57437"/>
        <filter val="57577"/>
      </filters>
    </filterColumn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17</xdr:col>
                <xdr:colOff>200025</xdr:colOff>
                <xdr:row>0</xdr:row>
                <xdr:rowOff>95250</xdr:rowOff>
              </from>
              <to>
                <xdr:col>18</xdr:col>
                <xdr:colOff>695325</xdr:colOff>
                <xdr:row>2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L25"/>
  <sheetViews>
    <sheetView tabSelected="1" workbookViewId="0">
      <selection activeCell="J6" sqref="J6"/>
    </sheetView>
  </sheetViews>
  <sheetFormatPr baseColWidth="10" defaultRowHeight="15" x14ac:dyDescent="0.25"/>
  <cols>
    <col min="2" max="5" width="11.42578125" style="27"/>
    <col min="9" max="10" width="11.42578125" style="35"/>
    <col min="11" max="11" width="11.42578125" style="36"/>
    <col min="12" max="12" width="11.42578125" style="28"/>
  </cols>
  <sheetData>
    <row r="1" spans="2:12" ht="15.75" thickBot="1" x14ac:dyDescent="0.3">
      <c r="H1" s="37">
        <f>COUNTIF(K:K,"XX")</f>
        <v>0</v>
      </c>
      <c r="I1" s="30" t="s">
        <v>9</v>
      </c>
      <c r="J1" s="30" t="s">
        <v>11</v>
      </c>
    </row>
    <row r="2" spans="2:12" ht="28.5" customHeight="1" x14ac:dyDescent="0.25">
      <c r="B2" s="16" t="s">
        <v>9</v>
      </c>
      <c r="C2" s="16" t="s">
        <v>8</v>
      </c>
      <c r="D2" s="16" t="s">
        <v>10</v>
      </c>
      <c r="E2" s="16" t="s">
        <v>11</v>
      </c>
      <c r="G2" s="39" t="s">
        <v>17</v>
      </c>
      <c r="H2" s="40"/>
      <c r="I2" s="33">
        <v>54146</v>
      </c>
      <c r="J2" s="34">
        <v>90</v>
      </c>
      <c r="L2" s="38" t="s">
        <v>18</v>
      </c>
    </row>
    <row r="3" spans="2:12" ht="15" customHeight="1" x14ac:dyDescent="0.25">
      <c r="B3" s="18">
        <v>57437</v>
      </c>
      <c r="C3" s="19">
        <v>6.416666666666667</v>
      </c>
      <c r="D3" s="20">
        <v>58.512396694214878</v>
      </c>
      <c r="E3" s="21">
        <v>264</v>
      </c>
      <c r="G3" s="39"/>
      <c r="H3" s="40"/>
      <c r="I3" s="31">
        <v>57422</v>
      </c>
      <c r="J3" s="32">
        <v>200</v>
      </c>
    </row>
    <row r="4" spans="2:12" x14ac:dyDescent="0.25">
      <c r="B4" s="22">
        <v>54145</v>
      </c>
      <c r="C4" s="23">
        <v>20.666666666666668</v>
      </c>
      <c r="D4" s="24">
        <v>70.194285714285712</v>
      </c>
      <c r="E4" s="25">
        <v>2502</v>
      </c>
      <c r="I4" s="31"/>
      <c r="J4" s="32"/>
    </row>
    <row r="5" spans="2:12" x14ac:dyDescent="0.25">
      <c r="B5" s="22">
        <v>57388</v>
      </c>
      <c r="C5" s="23">
        <v>14.5</v>
      </c>
      <c r="D5" s="24">
        <v>81.696228338430174</v>
      </c>
      <c r="E5" s="25">
        <v>38</v>
      </c>
      <c r="I5" s="31"/>
      <c r="J5" s="32"/>
    </row>
    <row r="6" spans="2:12" x14ac:dyDescent="0.25">
      <c r="B6" s="22"/>
      <c r="C6" s="23"/>
      <c r="D6" s="24"/>
      <c r="E6" s="25"/>
      <c r="I6" s="31"/>
      <c r="J6" s="32"/>
    </row>
    <row r="7" spans="2:12" x14ac:dyDescent="0.25">
      <c r="B7" s="22"/>
      <c r="C7" s="23"/>
      <c r="D7" s="24"/>
      <c r="E7" s="25"/>
      <c r="I7" s="31"/>
      <c r="J7" s="32"/>
    </row>
    <row r="8" spans="2:12" x14ac:dyDescent="0.25">
      <c r="B8" s="22"/>
      <c r="C8" s="23"/>
      <c r="D8" s="24"/>
      <c r="E8" s="25"/>
      <c r="I8" s="31"/>
      <c r="J8" s="32"/>
    </row>
    <row r="9" spans="2:12" x14ac:dyDescent="0.25">
      <c r="B9" s="22"/>
      <c r="C9" s="23"/>
      <c r="D9" s="24"/>
      <c r="E9" s="25"/>
      <c r="I9" s="31"/>
      <c r="J9" s="32"/>
    </row>
    <row r="10" spans="2:12" x14ac:dyDescent="0.25">
      <c r="B10" s="22"/>
      <c r="C10" s="23"/>
      <c r="D10" s="24"/>
      <c r="E10" s="25"/>
      <c r="I10" s="31"/>
      <c r="J10" s="32"/>
    </row>
    <row r="11" spans="2:12" x14ac:dyDescent="0.25">
      <c r="B11" s="22"/>
      <c r="C11" s="23"/>
      <c r="D11" s="24"/>
      <c r="E11" s="25"/>
      <c r="I11" s="31"/>
      <c r="J11" s="32"/>
    </row>
    <row r="12" spans="2:12" x14ac:dyDescent="0.25">
      <c r="B12" s="22"/>
      <c r="C12" s="23"/>
      <c r="D12" s="24"/>
      <c r="E12" s="25"/>
      <c r="I12" s="31"/>
      <c r="J12" s="32"/>
    </row>
    <row r="13" spans="2:12" x14ac:dyDescent="0.25">
      <c r="B13" s="22"/>
      <c r="C13" s="23"/>
      <c r="D13" s="24"/>
      <c r="E13" s="25"/>
      <c r="I13" s="31"/>
      <c r="J13" s="32"/>
    </row>
    <row r="14" spans="2:12" x14ac:dyDescent="0.25">
      <c r="B14" s="22"/>
      <c r="C14" s="23"/>
      <c r="D14" s="24"/>
      <c r="E14" s="25"/>
      <c r="I14" s="31"/>
      <c r="J14" s="32"/>
    </row>
    <row r="15" spans="2:12" x14ac:dyDescent="0.25">
      <c r="B15" s="22"/>
      <c r="C15" s="23"/>
      <c r="D15" s="24"/>
      <c r="E15" s="25"/>
      <c r="I15" s="31"/>
      <c r="J15" s="32"/>
    </row>
    <row r="16" spans="2:12" x14ac:dyDescent="0.25">
      <c r="B16" s="22"/>
      <c r="C16" s="23"/>
      <c r="D16" s="24"/>
      <c r="E16" s="25"/>
    </row>
    <row r="17" spans="2:5" x14ac:dyDescent="0.25">
      <c r="B17" s="22"/>
      <c r="C17" s="23"/>
      <c r="D17" s="24"/>
      <c r="E17" s="25"/>
    </row>
    <row r="18" spans="2:5" x14ac:dyDescent="0.25">
      <c r="B18" s="22"/>
      <c r="C18" s="23"/>
      <c r="D18" s="24"/>
      <c r="E18" s="25"/>
    </row>
    <row r="19" spans="2:5" x14ac:dyDescent="0.25">
      <c r="B19" s="22"/>
      <c r="C19" s="23"/>
      <c r="D19" s="24"/>
      <c r="E19" s="25"/>
    </row>
    <row r="20" spans="2:5" x14ac:dyDescent="0.25">
      <c r="B20" s="22"/>
      <c r="C20" s="23"/>
      <c r="D20" s="24"/>
      <c r="E20" s="25"/>
    </row>
    <row r="21" spans="2:5" x14ac:dyDescent="0.25">
      <c r="B21" s="22"/>
      <c r="C21" s="23"/>
      <c r="D21" s="24"/>
      <c r="E21" s="25"/>
    </row>
    <row r="22" spans="2:5" x14ac:dyDescent="0.25">
      <c r="B22" s="22"/>
      <c r="C22" s="23"/>
      <c r="D22" s="24"/>
      <c r="E22" s="25"/>
    </row>
    <row r="23" spans="2:5" x14ac:dyDescent="0.25">
      <c r="B23" s="22"/>
      <c r="C23" s="23"/>
      <c r="D23" s="24"/>
      <c r="E23" s="25"/>
    </row>
    <row r="24" spans="2:5" x14ac:dyDescent="0.25">
      <c r="B24" s="22"/>
      <c r="C24" s="23"/>
      <c r="D24" s="24"/>
      <c r="E24" s="25"/>
    </row>
    <row r="25" spans="2:5" x14ac:dyDescent="0.25">
      <c r="B25" s="22"/>
      <c r="C25" s="23"/>
      <c r="D25" s="24"/>
      <c r="E25" s="25"/>
    </row>
  </sheetData>
  <mergeCells count="1">
    <mergeCell ref="G2:H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resultat</vt:lpstr>
    </vt:vector>
  </TitlesOfParts>
  <Company>Arc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ric</cp:lastModifiedBy>
  <dcterms:created xsi:type="dcterms:W3CDTF">2018-08-22T13:56:18Z</dcterms:created>
  <dcterms:modified xsi:type="dcterms:W3CDTF">2018-08-29T13:36:26Z</dcterms:modified>
</cp:coreProperties>
</file>